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hidePivotFieldList="1"/>
  <mc:AlternateContent xmlns:mc="http://schemas.openxmlformats.org/markup-compatibility/2006">
    <mc:Choice Requires="x15">
      <x15ac:absPath xmlns:x15ac="http://schemas.microsoft.com/office/spreadsheetml/2010/11/ac" url="/Users/harshilvadsara/Downloads/"/>
    </mc:Choice>
  </mc:AlternateContent>
  <xr:revisionPtr revIDLastSave="0" documentId="13_ncr:1_{97D8C395-322B-DF44-8627-3D6D5B774365}" xr6:coauthVersionLast="47" xr6:coauthVersionMax="47" xr10:uidLastSave="{00000000-0000-0000-0000-000000000000}"/>
  <bookViews>
    <workbookView xWindow="0" yWindow="0" windowWidth="28800" windowHeight="18000" activeTab="7" xr2:uid="{00000000-000D-0000-FFFF-FFFF00000000}"/>
  </bookViews>
  <sheets>
    <sheet name="Combo Chart" sheetId="3" r:id="rId1"/>
    <sheet name="Waterfall Chart" sheetId="6" r:id="rId2"/>
    <sheet name="Pie Chart" sheetId="7" r:id="rId3"/>
    <sheet name="Map Chart" sheetId="8" r:id="rId4"/>
    <sheet name="Top 5" sheetId="9" r:id="rId5"/>
    <sheet name="KPI" sheetId="11" r:id="rId6"/>
    <sheet name="KPI YOY" sheetId="12" r:id="rId7"/>
    <sheet name="Dashboard" sheetId="13"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Slicer_Region">#N/A</definedName>
    <definedName name="Slicer_Segment">#N/A</definedName>
    <definedName name="Slicer_Year">#N/A</definedName>
  </definedNames>
  <calcPr calcId="191029"/>
  <pivotCaches>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E53" i="8" l="1"/>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4" i="8"/>
  <c r="E7" i="6"/>
  <c r="D7" i="6"/>
  <c r="D6" i="6"/>
  <c r="D5" i="6"/>
  <c r="D4" i="6"/>
  <c r="J8" i="12"/>
  <c r="K8" i="12"/>
  <c r="L8" i="12"/>
  <c r="I8" i="12"/>
  <c r="H8" i="12"/>
  <c r="E17" i="11"/>
  <c r="E4" i="8"/>
  <c r="E6" i="8"/>
  <c r="E9" i="8"/>
  <c r="E14" i="8"/>
  <c r="E35" i="8"/>
  <c r="E12" i="8"/>
  <c r="E13" i="8"/>
  <c r="E16" i="8"/>
  <c r="E43" i="8"/>
  <c r="E32" i="8"/>
  <c r="E47" i="8"/>
  <c r="E41" i="8"/>
  <c r="E38" i="8"/>
  <c r="E10" i="8"/>
  <c r="E29" i="8"/>
  <c r="E19" i="8"/>
  <c r="E42" i="8"/>
  <c r="E50" i="8"/>
  <c r="E33" i="8"/>
  <c r="E44" i="8"/>
  <c r="E37" i="8"/>
  <c r="E23" i="8"/>
  <c r="E8" i="8"/>
  <c r="E20" i="8"/>
  <c r="E34" i="8"/>
  <c r="E31" i="8"/>
  <c r="E40" i="8"/>
  <c r="E15" i="8"/>
  <c r="E7" i="8"/>
  <c r="B17" i="11"/>
  <c r="E5" i="8"/>
  <c r="E30" i="8"/>
  <c r="E17" i="8"/>
  <c r="N17" i="11"/>
  <c r="K17" i="11"/>
  <c r="E24" i="8"/>
  <c r="E27" i="8"/>
  <c r="E49" i="8"/>
  <c r="E45" i="8"/>
  <c r="E22" i="8"/>
  <c r="E52" i="8"/>
  <c r="E11" i="8"/>
  <c r="E39" i="8"/>
  <c r="E36" i="8"/>
  <c r="E46" i="8"/>
  <c r="E48" i="8"/>
  <c r="E25" i="8"/>
  <c r="E21" i="8"/>
  <c r="E26" i="8"/>
  <c r="E51" i="8"/>
  <c r="E28" i="8"/>
  <c r="E18" i="8"/>
  <c r="H17" i="11"/>
  <c r="E6" i="6"/>
  <c r="E5" i="6"/>
  <c r="E4" i="6"/>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<sst xmlns="http://schemas.openxmlformats.org/spreadsheetml/2006/main" count="130134" uniqueCount="10957">
  <si>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</si>
  <si>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</si>
  <si>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</si>
  <si>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</si>
  <si>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</si>
  <si>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</si>
  <si>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</si>
  <si>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</si>
  <si>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</si>
  <si>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</si>
  <si>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</si>
  <si>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</si>
  <si>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</si>
  <si>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</si>
  <si>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</si>
  <si>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</si>
  <si>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</si>
  <si>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</si>
  <si>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</si>
  <si>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</si>
  <si>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</si>
  <si>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</si>
  <si>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</si>
  <si>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</si>
  <si>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</si>
  <si>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</si>
  <si>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</si>
  <si>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</si>
  <si>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</si>
  <si>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</si>
  <si>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</si>
  <si>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</si>
  <si>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</si>
  <si>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</si>
  <si>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</si>
  <si>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</si>
  <si>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</si>
  <si>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</si>
  <si>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</si>
  <si>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</si>
  <si>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</si>
  <si>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</si>
  <si>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</si>
  <si>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</si>
  <si>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</si>
  <si>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</si>
  <si>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</si>
  <si>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</si>
  <si>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</si>
  <si>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</si>
  <si>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</si>
  <si>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</si>
  <si>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</si>
  <si>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</si>
  <si>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</si>
  <si>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</si>
  <si>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</si>
  <si>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</si>
  <si>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</si>
  <si>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</si>
  <si>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</si>
  <si>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</si>
  <si>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</si>
  <si>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</si>
  <si>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</si>
  <si>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</si>
  <si>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</si>
  <si>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</si>
  <si>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</si>
  <si>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</si>
  <si>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</si>
  <si>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</si>
  <si>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</si>
  <si>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</si>
  <si>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</si>
  <si>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</si>
  <si>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</si>
  <si>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</si>
  <si>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</si>
  <si>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</si>
  <si>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</si>
  <si>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</si>
  <si>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</si>
  <si>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</si>
  <si>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</si>
  <si>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</si>
  <si>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</si>
  <si>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</si>
  <si>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</si>
  <si>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</si>
  <si>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</si>
  <si>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</si>
  <si>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</si>
  <si>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</si>
  <si>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</si>
  <si>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</si>
  <si>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</si>
  <si>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</si>
  <si>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</si>
  <si>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</si>
  <si>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</si>
  <si>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</si>
  <si>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</si>
  <si>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</si>
  <si>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</si>
  <si>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</si>
  <si>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</si>
  <si>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</si>
  <si>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</si>
  <si>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</si>
  <si>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</si>
  <si>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</si>
  <si>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</si>
  <si>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</si>
  <si>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</si>
  <si>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</si>
  <si>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</si>
  <si>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</si>
  <si>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</si>
  <si>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</si>
  <si>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</si>
  <si>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</si>
  <si>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</si>
  <si>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</si>
  <si>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</si>
  <si>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</si>
  <si>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</si>
  <si>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</si>
  <si>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</si>
  <si>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</si>
  <si>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</si>
  <si>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</si>
  <si>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</si>
  <si>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</si>
  <si>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</si>
  <si>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</si>
  <si>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</si>
  <si>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</si>
  <si>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</si>
  <si>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</si>
  <si>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</si>
  <si>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</si>
  <si>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</si>
  <si>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</si>
  <si>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</si>
  <si>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</si>
  <si>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</si>
  <si>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</si>
  <si>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</si>
  <si>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</si>
  <si>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</si>
  <si>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</si>
  <si>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</si>
  <si>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</si>
  <si>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</si>
  <si>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</si>
  <si>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</si>
  <si>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</si>
  <si>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</si>
  <si>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</si>
  <si>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</si>
  <si>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</si>
  <si>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</si>
  <si>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</si>
  <si>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</si>
  <si>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</si>
  <si>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</si>
  <si>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</si>
  <si>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</si>
  <si>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</si>
  <si>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</si>
  <si>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</si>
  <si>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</si>
  <si>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</si>
  <si>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</si>
  <si>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</si>
  <si>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</si>
  <si>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</si>
  <si>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</si>
  <si>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</si>
  <si>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</si>
  <si>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</si>
  <si>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</si>
  <si>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</si>
  <si>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</si>
  <si>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</si>
  <si>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</si>
  <si>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</si>
  <si>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</si>
  <si>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</si>
  <si>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</si>
  <si>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</si>
  <si>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</si>
  <si>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</si>
  <si>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</si>
  <si>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</si>
  <si>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</si>
  <si>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</si>
  <si>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</si>
  <si>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</si>
  <si>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</si>
  <si>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</si>
  <si>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</si>
  <si>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</si>
  <si>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</si>
  <si>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</si>
  <si>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</si>
  <si>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</si>
  <si>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</si>
  <si>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</si>
  <si>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</si>
  <si>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</si>
  <si>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</si>
  <si>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</si>
  <si>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</si>
  <si>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</si>
  <si>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</si>
  <si>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</si>
  <si>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</si>
  <si>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</si>
  <si>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</si>
  <si>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</si>
  <si>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</si>
  <si>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</si>
  <si>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</si>
  <si>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</si>
  <si>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</si>
  <si>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</si>
  <si>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</si>
  <si>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</si>
  <si>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</si>
  <si>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</si>
  <si>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</si>
  <si>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</si>
  <si>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</si>
  <si>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</si>
  <si>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</si>
  <si>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</si>
  <si>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</si>
  <si>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</si>
  <si>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</si>
  <si>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</si>
  <si>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</si>
  <si>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</si>
  <si>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</si>
  <si>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</si>
  <si>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</si>
  <si>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</si>
  <si>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</si>
  <si>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</si>
  <si>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</si>
  <si>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</si>
  <si>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</si>
  <si>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</si>
  <si>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</si>
  <si>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</si>
  <si>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</si>
  <si>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</si>
  <si>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</si>
  <si>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</si>
  <si>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</si>
  <si>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</si>
  <si>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</si>
  <si>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</si>
  <si>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</si>
  <si>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</si>
  <si>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</si>
  <si>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</si>
  <si>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</si>
  <si>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</si>
  <si>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</si>
  <si>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</si>
  <si>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</si>
  <si>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</si>
  <si>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</si>
  <si>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</si>
  <si>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</si>
  <si>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</si>
  <si>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</si>
  <si>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</si>
  <si>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</si>
  <si>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</si>
  <si>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</si>
  <si>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</si>
  <si>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</si>
  <si>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</si>
  <si>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</si>
  <si>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</si>
  <si>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</si>
  <si>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</si>
  <si>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</si>
  <si>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</si>
  <si>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</si>
  <si>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</si>
  <si>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</si>
  <si>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</si>
  <si>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</si>
  <si>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</si>
  <si>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</si>
  <si>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</si>
  <si>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</si>
  <si>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</si>
  <si>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</si>
  <si>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</si>
  <si>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</si>
  <si>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</si>
  <si>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</si>
  <si>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</si>
  <si>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</si>
  <si>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</si>
  <si>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</si>
  <si>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</si>
  <si>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</si>
  <si>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</si>
  <si>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</si>
  <si>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</si>
  <si>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</si>
  <si>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</si>
  <si>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</si>
  <si>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</si>
  <si>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</si>
  <si>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</si>
  <si>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</si>
  <si>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</si>
  <si>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</si>
  <si>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</si>
  <si>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</si>
  <si>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</si>
  <si>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</si>
  <si>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</si>
  <si>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</si>
  <si>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</si>
  <si>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</si>
  <si>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</si>
  <si>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</si>
  <si>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</si>
  <si>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</si>
  <si>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</si>
  <si>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</si>
  <si>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</si>
  <si>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</si>
  <si>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</si>
  <si>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</si>
  <si>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</si>
  <si>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</si>
  <si>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</si>
  <si>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</si>
  <si>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</si>
  <si>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</si>
  <si>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</si>
  <si>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</si>
  <si>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</si>
  <si>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</si>
  <si>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</si>
  <si>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</si>
  <si>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</si>
  <si>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</si>
  <si>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</si>
  <si>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</si>
  <si>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</si>
  <si>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</si>
  <si>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</si>
  <si>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</si>
  <si>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</si>
  <si>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</si>
  <si>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</si>
  <si>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</si>
  <si>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</si>
  <si>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</si>
  <si>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</si>
  <si>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</si>
  <si>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</si>
  <si>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</si>
  <si>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</si>
  <si>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</si>
  <si>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</si>
  <si>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</si>
  <si>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</si>
  <si>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</si>
  <si>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</si>
  <si>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</si>
  <si>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</si>
  <si>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</si>
  <si>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</si>
  <si>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</si>
  <si>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</si>
  <si>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</si>
  <si>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</si>
  <si>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</si>
  <si>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</si>
  <si>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</si>
  <si>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</si>
  <si>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</si>
  <si>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</si>
  <si>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</si>
  <si>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</si>
  <si>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</si>
  <si>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</si>
  <si>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</si>
  <si>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</si>
  <si>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</si>
  <si>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</si>
  <si>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</si>
  <si>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</si>
  <si>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</si>
  <si>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</si>
  <si>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</si>
  <si>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</si>
  <si>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</si>
  <si>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</si>
  <si>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</si>
  <si>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</si>
  <si>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</si>
  <si>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</si>
  <si>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</si>
  <si>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</si>
  <si>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</si>
  <si>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</si>
  <si>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</si>
  <si>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</si>
  <si>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</si>
  <si>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</si>
  <si>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</si>
  <si>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</si>
  <si>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</si>
  <si>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</si>
  <si>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</si>
  <si>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</si>
  <si>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</si>
  <si>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</si>
  <si>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</si>
  <si>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</si>
  <si>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</si>
  <si>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</si>
  <si>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</si>
  <si>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</si>
  <si>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</si>
  <si>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</si>
  <si>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</si>
  <si>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</si>
  <si>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</si>
  <si>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</si>
  <si>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</si>
  <si>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</si>
  <si>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</si>
  <si>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</si>
  <si>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</si>
  <si>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</si>
  <si>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</si>
  <si>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</si>
  <si>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</si>
  <si>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</si>
  <si>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</si>
  <si>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</si>
  <si>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</si>
  <si>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</si>
  <si>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</si>
  <si>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</si>
  <si>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</si>
  <si>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</si>
  <si>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</si>
  <si>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</si>
  <si>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</si>
  <si>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</si>
  <si>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</si>
  <si>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</si>
  <si>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</si>
  <si>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</si>
  <si>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</si>
  <si>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</si>
  <si>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</si>
  <si>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</si>
  <si>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</si>
  <si>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</si>
  <si>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</si>
  <si>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</si>
  <si>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</si>
  <si>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</si>
  <si>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</si>
  <si>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</si>
  <si>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</si>
  <si>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</si>
  <si>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</si>
  <si>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</si>
  <si>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</si>
  <si>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</si>
  <si>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</si>
  <si>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</si>
  <si>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</si>
  <si>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</si>
  <si>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</si>
  <si>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</si>
  <si>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</si>
  <si>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</si>
  <si>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</si>
  <si>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</si>
  <si>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</si>
  <si>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</si>
  <si>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</si>
  <si>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</si>
  <si>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</si>
  <si>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</si>
  <si>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</si>
  <si>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</si>
  <si>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</si>
  <si>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</si>
  <si>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</si>
  <si>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</si>
  <si>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</si>
  <si>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</si>
  <si>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</si>
  <si>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</si>
  <si>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</si>
  <si>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</si>
  <si>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</si>
  <si>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</si>
  <si>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</si>
  <si>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</si>
  <si>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</si>
  <si>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</si>
  <si>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</si>
  <si>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</si>
  <si>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</si>
  <si>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</si>
  <si>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</si>
  <si>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</si>
  <si>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</si>
  <si>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</si>
  <si>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</si>
  <si>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</si>
  <si>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</si>
  <si>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</si>
  <si>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</si>
  <si>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</si>
  <si>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</si>
  <si>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</si>
  <si>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</si>
  <si>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</si>
  <si>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</si>
  <si>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</si>
  <si>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</si>
  <si>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</si>
  <si>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</si>
  <si>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</si>
  <si>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</si>
  <si>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</si>
  <si>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</si>
  <si>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</si>
  <si>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</si>
  <si>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</si>
  <si>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</si>
  <si>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</si>
  <si>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</si>
  <si>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</si>
  <si>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</si>
  <si>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</si>
  <si>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</si>
  <si>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</si>
  <si>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</si>
  <si>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</si>
  <si>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</si>
  <si>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</si>
  <si>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</si>
  <si>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</si>
  <si>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</si>
  <si>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</si>
  <si>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</si>
  <si>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</si>
  <si>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</si>
  <si>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</si>
  <si>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</si>
  <si>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</si>
  <si>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</si>
  <si>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</si>
  <si>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</si>
  <si>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</si>
  <si>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</si>
  <si>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</si>
  <si>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</si>
  <si>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</si>
  <si>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</si>
  <si>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</si>
  <si>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</si>
  <si>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</si>
  <si>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</si>
  <si>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</si>
  <si>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</si>
  <si>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</si>
  <si>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</si>
  <si>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</si>
  <si>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</si>
  <si>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</si>
  <si>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</si>
  <si>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</si>
  <si>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</si>
  <si>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</si>
  <si>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</si>
  <si>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</si>
  <si>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</si>
  <si>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</si>
  <si>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</si>
  <si>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</si>
  <si>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</si>
  <si>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</si>
  <si>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</si>
  <si>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</si>
  <si>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</si>
  <si>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</si>
  <si>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</si>
  <si>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</si>
  <si>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</si>
  <si>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</si>
  <si>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</si>
  <si>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</si>
  <si>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</si>
  <si>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</si>
  <si>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</si>
  <si>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</si>
  <si>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</si>
  <si>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</si>
  <si>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</si>
  <si>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</si>
  <si>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</si>
  <si>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</si>
  <si>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</si>
  <si>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</si>
  <si>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</si>
  <si>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</si>
  <si>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</si>
  <si>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</si>
  <si>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</si>
  <si>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</si>
  <si>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</si>
  <si>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</si>
  <si>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</si>
  <si>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</si>
  <si>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</si>
  <si>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</si>
  <si>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</si>
  <si>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</si>
  <si>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</si>
  <si>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</si>
  <si>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</si>
  <si>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</si>
  <si>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</si>
  <si>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</si>
  <si>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</si>
  <si>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</si>
  <si>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</si>
  <si>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</si>
  <si>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</si>
  <si>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</si>
  <si>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</si>
  <si>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</si>
  <si>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</si>
  <si>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</si>
  <si>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</si>
  <si>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</si>
  <si>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</si>
  <si>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</si>
  <si>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</si>
  <si>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</si>
  <si>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</si>
  <si>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</si>
  <si>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</si>
  <si>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</si>
  <si>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</si>
  <si>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</si>
  <si>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</si>
  <si>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</si>
  <si>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</si>
  <si>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</si>
  <si>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</si>
  <si>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</si>
  <si>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</si>
  <si>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</si>
  <si>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</si>
  <si>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</si>
  <si>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</si>
  <si>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</si>
  <si>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</si>
  <si>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</si>
  <si>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</si>
  <si>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</si>
  <si>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</si>
  <si>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</si>
  <si>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</si>
  <si>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</si>
  <si>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</si>
  <si>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</si>
  <si>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</si>
  <si>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</si>
  <si>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</si>
  <si>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</si>
  <si>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</si>
  <si>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</si>
  <si>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</si>
  <si>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</si>
  <si>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</si>
  <si>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</si>
  <si>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</si>
  <si>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</si>
  <si>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</si>
  <si>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</si>
  <si>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</si>
  <si>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</si>
  <si>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</si>
  <si>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</si>
  <si>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</si>
  <si>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</si>
  <si>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</si>
  <si>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</si>
  <si>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</si>
  <si>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</si>
  <si>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</si>
  <si>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</si>
  <si>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</si>
  <si>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</si>
  <si>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</si>
  <si>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</si>
  <si>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</si>
  <si>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</si>
  <si>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</si>
  <si>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</si>
  <si>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</si>
  <si>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</si>
  <si>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</si>
  <si>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</si>
  <si>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</si>
  <si>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</si>
  <si>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</si>
  <si>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</si>
  <si>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</si>
  <si>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</si>
  <si>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</si>
  <si>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</si>
  <si>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</si>
  <si>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</si>
  <si>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</si>
  <si>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</si>
  <si>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</si>
  <si>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</si>
  <si>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</si>
  <si>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</si>
  <si>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</si>
  <si>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</si>
  <si>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</si>
  <si>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</si>
  <si>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</si>
  <si>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</si>
  <si>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</si>
  <si>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</si>
  <si>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</si>
  <si>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</si>
  <si>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</si>
  <si>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</si>
  <si>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</si>
  <si>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</si>
  <si>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</si>
  <si>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</si>
  <si>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</si>
  <si>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</si>
  <si>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</si>
  <si>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</si>
  <si>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</si>
  <si>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</si>
  <si>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</si>
  <si>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</si>
  <si>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</si>
  <si>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</si>
  <si>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</si>
  <si>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</si>
  <si>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</si>
  <si>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</si>
  <si>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</si>
  <si>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</si>
  <si>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</si>
  <si>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</si>
  <si>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</si>
  <si>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</si>
  <si>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</si>
  <si>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</si>
  <si>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</si>
  <si>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</si>
  <si>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</si>
  <si>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</si>
  <si>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</si>
  <si>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</si>
  <si>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</si>
  <si>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</si>
  <si>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</si>
  <si>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</si>
  <si>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</si>
  <si>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</si>
  <si>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</si>
  <si>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</si>
  <si>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</si>
  <si>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</si>
  <si>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</si>
  <si>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</si>
  <si>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</si>
  <si>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</si>
  <si>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</si>
  <si>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</si>
  <si>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</si>
  <si>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</si>
  <si>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</si>
  <si>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</si>
  <si>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</si>
  <si>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</si>
  <si>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</si>
  <si>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</si>
  <si>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</si>
  <si>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</si>
  <si>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</si>
  <si>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</si>
  <si>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</si>
  <si>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</si>
  <si>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</si>
  <si>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</si>
  <si>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</si>
  <si>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</si>
  <si>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</si>
  <si>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</si>
  <si>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</si>
  <si>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</si>
  <si>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</si>
  <si>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</si>
  <si>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</si>
  <si>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</si>
  <si>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</si>
  <si>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</si>
  <si>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</si>
  <si>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</si>
  <si>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</si>
  <si>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</si>
  <si>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</si>
  <si>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</si>
  <si>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</si>
  <si>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</si>
  <si>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</si>
  <si>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</si>
  <si>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</si>
  <si>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</si>
  <si>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</si>
  <si>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</si>
  <si>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</si>
  <si>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</si>
  <si>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</si>
  <si>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</si>
  <si>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</si>
  <si>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</si>
  <si>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</si>
  <si>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</si>
  <si>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</si>
  <si>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</si>
  <si>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</si>
  <si>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</si>
  <si>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</si>
  <si>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</si>
  <si>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</si>
  <si>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</si>
  <si>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</si>
  <si>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</si>
  <si>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</si>
  <si>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</si>
  <si>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</si>
  <si>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</si>
  <si>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</si>
  <si>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</si>
  <si>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</si>
  <si>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</si>
  <si>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</si>
  <si>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</si>
  <si>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</si>
  <si>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</si>
  <si>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</si>
  <si>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</si>
  <si>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</si>
  <si>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</si>
  <si>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</si>
  <si>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</si>
  <si>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</si>
  <si>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</si>
  <si>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</si>
  <si>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</si>
  <si>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</si>
  <si>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</si>
  <si>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</si>
  <si>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</si>
  <si>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</si>
  <si>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</si>
  <si>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</si>
  <si>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</si>
  <si>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</si>
  <si>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</si>
  <si>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</si>
  <si>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</si>
  <si>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</si>
  <si>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</si>
  <si>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</si>
  <si>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</si>
  <si>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</si>
  <si>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</si>
  <si>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</si>
  <si>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</si>
  <si>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</si>
  <si>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</si>
  <si>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</si>
  <si>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</si>
  <si>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</si>
  <si>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</si>
  <si>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</si>
  <si>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</si>
  <si>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</si>
  <si>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</si>
  <si>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</si>
  <si>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</si>
  <si>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</si>
  <si>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</si>
  <si>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</si>
  <si>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</si>
  <si>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</si>
  <si>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</si>
  <si>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</si>
  <si>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</si>
  <si>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</si>
  <si>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</si>
  <si>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</si>
  <si>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</si>
  <si>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</si>
  <si>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</si>
  <si>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</si>
  <si>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</si>
  <si>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</si>
  <si>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</si>
  <si>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</si>
  <si>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</si>
  <si>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</si>
  <si>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</si>
  <si>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</si>
  <si>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</si>
  <si>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</si>
  <si>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</si>
  <si>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</si>
  <si>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</si>
  <si>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</si>
  <si>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</si>
  <si>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</si>
  <si>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</si>
  <si>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</si>
  <si>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</si>
  <si>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</si>
  <si>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</si>
  <si>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</si>
  <si>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</si>
  <si>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</si>
  <si>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</si>
  <si>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</si>
  <si>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</si>
  <si>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</si>
  <si>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</si>
  <si>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</si>
  <si>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</si>
  <si>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</si>
  <si>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</si>
  <si>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</si>
  <si>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</si>
  <si>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</si>
  <si>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</si>
  <si>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</si>
  <si>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</si>
  <si>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</si>
  <si>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</si>
  <si>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</si>
  <si>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</si>
  <si>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</si>
  <si>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</si>
  <si>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</si>
  <si>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</si>
  <si>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</si>
  <si>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</si>
  <si>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</si>
  <si>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</si>
  <si>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</si>
  <si>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</si>
  <si>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</si>
  <si>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</si>
  <si>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</si>
  <si>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</si>
  <si>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</si>
  <si>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</si>
  <si>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</si>
  <si>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</si>
  <si>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</si>
  <si>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</si>
  <si>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</si>
  <si>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</si>
  <si>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</si>
  <si>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</si>
  <si>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</si>
  <si>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</si>
  <si>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</si>
  <si>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</si>
  <si>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</si>
  <si>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</si>
  <si>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</si>
  <si>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</si>
  <si>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</si>
  <si>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</si>
  <si>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</si>
  <si>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</si>
  <si>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</si>
  <si>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</si>
  <si>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</si>
  <si>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</si>
  <si>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</si>
  <si>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</si>
  <si>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</si>
  <si>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</si>
  <si>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</si>
  <si>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</si>
  <si>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</si>
  <si>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</si>
  <si>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</si>
  <si>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</si>
  <si>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</si>
  <si>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</si>
  <si>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</si>
  <si>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</si>
  <si>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</si>
  <si>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</si>
  <si>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</si>
  <si>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</si>
  <si>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</si>
  <si>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</si>
  <si>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</si>
  <si>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</si>
  <si>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</si>
  <si>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</si>
  <si>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</si>
  <si>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</si>
  <si>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</si>
  <si>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</si>
  <si>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</si>
  <si>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</si>
  <si>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</si>
  <si>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</si>
  <si>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</si>
  <si>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</si>
  <si>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</si>
  <si>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</si>
  <si>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</si>
  <si>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</si>
  <si>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</si>
  <si>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</si>
  <si>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</si>
  <si>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</si>
  <si>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</si>
  <si>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</si>
  <si>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</si>
  <si>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</si>
  <si>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</si>
  <si>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</si>
  <si>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</si>
  <si>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</si>
  <si>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</si>
  <si>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</si>
  <si>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</si>
  <si>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</si>
  <si>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</si>
  <si>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</si>
  <si>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</si>
  <si>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</si>
  <si>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</si>
  <si>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</si>
  <si>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</si>
  <si>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</si>
  <si>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</si>
  <si>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</si>
  <si>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</si>
  <si>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</si>
  <si>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</si>
  <si>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</si>
  <si>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</si>
  <si>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</si>
  <si>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</si>
  <si>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</si>
  <si>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</si>
  <si>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</si>
  <si>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</si>
  <si>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</si>
  <si>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</si>
  <si>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</si>
  <si>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</si>
  <si>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</si>
  <si>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</si>
  <si>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</si>
  <si>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</si>
  <si>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</si>
  <si>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</si>
  <si>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</si>
  <si>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</si>
  <si>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</si>
  <si>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</si>
  <si>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</si>
  <si>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</si>
  <si>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</si>
  <si>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</si>
  <si>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</si>
  <si>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</si>
  <si>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</si>
  <si>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</si>
  <si>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</si>
  <si>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</si>
  <si>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</si>
  <si>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</si>
  <si>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</si>
  <si>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</si>
  <si>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</si>
  <si>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</si>
  <si>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</si>
  <si>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</si>
  <si>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</si>
  <si>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</si>
  <si>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</si>
  <si>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</si>
  <si>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</si>
  <si>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</si>
  <si>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</si>
  <si>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</si>
  <si>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</si>
  <si>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</si>
  <si>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</si>
  <si>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</si>
  <si>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</si>
  <si>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</si>
  <si>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</si>
  <si>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</si>
  <si>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</si>
  <si>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</si>
  <si>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</si>
  <si>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</si>
  <si>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</si>
  <si>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</si>
  <si>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</si>
  <si>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</si>
  <si>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</si>
  <si>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</si>
  <si>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</si>
  <si>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</si>
  <si>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</si>
  <si>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</si>
  <si>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</si>
  <si>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</si>
  <si>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</si>
  <si>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</si>
  <si>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</si>
  <si>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</si>
  <si>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</si>
  <si>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</si>
  <si>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</si>
  <si>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</si>
  <si>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</si>
  <si>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</si>
  <si>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</si>
  <si>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</si>
  <si>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</si>
  <si>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</si>
  <si>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</si>
  <si>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</si>
  <si>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</si>
  <si>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</si>
  <si>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</si>
  <si>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</si>
  <si>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</si>
  <si>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</si>
  <si>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</si>
  <si>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</si>
  <si>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</si>
  <si>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</si>
  <si>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</si>
  <si>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</si>
  <si>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</si>
  <si>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</si>
  <si>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</si>
  <si>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</si>
  <si>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</si>
  <si>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</si>
  <si>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</si>
  <si>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</si>
  <si>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</si>
  <si>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</si>
  <si>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</si>
  <si>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</si>
  <si>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</si>
  <si>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</si>
  <si>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</si>
  <si>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</si>
  <si>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</si>
  <si>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</si>
  <si>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</si>
  <si>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</si>
  <si>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</si>
  <si>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</si>
  <si>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</si>
  <si>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</si>
  <si>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</si>
  <si>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</si>
  <si>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</si>
  <si>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</si>
  <si>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</si>
  <si>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</si>
  <si>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</si>
  <si>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</si>
  <si>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</si>
  <si>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</si>
  <si>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</si>
  <si>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</si>
  <si>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</si>
  <si>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</si>
  <si>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</si>
  <si>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</si>
  <si>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</si>
  <si>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</si>
  <si>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</si>
  <si>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</si>
  <si>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</si>
  <si>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</si>
  <si>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</si>
  <si>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</si>
  <si>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</si>
  <si>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</si>
  <si>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</si>
  <si>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</si>
  <si>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</si>
  <si>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</si>
  <si>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</si>
  <si>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</si>
  <si>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</si>
  <si>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</si>
  <si>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</si>
  <si>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</si>
  <si>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</si>
  <si>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</si>
  <si>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</si>
  <si>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</si>
  <si>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</si>
  <si>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</si>
  <si>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</si>
  <si>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</si>
  <si>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</si>
  <si>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</si>
  <si>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</si>
  <si>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</si>
  <si>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</si>
  <si>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</si>
  <si>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</si>
  <si>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</si>
  <si>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</si>
  <si>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</si>
  <si>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</si>
  <si>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</si>
  <si>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</si>
  <si>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</si>
  <si>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</si>
  <si>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</si>
  <si>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</si>
  <si>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</si>
  <si>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</si>
  <si>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</si>
  <si>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</si>
  <si>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</si>
  <si>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</si>
  <si>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</si>
  <si>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</si>
  <si>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</si>
  <si>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</si>
  <si>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</si>
  <si>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</si>
  <si>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</si>
  <si>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</si>
  <si>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</si>
  <si>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</si>
  <si>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</si>
  <si>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</si>
  <si>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</si>
  <si>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</si>
  <si>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</si>
  <si>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</si>
  <si>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</si>
  <si>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</si>
  <si>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</si>
  <si>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</si>
  <si>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</si>
  <si>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</si>
  <si>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</si>
  <si>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</si>
  <si>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</si>
  <si>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</si>
  <si>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</si>
  <si>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</si>
  <si>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</si>
  <si>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</si>
  <si>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</si>
  <si>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</si>
  <si>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</si>
  <si>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</si>
  <si>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</si>
  <si>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</si>
  <si>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</si>
  <si>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</si>
  <si>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</si>
  <si>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</si>
  <si>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</si>
  <si>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</si>
  <si>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</si>
  <si>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</si>
  <si>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</si>
  <si>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</si>
  <si>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</si>
  <si>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</si>
  <si>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</si>
  <si>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</si>
  <si>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</si>
  <si>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</si>
  <si>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</si>
  <si>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</si>
  <si>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</si>
  <si>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</si>
  <si>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</si>
  <si>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</si>
  <si>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</si>
  <si>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</si>
  <si>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</si>
  <si>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</si>
  <si>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</si>
  <si>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</si>
  <si>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</si>
  <si>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</si>
  <si>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</si>
  <si>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</si>
  <si>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</si>
  <si>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</si>
  <si>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</si>
  <si>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</si>
  <si>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</si>
  <si>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</si>
  <si>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</si>
  <si>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</si>
  <si>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</si>
  <si>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</si>
  <si>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</si>
  <si>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</si>
  <si>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</si>
  <si>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</si>
  <si>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</si>
  <si>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</si>
  <si>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</si>
  <si>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</si>
  <si>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</si>
  <si>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</si>
  <si>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</si>
  <si>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</si>
  <si>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</si>
  <si>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</si>
  <si>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</si>
  <si>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</si>
  <si>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</si>
  <si>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</si>
  <si>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</si>
  <si>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</si>
  <si>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</si>
  <si>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</si>
  <si>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</si>
  <si>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</si>
  <si>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</si>
  <si>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</si>
  <si>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</si>
  <si>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</si>
  <si>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</si>
  <si>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</si>
  <si>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</si>
  <si>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</si>
  <si>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</si>
  <si>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</si>
  <si>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</si>
  <si>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</si>
  <si>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</si>
  <si>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</si>
  <si>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</si>
  <si>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</si>
  <si>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</si>
  <si>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</si>
  <si>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</si>
  <si>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</si>
  <si>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</si>
  <si>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</si>
  <si>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</si>
  <si>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</si>
  <si>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</si>
  <si>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</si>
  <si>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</si>
  <si>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</si>
  <si>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</si>
  <si>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</si>
  <si>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</si>
  <si>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</si>
  <si>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</si>
  <si>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</si>
  <si>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</si>
  <si>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</si>
  <si>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</si>
  <si>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</si>
  <si>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</si>
  <si>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</si>
  <si>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</si>
  <si>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</si>
  <si>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</si>
  <si>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</si>
  <si>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</si>
  <si>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</si>
  <si>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</si>
  <si>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</si>
  <si>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</si>
  <si>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</si>
  <si>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</si>
  <si>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</si>
  <si>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</si>
  <si>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</si>
  <si>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</si>
  <si>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</si>
  <si>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</si>
  <si>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</si>
  <si>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</si>
  <si>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</si>
  <si>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</si>
  <si>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</si>
  <si>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</si>
  <si>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</si>
  <si>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</si>
  <si>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</si>
  <si>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</si>
  <si>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</si>
  <si>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</si>
  <si>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</si>
  <si>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</si>
  <si>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</si>
  <si>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</si>
  <si>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</si>
  <si>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</si>
  <si>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</si>
  <si>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</si>
  <si>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</si>
  <si>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</si>
  <si>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</si>
  <si>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</si>
  <si>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</si>
  <si>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</si>
  <si>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</si>
  <si>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</si>
  <si>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</si>
  <si>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</si>
  <si>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</si>
  <si>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</si>
  <si>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</si>
  <si>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</si>
  <si>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</si>
  <si>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</si>
  <si>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</si>
  <si>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</si>
  <si>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</si>
  <si>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</si>
  <si>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</si>
  <si>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</si>
  <si>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</si>
  <si>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</si>
  <si>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</si>
  <si>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</si>
  <si>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</si>
  <si>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</si>
  <si>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</si>
  <si>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</si>
  <si>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</si>
  <si>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</si>
  <si>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</si>
  <si>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</si>
  <si>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</si>
  <si>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</si>
  <si>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</si>
  <si>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</si>
  <si>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</si>
  <si>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</si>
  <si>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</si>
  <si>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</si>
  <si>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</si>
  <si>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</si>
  <si>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</si>
  <si>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</si>
  <si>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</si>
  <si>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</si>
  <si>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</si>
  <si>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</si>
  <si>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</si>
  <si>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</si>
  <si>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</si>
  <si>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</si>
  <si>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</si>
  <si>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</si>
  <si>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</si>
  <si>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</si>
  <si>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</si>
  <si>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</si>
  <si>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</si>
  <si>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</si>
  <si>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</si>
  <si>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</si>
  <si>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</si>
  <si>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</si>
  <si>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</si>
  <si>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</si>
  <si>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</si>
  <si>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</si>
  <si>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</si>
  <si>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</si>
  <si>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</si>
  <si>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</si>
  <si>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</si>
  <si>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</si>
  <si>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</si>
  <si>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</si>
  <si>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</si>
  <si>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</si>
  <si>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</si>
  <si>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</si>
  <si>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</si>
  <si>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</si>
  <si>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</si>
  <si>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</si>
  <si>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</si>
  <si>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</si>
  <si>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</si>
  <si>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</si>
  <si>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</si>
  <si>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</si>
  <si>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</si>
  <si>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</si>
  <si>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</si>
  <si>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</si>
  <si>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</si>
  <si>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</si>
  <si>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</si>
  <si>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</si>
  <si>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</si>
  <si>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</si>
  <si>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</si>
  <si>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</si>
  <si>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</si>
  <si>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</si>
  <si>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</si>
  <si>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</si>
  <si>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</si>
  <si>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</si>
  <si>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</si>
  <si>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</si>
  <si>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</si>
  <si>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</si>
  <si>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</si>
  <si>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</si>
  <si>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</si>
  <si>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</si>
  <si>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</si>
  <si>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</si>
  <si>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</si>
  <si>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</si>
  <si>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</si>
  <si>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</si>
  <si>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</si>
  <si>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</si>
  <si>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</si>
  <si>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</si>
  <si>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</si>
  <si>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</si>
  <si>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</si>
  <si>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</si>
  <si>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</si>
  <si>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</si>
  <si>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</si>
  <si>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</si>
  <si>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</si>
  <si>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</si>
  <si>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</si>
  <si>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</si>
  <si>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</si>
  <si>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</si>
  <si>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</si>
  <si>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</si>
  <si>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</si>
  <si>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</si>
  <si>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</si>
  <si>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</si>
  <si>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</si>
  <si>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</si>
  <si>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</si>
  <si>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</si>
  <si>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</si>
  <si>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</si>
  <si>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</si>
  <si>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</si>
  <si>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</si>
  <si>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</si>
  <si>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</si>
  <si>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</si>
  <si>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</si>
  <si>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</si>
  <si>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</si>
  <si>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</si>
  <si>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</si>
  <si>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</si>
  <si>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</si>
  <si>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</si>
  <si>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</si>
  <si>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</si>
  <si>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</si>
  <si>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</si>
  <si>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</si>
  <si>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</si>
  <si>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</si>
  <si>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</si>
  <si>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</si>
  <si>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</si>
  <si>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</si>
  <si>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</si>
  <si>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</si>
  <si>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</si>
  <si>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</si>
  <si>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</si>
  <si>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</si>
  <si>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</si>
  <si>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</si>
  <si>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</si>
  <si>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</si>
  <si>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</si>
  <si>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</si>
  <si>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</si>
  <si>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</si>
  <si>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</si>
  <si>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</si>
  <si>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</si>
  <si>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</si>
  <si>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</si>
  <si>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</si>
  <si>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</si>
  <si>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</si>
  <si>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</si>
  <si>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</si>
  <si>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</si>
  <si>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</si>
  <si>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</si>
  <si>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</si>
  <si>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</si>
  <si>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</si>
  <si>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</si>
  <si>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</si>
  <si>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</si>
  <si>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</si>
  <si>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</si>
  <si>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</si>
  <si>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</si>
  <si>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</si>
  <si>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</si>
  <si>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</si>
  <si>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</si>
  <si>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</si>
  <si>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</si>
  <si>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</si>
  <si>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</si>
  <si>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</si>
  <si>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</si>
  <si>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</si>
  <si>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</si>
  <si>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</si>
  <si>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</si>
  <si>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</si>
  <si>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</si>
  <si>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</si>
  <si>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</si>
  <si>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</si>
  <si>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</si>
  <si>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</si>
  <si>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</si>
  <si>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</si>
  <si>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</si>
  <si>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</si>
  <si>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</si>
  <si>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</si>
  <si>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</si>
  <si>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</si>
  <si>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</si>
  <si>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</si>
  <si>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</si>
  <si>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</si>
  <si>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</si>
  <si>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</si>
  <si>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</si>
  <si>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</si>
  <si>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</si>
  <si>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</si>
  <si>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</si>
  <si>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</si>
  <si>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</si>
  <si>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</si>
  <si>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</si>
  <si>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</si>
  <si>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</si>
  <si>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</si>
  <si>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</si>
  <si>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</si>
  <si>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</si>
  <si>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</si>
  <si>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</si>
  <si>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</si>
  <si>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</si>
  <si>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</si>
  <si>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</si>
  <si>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</si>
  <si>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</si>
  <si>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</si>
  <si>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</si>
  <si>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</si>
  <si>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</si>
  <si>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</si>
  <si>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</si>
  <si>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</si>
  <si>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</si>
  <si>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</si>
  <si>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</si>
  <si>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</si>
  <si>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</si>
  <si>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</si>
  <si>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</si>
  <si>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</si>
  <si>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</si>
  <si>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</si>
  <si>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</si>
  <si>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</si>
  <si>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</si>
  <si>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</si>
  <si>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</si>
  <si>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</si>
  <si>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</si>
  <si>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</si>
  <si>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</si>
  <si>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</si>
  <si>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</si>
  <si>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</si>
  <si>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</si>
  <si>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</si>
  <si>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</si>
  <si>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</si>
  <si>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</si>
  <si>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</si>
  <si>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</si>
  <si>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</si>
  <si>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</si>
  <si>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</si>
  <si>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</si>
  <si>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</si>
  <si>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</si>
  <si>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</si>
  <si>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</si>
  <si>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</si>
  <si>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</si>
  <si>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</si>
  <si>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</si>
  <si>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</si>
  <si>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</si>
  <si>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</si>
  <si>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</si>
  <si>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</si>
  <si>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</si>
  <si>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</si>
  <si>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</si>
  <si>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</si>
  <si>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</si>
  <si>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</si>
  <si>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</si>
  <si>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</si>
  <si>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</si>
  <si>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</si>
  <si>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</si>
  <si>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</si>
  <si>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</si>
  <si>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</si>
  <si>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</si>
  <si>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</si>
  <si>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</si>
  <si>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</si>
  <si>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</si>
  <si>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</si>
  <si>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</si>
  <si>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</si>
  <si>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</si>
  <si>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</si>
  <si>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</si>
  <si>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</si>
  <si>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</si>
  <si>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</si>
  <si>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</si>
  <si>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</si>
  <si>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</si>
  <si>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</si>
  <si>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</si>
  <si>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</si>
  <si>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</si>
  <si>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</si>
  <si>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</si>
  <si>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</si>
  <si>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</si>
  <si>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</si>
  <si>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</si>
  <si>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</si>
  <si>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</si>
  <si>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</si>
  <si>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</si>
  <si>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</si>
  <si>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</si>
  <si>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</si>
  <si>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</si>
  <si>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</si>
  <si>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</si>
  <si>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</si>
  <si>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</si>
  <si>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</si>
  <si>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</si>
  <si>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</si>
  <si>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</si>
  <si>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</si>
  <si>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</si>
  <si>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</si>
  <si>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</si>
  <si>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</si>
  <si>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</si>
  <si>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</si>
  <si>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</si>
  <si>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</si>
  <si>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</si>
  <si>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</si>
  <si>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</si>
  <si>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</si>
  <si>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</si>
  <si>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</si>
  <si>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</si>
  <si>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</si>
  <si>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</si>
  <si>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</si>
  <si>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</si>
  <si>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</si>
  <si>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</si>
  <si>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</si>
  <si>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</si>
  <si>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</si>
  <si>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</si>
  <si>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</si>
  <si>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</si>
  <si>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</si>
  <si>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</si>
  <si>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</si>
  <si>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</si>
  <si>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</si>
  <si>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</si>
  <si>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</si>
  <si>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</si>
  <si>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</si>
  <si>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</si>
  <si>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</si>
  <si>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</si>
  <si>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</si>
  <si>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</si>
  <si>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</si>
  <si>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</si>
  <si>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</si>
  <si>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</si>
  <si>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</si>
  <si>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</si>
  <si>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</si>
  <si>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</si>
  <si>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</si>
  <si>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</si>
  <si>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</si>
  <si>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</si>
  <si>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</si>
  <si>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</si>
  <si>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</si>
  <si>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</si>
  <si>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</si>
  <si>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</si>
  <si>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</si>
  <si>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</si>
  <si>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</si>
  <si>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</si>
  <si>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</si>
  <si>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</si>
  <si>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</si>
  <si>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</si>
  <si>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</si>
  <si>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</si>
  <si>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</si>
  <si>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</si>
  <si>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</si>
  <si>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</si>
  <si>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</si>
  <si>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</si>
  <si>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</si>
  <si>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</si>
  <si>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</si>
  <si>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</si>
  <si>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</si>
  <si>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</si>
  <si>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</si>
  <si>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</si>
  <si>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</si>
  <si>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</si>
  <si>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</si>
  <si>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</si>
  <si>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</si>
  <si>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</si>
  <si>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</si>
  <si>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</si>
  <si>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</si>
  <si>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</si>
  <si>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</si>
  <si>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</si>
  <si>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</si>
  <si>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</si>
  <si>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</si>
  <si>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</si>
  <si>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</si>
  <si>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</si>
  <si>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</si>
  <si>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</si>
  <si>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</si>
  <si>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</si>
  <si>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</si>
  <si>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</si>
  <si>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</si>
  <si>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</si>
  <si>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</si>
  <si>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</si>
  <si>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</si>
  <si>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</si>
  <si>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</si>
  <si>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</si>
  <si>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</si>
  <si>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</si>
  <si>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</si>
  <si>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</si>
  <si>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</si>
  <si>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</si>
  <si>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</si>
  <si>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</si>
  <si>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</si>
  <si>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</si>
  <si>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</si>
  <si>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</si>
  <si>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</si>
  <si>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</si>
  <si>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</si>
  <si>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</si>
  <si>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</si>
  <si>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</si>
  <si>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</si>
  <si>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</si>
  <si>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</si>
  <si>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</si>
  <si>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</si>
  <si>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</si>
  <si>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</si>
  <si>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</si>
  <si>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</si>
  <si>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</si>
  <si>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</si>
  <si>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</si>
  <si>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</si>
  <si>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</si>
  <si>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</si>
  <si>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</si>
  <si>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</si>
  <si>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</si>
  <si>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</si>
  <si>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</si>
  <si>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</si>
  <si>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</si>
  <si>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</si>
  <si>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</si>
  <si>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</si>
  <si>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</si>
  <si>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</si>
  <si>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</si>
  <si>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</si>
  <si>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</si>
  <si>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</si>
  <si>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</si>
  <si>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</si>
  <si>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</si>
  <si>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</si>
  <si>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</si>
  <si>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</si>
  <si>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</si>
  <si>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</si>
  <si>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</si>
  <si>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</si>
  <si>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</si>
  <si>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</si>
  <si>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</si>
  <si>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</si>
  <si>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</si>
  <si>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</si>
  <si>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</si>
  <si>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</si>
  <si>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</si>
  <si>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</si>
  <si>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</si>
  <si>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</si>
  <si>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</si>
  <si>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</si>
  <si>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</si>
  <si>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</si>
  <si>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</si>
  <si>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</si>
  <si>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</si>
  <si>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</si>
  <si>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</si>
  <si>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</si>
  <si>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</si>
  <si>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</si>
  <si>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</si>
  <si>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</si>
  <si>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</si>
  <si>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</si>
  <si>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</si>
  <si>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</si>
  <si>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</si>
  <si>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</si>
  <si>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</si>
  <si>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</si>
  <si>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</si>
  <si>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</si>
  <si>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</si>
  <si>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</si>
  <si>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</si>
  <si>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</si>
  <si>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</si>
  <si>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</si>
  <si>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</si>
  <si>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</si>
  <si>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</si>
  <si>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</si>
  <si>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</si>
  <si>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</si>
  <si>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</si>
  <si>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</si>
  <si>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</si>
  <si>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</si>
  <si>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</si>
  <si>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</si>
  <si>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</si>
  <si>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</si>
  <si>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</si>
  <si>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</si>
  <si>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</si>
  <si>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</si>
  <si>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</si>
  <si>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</si>
  <si>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</si>
  <si>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</si>
  <si>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</si>
  <si>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</si>
  <si>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</si>
  <si>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</si>
  <si>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</si>
  <si>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</si>
  <si>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</si>
  <si>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</si>
  <si>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</si>
  <si>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</si>
  <si>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</si>
  <si>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</si>
  <si>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</si>
  <si>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</si>
  <si>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</si>
  <si>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</si>
  <si>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</si>
  <si>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</si>
  <si>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</si>
  <si>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</si>
  <si>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</si>
  <si>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</si>
  <si>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</si>
  <si>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</si>
  <si>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</si>
  <si>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</si>
  <si>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</si>
  <si>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</si>
  <si>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</si>
  <si>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</si>
  <si>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</si>
  <si>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</si>
  <si>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</si>
  <si>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</si>
  <si>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</si>
  <si>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</si>
  <si>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</si>
  <si>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</si>
  <si>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</si>
  <si>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</si>
  <si>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</si>
  <si>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</si>
  <si>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</si>
  <si>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</si>
  <si>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</si>
  <si>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</si>
  <si>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</si>
  <si>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</si>
  <si>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</si>
  <si>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</si>
  <si>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</si>
  <si>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</si>
  <si>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</si>
  <si>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</si>
  <si>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</si>
  <si>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</si>
  <si>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</si>
  <si>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</si>
  <si>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</si>
  <si>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</si>
  <si>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</si>
  <si>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</si>
  <si>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</si>
  <si>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</si>
  <si>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</si>
  <si>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</si>
  <si>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</si>
  <si>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</si>
  <si>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</si>
  <si>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</si>
  <si>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</si>
  <si>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</si>
  <si>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</si>
  <si>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</si>
  <si>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</si>
  <si>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</si>
  <si>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</si>
  <si>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</si>
  <si>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</si>
  <si>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</si>
  <si>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</si>
  <si>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</si>
  <si>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</si>
  <si>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</si>
  <si>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</si>
  <si>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</si>
  <si>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</si>
  <si>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</si>
  <si>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</si>
  <si>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</si>
  <si>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</si>
  <si>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</si>
  <si>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</si>
  <si>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</si>
  <si>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</si>
  <si>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</si>
  <si>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</si>
  <si>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</si>
  <si>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</si>
  <si>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</si>
  <si>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</si>
  <si>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</si>
  <si>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</si>
  <si>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</si>
  <si>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</si>
  <si>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</si>
  <si>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</si>
  <si>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</si>
  <si>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</si>
  <si>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</si>
  <si>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</si>
  <si>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</si>
  <si>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</si>
  <si>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</si>
  <si>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</si>
  <si>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</si>
  <si>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</si>
  <si>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</si>
  <si>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</si>
  <si>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</si>
  <si>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</si>
  <si>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</si>
  <si>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</si>
  <si>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</si>
  <si>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</si>
  <si>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</si>
  <si>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</si>
  <si>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</si>
  <si>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</si>
  <si>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</si>
  <si>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</si>
  <si>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</si>
  <si>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</si>
  <si>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</si>
  <si>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</si>
  <si>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</si>
  <si>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</si>
  <si>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</si>
  <si>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</si>
  <si>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</si>
  <si>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</si>
  <si>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</si>
  <si>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</si>
  <si>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</si>
  <si>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</si>
  <si>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</si>
  <si>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</si>
  <si>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</si>
  <si>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</si>
  <si>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</si>
  <si>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</si>
  <si>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</si>
  <si>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</si>
  <si>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</si>
  <si>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</si>
  <si>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</si>
  <si>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</si>
  <si>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</si>
  <si>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</si>
  <si>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</si>
  <si>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</si>
  <si>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</si>
  <si>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</si>
  <si>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</si>
  <si>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</si>
  <si>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</si>
  <si>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</si>
  <si>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</si>
  <si>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</si>
  <si>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</si>
  <si>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</si>
  <si>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</si>
  <si>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</si>
  <si>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</si>
  <si>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</si>
  <si>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</si>
  <si>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</si>
  <si>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</si>
  <si>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</si>
  <si>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</si>
  <si>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</si>
  <si>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</si>
  <si>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</si>
  <si>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</si>
  <si>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</si>
  <si>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</si>
  <si>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</si>
  <si>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</si>
  <si>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</si>
  <si>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</si>
  <si>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</si>
  <si>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</si>
  <si>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</si>
  <si>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</si>
  <si>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</si>
  <si>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</si>
  <si>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</si>
  <si>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</si>
  <si>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</si>
  <si>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</si>
  <si>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</si>
  <si>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</si>
  <si>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</si>
  <si>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</si>
  <si>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</si>
  <si>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</si>
  <si>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</si>
  <si>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</si>
  <si>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</si>
  <si>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</si>
  <si>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</si>
  <si>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</si>
  <si>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</si>
  <si>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</si>
  <si>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</si>
  <si>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</si>
  <si>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</si>
  <si>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</si>
  <si>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</si>
  <si>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</si>
  <si>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</si>
  <si>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</si>
  <si>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</si>
  <si>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</si>
  <si>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</si>
  <si>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</si>
  <si>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</si>
  <si>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</si>
  <si>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</si>
  <si>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</si>
  <si>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</si>
  <si>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</si>
  <si>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</si>
  <si>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</si>
  <si>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</si>
  <si>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</si>
  <si>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</si>
  <si>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</si>
  <si>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</si>
  <si>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</si>
  <si>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</si>
  <si>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</si>
  <si>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</si>
  <si>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</si>
  <si>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</si>
  <si>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</si>
  <si>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</si>
  <si>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</si>
  <si>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</si>
  <si>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</si>
  <si>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</si>
  <si>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</si>
  <si>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</si>
  <si>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</si>
  <si>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</si>
  <si>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</si>
  <si>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</si>
  <si>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</si>
  <si>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</si>
  <si>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</si>
  <si>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</si>
  <si>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</si>
  <si>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</si>
  <si>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</si>
  <si>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</si>
  <si>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</si>
  <si>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</si>
  <si>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</si>
  <si>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</si>
  <si>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</si>
  <si>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</si>
  <si>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</si>
  <si>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</si>
  <si>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</si>
  <si>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</si>
  <si>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</si>
  <si>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</si>
  <si>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</si>
  <si>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</si>
  <si>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</si>
  <si>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</si>
  <si>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</si>
  <si>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</si>
  <si>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</si>
  <si>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</si>
  <si>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</si>
  <si>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</si>
  <si>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</si>
  <si>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</si>
  <si>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</si>
  <si>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</si>
  <si>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</si>
  <si>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</si>
  <si>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</si>
  <si>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</si>
  <si>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</si>
  <si>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</si>
  <si>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</si>
  <si>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</si>
  <si>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</si>
  <si>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</si>
  <si>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</si>
  <si>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</si>
  <si>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</si>
  <si>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</si>
  <si>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</si>
  <si>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</si>
  <si>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</si>
  <si>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</si>
  <si>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</si>
  <si>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</si>
  <si>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</si>
  <si>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</si>
  <si>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</si>
  <si>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</si>
  <si>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</si>
  <si>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</si>
  <si>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</si>
  <si>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</si>
  <si>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</si>
  <si>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</si>
  <si>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</si>
  <si>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</si>
  <si>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</si>
  <si>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</si>
  <si>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</si>
  <si>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</si>
  <si>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</si>
  <si>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</si>
  <si>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</si>
  <si>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</si>
  <si>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</si>
  <si>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</si>
  <si>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</si>
  <si>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</si>
  <si>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</si>
  <si>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</si>
  <si>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</si>
  <si>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</si>
  <si>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</si>
  <si>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</si>
  <si>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</si>
  <si>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</si>
  <si>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</si>
  <si>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</si>
  <si>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</si>
  <si>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</si>
  <si>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</si>
  <si>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</si>
  <si>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</si>
  <si>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</si>
  <si>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</si>
  <si>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</si>
  <si>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</si>
  <si>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</si>
  <si>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</si>
  <si>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</si>
  <si>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</si>
  <si>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</si>
  <si>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</si>
  <si>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</si>
  <si>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</si>
  <si>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</si>
  <si>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</si>
  <si>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</si>
  <si>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</si>
  <si>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</si>
  <si>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</si>
  <si>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</si>
  <si>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</si>
  <si>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</si>
  <si>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</si>
  <si>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</si>
  <si>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</si>
  <si>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</si>
  <si>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</si>
  <si>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</si>
  <si>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</si>
  <si>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</si>
  <si>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</si>
  <si>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</si>
  <si>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</si>
  <si>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</si>
  <si>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</si>
  <si>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</si>
  <si>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</si>
  <si>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</si>
  <si>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</si>
  <si>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</si>
  <si>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</si>
  <si>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</si>
  <si>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</si>
  <si>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</si>
  <si>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</si>
  <si>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</si>
  <si>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</si>
  <si>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</si>
  <si>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</si>
  <si>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</si>
  <si>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</si>
  <si>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</si>
  <si>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</si>
  <si>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</si>
  <si>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</si>
  <si>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</si>
  <si>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</si>
  <si>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</si>
  <si>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</si>
  <si>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</si>
  <si>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</si>
  <si>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</si>
  <si>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</si>
  <si>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</si>
  <si>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</si>
  <si>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</si>
  <si>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</si>
  <si>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</si>
  <si>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</si>
  <si>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</si>
  <si>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</si>
  <si>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</si>
  <si>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</si>
  <si>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</si>
  <si>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</si>
  <si>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</si>
  <si>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</si>
  <si>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</si>
  <si>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</si>
  <si>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</si>
  <si>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</si>
  <si>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</si>
  <si>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</si>
  <si>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</si>
  <si>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</si>
  <si>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</si>
  <si>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</si>
  <si>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</si>
  <si>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</si>
  <si>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</si>
  <si>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</si>
  <si>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</si>
  <si>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</si>
  <si>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</si>
  <si>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</si>
  <si>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</si>
  <si>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</si>
  <si>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</si>
  <si>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</si>
  <si>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</si>
  <si>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</si>
  <si>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</si>
  <si>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</si>
  <si>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</si>
  <si>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</si>
  <si>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</si>
  <si>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</si>
  <si>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</si>
  <si>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</si>
  <si>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</si>
  <si>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</si>
  <si>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</si>
  <si>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</si>
  <si>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</si>
  <si>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</si>
  <si>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</si>
  <si>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</si>
  <si>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</si>
  <si>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</si>
  <si>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</si>
  <si>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</si>
  <si>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</si>
  <si>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</si>
  <si>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</si>
  <si>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</si>
  <si>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</si>
  <si>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</si>
  <si>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</si>
  <si>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</si>
  <si>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</si>
  <si>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</si>
  <si>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</si>
  <si>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</si>
  <si>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</si>
  <si>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</si>
  <si>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</si>
  <si>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</si>
  <si>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</si>
  <si>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</si>
  <si>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</si>
  <si>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</si>
  <si>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</si>
  <si>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</si>
  <si>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</si>
  <si>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</si>
  <si>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</si>
  <si>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</si>
  <si>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</si>
  <si>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</si>
  <si>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</si>
  <si>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</si>
  <si>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</si>
  <si>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</si>
  <si>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</si>
  <si>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</si>
  <si>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</si>
  <si>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</si>
  <si>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</si>
  <si>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</si>
  <si>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</si>
  <si>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</si>
  <si>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</si>
  <si>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</si>
  <si>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</si>
  <si>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</si>
  <si>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</si>
  <si>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</si>
  <si>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</si>
  <si>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</si>
  <si>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</si>
  <si>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</si>
  <si>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</si>
  <si>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</si>
  <si>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</si>
  <si>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</si>
  <si>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</si>
  <si>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</si>
  <si>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</si>
  <si>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</si>
  <si>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</si>
  <si>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</si>
  <si>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</si>
  <si>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</si>
  <si>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</si>
  <si>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</si>
  <si>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</si>
  <si>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</si>
  <si>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</si>
  <si>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</si>
  <si>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</si>
  <si>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</si>
  <si>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</si>
  <si>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</si>
  <si>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</si>
  <si>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</si>
  <si>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</si>
  <si>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</si>
  <si>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</si>
  <si>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</si>
  <si>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</si>
  <si>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</si>
  <si>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</si>
  <si>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</si>
  <si>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</si>
  <si>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</si>
  <si>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</si>
  <si>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</si>
  <si>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</si>
  <si>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</si>
  <si>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</si>
  <si>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</si>
  <si>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</si>
  <si>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</si>
  <si>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</si>
  <si>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</si>
  <si>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</si>
  <si>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</si>
  <si>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</si>
  <si>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</si>
  <si>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</si>
  <si>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</si>
  <si>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</si>
  <si>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</si>
  <si>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</si>
  <si>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</si>
  <si>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</si>
  <si>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</si>
  <si>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</si>
  <si>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</si>
  <si>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</si>
  <si>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</si>
  <si>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</si>
  <si>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</si>
  <si>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</si>
  <si>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</si>
  <si>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</si>
  <si>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</si>
  <si>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</si>
  <si>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</si>
  <si>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</si>
  <si>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</si>
  <si>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</si>
  <si>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</si>
  <si>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</si>
  <si>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</si>
  <si>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</si>
  <si>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</si>
  <si>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</si>
  <si>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</si>
  <si>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</si>
  <si>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</si>
  <si>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</si>
  <si>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</si>
  <si>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</si>
  <si>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</si>
  <si>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</si>
  <si>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</si>
  <si>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</si>
  <si>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</si>
  <si>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</si>
  <si>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</si>
  <si>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</si>
  <si>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</si>
  <si>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</si>
  <si>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</si>
  <si>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</si>
  <si>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</si>
  <si>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</si>
  <si>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</si>
  <si>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</si>
  <si>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</si>
  <si>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</si>
  <si>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</si>
  <si>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</si>
  <si>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</si>
  <si>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</si>
  <si>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</si>
  <si>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</si>
  <si>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</si>
  <si>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</si>
  <si>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</si>
  <si>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</si>
  <si>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</si>
  <si>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</si>
  <si>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</si>
  <si>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</si>
  <si>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</si>
  <si>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</si>
  <si>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</si>
  <si>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</si>
  <si>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</si>
  <si>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</si>
  <si>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</si>
  <si>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</si>
  <si>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</si>
  <si>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</si>
  <si>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</si>
  <si>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</si>
  <si>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</si>
  <si>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</si>
  <si>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</si>
  <si>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</si>
  <si>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</si>
  <si>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</si>
  <si>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</si>
  <si>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</si>
  <si>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</si>
  <si>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</si>
  <si>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</si>
  <si>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</si>
  <si>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</si>
  <si>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</si>
  <si>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</si>
  <si>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</si>
  <si>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</si>
  <si>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</si>
  <si>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</si>
  <si>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</si>
  <si>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</si>
  <si>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</si>
  <si>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</si>
  <si>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</si>
  <si>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</si>
  <si>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</si>
  <si>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</si>
  <si>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</si>
  <si>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</si>
  <si>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</si>
  <si>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</si>
  <si>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</si>
  <si>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</si>
  <si>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</si>
  <si>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</si>
  <si>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</si>
  <si>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</si>
  <si>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</si>
  <si>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</si>
  <si>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</si>
  <si>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</si>
  <si>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</si>
  <si>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</si>
  <si>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</si>
  <si>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</si>
  <si>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</si>
  <si>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</si>
  <si>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</si>
  <si>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</si>
  <si>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</si>
  <si>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</si>
  <si>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</si>
  <si>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</si>
  <si>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</si>
  <si>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</si>
  <si>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</si>
  <si>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</si>
  <si>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</si>
  <si>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</si>
  <si>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</si>
  <si>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</si>
  <si>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</si>
  <si>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</si>
  <si>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</si>
  <si>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</si>
  <si>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</si>
  <si>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</si>
  <si>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</si>
  <si>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</si>
  <si>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</si>
  <si>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</si>
  <si>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</si>
  <si>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</si>
  <si>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</si>
  <si>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</si>
  <si>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</si>
  <si>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</si>
  <si>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</si>
  <si>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</si>
  <si>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</si>
  <si>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</si>
  <si>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</si>
  <si>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</si>
  <si>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</si>
  <si>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</si>
  <si>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</si>
  <si>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</si>
  <si>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</si>
  <si>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</si>
  <si>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</si>
  <si>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</si>
  <si>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</si>
  <si>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</si>
  <si>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</si>
  <si>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</si>
  <si>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</si>
  <si>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</si>
  <si>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</si>
  <si>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</si>
  <si>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</si>
  <si>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</si>
  <si>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</si>
  <si>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</si>
  <si>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</si>
  <si>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</si>
  <si>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</si>
  <si>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</si>
  <si>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</si>
  <si>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</si>
  <si>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</si>
  <si>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</si>
  <si>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</si>
  <si>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</si>
  <si>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</si>
  <si>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</si>
  <si>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</si>
  <si>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</si>
  <si>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</si>
  <si>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</si>
  <si>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</si>
  <si>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</si>
  <si>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</si>
  <si>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</si>
  <si>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</si>
  <si>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</si>
  <si>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</si>
  <si>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</si>
  <si>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</si>
  <si>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</si>
  <si>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</si>
  <si>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</si>
  <si>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</si>
  <si>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</si>
  <si>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</si>
  <si>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</si>
  <si>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</si>
  <si>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</si>
  <si>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</si>
  <si>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</si>
  <si>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</si>
  <si>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</si>
  <si>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</si>
  <si>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</si>
  <si>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</si>
  <si>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</si>
  <si>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</si>
  <si>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</si>
  <si>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</si>
  <si>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</si>
  <si>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</si>
  <si>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</si>
  <si>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</si>
  <si>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</si>
  <si>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</si>
  <si>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</si>
  <si>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</si>
  <si>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</si>
  <si>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</si>
  <si>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</si>
  <si>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</si>
  <si>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</si>
  <si>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</si>
  <si>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</si>
  <si>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</si>
  <si>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</si>
  <si>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</si>
  <si>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</si>
  <si>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</si>
  <si>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</si>
  <si>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</si>
  <si>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</si>
  <si>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</si>
  <si>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</si>
  <si>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</si>
  <si>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</si>
  <si>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</si>
  <si>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</si>
  <si>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</si>
  <si>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</si>
  <si>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</si>
  <si>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</si>
  <si>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</si>
  <si>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</si>
  <si>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</si>
  <si>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</si>
  <si>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</si>
  <si>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</si>
  <si>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</si>
  <si>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</si>
  <si>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</si>
  <si>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</si>
  <si>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</si>
  <si>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</si>
  <si>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</si>
  <si>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</si>
  <si>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</si>
  <si>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</si>
  <si>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</si>
  <si>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</si>
  <si>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</si>
  <si>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</si>
  <si>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</si>
  <si>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</si>
  <si>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</si>
  <si>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</si>
  <si>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</si>
  <si>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</si>
  <si>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</si>
  <si>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</si>
  <si>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</si>
  <si>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</si>
  <si>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</si>
  <si>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</si>
  <si>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</si>
  <si>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</si>
  <si>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</si>
  <si>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</si>
  <si>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</si>
  <si>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</si>
  <si>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</si>
  <si>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</si>
  <si>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</si>
  <si>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</si>
  <si>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</si>
  <si>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</si>
  <si>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</si>
  <si>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</si>
  <si>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</si>
  <si>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</si>
  <si>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</si>
  <si>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</si>
  <si>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</si>
  <si>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</si>
  <si>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</si>
  <si>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</si>
  <si>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</si>
  <si>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</si>
  <si>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</si>
  <si>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</si>
  <si>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</si>
  <si>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</si>
  <si>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</si>
  <si>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</si>
  <si>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</si>
  <si>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</si>
  <si>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</si>
  <si>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</si>
  <si>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</si>
  <si>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</si>
  <si>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</si>
  <si>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</si>
  <si>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</si>
  <si>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</si>
  <si>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</si>
  <si>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</si>
  <si>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</si>
  <si>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</si>
  <si>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</si>
  <si>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</si>
  <si>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</si>
  <si>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</si>
  <si>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</si>
  <si>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</si>
  <si>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</si>
  <si>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</si>
  <si>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</si>
  <si>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</si>
  <si>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</si>
  <si>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</si>
  <si>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</si>
  <si>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</si>
  <si>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</si>
  <si>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</si>
  <si>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</si>
  <si>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</si>
  <si>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</si>
  <si>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</si>
  <si>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</si>
  <si>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</si>
  <si>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</si>
  <si>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</si>
  <si>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</si>
  <si>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</si>
  <si>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</si>
  <si>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</si>
  <si>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</si>
  <si>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</si>
  <si>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</si>
  <si>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</si>
  <si>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</si>
  <si>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</si>
  <si>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</si>
  <si>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</si>
  <si>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</si>
  <si>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</si>
  <si>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</si>
  <si>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</si>
  <si>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</si>
  <si>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</si>
  <si>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</si>
  <si>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</si>
  <si>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</si>
  <si>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</si>
  <si>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</si>
  <si>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</si>
  <si>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</si>
  <si>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</si>
  <si>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</si>
  <si>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</si>
  <si>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</si>
  <si>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</si>
  <si>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</si>
  <si>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</si>
  <si>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</si>
  <si>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</si>
  <si>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</si>
  <si>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</si>
  <si>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</si>
  <si>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</si>
  <si>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</si>
  <si>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</si>
  <si>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</si>
  <si>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</si>
  <si>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</si>
  <si>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</si>
  <si>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</si>
  <si>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</si>
  <si>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</si>
  <si>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</si>
  <si>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</si>
  <si>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</si>
  <si>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</si>
  <si>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</si>
  <si>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</si>
  <si>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</si>
  <si>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</si>
  <si>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</si>
  <si>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</si>
  <si>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</si>
  <si>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</si>
  <si>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</si>
  <si>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</si>
  <si>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</si>
  <si>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</si>
  <si>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</si>
  <si>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</si>
  <si>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</si>
  <si>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</si>
  <si>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</si>
  <si>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</si>
  <si>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</si>
  <si>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</si>
  <si>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</si>
  <si>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</si>
  <si>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</si>
  <si>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</si>
  <si>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</si>
  <si>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</si>
  <si>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</si>
  <si>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</si>
  <si>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</si>
  <si>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</si>
  <si>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</si>
  <si>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</si>
  <si>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</si>
  <si>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</si>
  <si>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</si>
  <si>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</si>
  <si>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</si>
  <si>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</si>
  <si>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</si>
  <si>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</si>
  <si>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</si>
  <si>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</si>
  <si>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</si>
  <si>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</si>
  <si>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</si>
  <si>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</si>
  <si>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</si>
  <si>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</si>
  <si>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</si>
  <si>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</si>
  <si>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</si>
  <si>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</si>
  <si>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</si>
  <si>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</si>
  <si>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</si>
  <si>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</si>
  <si>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</si>
  <si>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</si>
  <si>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</si>
  <si>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</si>
  <si>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</si>
  <si>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</si>
  <si>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</si>
  <si>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</si>
  <si>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</si>
  <si>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</si>
  <si>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</si>
  <si>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</si>
  <si>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</si>
  <si>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</si>
  <si>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</si>
  <si>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</si>
  <si>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</si>
  <si>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</si>
  <si>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</si>
  <si>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</si>
  <si>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</si>
  <si>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</si>
  <si>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</si>
  <si>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</si>
  <si>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</si>
  <si>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</si>
  <si>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</si>
  <si>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</si>
  <si>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</si>
  <si>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</si>
  <si>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</si>
  <si>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</si>
  <si>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</si>
  <si>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</si>
  <si>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</si>
  <si>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</si>
  <si>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</si>
  <si>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</si>
  <si>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</si>
  <si>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</si>
  <si>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</si>
  <si>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</si>
  <si>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</si>
  <si>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</si>
  <si>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</si>
  <si>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</si>
  <si>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</si>
  <si>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</si>
  <si>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</si>
  <si>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</si>
  <si>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</si>
  <si>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</si>
  <si>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</si>
  <si>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</si>
  <si>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</si>
  <si>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</si>
  <si>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</si>
  <si>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</si>
  <si>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</si>
  <si>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</si>
  <si>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</si>
  <si>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</si>
  <si>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</si>
  <si>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</si>
  <si>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</si>
  <si>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</si>
  <si>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</si>
  <si>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</si>
  <si>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</si>
  <si>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</si>
  <si>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</si>
  <si>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</si>
  <si>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</si>
  <si>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</si>
  <si>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</si>
  <si>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</si>
  <si>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</si>
  <si>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</si>
  <si>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</si>
  <si>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</si>
  <si>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</si>
  <si>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</si>
  <si>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</si>
  <si>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</si>
  <si>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</si>
  <si>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</si>
  <si>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</si>
  <si>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</si>
  <si>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</si>
  <si>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</si>
  <si>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</si>
  <si>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</si>
  <si>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</si>
  <si>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</si>
  <si>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</si>
  <si>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</si>
  <si>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</si>
  <si>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</si>
  <si>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</si>
  <si>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</si>
  <si>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</si>
  <si>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</si>
  <si>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</si>
  <si>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</si>
  <si>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</si>
  <si>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</si>
  <si>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</si>
  <si>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</si>
  <si>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</si>
  <si>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</si>
  <si>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</si>
  <si>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</si>
  <si>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</si>
  <si>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</si>
  <si>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</si>
  <si>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</si>
  <si>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</si>
  <si>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</si>
  <si>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</si>
  <si>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</si>
  <si>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</si>
  <si>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</si>
  <si>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</si>
  <si>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</si>
  <si>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</si>
  <si>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</si>
  <si>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</si>
  <si>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</si>
  <si>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</si>
  <si>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</si>
  <si>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</si>
  <si>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</si>
  <si>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</si>
  <si>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</si>
  <si>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</si>
  <si>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</si>
  <si>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</si>
  <si>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</si>
  <si>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</si>
  <si>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</si>
  <si>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</si>
  <si>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</si>
  <si>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</si>
  <si>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</si>
  <si>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</si>
  <si>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</si>
  <si>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</si>
  <si>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</si>
  <si>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</si>
  <si>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</si>
  <si>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</si>
  <si>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</si>
  <si>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</si>
  <si>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</si>
  <si>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</si>
  <si>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</si>
  <si>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</si>
  <si>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</si>
  <si>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</si>
  <si>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</si>
  <si>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</si>
  <si>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</si>
  <si>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</si>
  <si>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</si>
  <si>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</si>
  <si>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</si>
  <si>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</si>
  <si>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</si>
  <si>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</si>
  <si>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</si>
  <si>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</si>
  <si>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</si>
  <si>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</si>
  <si>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</si>
  <si>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</si>
  <si>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</si>
  <si>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</si>
  <si>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</si>
  <si>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</si>
  <si>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</si>
  <si>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</si>
  <si>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</si>
  <si>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</si>
  <si>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</si>
  <si>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</si>
  <si>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</si>
  <si>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</si>
  <si>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</si>
  <si>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</si>
  <si>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</si>
  <si>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</si>
  <si>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</si>
  <si>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</si>
  <si>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</si>
  <si>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</si>
  <si>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</si>
  <si>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</si>
  <si>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</si>
  <si>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</si>
  <si>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</si>
  <si>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</si>
  <si>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</si>
  <si>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</si>
  <si>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</si>
  <si>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</si>
  <si>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</si>
  <si>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</si>
  <si>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</si>
  <si>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</si>
  <si>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</si>
  <si>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</si>
  <si>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</si>
  <si>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</si>
  <si>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</si>
  <si>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</si>
  <si>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</si>
  <si>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</si>
  <si>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</si>
  <si>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</si>
  <si>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</si>
  <si>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</si>
  <si>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</si>
  <si>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</si>
  <si>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</si>
  <si>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</si>
  <si>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</si>
  <si>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</si>
  <si>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</si>
  <si>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</si>
  <si>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</si>
  <si>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</si>
  <si>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</si>
  <si>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</si>
  <si>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</si>
  <si>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</si>
  <si>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</si>
  <si>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</si>
  <si>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</si>
  <si>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</si>
  <si>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</si>
  <si>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</si>
  <si>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</si>
  <si>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</si>
  <si>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</si>
  <si>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</si>
  <si>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</si>
  <si>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</si>
  <si>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</si>
  <si>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</si>
  <si>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</si>
  <si>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</si>
  <si>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</si>
  <si>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</si>
  <si>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</si>
  <si>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</si>
  <si>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</si>
  <si>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</si>
  <si>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</si>
  <si>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</si>
  <si>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</si>
  <si>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</si>
  <si>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</si>
  <si>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</si>
  <si>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</si>
  <si>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</si>
  <si>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</si>
  <si>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</si>
  <si>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</si>
  <si>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</si>
  <si>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</si>
  <si>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</si>
  <si>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</si>
  <si>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</si>
  <si>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</si>
  <si>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</si>
  <si>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</si>
  <si>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</si>
  <si>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</si>
  <si>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</si>
  <si>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</si>
  <si>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</si>
  <si>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</si>
  <si>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</si>
  <si>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</si>
  <si>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</si>
  <si>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</si>
  <si>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</si>
  <si>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</si>
  <si>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</si>
  <si>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</si>
  <si>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</si>
  <si>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</si>
  <si>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</si>
  <si>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</si>
  <si>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</si>
  <si>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</si>
  <si>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</si>
  <si>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</si>
  <si>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</si>
  <si>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</si>
  <si>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</si>
  <si>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</si>
  <si>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</si>
  <si>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</si>
  <si>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</si>
  <si>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</si>
  <si>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</si>
  <si>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</si>
  <si>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</si>
  <si>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</si>
  <si>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</si>
  <si>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</si>
  <si>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</si>
  <si>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</si>
  <si>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</si>
  <si>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</si>
  <si>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</si>
  <si>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</si>
  <si>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</si>
  <si>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</si>
  <si>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</si>
  <si>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</si>
  <si>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</si>
  <si>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</si>
  <si>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</si>
  <si>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</si>
  <si>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</si>
  <si>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</si>
  <si>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</si>
  <si>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</si>
  <si>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</si>
  <si>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</si>
  <si>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</si>
  <si>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</si>
  <si>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</si>
  <si>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</si>
  <si>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</si>
  <si>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</si>
  <si>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</si>
  <si>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</si>
  <si>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</si>
  <si>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</si>
  <si>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</si>
  <si>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</si>
  <si>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</si>
  <si>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</si>
  <si>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</si>
  <si>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</si>
  <si>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</si>
  <si>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</si>
  <si>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</si>
  <si>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</si>
  <si>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</si>
  <si>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</si>
  <si>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</si>
  <si>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</si>
  <si>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</si>
  <si>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</si>
  <si>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</si>
  <si>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</si>
  <si>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</si>
  <si>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</si>
  <si>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</si>
  <si>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</si>
  <si>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</si>
  <si>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</si>
  <si>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</si>
  <si>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</si>
  <si>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</si>
  <si>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</si>
  <si>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</si>
  <si>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</si>
  <si>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</si>
  <si>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</si>
  <si>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</si>
  <si>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</si>
  <si>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</si>
  <si>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</si>
  <si>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</si>
  <si>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</si>
  <si>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</si>
  <si>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</si>
  <si>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</si>
  <si>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</si>
  <si>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</si>
  <si>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</si>
  <si>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</si>
  <si>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</si>
  <si>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</si>
  <si>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</si>
  <si>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</si>
  <si>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</si>
  <si>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</si>
  <si>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</si>
  <si>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</si>
  <si>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</si>
  <si>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</si>
  <si>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</si>
  <si>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</si>
  <si>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</si>
  <si>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</si>
  <si>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</si>
  <si>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</si>
  <si>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</si>
  <si>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</si>
  <si>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</si>
  <si>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</si>
  <si>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</si>
  <si>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</si>
  <si>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</si>
  <si>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</si>
  <si>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</si>
  <si>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</si>
  <si>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</si>
  <si>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</si>
  <si>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</si>
  <si>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</si>
  <si>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</si>
  <si>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</si>
  <si>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</si>
  <si>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</si>
  <si>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</si>
  <si>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</si>
  <si>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</si>
  <si>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</si>
  <si>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</si>
  <si>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</si>
  <si>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</si>
  <si>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</si>
  <si>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</si>
  <si>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</si>
  <si>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</si>
  <si>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</si>
  <si>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</si>
  <si>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</si>
  <si>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</si>
  <si>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</si>
  <si>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</si>
  <si>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</si>
  <si>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</si>
  <si>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</si>
  <si>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</si>
  <si>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</si>
  <si>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</si>
  <si>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</si>
  <si>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</si>
  <si>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</si>
  <si>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</si>
  <si>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</si>
  <si>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</si>
  <si>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</si>
  <si>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</si>
  <si>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</si>
  <si>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</si>
  <si>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</si>
  <si>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</si>
  <si>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</si>
  <si>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</si>
  <si>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</si>
  <si>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</si>
  <si>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</si>
  <si>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</si>
  <si>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</si>
  <si>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</si>
  <si>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</si>
  <si>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</si>
  <si>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</si>
  <si>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</si>
  <si>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</si>
  <si>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</si>
  <si>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</si>
  <si>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</si>
  <si>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</si>
  <si>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</si>
  <si>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</si>
  <si>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</si>
  <si>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</si>
  <si>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</si>
  <si>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</si>
  <si>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</si>
  <si>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</si>
  <si>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</si>
  <si>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</si>
  <si>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</si>
  <si>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</si>
  <si>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</si>
  <si>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</si>
  <si>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</si>
  <si>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</si>
  <si>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</si>
  <si>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</si>
  <si>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</si>
  <si>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</si>
  <si>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</si>
  <si>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</si>
  <si>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</si>
  <si>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</si>
  <si>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</si>
  <si>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</si>
  <si>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</si>
  <si>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</si>
  <si>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</si>
  <si>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</si>
  <si>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</si>
  <si>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</si>
  <si>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</si>
  <si>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</si>
  <si>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</si>
  <si>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</si>
  <si>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</si>
  <si>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</si>
  <si>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</si>
  <si>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</si>
  <si>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</si>
  <si>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</si>
  <si>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</si>
  <si>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</si>
  <si>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</si>
  <si>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</si>
  <si>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</si>
  <si>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</si>
  <si>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</si>
  <si>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</si>
  <si>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</si>
  <si>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</si>
  <si>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</si>
  <si>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</si>
  <si>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</si>
  <si>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</si>
  <si>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</si>
  <si>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</si>
  <si>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</si>
  <si>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</si>
  <si>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</si>
  <si>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</si>
  <si>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</si>
  <si>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</si>
  <si>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</si>
  <si>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</si>
  <si>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</si>
  <si>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</si>
  <si>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</si>
  <si>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</si>
  <si>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</si>
  <si>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</si>
  <si>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</si>
  <si>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</si>
  <si>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</si>
  <si>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</si>
  <si>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</si>
  <si>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</si>
  <si>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</si>
  <si>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</si>
  <si>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</si>
  <si>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</si>
  <si>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</si>
  <si>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</si>
  <si>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</si>
  <si>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</si>
  <si>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</si>
  <si>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</si>
  <si>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</si>
  <si>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</si>
  <si>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</si>
  <si>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</si>
  <si>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</si>
  <si>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</si>
  <si>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</si>
  <si>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</si>
  <si>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</si>
  <si>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</si>
  <si>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</si>
  <si>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</si>
  <si>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</si>
  <si>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</si>
  <si>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</si>
  <si>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</si>
  <si>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</si>
  <si>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</si>
  <si>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</si>
  <si>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</si>
  <si>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</si>
  <si>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</si>
  <si>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</si>
  <si>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</si>
  <si>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</si>
  <si>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</si>
  <si>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</si>
  <si>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</si>
  <si>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</si>
  <si>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</si>
  <si>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</si>
  <si>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</si>
  <si>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</si>
  <si>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</si>
  <si>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</si>
  <si>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</si>
  <si>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</si>
  <si>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</si>
  <si>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</si>
  <si>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</si>
  <si>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</si>
  <si>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</si>
  <si>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</si>
  <si>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</si>
  <si>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</si>
  <si>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</si>
  <si>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</si>
  <si>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</si>
  <si>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</si>
  <si>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</si>
  <si>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</si>
  <si>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</si>
  <si>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</si>
  <si>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</si>
  <si>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</si>
  <si>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</si>
  <si>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</si>
  <si>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</si>
  <si>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</si>
  <si>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</si>
  <si>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</si>
  <si>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</si>
  <si>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</si>
  <si>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</si>
  <si>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</si>
  <si>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</si>
  <si>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</si>
  <si>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</si>
  <si>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</si>
  <si>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</si>
  <si>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</si>
  <si>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</si>
  <si>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</si>
  <si>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</si>
  <si>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</si>
  <si>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</si>
  <si>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</si>
  <si>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</si>
  <si>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</si>
  <si>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</si>
  <si>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</si>
  <si>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</si>
  <si>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</si>
  <si>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</si>
  <si>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</si>
  <si>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</si>
  <si>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</si>
  <si>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</si>
  <si>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</si>
  <si>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</si>
  <si>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</si>
  <si>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</si>
  <si>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</si>
  <si>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</si>
  <si>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</si>
  <si>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</si>
  <si>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</si>
  <si>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</si>
  <si>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</si>
  <si>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</si>
  <si>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</si>
  <si>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</si>
  <si>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</si>
  <si>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</si>
  <si>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</si>
  <si>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</si>
  <si>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</si>
  <si>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</si>
  <si>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</si>
  <si>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</si>
  <si>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</si>
  <si>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</si>
  <si>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</si>
  <si>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</si>
  <si>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</si>
  <si>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</si>
  <si>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</si>
  <si>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</si>
  <si>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</si>
  <si>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</si>
  <si>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</si>
  <si>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</si>
  <si>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</si>
  <si>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</si>
  <si>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</si>
  <si>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</si>
  <si>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</si>
  <si>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</si>
  <si>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</si>
  <si>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</si>
  <si>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</si>
  <si>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</si>
  <si>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</si>
  <si>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</si>
  <si>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</si>
  <si>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</si>
  <si>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</si>
  <si>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</si>
  <si>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</si>
  <si>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</si>
  <si>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</si>
  <si>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</si>
  <si>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</si>
  <si>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</si>
  <si>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</si>
  <si>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</si>
  <si>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</si>
  <si>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</si>
  <si>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</si>
  <si>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</si>
  <si>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</si>
  <si>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</si>
  <si>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</si>
  <si>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</si>
  <si>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</si>
  <si>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</si>
  <si>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</si>
  <si>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</si>
  <si>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</si>
  <si>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</si>
  <si>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</si>
  <si>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</si>
  <si>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</si>
  <si>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</si>
  <si>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</si>
  <si>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</si>
  <si>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</si>
  <si>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</si>
  <si>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</si>
  <si>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</si>
  <si>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</si>
  <si>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</si>
  <si>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</si>
  <si>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</si>
  <si>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</si>
  <si>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</si>
  <si>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</si>
  <si>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</si>
  <si>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</si>
  <si>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</si>
  <si>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</si>
  <si>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</si>
  <si>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</si>
  <si>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</si>
  <si>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</si>
  <si>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</si>
  <si>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</si>
  <si>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</si>
  <si>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</si>
  <si>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</si>
  <si>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</si>
  <si>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</si>
  <si>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</si>
  <si>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</si>
  <si>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</si>
  <si>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</si>
  <si>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</si>
  <si>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</si>
  <si>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</si>
  <si>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</si>
  <si>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</si>
  <si>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</si>
  <si>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</si>
  <si>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</si>
  <si>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</si>
  <si>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</si>
  <si>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</si>
  <si>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</si>
  <si>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</si>
  <si>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</si>
  <si>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</si>
  <si>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</si>
  <si>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</si>
  <si>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</si>
  <si>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</si>
  <si>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</si>
  <si>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</si>
  <si>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</si>
  <si>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</si>
  <si>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</si>
  <si>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</si>
  <si>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</si>
  <si>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</si>
  <si>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</si>
  <si>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</si>
  <si>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</si>
  <si>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</si>
  <si>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</si>
  <si>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</si>
  <si>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</si>
  <si>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</si>
  <si>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</si>
  <si>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</si>
  <si>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</si>
  <si>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</si>
  <si>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</si>
  <si>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</si>
  <si>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</si>
  <si>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</si>
  <si>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</si>
  <si>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</si>
  <si>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</si>
  <si>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</si>
  <si>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</si>
  <si>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</si>
  <si>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</si>
  <si>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</si>
  <si>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</si>
  <si>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</si>
  <si>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</si>
  <si>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</si>
  <si>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</si>
  <si>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</si>
  <si>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</si>
  <si>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</si>
  <si>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</si>
  <si>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</si>
  <si>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</si>
  <si>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</si>
  <si>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</si>
  <si>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</si>
  <si>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</si>
  <si>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</si>
  <si>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</si>
  <si>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</si>
  <si>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</si>
  <si>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</si>
  <si>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</si>
  <si>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</si>
  <si>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</si>
  <si>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</si>
  <si>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</si>
  <si>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</si>
  <si>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</si>
  <si>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</si>
  <si>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</si>
  <si>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</si>
  <si>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</si>
  <si>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</si>
  <si>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</si>
  <si>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</si>
  <si>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</si>
  <si>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</si>
  <si>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</si>
  <si>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</si>
  <si>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</si>
  <si>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</si>
  <si>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</si>
  <si>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</si>
  <si>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</si>
  <si>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</si>
  <si>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</si>
  <si>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</si>
  <si>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</si>
  <si>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</si>
  <si>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</si>
  <si>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</si>
  <si>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</si>
  <si>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</si>
  <si>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</si>
  <si>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</si>
  <si>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</si>
  <si>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</si>
  <si>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</si>
  <si>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</si>
  <si>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</si>
  <si>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</si>
  <si>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</si>
  <si>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</si>
  <si>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</si>
  <si>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</si>
  <si>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</si>
  <si>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</si>
  <si>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</si>
  <si>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</si>
  <si>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</si>
  <si>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</si>
  <si>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</si>
  <si>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</si>
  <si>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</si>
  <si>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</si>
  <si>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</si>
  <si>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</si>
  <si>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</si>
  <si>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</si>
  <si>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</si>
  <si>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</si>
  <si>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</si>
  <si>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</si>
  <si>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</si>
  <si>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</si>
  <si>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</si>
  <si>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</si>
  <si>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</si>
  <si>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</si>
  <si>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</si>
  <si>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</si>
  <si>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</si>
  <si>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</si>
  <si>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</si>
  <si>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</si>
  <si>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</si>
  <si>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</si>
  <si>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</si>
  <si>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</si>
  <si>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</si>
  <si>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</si>
  <si>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</si>
  <si>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</si>
  <si>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</si>
  <si>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</si>
  <si>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</si>
  <si>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</si>
  <si>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</si>
  <si>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</si>
  <si>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</si>
  <si>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</si>
  <si>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</si>
  <si>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</si>
  <si>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</si>
  <si>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</si>
  <si>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</si>
  <si>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</si>
  <si>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</si>
  <si>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</si>
  <si>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</si>
  <si>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</si>
  <si>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</si>
  <si>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</si>
  <si>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</si>
  <si>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</si>
  <si>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</si>
  <si>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</si>
  <si>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</si>
  <si>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</si>
  <si>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</si>
  <si>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</si>
  <si>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</si>
  <si>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</si>
  <si>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</si>
  <si>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</si>
  <si>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</si>
  <si>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</si>
  <si>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</si>
  <si>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</si>
  <si>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</si>
  <si>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</si>
  <si>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</si>
  <si>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</si>
  <si>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</si>
  <si>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</si>
  <si>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</si>
  <si>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</si>
  <si>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</si>
  <si>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</si>
  <si>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</si>
  <si>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</si>
  <si>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</si>
  <si>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</si>
  <si>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</si>
  <si>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</si>
  <si>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</si>
  <si>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</si>
  <si>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</si>
  <si>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</si>
  <si>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</si>
  <si>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</si>
  <si>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</si>
  <si>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</si>
  <si>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</si>
  <si>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</si>
  <si>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</si>
  <si>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</si>
  <si>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</si>
  <si>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</si>
  <si>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</si>
  <si>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</si>
  <si>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</si>
  <si>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</si>
  <si>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</si>
  <si>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</si>
  <si>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</si>
  <si>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</si>
  <si>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</si>
  <si>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</si>
  <si>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</si>
  <si>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</si>
  <si>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</si>
  <si>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</si>
  <si>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</si>
  <si>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</si>
  <si>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</si>
  <si>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</si>
  <si>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</si>
  <si>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</si>
  <si>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</si>
  <si>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</si>
  <si>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</si>
  <si>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</si>
  <si>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</si>
  <si>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</si>
  <si>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</si>
  <si>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</si>
  <si>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</si>
  <si>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</si>
  <si>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</si>
  <si>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</si>
  <si>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</si>
  <si>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</si>
  <si>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</si>
  <si>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</si>
  <si>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</si>
  <si>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</si>
  <si>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</si>
  <si>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</si>
  <si>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</si>
  <si>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</si>
  <si>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</si>
  <si>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</si>
  <si>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</si>
  <si>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</si>
  <si>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</si>
  <si>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</si>
  <si>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</si>
  <si>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</si>
  <si>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</si>
  <si>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</si>
  <si>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</si>
  <si>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</si>
  <si>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</si>
  <si>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</si>
  <si>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</si>
  <si>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</si>
  <si>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</si>
  <si>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</si>
  <si>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</si>
  <si>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</si>
  <si>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</si>
  <si>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</si>
  <si>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</si>
  <si>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</si>
  <si>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</si>
  <si>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</si>
  <si>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</si>
  <si>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</si>
  <si>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</si>
  <si>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</si>
  <si>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</si>
  <si>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</si>
  <si>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</si>
  <si>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</si>
  <si>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</si>
  <si>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</si>
  <si>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</si>
  <si>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</si>
  <si>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</si>
  <si>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</si>
  <si>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</si>
  <si>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</si>
  <si>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</si>
  <si>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</si>
  <si>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</si>
  <si>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</si>
  <si>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</si>
  <si>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</si>
  <si>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</si>
  <si>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</si>
  <si>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</si>
  <si>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</si>
  <si>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</si>
  <si>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</si>
  <si>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</si>
  <si>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</si>
  <si>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</si>
  <si>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</si>
  <si>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</si>
  <si>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</si>
  <si>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</si>
  <si>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</si>
  <si>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</si>
  <si>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</si>
  <si>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</si>
  <si>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</si>
  <si>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</si>
  <si>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</si>
  <si>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</si>
  <si>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</si>
  <si>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</si>
  <si>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</si>
  <si>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</si>
  <si>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</si>
  <si>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</si>
  <si>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</si>
  <si>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</si>
  <si>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</si>
  <si>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</si>
  <si>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</si>
  <si>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</si>
  <si>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</si>
  <si>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</si>
  <si>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</si>
  <si>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</si>
  <si>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</si>
  <si>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</si>
  <si>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</si>
  <si>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</si>
  <si>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</si>
  <si>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</si>
  <si>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</si>
  <si>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</si>
  <si>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</si>
  <si>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</si>
  <si>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</si>
  <si>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</si>
  <si>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</si>
  <si>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</si>
  <si>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</si>
  <si>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</si>
  <si>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</si>
  <si>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</si>
  <si>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</si>
  <si>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</si>
  <si>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</si>
  <si>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</si>
  <si>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</si>
  <si>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</si>
  <si>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</si>
  <si>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</si>
  <si>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</si>
  <si>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</si>
  <si>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</si>
  <si>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</si>
  <si>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</si>
  <si>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</si>
  <si>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</si>
  <si>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</si>
  <si>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</si>
  <si>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</si>
  <si>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</si>
  <si>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</si>
  <si>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</si>
  <si>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</si>
  <si>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</si>
  <si>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</si>
  <si>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</si>
  <si>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</si>
  <si>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</si>
  <si>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</si>
  <si>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</si>
  <si>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</si>
  <si>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</si>
  <si>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</si>
  <si>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</si>
  <si>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</si>
  <si>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</si>
  <si>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</si>
  <si>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</si>
  <si>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</si>
  <si>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</si>
  <si>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</si>
  <si>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</si>
  <si>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</si>
  <si>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</si>
  <si>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</si>
  <si>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</si>
  <si>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</si>
  <si>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</si>
  <si>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</si>
  <si>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</si>
  <si>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</si>
  <si>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</si>
  <si>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</si>
  <si>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</si>
  <si>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</si>
  <si>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</si>
  <si>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</si>
  <si>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</si>
  <si>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</si>
  <si>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</si>
  <si>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</si>
  <si>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</si>
  <si>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</si>
  <si>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</si>
  <si>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</si>
  <si>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</si>
  <si>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</si>
  <si>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</si>
  <si>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</si>
  <si>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</si>
  <si>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</si>
  <si>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</si>
  <si>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</si>
  <si>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</si>
  <si>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</si>
  <si>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</si>
  <si>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</si>
  <si>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</si>
  <si>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</si>
  <si>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</si>
  <si>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</si>
  <si>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</si>
  <si>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</si>
  <si>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</si>
  <si>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</si>
  <si>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</si>
  <si>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</si>
  <si>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</si>
  <si>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</si>
  <si>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</si>
  <si>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</si>
  <si>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</si>
  <si>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</si>
  <si>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</si>
  <si>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</si>
  <si>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</si>
  <si>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</si>
  <si>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</si>
  <si>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</si>
  <si>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</si>
  <si>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</si>
  <si>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</si>
  <si>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</si>
  <si>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</si>
  <si>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</si>
  <si>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</si>
  <si>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</si>
  <si>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</si>
  <si>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</si>
  <si>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</si>
  <si>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</si>
  <si>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</si>
  <si>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</si>
  <si>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</si>
  <si>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</si>
  <si>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</si>
  <si>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</si>
  <si>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</si>
  <si>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</si>
  <si>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</si>
  <si>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</si>
  <si>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</si>
  <si>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</si>
  <si>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</si>
  <si>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</si>
  <si>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</si>
  <si>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</si>
  <si>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</si>
  <si>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</si>
  <si>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</si>
  <si>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</si>
  <si>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</si>
  <si>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</si>
  <si>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</si>
  <si>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</si>
  <si>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</si>
  <si>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</si>
  <si>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</si>
  <si>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</si>
  <si>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</si>
  <si>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</si>
  <si>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</si>
  <si>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</si>
  <si>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</si>
  <si>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</si>
  <si>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</si>
  <si>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</si>
  <si>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</si>
  <si>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</si>
  <si>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</si>
  <si>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</si>
  <si>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</si>
  <si>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</si>
  <si>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</si>
  <si>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</si>
  <si>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</si>
  <si>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</si>
  <si>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</si>
  <si>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</si>
  <si>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</si>
  <si>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</si>
  <si>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</si>
  <si>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</si>
  <si>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</si>
  <si>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</si>
  <si>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</si>
  <si>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</si>
  <si>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</si>
  <si>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</si>
  <si>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</si>
  <si>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</si>
  <si>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</si>
  <si>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</si>
  <si>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</si>
  <si>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</si>
  <si>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</si>
  <si>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</si>
  <si>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</si>
  <si>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</si>
  <si>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</si>
  <si>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</si>
  <si>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</si>
  <si>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</si>
  <si>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</si>
  <si>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</si>
  <si>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</si>
  <si>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</si>
  <si>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</si>
  <si>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</si>
  <si>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</si>
  <si>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</si>
  <si>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</si>
  <si>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</si>
  <si>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</si>
  <si>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</si>
  <si>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</si>
  <si>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</si>
  <si>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</si>
  <si>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</si>
  <si>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</si>
  <si>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</si>
  <si>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</si>
  <si>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</si>
  <si>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</si>
  <si>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</si>
  <si>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</si>
  <si>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</si>
  <si>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</si>
  <si>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</si>
  <si>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</si>
  <si>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</si>
  <si>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</si>
  <si>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</si>
  <si>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</si>
  <si>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</si>
  <si>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</si>
  <si>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</si>
  <si>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</si>
  <si>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</si>
  <si>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</si>
  <si>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</si>
  <si>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</si>
  <si>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</si>
  <si>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</si>
  <si>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</si>
  <si>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</si>
  <si>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</si>
  <si>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</si>
  <si>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</si>
  <si>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</si>
  <si>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</si>
  <si>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</si>
  <si>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</si>
  <si>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</si>
  <si>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</si>
  <si>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</si>
  <si>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</si>
  <si>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</si>
  <si>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</si>
  <si>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</si>
  <si>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</si>
  <si>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</si>
  <si>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</si>
  <si>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</si>
  <si>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</si>
  <si>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</si>
  <si>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</si>
  <si>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</si>
  <si>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</si>
  <si>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</si>
  <si>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</si>
  <si>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</si>
  <si>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</si>
  <si>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</si>
  <si>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</si>
  <si>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</si>
  <si>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</si>
  <si>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</si>
  <si>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</si>
  <si>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</si>
  <si>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</si>
  <si>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</si>
  <si>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</si>
  <si>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</si>
  <si>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</si>
  <si>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</si>
  <si>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</si>
  <si>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</si>
  <si>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</si>
  <si>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</si>
  <si>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</si>
  <si>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</si>
  <si>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</si>
  <si>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</si>
  <si>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</si>
  <si>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</si>
  <si>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</si>
  <si>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</si>
  <si>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</si>
  <si>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</si>
  <si>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</si>
  <si>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</si>
  <si>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</si>
  <si>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</si>
  <si>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</si>
  <si>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</si>
  <si>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</si>
  <si>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</si>
  <si>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</si>
  <si>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</si>
  <si>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</si>
  <si>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</si>
  <si>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</si>
  <si>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</si>
  <si>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</si>
  <si>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</si>
  <si>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</si>
  <si>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</si>
  <si>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</si>
  <si>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</si>
  <si>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</si>
  <si>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</si>
  <si>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</si>
  <si>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</si>
  <si>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</si>
  <si>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</si>
  <si>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</si>
  <si>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</si>
  <si>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</si>
  <si>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</si>
  <si>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</si>
  <si>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</si>
  <si>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</si>
  <si>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</si>
  <si>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</si>
  <si>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</si>
  <si>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</si>
  <si>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</si>
  <si>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</si>
  <si>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</si>
  <si>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</si>
  <si>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</si>
  <si>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</si>
  <si>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</si>
  <si>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</si>
  <si>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</si>
  <si>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</si>
  <si>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</si>
  <si>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</si>
  <si>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</si>
  <si>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</si>
  <si>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</si>
  <si>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</si>
  <si>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</si>
  <si>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</si>
  <si>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</si>
  <si>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</si>
  <si>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</si>
  <si>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</si>
  <si>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</si>
  <si>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</si>
  <si>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</si>
  <si>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</si>
  <si>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</si>
  <si>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</si>
  <si>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</si>
  <si>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</si>
  <si>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</si>
  <si>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</si>
  <si>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</si>
  <si>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</si>
  <si>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</si>
  <si>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</si>
  <si>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</si>
  <si>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</si>
  <si>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</si>
  <si>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</si>
  <si>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</si>
  <si>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</si>
  <si>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</si>
  <si>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</si>
  <si>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</si>
  <si>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</si>
  <si>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</si>
  <si>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</si>
  <si>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</si>
  <si>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</si>
  <si>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</si>
  <si>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</si>
  <si>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</si>
  <si>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</si>
  <si>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</si>
  <si>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</si>
  <si>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</si>
  <si>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</si>
  <si>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</si>
  <si>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</si>
  <si>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</si>
  <si>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</si>
  <si>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</si>
  <si>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</si>
  <si>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</si>
  <si>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</si>
  <si>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</si>
  <si>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</si>
  <si>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</si>
  <si>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</si>
  <si>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</si>
  <si>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</si>
  <si>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</si>
  <si>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</si>
  <si>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</si>
  <si>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</si>
  <si>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</si>
  <si>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</si>
  <si>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</si>
  <si>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</si>
  <si>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</si>
  <si>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</si>
  <si>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</si>
  <si>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</si>
  <si>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</si>
  <si>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</si>
  <si>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</si>
  <si>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</si>
  <si>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</si>
  <si>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</si>
  <si>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</si>
  <si>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</si>
  <si>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</si>
  <si>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</si>
  <si>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</si>
  <si>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</si>
  <si>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</si>
  <si>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</si>
  <si>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</si>
  <si>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</si>
  <si>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</si>
  <si>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</si>
  <si>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</si>
  <si>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</si>
  <si>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</si>
  <si>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</si>
  <si>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</si>
  <si>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</si>
  <si>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</si>
  <si>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</si>
  <si>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</si>
  <si>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</si>
  <si>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</si>
  <si>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</si>
  <si>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</si>
  <si>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</si>
  <si>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</si>
  <si>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</si>
  <si>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</si>
  <si>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</si>
  <si>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</si>
  <si>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</si>
  <si>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</si>
  <si>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</si>
  <si>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</si>
  <si>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</si>
  <si>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</si>
  <si>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</si>
  <si>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</si>
  <si>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</si>
  <si>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</si>
  <si>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</si>
  <si>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</si>
  <si>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</si>
  <si>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</si>
  <si>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</si>
  <si>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</si>
  <si>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</si>
  <si>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</si>
  <si>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</si>
  <si>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</si>
  <si>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</si>
  <si>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</si>
  <si>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</si>
  <si>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</si>
  <si>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</si>
  <si>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</si>
  <si>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</si>
  <si>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</si>
  <si>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</si>
  <si>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</si>
  <si>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</si>
  <si>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</si>
  <si>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</si>
  <si>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</si>
  <si>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</si>
  <si>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</si>
  <si>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</si>
  <si>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</si>
  <si>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</si>
  <si>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</si>
  <si>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</si>
  <si>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</si>
  <si>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</si>
  <si>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</si>
  <si>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</si>
  <si>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</si>
  <si>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</si>
  <si>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</si>
  <si>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</si>
  <si>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</si>
  <si>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</si>
  <si>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</si>
  <si>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</si>
  <si>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</si>
  <si>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</si>
  <si>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</si>
  <si>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</si>
  <si>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</si>
  <si>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</si>
  <si>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</si>
  <si>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</si>
  <si>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</si>
  <si>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</si>
  <si>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</si>
  <si>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</si>
  <si>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</si>
  <si>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</si>
  <si>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</si>
  <si>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</si>
  <si>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</si>
  <si>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</si>
  <si>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</si>
  <si>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</si>
  <si>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</si>
  <si>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</si>
  <si>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</si>
  <si>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</si>
  <si>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</si>
  <si>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</si>
  <si>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</si>
  <si>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</si>
  <si>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</si>
  <si>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</si>
  <si>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</si>
  <si>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</si>
  <si>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</si>
  <si>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</si>
  <si>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</si>
  <si>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</si>
  <si>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</si>
  <si>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</si>
  <si>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</si>
  <si>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</si>
  <si>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</si>
  <si>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</si>
  <si>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</si>
  <si>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</si>
  <si>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</si>
  <si>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</si>
  <si>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</si>
  <si>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</si>
  <si>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</si>
  <si>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</si>
  <si>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</si>
  <si>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</si>
  <si>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</si>
  <si>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</si>
  <si>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</si>
  <si>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</si>
  <si>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</si>
  <si>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</si>
  <si>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</si>
  <si>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</si>
  <si>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</si>
  <si>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</si>
  <si>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</si>
  <si>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</si>
  <si>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</si>
  <si>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</si>
  <si>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</si>
  <si>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</si>
  <si>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</si>
  <si>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</si>
  <si>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</si>
  <si>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</si>
  <si>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</si>
  <si>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</si>
  <si>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</si>
  <si>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</si>
  <si>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</si>
  <si>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</si>
  <si>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</si>
  <si>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</si>
  <si>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</si>
  <si>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</si>
  <si>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</si>
  <si>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</si>
  <si>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</si>
  <si>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</si>
  <si>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</si>
  <si>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</si>
  <si>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</si>
  <si>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</si>
  <si>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</si>
  <si>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</si>
  <si>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</si>
  <si>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</si>
  <si>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</si>
  <si>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</si>
  <si>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</si>
  <si>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</si>
  <si>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</si>
  <si>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</si>
  <si>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</si>
  <si>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</si>
  <si>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</si>
  <si>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</si>
  <si>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</si>
  <si>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</si>
  <si>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</si>
  <si>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</si>
  <si>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</si>
  <si>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</si>
  <si>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</si>
  <si>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</si>
  <si>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</si>
  <si>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</si>
  <si>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</si>
  <si>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</si>
  <si>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</si>
  <si>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</si>
  <si>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</si>
  <si>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</si>
  <si>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</si>
  <si>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</si>
  <si>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</si>
  <si>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</si>
  <si>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</si>
  <si>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</si>
  <si>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</si>
  <si>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</si>
  <si>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</si>
  <si>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</si>
  <si>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</si>
  <si>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</si>
  <si>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</si>
  <si>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</si>
  <si>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</si>
  <si>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</si>
  <si>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</si>
  <si>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</si>
  <si>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</si>
  <si>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</si>
  <si>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</si>
  <si>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</si>
  <si>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</si>
  <si>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</si>
  <si>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</si>
  <si>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</si>
  <si>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</si>
  <si>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</si>
  <si>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</si>
  <si>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</si>
  <si>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</si>
  <si>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</si>
  <si>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</si>
  <si>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</si>
  <si>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</si>
  <si>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</si>
  <si>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</si>
  <si>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</si>
  <si>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</si>
  <si>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</si>
  <si>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</si>
  <si>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</si>
  <si>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</si>
  <si>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</si>
  <si>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</si>
  <si>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</si>
  <si>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</si>
  <si>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</si>
  <si>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</si>
  <si>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</si>
  <si>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</si>
  <si>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</si>
  <si>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</si>
  <si>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</si>
  <si>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</si>
  <si>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</si>
  <si>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</si>
  <si>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</si>
  <si>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</si>
  <si>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</si>
  <si>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</si>
  <si>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</si>
  <si>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</si>
  <si>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</si>
  <si>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</si>
  <si>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</si>
  <si>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</si>
  <si>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</si>
  <si>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</si>
  <si>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</si>
  <si>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</si>
  <si>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</si>
  <si>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</si>
  <si>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</si>
  <si>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</si>
  <si>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</si>
  <si>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</si>
  <si>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</si>
  <si>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</si>
  <si>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</si>
  <si>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</si>
  <si>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</si>
  <si>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</si>
  <si>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</si>
  <si>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</si>
  <si>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</si>
  <si>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</si>
  <si>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</si>
  <si>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</si>
  <si>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</si>
  <si>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</si>
  <si>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</si>
  <si>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</si>
  <si>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</si>
  <si>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</si>
  <si>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</si>
  <si>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</si>
  <si>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</si>
  <si>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</si>
  <si>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</si>
  <si>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</si>
  <si>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</si>
  <si>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</si>
  <si>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</si>
  <si>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</si>
  <si>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</si>
  <si>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</si>
  <si>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</si>
  <si>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</si>
  <si>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</si>
  <si>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</si>
  <si>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</si>
  <si>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</si>
  <si>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</si>
  <si>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</si>
  <si>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</si>
  <si>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</si>
  <si>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</si>
  <si>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</si>
  <si>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</si>
  <si>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</si>
  <si>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</si>
  <si>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</si>
  <si>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</si>
  <si>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</si>
  <si>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</si>
  <si>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</si>
  <si>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</si>
  <si>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</si>
  <si>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</si>
  <si>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</si>
  <si>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</si>
  <si>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</si>
  <si>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</si>
  <si>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</si>
  <si>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</si>
  <si>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</si>
  <si>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</si>
  <si>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</si>
  <si>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</si>
  <si>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</si>
  <si>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</si>
  <si>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</si>
  <si>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</si>
  <si>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</si>
  <si>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</si>
  <si>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</si>
  <si>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</si>
  <si>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</si>
  <si>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</si>
  <si>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</si>
  <si>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</si>
  <si>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</si>
  <si>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</si>
  <si>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</si>
  <si>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</si>
  <si>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</si>
  <si>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</si>
  <si>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</si>
  <si>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</si>
  <si>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</si>
  <si>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</si>
  <si>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</si>
  <si>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</si>
  <si>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</si>
  <si>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</si>
  <si>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</si>
  <si>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</si>
  <si>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</si>
  <si>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</si>
  <si>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</si>
  <si>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</si>
  <si>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</si>
  <si>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</si>
  <si>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</si>
  <si>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</si>
  <si>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</si>
  <si>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</si>
  <si>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</si>
  <si>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</si>
  <si>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</si>
  <si>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</si>
  <si>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</si>
  <si>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</si>
  <si>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</si>
  <si>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</si>
  <si>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</si>
  <si>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</si>
  <si>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</si>
  <si>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</si>
  <si>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</si>
  <si>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</si>
  <si>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</si>
  <si>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</si>
  <si>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</si>
  <si>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</si>
  <si>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</si>
  <si>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</si>
  <si>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</si>
  <si>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</si>
  <si>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</si>
  <si>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</si>
  <si>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</si>
  <si>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</si>
  <si>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</si>
  <si>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</si>
  <si>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</si>
  <si>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</si>
  <si>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</si>
  <si>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</si>
  <si>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</si>
  <si>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</si>
  <si>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</si>
  <si>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</si>
  <si>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</si>
  <si>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</si>
  <si>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</si>
  <si>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</si>
  <si>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</si>
  <si>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</si>
  <si>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</si>
  <si>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</si>
  <si>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</si>
  <si>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</si>
  <si>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</si>
  <si>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</si>
  <si>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</si>
  <si>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</si>
  <si>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</si>
  <si>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</si>
  <si>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</si>
  <si>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</si>
  <si>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</si>
  <si>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</si>
  <si>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</si>
  <si>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</si>
  <si>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</si>
  <si>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</si>
  <si>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</si>
  <si>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</si>
  <si>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</si>
  <si>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</si>
  <si>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</si>
  <si>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</si>
  <si>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</si>
  <si>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</si>
  <si>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</si>
  <si>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</si>
  <si>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</si>
  <si>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</si>
  <si>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</si>
  <si>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</si>
  <si>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</si>
  <si>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</si>
  <si>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</si>
  <si>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</si>
  <si>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</si>
  <si>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</si>
  <si>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</si>
  <si>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</si>
  <si>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</si>
  <si>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</si>
  <si>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</si>
  <si>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</si>
  <si>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</si>
  <si>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</si>
  <si>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</si>
  <si>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</si>
  <si>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</si>
  <si>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</si>
  <si>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</si>
  <si>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</si>
  <si>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</si>
  <si>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</si>
  <si>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</si>
  <si>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</si>
  <si>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</si>
  <si>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</si>
  <si>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</si>
  <si>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</si>
  <si>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</si>
  <si>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</si>
  <si>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</si>
  <si>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</si>
  <si>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</si>
  <si>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</si>
  <si>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</si>
  <si>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</si>
  <si>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</si>
  <si>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</si>
  <si>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</si>
  <si>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</si>
  <si>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</si>
  <si>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</si>
  <si>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</si>
  <si>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</si>
  <si>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</si>
  <si>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</si>
  <si>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</si>
  <si>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</si>
  <si>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</si>
  <si>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</si>
  <si>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</si>
  <si>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</si>
  <si>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</si>
  <si>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</si>
  <si>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</si>
  <si>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</si>
  <si>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</si>
  <si>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</si>
  <si>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</si>
  <si>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</si>
  <si>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</si>
  <si>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</si>
  <si>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</si>
  <si>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</si>
  <si>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</si>
  <si>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</si>
  <si>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</si>
  <si>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</si>
  <si>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</si>
  <si>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</si>
  <si>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</si>
  <si>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</si>
  <si>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</si>
  <si>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</si>
  <si>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</si>
  <si>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</si>
  <si>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</si>
  <si>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</si>
  <si>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</si>
  <si>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</si>
  <si>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</si>
  <si>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</si>
  <si>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</si>
  <si>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</si>
  <si>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</si>
  <si>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</si>
  <si>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</si>
  <si>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</si>
  <si>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</si>
  <si>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</si>
  <si>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</si>
  <si>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</si>
  <si>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</si>
  <si>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</si>
  <si>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</si>
  <si>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</si>
  <si>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</si>
  <si>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</si>
  <si>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</si>
  <si>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</si>
  <si>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</si>
  <si>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</si>
  <si>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</si>
  <si>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</si>
  <si>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</si>
  <si>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</si>
  <si>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</si>
  <si>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</si>
  <si>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</si>
  <si>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</si>
  <si>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</si>
  <si>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</si>
  <si>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</si>
  <si>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</si>
  <si>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</si>
  <si>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</si>
  <si>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</si>
  <si>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</si>
  <si>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</si>
  <si>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</si>
  <si>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</si>
  <si>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</si>
  <si>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</si>
  <si>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</si>
  <si>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</si>
  <si>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</si>
  <si>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</si>
  <si>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</si>
  <si>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</si>
  <si>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</si>
  <si>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</si>
  <si>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</si>
  <si>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</si>
  <si>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</si>
  <si>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</si>
  <si>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</si>
  <si>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</si>
  <si>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</si>
  <si>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</si>
  <si>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</si>
  <si>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</si>
  <si>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</si>
  <si>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</si>
  <si>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</si>
  <si>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</si>
  <si>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</si>
  <si>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</si>
  <si>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</si>
  <si>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</si>
  <si>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</si>
  <si>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</si>
  <si>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</si>
  <si>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</si>
  <si>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</si>
  <si>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</si>
  <si>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</si>
  <si>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</si>
  <si>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</si>
  <si>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</si>
  <si>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</si>
  <si>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</si>
  <si>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</si>
  <si>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</si>
  <si>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</si>
  <si>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</si>
  <si>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</si>
  <si>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</si>
  <si>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</si>
  <si>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</si>
  <si>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</si>
  <si>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</si>
  <si>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</si>
  <si>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</si>
  <si>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</si>
  <si>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</si>
  <si>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</si>
  <si>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</si>
  <si>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</si>
  <si>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</si>
  <si>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</si>
  <si>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</si>
  <si>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</si>
  <si>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</si>
  <si>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</si>
  <si>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</si>
  <si>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</si>
  <si>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</si>
  <si>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</si>
  <si>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</si>
  <si>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</si>
  <si>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</si>
  <si>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</si>
  <si>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</si>
  <si>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</si>
  <si>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</si>
  <si>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</si>
  <si>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</si>
  <si>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</si>
  <si>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</si>
  <si>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</si>
  <si>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</si>
  <si>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</si>
  <si>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</si>
  <si>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</si>
  <si>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</si>
  <si>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</si>
  <si>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</si>
  <si>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</si>
  <si>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</si>
  <si>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</si>
  <si>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</si>
  <si>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</si>
  <si>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</si>
  <si>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</si>
  <si>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</si>
  <si>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</si>
  <si>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</si>
  <si>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</si>
  <si>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</si>
  <si>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</si>
  <si>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</si>
  <si>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</si>
  <si>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</si>
  <si>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</si>
  <si>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</si>
  <si>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</si>
  <si>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</si>
  <si>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</si>
  <si>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</si>
  <si>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</si>
  <si>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</si>
  <si>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</si>
  <si>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</si>
  <si>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</si>
  <si>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</si>
  <si>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</si>
  <si>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</si>
  <si>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</si>
  <si>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</si>
  <si>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</si>
  <si>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</si>
  <si>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</si>
  <si>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</si>
  <si>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</si>
  <si>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</si>
  <si>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</si>
  <si>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</si>
  <si>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</si>
  <si>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</si>
  <si>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</si>
  <si>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</si>
  <si>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</si>
  <si>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</si>
  <si>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</si>
  <si>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</si>
  <si>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</si>
  <si>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</si>
  <si>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</si>
  <si>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</si>
  <si>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</si>
  <si>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</si>
  <si>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</si>
  <si>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</si>
  <si>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</si>
  <si>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</si>
  <si>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</si>
  <si>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</si>
  <si>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</si>
  <si>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</si>
  <si>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</si>
  <si>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</si>
  <si>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</si>
  <si>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</si>
  <si>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</si>
  <si>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</si>
  <si>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</si>
  <si>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</si>
  <si>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</si>
  <si>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</si>
  <si>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</si>
  <si>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</si>
  <si>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</si>
  <si>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</si>
  <si>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</si>
  <si>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</si>
  <si>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</si>
  <si>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</si>
  <si>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</si>
  <si>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</si>
  <si>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</si>
  <si>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</si>
  <si>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</si>
  <si>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</si>
  <si>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</si>
  <si>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</si>
  <si>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</si>
  <si>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</si>
  <si>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</si>
  <si>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</si>
  <si>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</si>
  <si>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</si>
  <si>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</si>
  <si>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</si>
  <si>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</si>
  <si>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</si>
  <si>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</si>
  <si>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</si>
  <si>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</si>
  <si>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</si>
  <si>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</si>
  <si>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</si>
  <si>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</si>
  <si>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</si>
  <si>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</si>
  <si>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</si>
  <si>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</si>
  <si>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</si>
  <si>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</si>
  <si>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</si>
  <si>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</si>
  <si>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</si>
  <si>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</si>
  <si>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</si>
  <si>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</si>
  <si>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</si>
  <si>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</si>
  <si>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</si>
  <si>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</si>
  <si>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</si>
  <si>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</si>
  <si>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</si>
  <si>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</si>
  <si>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</si>
  <si>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</si>
  <si>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</si>
  <si>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</si>
  <si>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</si>
  <si>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</si>
  <si>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</si>
  <si>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</si>
  <si>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</si>
  <si>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</si>
  <si>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</si>
  <si>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</si>
  <si>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</si>
  <si>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</si>
  <si>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</si>
  <si>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</si>
  <si>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</si>
  <si>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</si>
  <si>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</si>
  <si>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</si>
  <si>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</si>
  <si>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</si>
  <si>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</si>
  <si>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</si>
  <si>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</si>
  <si>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</si>
  <si>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</si>
  <si>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</si>
  <si>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</si>
  <si>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</si>
  <si>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</si>
  <si>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</si>
  <si>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</si>
  <si>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</si>
  <si>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</si>
  <si>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</si>
  <si>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</si>
  <si>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</si>
  <si>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</si>
  <si>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</si>
  <si>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</si>
  <si>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</si>
  <si>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</si>
  <si>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</si>
  <si>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</si>
  <si>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</si>
  <si>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</si>
  <si>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</si>
  <si>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</si>
  <si>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</si>
  <si>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</si>
  <si>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</si>
  <si>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</si>
  <si>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</si>
  <si>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</si>
  <si>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</si>
  <si>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</si>
  <si>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</si>
  <si>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</si>
  <si>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</si>
  <si>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</si>
  <si>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</si>
  <si>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</si>
  <si>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</si>
  <si>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</si>
  <si>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</si>
  <si>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</si>
  <si>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</si>
  <si>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</si>
  <si>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</si>
  <si>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</si>
  <si>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</si>
  <si>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</si>
  <si>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</si>
  <si>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</si>
  <si>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</si>
  <si>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</si>
  <si>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</si>
  <si>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</si>
  <si>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</si>
  <si>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</si>
  <si>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</si>
  <si>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</si>
  <si>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</si>
  <si>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</si>
  <si>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</si>
  <si>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</si>
  <si>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</si>
  <si>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</si>
  <si>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</si>
  <si>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</si>
  <si>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</si>
  <si>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</si>
  <si>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</si>
  <si>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</si>
  <si>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</si>
  <si>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</si>
  <si>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</si>
  <si>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</si>
  <si>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</si>
  <si>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</si>
  <si>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</si>
  <si>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</si>
  <si>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</si>
  <si>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</si>
  <si>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</si>
  <si>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</si>
  <si>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</si>
  <si>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</si>
  <si>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</si>
  <si>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</si>
  <si>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</si>
  <si>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</si>
  <si>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</si>
  <si>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</si>
  <si>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</si>
  <si>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</si>
  <si>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</si>
  <si>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</si>
  <si>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</si>
  <si>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</si>
  <si>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</si>
  <si>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</si>
  <si>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</si>
  <si>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</si>
  <si>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</si>
  <si>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</si>
  <si>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</si>
  <si>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</si>
  <si>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</si>
  <si>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</si>
  <si>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</si>
  <si>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</si>
  <si>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</si>
  <si>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</si>
  <si>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</si>
  <si>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</si>
  <si>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</si>
  <si>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</si>
  <si>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</si>
  <si>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</si>
  <si>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</si>
  <si>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</si>
  <si>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</si>
  <si>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</si>
  <si>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</si>
  <si>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</si>
  <si>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</si>
  <si>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</si>
  <si>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</si>
  <si>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</si>
  <si>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</si>
  <si>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</si>
  <si>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</si>
  <si>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</si>
  <si>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</si>
  <si>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</si>
  <si>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</si>
  <si>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</si>
  <si>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</si>
  <si>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</si>
  <si>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</si>
  <si>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</si>
  <si>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</si>
  <si>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</si>
  <si>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</si>
  <si>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</si>
  <si>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</si>
  <si>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</si>
  <si>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</si>
  <si>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</si>
  <si>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</si>
  <si>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</si>
  <si>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</si>
  <si>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</si>
  <si>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</si>
  <si>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</si>
  <si>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</si>
  <si>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</si>
  <si>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</si>
  <si>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</si>
  <si>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</si>
  <si>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</si>
  <si>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</si>
  <si>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</si>
  <si>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</si>
  <si>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</si>
  <si>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</si>
  <si>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</si>
  <si>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</si>
  <si>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</si>
  <si>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</si>
  <si>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</si>
  <si>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</si>
  <si>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</si>
  <si>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</si>
  <si>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</si>
  <si>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</si>
  <si>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</si>
  <si>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</si>
  <si>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</si>
  <si>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</si>
  <si>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</si>
  <si>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</si>
  <si>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</si>
  <si>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</si>
  <si>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</si>
  <si>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</si>
  <si>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</si>
  <si>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</si>
  <si>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</si>
  <si>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</si>
  <si>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</si>
  <si>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</si>
  <si>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</si>
  <si>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</si>
  <si>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</si>
  <si>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</si>
  <si>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</si>
  <si>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</si>
  <si>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</si>
  <si>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</si>
  <si>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</si>
  <si>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</si>
  <si>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</si>
  <si>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</si>
  <si>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</si>
  <si>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</si>
  <si>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</si>
  <si>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</si>
  <si>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</si>
  <si>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</si>
  <si>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</si>
  <si>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</si>
  <si>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</si>
  <si>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</si>
  <si>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</si>
  <si>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</si>
  <si>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</si>
  <si>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</si>
  <si>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</si>
  <si>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</si>
  <si>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</si>
  <si>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</si>
  <si>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</si>
  <si>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</si>
  <si>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</si>
  <si>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</si>
  <si>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</si>
  <si>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</si>
  <si>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</si>
  <si>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</si>
  <si>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</si>
  <si>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</si>
  <si>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</si>
  <si>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</si>
  <si>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</si>
  <si>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</si>
  <si>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</si>
  <si>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</si>
  <si>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</si>
  <si>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</si>
  <si>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</si>
  <si>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</si>
  <si>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</si>
  <si>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</si>
  <si>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</si>
  <si>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</si>
  <si>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</si>
  <si>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</si>
  <si>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</si>
  <si>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</si>
  <si>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</si>
  <si>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</si>
  <si>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</si>
  <si>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</si>
  <si>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</si>
  <si>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</si>
  <si>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</si>
  <si>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</si>
  <si>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</si>
  <si>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</si>
  <si>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</si>
  <si>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</si>
  <si>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</si>
  <si>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</si>
  <si>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</si>
  <si>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</si>
  <si>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</si>
  <si>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</si>
  <si>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</si>
  <si>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</si>
  <si>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</si>
  <si>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</si>
  <si>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</si>
  <si>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</si>
  <si>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</si>
  <si>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</si>
  <si>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</si>
  <si>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</si>
  <si>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</si>
  <si>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</si>
  <si>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</si>
  <si>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</si>
  <si>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</si>
  <si>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</si>
  <si>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</si>
  <si>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</si>
  <si>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</si>
  <si>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</si>
  <si>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</si>
  <si>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</si>
  <si>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</si>
  <si>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</si>
  <si>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</si>
  <si>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</si>
  <si>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</si>
  <si>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</si>
  <si>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</si>
  <si>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</si>
  <si>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</si>
  <si>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</si>
  <si>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</si>
  <si>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</si>
  <si>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</si>
  <si>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</si>
  <si>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</si>
  <si>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</si>
  <si>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</si>
  <si>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</si>
  <si>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</si>
  <si>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</si>
  <si>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</si>
  <si>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</si>
  <si>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</si>
  <si>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</si>
  <si>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</si>
  <si>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</si>
  <si>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</si>
  <si>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</si>
  <si>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</si>
  <si>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</si>
  <si>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</si>
  <si>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</si>
  <si>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</si>
  <si>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</si>
  <si>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</si>
  <si>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</si>
  <si>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</si>
  <si>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</si>
  <si>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</si>
  <si>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</si>
  <si>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</si>
  <si>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</si>
  <si>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</si>
  <si>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</si>
  <si>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</si>
  <si>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</si>
  <si>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</si>
  <si>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</si>
  <si>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</si>
  <si>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</si>
  <si>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</si>
  <si>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</si>
  <si>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</si>
  <si>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</si>
  <si>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</si>
  <si>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</si>
  <si>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</si>
  <si>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</si>
  <si>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</si>
  <si>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</si>
  <si>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</si>
  <si>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</si>
  <si>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</si>
  <si>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</si>
  <si>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</si>
  <si>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</si>
  <si>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</si>
  <si>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</si>
  <si>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</si>
  <si>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</si>
  <si>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</si>
  <si>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</si>
  <si>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</si>
  <si>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</si>
  <si>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</si>
  <si>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</si>
  <si>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</si>
  <si>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</si>
  <si>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</si>
  <si>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</si>
  <si>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</si>
  <si>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</si>
  <si>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</si>
  <si>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</si>
  <si>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</si>
  <si>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</si>
  <si>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</si>
  <si>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</si>
  <si>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</si>
  <si>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</si>
  <si>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</si>
  <si>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</si>
  <si>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</si>
  <si>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</si>
  <si>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</si>
  <si>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</si>
  <si>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</si>
  <si>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</si>
  <si>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</si>
  <si>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</si>
  <si>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</si>
  <si>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</si>
  <si>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</si>
  <si>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</si>
  <si>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</si>
  <si>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</si>
  <si>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</si>
  <si>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</si>
  <si>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</si>
  <si>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</si>
  <si>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</si>
  <si>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</si>
  <si>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</si>
  <si>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</si>
  <si>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</si>
  <si>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</si>
  <si>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</si>
  <si>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</si>
  <si>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</si>
  <si>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</si>
  <si>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</si>
  <si>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</si>
  <si>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</si>
  <si>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</si>
  <si>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</si>
  <si>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</si>
  <si>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</si>
  <si>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</si>
  <si>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</si>
  <si>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</si>
  <si>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</si>
  <si>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</si>
  <si>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</si>
  <si>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</si>
  <si>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</si>
  <si>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</si>
  <si>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</si>
  <si>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</si>
  <si>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</si>
  <si>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</si>
  <si>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</si>
  <si>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</si>
  <si>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</si>
  <si>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</si>
  <si>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</si>
  <si>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</si>
  <si>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</si>
  <si>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</si>
  <si>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</si>
  <si>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</si>
  <si>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</si>
  <si>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</si>
  <si>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</si>
  <si>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</si>
  <si>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</si>
  <si>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</si>
  <si>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</si>
  <si>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</si>
  <si>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</si>
  <si>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</si>
  <si>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</si>
  <si>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</si>
  <si>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</si>
  <si>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</si>
  <si>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</si>
  <si>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</si>
  <si>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</si>
  <si>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</si>
  <si>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</si>
  <si>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</si>
  <si>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</si>
  <si>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</si>
  <si>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</si>
  <si>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</si>
  <si>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</si>
  <si>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</si>
  <si>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</si>
  <si>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</si>
  <si>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</si>
  <si>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</si>
  <si>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</si>
  <si>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</si>
  <si>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</si>
  <si>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</si>
  <si>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</si>
  <si>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</si>
  <si>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</si>
  <si>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</si>
  <si>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</si>
  <si>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</si>
  <si>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</si>
  <si>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</si>
  <si>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</si>
  <si>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</si>
  <si>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</si>
  <si>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</si>
  <si>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</si>
  <si>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</si>
  <si>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</si>
  <si>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</si>
  <si>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</si>
  <si>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</si>
  <si>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</si>
  <si>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</si>
  <si>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</si>
  <si>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</si>
  <si>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</si>
  <si>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</si>
  <si>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</si>
  <si>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</si>
  <si>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</si>
  <si>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</si>
  <si>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</si>
  <si>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</si>
  <si>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</si>
  <si>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</si>
  <si>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</si>
  <si>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</si>
  <si>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</si>
  <si>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</si>
  <si>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</si>
  <si>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</si>
  <si>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</si>
  <si>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</si>
  <si>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</si>
  <si>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</si>
  <si>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</si>
  <si>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</si>
  <si>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</si>
  <si>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</si>
  <si>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</si>
  <si>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</si>
  <si>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</si>
  <si>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</si>
  <si>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</si>
  <si>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</si>
  <si>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</si>
  <si>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</si>
  <si>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</si>
  <si>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</si>
  <si>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</si>
  <si>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</si>
  <si>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</si>
  <si>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</si>
  <si>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</si>
  <si>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</si>
  <si>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</si>
  <si>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</si>
  <si>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</si>
  <si>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</si>
  <si>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</si>
  <si>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</si>
  <si>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</si>
  <si>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</si>
  <si>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</si>
  <si>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</si>
  <si>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</si>
  <si>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</si>
  <si>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</si>
  <si>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</si>
  <si>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</si>
  <si>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</si>
  <si>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</si>
  <si>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</si>
  <si>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</si>
  <si>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</si>
  <si>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</si>
  <si>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</si>
  <si>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</si>
  <si>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</si>
  <si>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</si>
  <si>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</si>
  <si>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</si>
  <si>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</si>
  <si>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</si>
  <si>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</si>
  <si>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</si>
  <si>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</si>
  <si>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</si>
  <si>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</si>
  <si>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</si>
  <si>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</si>
  <si>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</si>
  <si>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</si>
  <si>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</si>
  <si>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</si>
  <si>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</si>
  <si>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</si>
  <si>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</si>
  <si>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</si>
  <si>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</si>
  <si>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</si>
  <si>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</si>
  <si>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</si>
  <si>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</si>
  <si>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</si>
  <si>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</si>
  <si>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</si>
  <si>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</si>
  <si>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</si>
  <si>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</si>
  <si>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</si>
  <si>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</si>
  <si>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</si>
  <si>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</si>
  <si>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</si>
  <si>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</si>
  <si>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</si>
  <si>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</si>
  <si>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</si>
  <si>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</si>
  <si>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</si>
  <si>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</si>
  <si>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</si>
  <si>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</si>
  <si>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</si>
  <si>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</si>
  <si>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</si>
  <si>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</si>
  <si>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</si>
  <si>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</si>
  <si>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</si>
  <si>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</si>
  <si>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</si>
  <si>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</si>
  <si>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</si>
  <si>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</si>
  <si>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</si>
  <si>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</si>
  <si>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</si>
  <si>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</si>
  <si>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</si>
  <si>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</si>
  <si>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</si>
  <si>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</si>
  <si>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</si>
  <si>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</si>
  <si>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</si>
  <si>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</si>
  <si>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</si>
  <si>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</si>
  <si>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</si>
  <si>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</si>
  <si>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</si>
  <si>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</si>
  <si>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</si>
  <si>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</si>
  <si>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</si>
  <si>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</si>
  <si>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</si>
  <si>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</si>
  <si>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</si>
  <si>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</si>
  <si>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</si>
  <si>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</si>
  <si>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</si>
  <si>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</si>
  <si>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</si>
  <si>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</si>
  <si>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</si>
  <si>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</si>
  <si>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</si>
  <si>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</si>
  <si>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</si>
  <si>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</si>
  <si>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</si>
  <si>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</si>
  <si>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</si>
  <si>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</si>
  <si>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</si>
  <si>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</si>
  <si>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</si>
  <si>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</si>
  <si>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</si>
  <si>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</si>
  <si>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</si>
  <si>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</si>
  <si>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</si>
  <si>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</si>
  <si>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</si>
  <si>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</si>
  <si>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</si>
  <si>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</si>
  <si>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</si>
  <si>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</si>
  <si>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</si>
  <si>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</si>
  <si>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</si>
  <si>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</si>
  <si>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</si>
  <si>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</si>
  <si>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</si>
  <si>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</si>
  <si>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</si>
  <si>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</si>
  <si>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</si>
  <si>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</si>
  <si>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</si>
  <si>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</si>
  <si>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</si>
  <si>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</si>
  <si>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</si>
  <si>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</si>
  <si>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</si>
  <si>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</si>
  <si>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</si>
  <si>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</si>
  <si>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</si>
  <si>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</si>
  <si>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</si>
  <si>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</si>
  <si>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</si>
  <si>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</si>
  <si>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</si>
  <si>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</si>
  <si>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</si>
  <si>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</si>
  <si>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</si>
  <si>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</si>
  <si>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</si>
  <si>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</si>
  <si>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</si>
  <si>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</si>
  <si>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</si>
  <si>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</si>
  <si>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</si>
  <si>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</si>
  <si>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</si>
  <si>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</si>
  <si>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</si>
  <si>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</si>
  <si>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</si>
  <si>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</si>
  <si>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</si>
  <si>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</si>
  <si>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</si>
  <si>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</si>
  <si>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</si>
  <si>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</si>
  <si>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</si>
  <si>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</si>
  <si>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</si>
  <si>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</si>
  <si>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</si>
  <si>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</si>
  <si>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</si>
  <si>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</si>
  <si>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</si>
  <si>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</si>
  <si>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</si>
  <si>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</si>
  <si>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</si>
  <si>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</si>
  <si>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</si>
  <si>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</si>
  <si>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</si>
  <si>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</si>
  <si>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</si>
  <si>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</si>
  <si>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</si>
  <si>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</si>
  <si>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</si>
  <si>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</si>
  <si>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</si>
  <si>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</si>
  <si>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</si>
  <si>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</si>
  <si>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</si>
  <si>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</si>
  <si>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</si>
  <si>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</si>
  <si>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</si>
  <si>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</si>
  <si>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</si>
  <si>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</si>
  <si>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</si>
  <si>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</si>
  <si>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</si>
  <si>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</si>
  <si>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</si>
  <si>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</si>
  <si>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</si>
  <si>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</si>
  <si>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</si>
  <si>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</si>
  <si>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</si>
  <si>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</si>
  <si>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</si>
  <si>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</si>
  <si>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</si>
  <si>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</si>
  <si>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</si>
  <si>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</si>
  <si>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</si>
  <si>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</si>
  <si>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</si>
  <si>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</si>
  <si>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</si>
  <si>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</si>
  <si>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</si>
  <si>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</si>
  <si>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</si>
  <si>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</si>
  <si>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</si>
  <si>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</si>
  <si>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</si>
  <si>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</si>
  <si>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</si>
  <si>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</si>
  <si>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</si>
  <si>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</si>
  <si>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</si>
  <si>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</si>
  <si>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</si>
  <si>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</si>
  <si>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</si>
  <si>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</si>
  <si>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</si>
  <si>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</si>
  <si>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</si>
  <si>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</si>
  <si>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</si>
  <si>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</si>
  <si>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</si>
  <si>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</si>
  <si>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</si>
  <si>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</si>
  <si>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</si>
  <si>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</si>
  <si>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</si>
  <si>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</si>
  <si>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</si>
  <si>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</si>
  <si>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</si>
  <si>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</si>
  <si>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</si>
  <si>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</si>
  <si>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</si>
  <si>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</si>
  <si>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</si>
  <si>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</si>
  <si>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</si>
  <si>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</si>
  <si>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</si>
  <si>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</si>
  <si>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</si>
  <si>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</si>
  <si>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</si>
  <si>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</si>
  <si>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</si>
  <si>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</si>
  <si>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</si>
  <si>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</si>
  <si>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</si>
  <si>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</si>
  <si>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</si>
  <si>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</si>
  <si>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</si>
  <si>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</si>
  <si>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</si>
  <si>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</si>
  <si>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</si>
  <si>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</si>
  <si>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</si>
  <si>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</si>
  <si>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</si>
  <si>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</si>
  <si>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</si>
  <si>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</si>
  <si>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</si>
  <si>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</si>
  <si>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</si>
  <si>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</si>
  <si>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</si>
  <si>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</si>
  <si>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</si>
  <si>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</si>
  <si>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</si>
  <si>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</si>
  <si>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</si>
  <si>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</si>
  <si>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</si>
  <si>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</si>
  <si>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</si>
  <si>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</si>
  <si>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</si>
  <si>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</si>
  <si>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</si>
  <si>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</si>
  <si>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</si>
  <si>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</si>
  <si>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</si>
  <si>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</si>
  <si>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</si>
  <si>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</si>
  <si>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</si>
  <si>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</si>
  <si>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</si>
  <si>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</si>
  <si>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</si>
  <si>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</si>
  <si>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</si>
  <si>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</si>
  <si>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</si>
  <si>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</si>
  <si>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</si>
  <si>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</si>
  <si>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</si>
  <si>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</si>
  <si>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</si>
  <si>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</si>
  <si>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</si>
  <si>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</si>
  <si>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</si>
  <si>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</si>
  <si>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</si>
  <si>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</si>
  <si>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</si>
  <si>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</si>
  <si>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</si>
  <si>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</si>
  <si>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</si>
  <si>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</si>
  <si>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</si>
  <si>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</si>
  <si>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</si>
  <si>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</si>
  <si>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</si>
  <si>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</si>
  <si>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</si>
  <si>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</si>
  <si>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</si>
  <si>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</si>
  <si>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</si>
  <si>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</si>
  <si>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</si>
  <si>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</si>
  <si>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</si>
  <si>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</si>
  <si>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</si>
  <si>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</si>
  <si>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</si>
  <si>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</si>
  <si>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</si>
  <si>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</si>
  <si>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</si>
  <si>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</si>
  <si>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</si>
  <si>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</si>
  <si>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</si>
  <si>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</si>
  <si>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</si>
  <si>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</si>
  <si>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</si>
  <si>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</si>
  <si>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</si>
  <si>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</si>
  <si>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</si>
  <si>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</si>
  <si>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</si>
  <si>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</si>
  <si>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</si>
  <si>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</si>
  <si>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</si>
  <si>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</si>
  <si>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</si>
  <si>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</si>
  <si>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</si>
  <si>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</si>
  <si>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</si>
  <si>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</si>
  <si>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</si>
  <si>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</si>
  <si>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</si>
  <si>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</si>
  <si>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</si>
  <si>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</si>
  <si>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</si>
  <si>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</si>
  <si>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</si>
  <si>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</si>
  <si>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</si>
  <si>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</si>
  <si>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</si>
  <si>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</si>
  <si>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</si>
  <si>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</si>
  <si>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</si>
  <si>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</si>
  <si>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</si>
  <si>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</si>
  <si>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</si>
  <si>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</si>
  <si>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</si>
  <si>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</si>
  <si>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</si>
  <si>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</si>
  <si>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</si>
  <si>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</si>
  <si>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</si>
  <si>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</si>
  <si>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</si>
  <si>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</si>
  <si>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</si>
  <si>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</si>
  <si>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</si>
  <si>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</si>
  <si>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</si>
  <si>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</si>
  <si>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</si>
  <si>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</si>
  <si>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</si>
  <si>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</si>
  <si>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</si>
  <si>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</si>
  <si>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</si>
  <si>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</si>
  <si>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</si>
  <si>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</si>
  <si>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</si>
  <si>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</si>
  <si>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</si>
  <si>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</si>
  <si>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</si>
  <si>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</si>
  <si>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</si>
  <si>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</si>
  <si>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</si>
  <si>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</si>
  <si>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</si>
  <si>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</si>
  <si>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</si>
  <si>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</si>
  <si>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</si>
  <si>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</si>
  <si>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</si>
  <si>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</si>
  <si>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</si>
  <si>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</si>
  <si>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</si>
  <si>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</si>
  <si>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</si>
  <si>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</si>
  <si>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</si>
  <si>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</si>
  <si>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</si>
  <si>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</si>
  <si>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</si>
  <si>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</si>
  <si>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</si>
  <si>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</si>
  <si>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</si>
  <si>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</si>
  <si>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</si>
  <si>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</si>
  <si>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</si>
  <si>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</si>
  <si>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</si>
  <si>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</si>
  <si>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</si>
  <si>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</si>
  <si>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</si>
  <si>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</si>
  <si>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</si>
  <si>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</si>
  <si>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</si>
  <si>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</si>
  <si>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</si>
  <si>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</si>
  <si>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</si>
  <si>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</si>
  <si>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</si>
  <si>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</si>
  <si>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</si>
  <si>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</si>
  <si>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</si>
  <si>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</si>
  <si>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</si>
  <si>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</si>
  <si>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</si>
  <si>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</si>
  <si>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</si>
  <si>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</si>
  <si>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</si>
  <si>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</si>
  <si>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</si>
  <si>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</si>
  <si>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</si>
  <si>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</si>
  <si>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</si>
  <si>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</si>
  <si>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</si>
  <si>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</si>
  <si>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</si>
  <si>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</si>
  <si>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</si>
  <si>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</si>
  <si>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</si>
  <si>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</si>
  <si>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</si>
  <si>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</si>
  <si>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</si>
  <si>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</si>
  <si>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</si>
  <si>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</si>
  <si>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</si>
  <si>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</si>
  <si>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</si>
  <si>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</si>
  <si>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</si>
  <si>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</si>
  <si>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</si>
  <si>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</si>
  <si>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</si>
  <si>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</si>
  <si>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</si>
  <si>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</si>
  <si>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</si>
  <si>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</si>
  <si>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</si>
  <si>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</si>
  <si>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</si>
  <si>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</si>
  <si>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</si>
  <si>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</si>
  <si>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</si>
  <si>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</si>
  <si>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</si>
  <si>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</si>
  <si>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</si>
  <si>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</si>
  <si>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</si>
  <si>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</si>
  <si>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</si>
  <si>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</si>
  <si>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</si>
  <si>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</si>
  <si>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</si>
  <si>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</si>
  <si>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</si>
  <si>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</si>
  <si>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</si>
  <si>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</si>
  <si>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</si>
  <si>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</si>
  <si>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</si>
  <si>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</si>
  <si>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</si>
  <si>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</si>
  <si>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</si>
  <si>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</si>
  <si>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</si>
  <si>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</si>
  <si>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</si>
  <si>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</si>
  <si>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</si>
  <si>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</si>
  <si>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</si>
  <si>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</si>
  <si>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</si>
  <si>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</si>
  <si>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</si>
  <si>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</si>
  <si>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</si>
  <si>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</si>
  <si>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</si>
  <si>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</si>
  <si>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</si>
  <si>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</si>
  <si>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</si>
  <si>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</si>
  <si>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</si>
  <si>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</si>
  <si>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</si>
  <si>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</si>
  <si>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</si>
  <si>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</si>
  <si>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</si>
  <si>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</si>
  <si>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</si>
  <si>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</si>
  <si>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</si>
  <si>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</si>
  <si>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</si>
  <si>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</si>
  <si>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</si>
  <si>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</si>
  <si>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</si>
  <si>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</si>
  <si>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</si>
  <si>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</si>
  <si>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</si>
  <si>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</si>
  <si>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</si>
  <si>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</si>
  <si>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</si>
  <si>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</si>
  <si>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</si>
  <si>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</si>
  <si>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</si>
  <si>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</si>
  <si>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</si>
  <si>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</si>
  <si>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</si>
  <si>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</si>
  <si>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</si>
  <si>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</si>
  <si>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</si>
  <si>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</si>
  <si>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</si>
  <si>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</si>
  <si>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</si>
  <si>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</si>
  <si>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</si>
  <si>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</si>
  <si>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</si>
  <si>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</si>
  <si>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</si>
  <si>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</si>
  <si>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</si>
  <si>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</si>
  <si>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</si>
  <si>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</si>
  <si>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</si>
  <si>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</si>
  <si>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</si>
  <si>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</si>
  <si>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</si>
  <si>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</si>
  <si>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</si>
  <si>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</si>
  <si>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</si>
  <si>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</si>
  <si>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</si>
  <si>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</si>
  <si>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</si>
  <si>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</si>
  <si>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</si>
  <si>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</si>
  <si>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</si>
  <si>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</si>
  <si>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</si>
  <si>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</si>
  <si>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</si>
  <si>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</si>
  <si>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</si>
  <si>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</si>
  <si>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</si>
  <si>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</si>
  <si>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</si>
  <si>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</si>
  <si>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</si>
  <si>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</si>
  <si>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</si>
  <si>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</si>
  <si>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</si>
  <si>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</si>
  <si>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</si>
  <si>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</si>
  <si>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</si>
  <si>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</si>
  <si>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</si>
  <si>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</si>
  <si>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</si>
  <si>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</si>
  <si>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</si>
  <si>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</si>
  <si>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</si>
  <si>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</si>
  <si>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</si>
  <si>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</si>
  <si>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</si>
  <si>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</si>
  <si>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</si>
  <si>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</si>
  <si>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</si>
  <si>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</si>
  <si>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</si>
  <si>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</si>
  <si>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</si>
  <si>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</si>
  <si>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</si>
  <si>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</si>
  <si>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</si>
  <si>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</si>
  <si>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</si>
  <si>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</si>
  <si>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</si>
  <si>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</si>
  <si>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</si>
  <si>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</si>
  <si>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</si>
  <si>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</si>
  <si>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</si>
  <si>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</si>
  <si>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</si>
  <si>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</si>
  <si>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</si>
  <si>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</si>
  <si>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</si>
  <si>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</si>
  <si>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</si>
  <si>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</si>
  <si>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</si>
  <si>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</si>
  <si>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</si>
  <si>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</si>
  <si>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</si>
  <si>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</si>
  <si>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</si>
  <si>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</si>
  <si>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</si>
  <si>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</si>
  <si>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</si>
  <si>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</si>
  <si>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</si>
  <si>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</si>
  <si>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</si>
  <si>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</si>
  <si>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</si>
  <si>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</si>
  <si>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</si>
  <si>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</si>
  <si>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</si>
  <si>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</si>
  <si>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</si>
  <si>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</si>
  <si>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</si>
  <si>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</si>
  <si>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</si>
  <si>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</si>
  <si>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</si>
  <si>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</si>
  <si>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</si>
  <si>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</si>
  <si>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</si>
  <si>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</si>
  <si>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</si>
  <si>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</si>
  <si>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</si>
  <si>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</si>
  <si>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</si>
  <si>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</si>
  <si>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</si>
  <si>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</si>
  <si>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</si>
  <si>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</si>
  <si>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</si>
  <si>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</si>
  <si>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</si>
  <si>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</si>
  <si>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</si>
  <si>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</si>
  <si>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</si>
  <si>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</si>
  <si>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</si>
  <si>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</si>
  <si>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</si>
  <si>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</si>
  <si>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</si>
  <si>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</si>
  <si>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</si>
  <si>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</si>
  <si>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</si>
  <si>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</si>
  <si>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</si>
  <si>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</si>
  <si>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</si>
  <si>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</si>
  <si>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</si>
  <si>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</si>
  <si>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</si>
  <si>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</si>
  <si>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</si>
  <si>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</si>
  <si>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</si>
  <si>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</si>
  <si>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</si>
  <si>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</si>
  <si>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</si>
  <si>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</si>
  <si>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</si>
  <si>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</si>
  <si>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</si>
  <si>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</si>
  <si>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</si>
  <si>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</si>
  <si>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</si>
  <si>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</si>
  <si>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</si>
  <si>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</si>
  <si>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</si>
  <si>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</si>
  <si>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</si>
  <si>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</si>
  <si>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</si>
  <si>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</si>
  <si>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</si>
  <si>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</si>
  <si>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</si>
  <si>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</si>
  <si>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</si>
  <si>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</si>
  <si>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</si>
  <si>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</si>
  <si>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</si>
  <si>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</si>
  <si>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</si>
  <si>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</si>
  <si>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</si>
  <si>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</si>
  <si>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</si>
  <si>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</si>
  <si>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</si>
  <si>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</si>
  <si>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</si>
  <si>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</si>
  <si>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</si>
  <si>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</si>
  <si>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</si>
  <si>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</si>
  <si>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</si>
  <si>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</si>
  <si>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</si>
  <si>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</si>
  <si>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</si>
  <si>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</si>
  <si>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</si>
  <si>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</si>
  <si>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</si>
  <si>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</si>
  <si>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</si>
  <si>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</si>
  <si>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</si>
  <si>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</si>
  <si>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</si>
  <si>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</si>
  <si>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</si>
  <si>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</si>
  <si>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</si>
  <si>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</si>
  <si>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</si>
  <si>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</si>
  <si>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</si>
  <si>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</si>
  <si>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</si>
  <si>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</si>
  <si>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</si>
  <si>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</si>
  <si>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</si>
  <si>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</si>
  <si>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</si>
  <si>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</si>
  <si>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</si>
  <si>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</si>
  <si>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</si>
  <si>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</si>
  <si>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</si>
  <si>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</si>
  <si>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</si>
  <si>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</si>
  <si>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</si>
  <si>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</si>
  <si>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</si>
  <si>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</si>
  <si>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</si>
  <si>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</si>
  <si>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</si>
  <si>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</si>
  <si>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</si>
  <si>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</si>
  <si>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</si>
  <si>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</si>
  <si>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</si>
  <si>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</si>
  <si>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</si>
  <si>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</si>
  <si>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</si>
  <si>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</si>
  <si>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</si>
  <si>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</si>
  <si>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</si>
  <si>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</si>
  <si>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</si>
  <si>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</si>
  <si>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</si>
  <si>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</si>
  <si>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</si>
  <si>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</si>
  <si>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</si>
  <si>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</si>
  <si>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</si>
  <si>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</si>
  <si>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</si>
  <si>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</si>
  <si>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</si>
  <si>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</si>
  <si>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</si>
  <si>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</si>
  <si>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</si>
  <si>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</si>
  <si>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</si>
  <si>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</si>
  <si>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</si>
  <si>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</si>
  <si>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</si>
  <si>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</si>
  <si>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</si>
  <si>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</si>
  <si>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</si>
  <si>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</si>
  <si>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</si>
  <si>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</si>
  <si>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</si>
  <si>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</si>
  <si>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</si>
  <si>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</si>
  <si>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</si>
  <si>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</si>
  <si>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</si>
  <si>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</si>
  <si>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</si>
  <si>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</si>
  <si>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</si>
  <si>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</si>
  <si>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</si>
  <si>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</si>
  <si>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</si>
  <si>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</si>
  <si>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</si>
  <si>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</si>
  <si>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</si>
  <si>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</si>
  <si>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</si>
  <si>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</si>
  <si>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</si>
  <si>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</si>
  <si>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</si>
  <si>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</si>
  <si>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</si>
  <si>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</si>
  <si>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</si>
  <si>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</si>
  <si>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</si>
  <si>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</si>
  <si>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</si>
  <si>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</si>
  <si>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</si>
  <si>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</si>
  <si>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</si>
  <si>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</si>
  <si>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</si>
  <si>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</si>
  <si>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</si>
  <si>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</si>
  <si>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</si>
  <si>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</si>
  <si>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</si>
  <si>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</si>
  <si>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</si>
  <si>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</si>
  <si>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</si>
  <si>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</si>
  <si>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</si>
  <si>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</si>
  <si>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</si>
  <si>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</si>
  <si>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</si>
  <si>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</si>
  <si>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</si>
  <si>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</si>
  <si>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</si>
  <si>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</si>
  <si>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</si>
  <si>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</si>
  <si>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</si>
  <si>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</si>
  <si>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</si>
  <si>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</si>
  <si>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</si>
  <si>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</si>
  <si>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</si>
  <si>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</si>
  <si>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</si>
  <si>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</si>
  <si>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</si>
  <si>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</si>
  <si>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</si>
  <si>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</si>
  <si>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</si>
  <si>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</si>
  <si>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</si>
  <si>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</si>
  <si>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</si>
  <si>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</si>
  <si>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</si>
  <si>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</si>
  <si>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</si>
  <si>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</si>
  <si>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</si>
  <si>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</si>
  <si>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</si>
  <si>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</si>
  <si>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</si>
  <si>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</si>
  <si>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</si>
  <si>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</si>
  <si>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</si>
  <si>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</si>
  <si>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</si>
  <si>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</si>
  <si>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</si>
  <si>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</si>
  <si>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</si>
  <si>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</si>
  <si>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</si>
  <si>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</si>
  <si>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</si>
  <si>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</si>
  <si>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</si>
  <si>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</si>
  <si>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</si>
  <si>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</si>
  <si>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</si>
  <si>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</si>
  <si>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</si>
  <si>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</si>
  <si>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</si>
  <si>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</si>
  <si>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</si>
  <si>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</si>
  <si>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</si>
  <si>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</si>
  <si>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</si>
  <si>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</si>
  <si>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</si>
  <si>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</si>
  <si>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</si>
  <si>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</si>
  <si>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</si>
  <si>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</si>
  <si>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</si>
  <si>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</si>
  <si>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</si>
  <si>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</si>
  <si>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</si>
  <si>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</si>
  <si>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</si>
  <si>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</si>
  <si>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</si>
  <si>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</si>
  <si>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</si>
  <si>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</si>
  <si>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</si>
  <si>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</si>
  <si>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</si>
  <si>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</si>
  <si>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</si>
  <si>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</si>
  <si>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</si>
  <si>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</si>
  <si>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</si>
  <si>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</si>
  <si>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</si>
  <si>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</si>
  <si>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</si>
  <si>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</si>
  <si>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</si>
  <si>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</si>
  <si>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</si>
  <si>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</si>
  <si>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</si>
  <si>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</si>
  <si>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</si>
  <si>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</si>
  <si>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</si>
  <si>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</si>
  <si>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</si>
  <si>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</si>
  <si>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</si>
  <si>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</si>
  <si>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</si>
  <si>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</si>
  <si>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</si>
  <si>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</si>
  <si>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</si>
  <si>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</si>
  <si>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</si>
  <si>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</si>
  <si>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</si>
  <si>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</si>
  <si>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</si>
  <si>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</si>
  <si>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</si>
  <si>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</si>
  <si>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</si>
  <si>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</si>
  <si>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</si>
  <si>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</si>
  <si>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</si>
  <si>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</si>
  <si>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</si>
  <si>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</si>
  <si>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</si>
  <si>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</si>
  <si>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</si>
  <si>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</si>
  <si>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</si>
  <si>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</si>
  <si>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</si>
  <si>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</si>
  <si>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</si>
  <si>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</si>
  <si>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</si>
  <si>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</si>
  <si>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</si>
  <si>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</si>
  <si>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</si>
  <si>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</si>
  <si>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</si>
  <si>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</si>
  <si>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</si>
  <si>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</si>
  <si>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</si>
  <si>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</si>
  <si>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</si>
  <si>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</si>
  <si>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</si>
  <si>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</si>
  <si>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</si>
  <si>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</si>
  <si>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</si>
  <si>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</si>
  <si>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</si>
  <si>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</si>
  <si>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</si>
  <si>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</si>
  <si>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</si>
  <si>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</si>
  <si>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</si>
  <si>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</si>
  <si>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</si>
  <si>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</si>
  <si>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</si>
  <si>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</si>
  <si>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</si>
  <si>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</si>
  <si>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</si>
  <si>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</si>
  <si>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</si>
  <si>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</si>
  <si>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</si>
  <si>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</si>
  <si>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</si>
  <si>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</si>
  <si>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</si>
  <si>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</si>
  <si>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</si>
  <si>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</si>
  <si>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</si>
  <si>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</si>
  <si>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</si>
  <si>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</si>
  <si>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</si>
  <si>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</si>
  <si>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</si>
  <si>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</si>
  <si>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</si>
  <si>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</si>
  <si>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</si>
  <si>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</si>
  <si>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</si>
  <si>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</si>
  <si>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</si>
  <si>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</si>
  <si>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</si>
  <si>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</si>
  <si>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</si>
  <si>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</si>
  <si>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</si>
  <si>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</si>
  <si>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</si>
  <si>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</si>
  <si>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</si>
  <si>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</si>
  <si>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</si>
  <si>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</si>
  <si>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</si>
  <si>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</si>
  <si>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</si>
  <si>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</si>
  <si>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</si>
  <si>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</si>
  <si>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</si>
  <si>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</si>
  <si>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</si>
  <si>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</si>
  <si>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</si>
  <si>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</si>
  <si>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</si>
  <si>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</si>
  <si>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</si>
  <si>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</si>
  <si>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</si>
  <si>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</si>
  <si>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</si>
  <si>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</si>
  <si>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</si>
  <si>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</si>
  <si>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</si>
  <si>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</si>
  <si>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</si>
  <si>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</si>
  <si>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</si>
  <si>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</si>
  <si>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</si>
  <si>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</si>
  <si>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</si>
  <si>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</si>
  <si>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</si>
  <si>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</si>
  <si>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</si>
  <si>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</si>
  <si>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</si>
  <si>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</si>
  <si>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</si>
  <si>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</si>
  <si>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</si>
  <si>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</si>
  <si>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</si>
  <si>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</si>
  <si>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</si>
  <si>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</si>
  <si>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</si>
  <si>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</si>
  <si>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</si>
  <si>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</si>
  <si>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</si>
  <si>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</si>
  <si>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</si>
  <si>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</si>
  <si>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</si>
  <si>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</si>
  <si>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</si>
  <si>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</si>
  <si>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</si>
  <si>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</si>
  <si>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</si>
  <si>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</si>
  <si>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</si>
  <si>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</si>
  <si>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</si>
  <si>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</si>
  <si>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</si>
  <si>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</si>
  <si>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</si>
  <si>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</si>
  <si>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</si>
  <si>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</si>
  <si>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</si>
  <si>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</si>
  <si>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</si>
  <si>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</si>
  <si>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</si>
  <si>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</si>
  <si>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</si>
  <si>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</si>
  <si>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</si>
  <si>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</si>
  <si>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</si>
  <si>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</si>
  <si>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</si>
  <si>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</si>
  <si>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</si>
  <si>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</si>
  <si>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</si>
  <si>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</si>
  <si>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</si>
  <si>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</si>
  <si>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</si>
  <si>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</si>
  <si>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</si>
  <si>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</si>
  <si>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</si>
  <si>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</si>
  <si>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</si>
  <si>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</si>
  <si>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</si>
  <si>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</si>
  <si>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</si>
  <si>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</si>
  <si>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</si>
  <si>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</si>
  <si>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</si>
  <si>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</si>
  <si>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</si>
  <si>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</si>
  <si>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</si>
  <si>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</si>
  <si>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</si>
  <si>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</si>
  <si>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</si>
  <si>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</si>
  <si>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</si>
  <si>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</si>
  <si>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</si>
  <si>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</si>
  <si>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</si>
  <si>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</si>
  <si>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</si>
  <si>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</si>
  <si>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</si>
  <si>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</si>
  <si>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</si>
  <si>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</si>
  <si>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</si>
  <si>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</si>
  <si>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</si>
  <si>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</si>
  <si>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</si>
  <si>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</si>
  <si>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</si>
  <si>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</si>
  <si>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</si>
  <si>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</si>
  <si>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</si>
  <si>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</si>
  <si>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</si>
  <si>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</si>
  <si>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</si>
  <si>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</si>
  <si>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</si>
  <si>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</si>
  <si>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</si>
  <si>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</si>
  <si>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</si>
  <si>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</si>
  <si>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</si>
  <si>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</si>
  <si>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</si>
  <si>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</si>
  <si>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</si>
  <si>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</si>
  <si>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</si>
  <si>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</si>
  <si>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</si>
  <si>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</si>
  <si>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</si>
  <si>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</si>
  <si>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</si>
  <si>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</si>
  <si>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</si>
  <si>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</si>
  <si>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</si>
  <si>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</si>
  <si>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</si>
  <si>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</si>
  <si>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</si>
  <si>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</si>
  <si>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</si>
  <si>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</si>
  <si>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</si>
  <si>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</si>
  <si>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</si>
  <si>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</si>
  <si>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</si>
  <si>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</si>
  <si>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</si>
  <si>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</si>
  <si>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</si>
  <si>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</si>
  <si>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</si>
  <si>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</si>
  <si>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</si>
  <si>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</si>
  <si>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</si>
  <si>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</si>
  <si>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</si>
  <si>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</si>
  <si>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</si>
  <si>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</si>
  <si>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</si>
  <si>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</si>
  <si>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</si>
  <si>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</si>
  <si>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</si>
  <si>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</si>
  <si>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</si>
  <si>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</si>
  <si>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</si>
  <si>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</si>
  <si>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</si>
  <si>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</si>
  <si>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</si>
  <si>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</si>
  <si>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</si>
  <si>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</si>
  <si>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</si>
  <si>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</si>
  <si>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</si>
  <si>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</si>
  <si>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</si>
  <si>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</si>
  <si>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</si>
  <si>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</si>
  <si>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</si>
  <si>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</si>
  <si>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</si>
  <si>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</si>
  <si>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</si>
  <si>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</si>
  <si>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</si>
  <si>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</si>
  <si>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</si>
  <si>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</si>
  <si>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</si>
  <si>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</si>
  <si>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</si>
  <si>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</si>
  <si>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</si>
  <si>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</si>
  <si>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</si>
  <si>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</si>
  <si>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</si>
  <si>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</si>
  <si>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</si>
  <si>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</si>
  <si>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</si>
  <si>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</si>
  <si>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</si>
  <si>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</si>
  <si>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</si>
  <si>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</si>
  <si>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</si>
  <si>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</si>
  <si>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</si>
  <si>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</si>
  <si>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</si>
  <si>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</si>
  <si>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</si>
  <si>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</si>
  <si>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</si>
  <si>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</si>
  <si>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</si>
  <si>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</si>
  <si>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</si>
  <si>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</si>
  <si>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</si>
  <si>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</si>
  <si>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</si>
  <si>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</si>
  <si>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</si>
  <si>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</si>
  <si>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</si>
  <si>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</si>
  <si>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</si>
  <si>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</si>
  <si>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</si>
  <si>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</si>
  <si>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</si>
  <si>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</si>
  <si>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</si>
  <si>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</si>
  <si>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</si>
  <si>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</si>
  <si>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</si>
  <si>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</si>
  <si>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</si>
  <si>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</si>
  <si>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</si>
  <si>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</si>
  <si>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</si>
  <si>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</si>
  <si>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</si>
  <si>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</si>
  <si>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</si>
  <si>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</si>
  <si>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</si>
  <si>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</si>
  <si>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</si>
  <si>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</si>
  <si>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</si>
  <si>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</si>
  <si>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</si>
  <si>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</si>
  <si>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</si>
  <si>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</si>
  <si>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</si>
  <si>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</si>
  <si>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</si>
  <si>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</si>
  <si>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</si>
  <si>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</si>
  <si>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</si>
  <si>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</si>
  <si>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</si>
  <si>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</si>
  <si>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</si>
  <si>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</si>
  <si>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</si>
  <si>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</si>
  <si>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</si>
  <si>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</si>
  <si>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</si>
  <si>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</si>
  <si>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</si>
  <si>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</si>
  <si>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</si>
  <si>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</si>
  <si>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</si>
  <si>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</si>
  <si>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</si>
  <si>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</si>
  <si>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</si>
  <si>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</si>
  <si>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</si>
  <si>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</si>
  <si>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</si>
  <si>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</si>
  <si>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</si>
  <si>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</si>
  <si>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</si>
  <si>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</si>
  <si>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</si>
  <si>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</si>
  <si>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</si>
  <si>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</si>
  <si>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</si>
  <si>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</si>
  <si>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</si>
  <si>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</si>
  <si>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</si>
  <si>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</si>
  <si>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</si>
  <si>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</si>
  <si>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</si>
  <si>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</si>
  <si>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</si>
  <si>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</si>
  <si>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</si>
  <si>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</si>
  <si>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</si>
  <si>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</si>
  <si>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</si>
  <si>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</si>
  <si>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</si>
  <si>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</si>
  <si>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</si>
  <si>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</si>
  <si>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</si>
  <si>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</si>
  <si>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</si>
  <si>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</si>
  <si>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</si>
  <si>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</si>
  <si>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</si>
  <si>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</si>
  <si>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</si>
  <si>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</si>
  <si>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</si>
  <si>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</si>
  <si>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</si>
  <si>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</si>
  <si>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</si>
  <si>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</si>
  <si>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</si>
  <si>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</si>
  <si>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</si>
  <si>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</si>
  <si>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</si>
  <si>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</si>
  <si>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</si>
  <si>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</si>
  <si>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</si>
  <si>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</si>
  <si>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</si>
  <si>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</si>
  <si>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</si>
  <si>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</si>
  <si>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</si>
  <si>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</si>
  <si>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</si>
  <si>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</si>
  <si>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</si>
  <si>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</si>
  <si>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</si>
  <si>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</si>
  <si>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</si>
  <si>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</si>
  <si>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</si>
  <si>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</si>
  <si>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</si>
  <si>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</si>
  <si>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</si>
  <si>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</si>
  <si>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</si>
  <si>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</si>
  <si>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</si>
  <si>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</si>
  <si>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</si>
  <si>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</si>
  <si>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</si>
  <si>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</si>
  <si>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</si>
  <si>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</si>
  <si>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</si>
  <si>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</si>
  <si>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</si>
  <si>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</si>
  <si>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</si>
  <si>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</si>
  <si>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</si>
  <si>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</si>
  <si>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</si>
  <si>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</si>
  <si>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</si>
  <si>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</si>
  <si>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</si>
  <si>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</si>
  <si>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</si>
  <si>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</si>
  <si>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</si>
  <si>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</si>
  <si>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</si>
  <si>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</si>
  <si>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</si>
  <si>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</si>
  <si>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</si>
  <si>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</si>
  <si>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</si>
  <si>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</si>
  <si>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</si>
  <si>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</si>
  <si>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</si>
  <si>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</si>
  <si>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</si>
  <si>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</si>
  <si>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</si>
  <si>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</si>
  <si>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</si>
  <si>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</si>
  <si>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</si>
  <si>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</si>
  <si>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</si>
  <si>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</si>
  <si>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</si>
  <si>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</si>
  <si>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</si>
  <si>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</si>
  <si>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</si>
  <si>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</si>
  <si>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</si>
  <si>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</si>
  <si>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</si>
  <si>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</si>
  <si>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</si>
  <si>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</si>
  <si>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</si>
  <si>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</si>
  <si>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</si>
  <si>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</si>
  <si>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</si>
  <si>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</si>
  <si>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</si>
  <si>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</si>
  <si>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</si>
  <si>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</si>
  <si>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</si>
  <si>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</si>
  <si>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</si>
  <si>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</si>
  <si>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</si>
  <si>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</si>
  <si>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</si>
  <si>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</si>
  <si>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</si>
  <si>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</si>
  <si>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</si>
  <si>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</si>
  <si>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</si>
  <si>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</si>
  <si>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</si>
  <si>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</si>
  <si>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</si>
  <si>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</si>
  <si>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</si>
  <si>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</si>
  <si>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</si>
  <si>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</si>
  <si>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</si>
  <si>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</si>
  <si>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</si>
  <si>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</si>
  <si>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</si>
  <si>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</si>
  <si>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</si>
  <si>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</si>
  <si>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</si>
  <si>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</si>
  <si>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</si>
  <si>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</si>
  <si>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</si>
  <si>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</si>
  <si>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</si>
  <si>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</si>
  <si>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</si>
  <si>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</si>
  <si>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</si>
  <si>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</si>
  <si>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</si>
  <si>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</si>
  <si>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</si>
  <si>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</si>
  <si>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</si>
  <si>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</si>
  <si>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</si>
  <si>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</si>
  <si>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</si>
  <si>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</si>
  <si>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</si>
  <si>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</si>
  <si>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</si>
  <si>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</si>
  <si>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</si>
  <si>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</si>
  <si>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</si>
  <si>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</si>
  <si>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</si>
  <si>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</si>
  <si>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</si>
  <si>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</si>
  <si>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</si>
  <si>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</si>
  <si>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</si>
  <si>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</si>
  <si>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</si>
  <si>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</si>
  <si>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</si>
  <si>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</si>
  <si>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</si>
  <si>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</si>
  <si>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</si>
  <si>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</si>
  <si>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</si>
  <si>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</si>
  <si>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</si>
  <si>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</si>
  <si>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</si>
  <si>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</si>
  <si>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</si>
  <si>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</si>
  <si>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</si>
  <si>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</si>
  <si>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</si>
  <si>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</si>
  <si>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</si>
  <si>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</si>
  <si>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</si>
  <si>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</si>
  <si>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</si>
  <si>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</si>
  <si>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</si>
  <si>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</si>
  <si>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</si>
  <si>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</si>
  <si>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</si>
  <si>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</si>
  <si>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</si>
  <si>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</si>
  <si>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</si>
  <si>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</si>
  <si>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</si>
  <si>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</si>
  <si>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</si>
  <si>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</si>
  <si>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</si>
  <si>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</si>
  <si>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</si>
  <si>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</si>
  <si>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</si>
  <si>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</si>
  <si>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</si>
  <si>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</si>
  <si>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</si>
  <si>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</si>
  <si>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</si>
  <si>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</si>
  <si>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</si>
  <si>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</si>
  <si>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</si>
  <si>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</si>
  <si>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</si>
  <si>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</si>
  <si>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</si>
  <si>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</si>
  <si>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</si>
  <si>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</si>
  <si>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</si>
  <si>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</si>
  <si>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</si>
  <si>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</si>
  <si>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</si>
  <si>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</si>
  <si>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</si>
  <si>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</si>
  <si>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</si>
  <si>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</si>
  <si>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</si>
  <si>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</si>
  <si>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</si>
  <si>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</si>
  <si>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</si>
  <si>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</si>
  <si>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</si>
  <si>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</si>
  <si>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</si>
  <si>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</si>
  <si>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</si>
  <si>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</si>
  <si>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</si>
  <si>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</si>
  <si>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</si>
  <si>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</si>
  <si>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</si>
  <si>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</si>
  <si>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</si>
  <si>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</si>
  <si>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</si>
  <si>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</si>
  <si>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</si>
  <si>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</si>
  <si>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</si>
  <si>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</si>
  <si>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</si>
  <si>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</si>
  <si>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</si>
  <si>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</si>
  <si>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</si>
  <si>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</si>
  <si>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</si>
  <si>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</si>
  <si>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</si>
  <si>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</si>
  <si>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</si>
  <si>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</si>
  <si>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</si>
  <si>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</si>
  <si>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</si>
  <si>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</si>
  <si>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</si>
  <si>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</si>
  <si>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</si>
  <si>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</si>
  <si>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</si>
  <si>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</si>
  <si>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</si>
  <si>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</si>
  <si>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</si>
  <si>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</si>
  <si>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</si>
  <si>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</si>
  <si>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</si>
  <si>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</si>
  <si>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</si>
  <si>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</si>
  <si>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</si>
  <si>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</si>
  <si>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</si>
  <si>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</si>
  <si>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</si>
  <si>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</si>
  <si>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</si>
  <si>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</si>
  <si>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</si>
  <si>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</si>
  <si>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</si>
  <si>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</si>
  <si>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</si>
  <si>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</si>
  <si>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</si>
  <si>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</si>
  <si>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</si>
  <si>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</si>
  <si>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</si>
  <si>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</si>
  <si>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</si>
  <si>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</si>
  <si>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</si>
  <si>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</si>
  <si>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</si>
  <si>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</si>
  <si>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</si>
  <si>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</si>
  <si>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</si>
  <si>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</si>
  <si>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</si>
  <si>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</si>
  <si>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</si>
  <si>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</si>
  <si>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</si>
  <si>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</si>
  <si>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</si>
  <si>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</si>
  <si>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</si>
  <si>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</si>
  <si>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</si>
  <si>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</si>
  <si>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</si>
  <si>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</si>
  <si>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</si>
  <si>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</si>
  <si>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</si>
  <si>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</si>
  <si>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</si>
  <si>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</si>
  <si>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</si>
  <si>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</si>
  <si>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</si>
  <si>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</si>
  <si>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</si>
  <si>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</si>
  <si>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</si>
  <si>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</si>
  <si>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</si>
  <si>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</si>
  <si>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</si>
  <si>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</si>
  <si>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</si>
  <si>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</si>
  <si>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</si>
  <si>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</si>
  <si>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</si>
  <si>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</si>
  <si>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</si>
  <si>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</si>
  <si>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</si>
  <si>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</si>
  <si>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</si>
  <si>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</si>
  <si>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</si>
  <si>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</si>
  <si>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</si>
  <si>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</si>
  <si>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</si>
  <si>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</si>
  <si>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</si>
  <si>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</si>
  <si>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</si>
  <si>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</si>
  <si>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</si>
  <si>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</si>
  <si>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</si>
  <si>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</si>
  <si>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</si>
  <si>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</si>
  <si>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</si>
  <si>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</si>
  <si>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</si>
  <si>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</si>
  <si>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</si>
  <si>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</si>
  <si>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</si>
  <si>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</si>
  <si>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</si>
  <si>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</si>
  <si>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</si>
  <si>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</si>
  <si>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</si>
  <si>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</si>
  <si>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</si>
  <si>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</si>
  <si>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</si>
  <si>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</si>
  <si>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</si>
  <si>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</si>
  <si>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</si>
  <si>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</si>
  <si>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</si>
  <si>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</si>
  <si>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</si>
  <si>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</si>
  <si>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</si>
  <si>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</si>
  <si>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</si>
  <si>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</si>
  <si>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</si>
  <si>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</si>
  <si>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</si>
  <si>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</si>
  <si>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</si>
  <si>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</si>
  <si>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</si>
  <si>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</si>
  <si>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</si>
  <si>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</si>
  <si>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</si>
  <si>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</si>
  <si>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</si>
  <si>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</si>
  <si>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</si>
  <si>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</si>
  <si>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</si>
  <si>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</si>
  <si>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</si>
  <si>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</si>
  <si>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</si>
  <si>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</si>
  <si>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</si>
  <si>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</si>
  <si>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</si>
  <si>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</si>
  <si>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</si>
  <si>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</si>
  <si>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</si>
  <si>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</si>
  <si>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</si>
  <si>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</si>
  <si>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</si>
  <si>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</si>
  <si>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</si>
  <si>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</si>
  <si>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</si>
  <si>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</si>
  <si>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</si>
  <si>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</si>
  <si>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</si>
  <si>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</si>
  <si>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</si>
  <si>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</si>
  <si>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</si>
  <si>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</si>
  <si>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</si>
  <si>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</si>
  <si>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</si>
  <si>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</si>
  <si>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</si>
  <si>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</si>
  <si>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</si>
  <si>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</si>
  <si>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</si>
  <si>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</si>
  <si>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</si>
  <si>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</si>
  <si>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</si>
  <si>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</si>
  <si>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</si>
  <si>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</si>
  <si>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</si>
  <si>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</si>
  <si>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</si>
  <si>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</si>
  <si>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</si>
  <si>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</si>
  <si>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</si>
  <si>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</si>
  <si>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</si>
  <si>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</si>
  <si>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</si>
  <si>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</si>
  <si>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</si>
  <si>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</si>
  <si>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</si>
  <si>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</si>
  <si>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</si>
  <si>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</si>
  <si>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</si>
  <si>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</si>
  <si>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</si>
  <si>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</si>
  <si>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</si>
  <si>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</si>
  <si>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</si>
  <si>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</si>
  <si>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</si>
  <si>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</si>
  <si>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</si>
  <si>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</si>
  <si>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</si>
  <si>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</si>
  <si>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</si>
  <si>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</si>
  <si>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</si>
  <si>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</si>
  <si>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</si>
  <si>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</si>
  <si>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</si>
  <si>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</si>
  <si>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</si>
  <si>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</si>
  <si>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</si>
  <si>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</si>
  <si>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</si>
  <si>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</si>
  <si>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</si>
  <si>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</si>
  <si>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</si>
  <si>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</si>
  <si>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</si>
  <si>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</si>
  <si>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</si>
  <si>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</si>
  <si>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</si>
  <si>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</si>
  <si>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</si>
  <si>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</si>
  <si>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</si>
  <si>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</si>
  <si>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</si>
  <si>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</si>
  <si>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</si>
  <si>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</si>
  <si>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</si>
  <si>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</si>
  <si>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</si>
  <si>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</si>
  <si>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</si>
  <si>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</si>
  <si>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</si>
  <si>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</si>
  <si>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</si>
  <si>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</si>
  <si>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</si>
  <si>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</si>
  <si>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</si>
  <si>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</si>
  <si>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</si>
  <si>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</si>
  <si>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</si>
  <si>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</si>
  <si>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</si>
  <si>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</si>
  <si>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</si>
  <si>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</si>
  <si>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</si>
  <si>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</si>
  <si>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</si>
  <si>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</si>
  <si>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</si>
  <si>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</si>
  <si>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</si>
  <si>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</si>
  <si>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</si>
  <si>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</si>
  <si>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</si>
  <si>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</si>
  <si>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</si>
  <si>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</si>
  <si>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</si>
  <si>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</si>
  <si>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</si>
  <si>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</si>
  <si>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</si>
  <si>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</si>
  <si>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</si>
  <si>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</si>
  <si>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</si>
  <si>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</si>
  <si>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</si>
  <si>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</si>
  <si>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</si>
  <si>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</si>
  <si>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</si>
  <si>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</si>
  <si>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</si>
  <si>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</si>
  <si>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</si>
  <si>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</si>
  <si>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</si>
  <si>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</si>
  <si>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</si>
  <si>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</si>
  <si>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</si>
  <si>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</si>
  <si>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</si>
  <si>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</si>
  <si>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</si>
  <si>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</si>
  <si>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</si>
  <si>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</si>
  <si>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</si>
  <si>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</si>
  <si>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</si>
  <si>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</si>
  <si>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</si>
  <si>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</si>
  <si>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</si>
  <si>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</si>
  <si>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</si>
  <si>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</si>
  <si>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</si>
  <si>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</si>
  <si>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</si>
  <si>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</si>
  <si>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</si>
  <si>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</si>
  <si>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</si>
  <si>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</si>
  <si>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</si>
  <si>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</si>
  <si>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</si>
  <si>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</si>
  <si>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</si>
  <si>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</si>
  <si>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</si>
  <si>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</si>
  <si>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</si>
  <si>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</si>
  <si>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</si>
  <si>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</si>
  <si>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</si>
  <si>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</si>
  <si>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</si>
  <si>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</si>
  <si>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</si>
  <si>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</si>
  <si>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</si>
  <si>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</si>
  <si>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</si>
  <si>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</si>
  <si>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</si>
  <si>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</si>
  <si>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</si>
  <si>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</si>
  <si>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</si>
  <si>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</si>
  <si>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</si>
  <si>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</si>
  <si>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</si>
  <si>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</si>
  <si>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</si>
  <si>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</si>
  <si>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</si>
  <si>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</si>
  <si>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</si>
  <si>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</si>
  <si>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</si>
  <si>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</si>
  <si>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</si>
  <si>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</si>
  <si>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</si>
  <si>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</si>
  <si>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</si>
  <si>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</si>
  <si>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</si>
  <si>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</si>
  <si>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</si>
  <si>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</si>
  <si>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</si>
  <si>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</si>
  <si>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</si>
  <si>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</si>
  <si>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</si>
  <si>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</si>
  <si>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</si>
  <si>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</si>
  <si>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</si>
  <si>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</si>
  <si>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</si>
  <si>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</si>
  <si>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</si>
  <si>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</si>
  <si>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</si>
  <si>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</si>
  <si>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</si>
  <si>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</si>
  <si>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</si>
  <si>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</si>
  <si>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</si>
  <si>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</si>
  <si>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</si>
  <si>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</si>
  <si>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</si>
  <si>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</si>
  <si>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</si>
  <si>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</si>
  <si>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</si>
  <si>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</si>
  <si>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</si>
  <si>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</si>
  <si>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</si>
  <si>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</si>
  <si>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</si>
  <si>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</si>
  <si>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</si>
  <si>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</si>
  <si>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</si>
  <si>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</si>
  <si>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</si>
  <si>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</si>
  <si>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</si>
  <si>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</si>
  <si>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</si>
  <si>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</si>
  <si>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</si>
  <si>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</si>
  <si>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</si>
  <si>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</si>
  <si>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</si>
  <si>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</si>
  <si>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</si>
  <si>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</si>
  <si>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</si>
  <si>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</si>
  <si>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</si>
  <si>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</si>
  <si>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</si>
  <si>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</si>
  <si>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</si>
  <si>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</si>
  <si>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</si>
  <si>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</si>
  <si>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</si>
  <si>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</si>
  <si>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</si>
  <si>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</si>
  <si>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</si>
  <si>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</si>
  <si>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</si>
  <si>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</si>
  <si>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</si>
  <si>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</si>
  <si>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</si>
  <si>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</si>
  <si>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</si>
  <si>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</si>
  <si>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</si>
  <si>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</si>
  <si>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</si>
  <si>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</si>
  <si>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</si>
  <si>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</si>
  <si>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</si>
  <si>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</si>
  <si>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</si>
  <si>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</si>
  <si>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</si>
  <si>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</si>
  <si>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</si>
  <si>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</si>
  <si>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</si>
  <si>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</si>
  <si>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</si>
  <si>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</si>
  <si>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</si>
  <si>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</si>
  <si>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</si>
  <si>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</si>
  <si>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</si>
  <si>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</si>
  <si>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</si>
  <si>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</si>
  <si>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</si>
  <si>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</si>
  <si>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</si>
  <si>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</si>
  <si>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</si>
  <si>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</si>
  <si>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</si>
  <si>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</si>
  <si>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</si>
  <si>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</si>
  <si>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</si>
  <si>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</si>
  <si>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</si>
  <si>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</si>
  <si>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</si>
  <si>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</si>
  <si>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</si>
  <si>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</si>
  <si>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</si>
  <si>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</si>
  <si>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</si>
  <si>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</si>
  <si>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</si>
  <si>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</si>
  <si>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</si>
  <si>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</si>
  <si>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</si>
  <si>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</si>
  <si>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</si>
  <si>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</si>
  <si>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</si>
  <si>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</si>
  <si>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</si>
  <si>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</si>
  <si>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</si>
  <si>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</si>
  <si>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</si>
  <si>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</si>
  <si>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</si>
  <si>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</si>
  <si>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</si>
  <si>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</si>
  <si>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</si>
  <si>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</si>
  <si>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</si>
  <si>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</si>
  <si>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</si>
  <si>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</si>
  <si>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</si>
  <si>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</si>
  <si>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</si>
  <si>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</si>
  <si>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</si>
  <si>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</si>
  <si>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</si>
  <si>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</si>
  <si>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</si>
  <si>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</si>
  <si>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</si>
  <si>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</si>
  <si>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</si>
  <si>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</si>
  <si>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</si>
  <si>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</si>
  <si>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</si>
  <si>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</si>
  <si>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</si>
  <si>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</si>
  <si>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</si>
  <si>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</si>
  <si>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</si>
  <si>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</si>
  <si>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</si>
  <si>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</si>
  <si>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</si>
  <si>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</si>
  <si>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</si>
  <si>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</si>
  <si>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</si>
  <si>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</si>
  <si>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</si>
  <si>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</si>
  <si>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</si>
  <si>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</si>
  <si>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</si>
  <si>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</si>
  <si>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</si>
  <si>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</si>
  <si>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</si>
  <si>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</si>
  <si>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</si>
  <si>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</si>
  <si>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</si>
  <si>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</si>
  <si>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</si>
  <si>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</si>
  <si>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</si>
  <si>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</si>
  <si>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</si>
  <si>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</si>
  <si>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</si>
  <si>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</si>
  <si>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</si>
  <si>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</si>
  <si>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</si>
  <si>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</si>
  <si>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</si>
  <si>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</si>
  <si>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</si>
  <si>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</si>
  <si>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</si>
  <si>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</si>
  <si>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</si>
  <si>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</si>
  <si>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</si>
  <si>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</si>
  <si>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</si>
  <si>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</si>
  <si>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</si>
  <si>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</si>
  <si>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</si>
  <si>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</si>
  <si>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</si>
  <si>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</si>
  <si>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</si>
  <si>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</si>
  <si>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</si>
  <si>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</si>
  <si>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</si>
  <si>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</si>
  <si>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</si>
  <si>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</si>
  <si>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</si>
  <si>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</si>
  <si>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</si>
  <si>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</si>
  <si>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</si>
  <si>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</si>
  <si>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</si>
  <si>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</si>
  <si>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</si>
  <si>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</si>
  <si>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</si>
  <si>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</si>
  <si>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</si>
  <si>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</si>
  <si>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</si>
  <si>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</si>
  <si>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</si>
  <si>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</si>
  <si>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</si>
  <si>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</si>
  <si>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</si>
  <si>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</si>
  <si>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</si>
  <si>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</si>
  <si>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</si>
  <si>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</si>
  <si>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</si>
  <si>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</si>
  <si>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</si>
  <si>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</si>
  <si>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</si>
  <si>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</si>
  <si>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</si>
  <si>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</si>
  <si>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</si>
  <si>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</si>
  <si>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</si>
  <si>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</si>
  <si>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</si>
  <si>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</si>
  <si>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</si>
  <si>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</si>
  <si>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</si>
  <si>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</si>
  <si>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</si>
  <si>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</si>
  <si>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</si>
  <si>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</si>
  <si>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</si>
  <si>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</si>
  <si>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</si>
  <si>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</si>
  <si>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</si>
  <si>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</si>
  <si>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</si>
  <si>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</si>
  <si>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</si>
  <si>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</si>
  <si>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</si>
  <si>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</si>
  <si>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</si>
  <si>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</si>
  <si>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</si>
  <si>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</si>
  <si>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</si>
  <si>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</si>
  <si>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</si>
  <si>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</si>
  <si>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</si>
  <si>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</si>
  <si>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</si>
  <si>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</si>
  <si>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</si>
  <si>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</si>
  <si>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</si>
  <si>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</si>
  <si>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</si>
  <si>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</si>
  <si>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</si>
  <si>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</si>
  <si>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</si>
  <si>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</si>
  <si>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</si>
  <si>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</si>
  <si>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</si>
  <si>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</si>
  <si>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</si>
  <si>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</si>
  <si>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</si>
  <si>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</si>
  <si>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</si>
  <si>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</si>
  <si>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</si>
  <si>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</si>
  <si>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</si>
  <si>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</si>
  <si>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</si>
  <si>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</si>
  <si>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</si>
  <si>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</si>
  <si>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</si>
  <si>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</si>
  <si>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</si>
  <si>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</si>
  <si>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</si>
  <si>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</si>
  <si>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</si>
  <si>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</si>
  <si>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</si>
  <si>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</si>
  <si>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</si>
  <si>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</si>
  <si>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</si>
  <si>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</si>
  <si>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</si>
  <si>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</si>
  <si>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</si>
  <si>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</si>
  <si>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</si>
  <si>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</si>
  <si>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</si>
  <si>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</si>
  <si>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</si>
  <si>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</si>
  <si>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</si>
  <si>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</si>
  <si>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</si>
  <si>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</si>
  <si>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</si>
  <si>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</si>
  <si>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</si>
  <si>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</si>
  <si>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</si>
  <si>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</si>
  <si>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</si>
  <si>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</si>
  <si>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</si>
  <si>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</si>
  <si>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</si>
  <si>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</si>
  <si>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</si>
  <si>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</si>
  <si>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</si>
  <si>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</si>
  <si>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</si>
  <si>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</si>
  <si>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</si>
  <si>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</si>
  <si>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</si>
  <si>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</si>
  <si>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</si>
  <si>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</si>
  <si>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</si>
  <si>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</si>
  <si>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</si>
  <si>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</si>
  <si>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</si>
  <si>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</si>
  <si>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</si>
  <si>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</si>
  <si>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</si>
  <si>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</si>
  <si>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</si>
  <si>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</si>
  <si>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</si>
  <si>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</si>
  <si>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</si>
  <si>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</si>
  <si>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</si>
  <si>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</si>
  <si>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</si>
  <si>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</si>
  <si>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</si>
  <si>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</si>
  <si>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</si>
  <si>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</si>
  <si>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</si>
  <si>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</si>
  <si>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</si>
  <si>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</si>
  <si>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</si>
  <si>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</si>
  <si>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</si>
  <si>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</si>
  <si>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</si>
  <si>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</si>
  <si>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</si>
  <si>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</si>
  <si>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</si>
  <si>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</si>
  <si>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</si>
  <si>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</si>
  <si>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</si>
  <si>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</si>
  <si>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</si>
  <si>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</si>
  <si>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</si>
  <si>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</si>
  <si>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</si>
  <si>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</si>
  <si>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</si>
  <si>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</si>
  <si>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</si>
  <si>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</si>
  <si>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</si>
  <si>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</si>
  <si>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</si>
  <si>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</si>
  <si>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</si>
  <si>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</si>
  <si>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</si>
  <si>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</si>
  <si>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</si>
  <si>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</si>
  <si>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</si>
  <si>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</si>
  <si>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</si>
  <si>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</si>
  <si>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</si>
  <si>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</si>
  <si>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</si>
  <si>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</si>
  <si>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</si>
  <si>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</si>
  <si>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</si>
  <si>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</si>
  <si>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</si>
  <si>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</si>
  <si>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</si>
  <si>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</si>
  <si>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</si>
  <si>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</si>
  <si>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</si>
  <si>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</si>
  <si>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</si>
  <si>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</si>
  <si>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</si>
  <si>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</si>
  <si>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</si>
  <si>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</si>
  <si>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</si>
  <si>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</si>
  <si>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</si>
  <si>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</si>
  <si>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</si>
  <si>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</si>
  <si>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</si>
  <si>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</si>
  <si>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</si>
  <si>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</si>
  <si>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</si>
  <si>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</si>
  <si>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</si>
  <si>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</si>
  <si>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</si>
  <si>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</si>
  <si>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</si>
  <si>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</si>
  <si>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</si>
  <si>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</si>
  <si>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</si>
  <si>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</si>
  <si>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</si>
  <si>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</si>
  <si>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</si>
  <si>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</si>
  <si>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</si>
  <si>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</si>
  <si>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</si>
  <si>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</si>
  <si>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</si>
  <si>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</si>
  <si>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</si>
  <si>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</si>
  <si>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</si>
  <si>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</si>
  <si>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</si>
  <si>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</si>
  <si>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</si>
  <si>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</si>
  <si>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</si>
  <si>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</si>
  <si>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</si>
  <si>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</si>
  <si>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</si>
  <si>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</si>
  <si>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</si>
  <si>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</si>
  <si>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</si>
  <si>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</si>
  <si>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</si>
  <si>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</si>
  <si>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</si>
  <si>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</si>
  <si>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</si>
  <si>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</si>
  <si>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</si>
  <si>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</si>
  <si>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</si>
  <si>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</si>
  <si>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</si>
  <si>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</si>
  <si>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</si>
  <si>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</si>
  <si>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</si>
  <si>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</si>
  <si>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</si>
  <si>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</si>
  <si>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</si>
  <si>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</si>
  <si>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</si>
  <si>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</si>
  <si>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</si>
  <si>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</si>
  <si>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</si>
  <si>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</si>
  <si>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</si>
  <si>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</si>
  <si>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</si>
  <si>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</si>
  <si>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</si>
  <si>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</si>
  <si>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</si>
  <si>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</si>
  <si>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</si>
  <si>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</si>
  <si>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</si>
  <si>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</si>
  <si>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</si>
  <si>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</si>
  <si>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</si>
  <si>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</si>
  <si>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</si>
  <si>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</si>
  <si>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</si>
  <si>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</si>
  <si>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</si>
  <si>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</si>
  <si>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</si>
  <si>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</si>
  <si>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</si>
  <si>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</si>
  <si>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</si>
  <si>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</si>
  <si>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</si>
  <si>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</si>
  <si>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</si>
  <si>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</si>
  <si>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</si>
  <si>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</si>
  <si>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</si>
  <si>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</si>
  <si>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</si>
  <si>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</si>
  <si>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</si>
  <si>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</si>
  <si>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</si>
  <si>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</si>
  <si>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</si>
  <si>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</si>
  <si>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</si>
  <si>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</si>
  <si>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</si>
  <si>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</si>
  <si>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</si>
  <si>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</si>
  <si>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</si>
  <si>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</si>
  <si>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</si>
  <si>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</si>
  <si>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</si>
  <si>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</si>
  <si>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</si>
  <si>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</si>
  <si>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</si>
  <si>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</si>
  <si>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</si>
  <si>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</si>
  <si>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</si>
  <si>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</si>
  <si>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</si>
  <si>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</si>
  <si>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</si>
  <si>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</si>
  <si>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</si>
  <si>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</si>
  <si>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</si>
  <si>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</si>
  <si>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</si>
  <si>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</si>
  <si>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</si>
  <si>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</si>
  <si>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</si>
  <si>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</si>
  <si>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</si>
  <si>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</si>
  <si>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</si>
  <si>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</si>
  <si>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</si>
  <si>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</si>
  <si>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</si>
  <si>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</si>
  <si>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</si>
  <si>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</si>
  <si>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</si>
  <si>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</si>
  <si>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</si>
  <si>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</si>
  <si>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</si>
  <si>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</si>
  <si>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</si>
  <si>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</si>
  <si>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</si>
  <si>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</si>
  <si>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</si>
  <si>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</si>
  <si>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</si>
  <si>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</si>
  <si>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</si>
  <si>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</si>
  <si>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</si>
  <si>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</si>
  <si>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</si>
  <si>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</si>
  <si>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</si>
  <si>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</si>
  <si>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</si>
  <si>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</si>
  <si>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</si>
  <si>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</si>
  <si>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</si>
  <si>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</si>
  <si>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</si>
  <si>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</si>
  <si>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</si>
  <si>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</si>
  <si>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</si>
  <si>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</si>
  <si>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</si>
  <si>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</si>
  <si>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</si>
  <si>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</si>
  <si>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</si>
  <si>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</si>
  <si>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</si>
  <si>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</si>
  <si>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</si>
  <si>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</si>
  <si>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</si>
  <si>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</si>
  <si>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</si>
  <si>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</si>
  <si>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</si>
  <si>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</si>
  <si>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</si>
  <si>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</si>
  <si>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</si>
  <si>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</si>
  <si>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</si>
  <si>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</si>
  <si>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</si>
  <si>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</si>
  <si>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</si>
  <si>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</si>
  <si>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</si>
  <si>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</si>
  <si>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</si>
  <si>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</si>
  <si>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</si>
  <si>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</si>
  <si>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</si>
  <si>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</si>
  <si>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</si>
  <si>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</si>
  <si>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</si>
  <si>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</si>
  <si>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</si>
  <si>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</si>
  <si>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</si>
  <si>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</si>
  <si>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</si>
  <si>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</si>
  <si>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</si>
  <si>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</si>
  <si>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</si>
  <si>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</si>
  <si>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</si>
  <si>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</si>
  <si>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</si>
  <si>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</si>
  <si>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</si>
  <si>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</si>
  <si>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</si>
  <si>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</si>
  <si>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</si>
  <si>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</si>
  <si>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</si>
  <si>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</si>
  <si>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</si>
  <si>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</si>
  <si>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</si>
  <si>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</si>
  <si>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</si>
  <si>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</si>
  <si>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</si>
  <si>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</si>
  <si>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</si>
  <si>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</si>
  <si>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</si>
  <si>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</si>
  <si>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</si>
  <si>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</si>
  <si>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</si>
  <si>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</si>
  <si>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</si>
  <si>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</si>
  <si>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</si>
  <si>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</si>
  <si>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</si>
  <si>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</si>
  <si>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</si>
  <si>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</si>
  <si>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</si>
  <si>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</si>
  <si>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</si>
  <si>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</si>
  <si>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</si>
  <si>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</si>
  <si>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</si>
  <si>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</si>
  <si>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</si>
  <si>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</si>
  <si>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</si>
  <si>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</si>
  <si>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</si>
  <si>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</si>
  <si>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</si>
  <si>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</si>
  <si>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</si>
  <si>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</si>
  <si>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</si>
  <si>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</si>
  <si>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</si>
  <si>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</si>
  <si>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</si>
  <si>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</si>
  <si>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</si>
  <si>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</si>
  <si>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</si>
  <si>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</si>
  <si>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</si>
  <si>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</si>
  <si>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</si>
  <si>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</si>
  <si>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</si>
  <si>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</si>
  <si>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</si>
  <si>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</si>
  <si>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</si>
  <si>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</si>
  <si>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</si>
  <si>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</si>
  <si>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</si>
  <si>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</si>
  <si>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</si>
  <si>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</si>
  <si>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</si>
  <si>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</si>
  <si>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</si>
  <si>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</si>
  <si>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</si>
  <si>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</si>
  <si>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</si>
  <si>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</si>
  <si>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</si>
  <si>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</si>
  <si>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</si>
  <si>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</si>
  <si>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</si>
  <si>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</si>
  <si>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</si>
  <si>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</si>
  <si>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</si>
  <si>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</si>
  <si>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</si>
  <si>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</si>
  <si>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</si>
  <si>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</si>
  <si>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</si>
  <si>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</si>
  <si>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</si>
  <si>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</si>
  <si>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</si>
  <si>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</si>
  <si>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</si>
  <si>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</si>
  <si>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</si>
  <si>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</si>
  <si>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</si>
  <si>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</si>
  <si>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</si>
  <si>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</si>
  <si>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</si>
  <si>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</si>
  <si>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</si>
  <si>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</si>
  <si>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</si>
  <si>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</si>
  <si>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</si>
  <si>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</si>
  <si>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</si>
  <si>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</si>
  <si>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</si>
  <si>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</si>
  <si>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</si>
  <si>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</si>
  <si>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</si>
  <si>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</si>
  <si>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</si>
  <si>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</si>
  <si>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</si>
  <si>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</si>
  <si>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</si>
  <si>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</si>
  <si>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</si>
  <si>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</si>
  <si>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</si>
  <si>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</si>
  <si>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</si>
  <si>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</si>
  <si>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</si>
  <si>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</si>
  <si>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</si>
  <si>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</si>
  <si>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</si>
  <si>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</si>
  <si>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</si>
  <si>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</si>
  <si>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</si>
  <si>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</si>
  <si>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</si>
  <si>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</si>
  <si>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</si>
  <si>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</si>
  <si>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</si>
  <si>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</si>
  <si>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</si>
  <si>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</si>
  <si>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</si>
  <si>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</si>
  <si>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</si>
  <si>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</si>
  <si>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</si>
  <si>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</si>
  <si>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</si>
  <si>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</si>
  <si>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</si>
  <si>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</si>
  <si>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</si>
  <si>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</si>
  <si>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</si>
  <si>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</si>
  <si>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</si>
  <si>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</si>
  <si>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</si>
  <si>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</si>
  <si>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</si>
  <si>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</si>
  <si>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</si>
  <si>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</si>
  <si>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</si>
  <si>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</si>
  <si>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</si>
  <si>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</si>
  <si>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</si>
  <si>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</si>
  <si>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</si>
  <si>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</si>
  <si>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</si>
  <si>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</si>
  <si>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</si>
  <si>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</si>
  <si>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</si>
  <si>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</si>
  <si>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</si>
  <si>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</si>
  <si>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</si>
  <si>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</si>
  <si>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</si>
  <si>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</si>
  <si>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</si>
  <si>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</si>
  <si>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</si>
  <si>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</si>
  <si>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</si>
  <si>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</si>
  <si>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</si>
  <si>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</si>
  <si>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</si>
  <si>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</si>
  <si>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</si>
  <si>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</si>
  <si>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</si>
  <si>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</si>
  <si>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</si>
  <si>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</si>
  <si>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</si>
  <si>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</si>
  <si>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</si>
  <si>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</si>
  <si>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</si>
  <si>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</si>
  <si>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</si>
  <si>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</si>
  <si>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</si>
  <si>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</si>
  <si>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</si>
  <si>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</si>
  <si>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</si>
  <si>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</si>
  <si>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</si>
  <si>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</si>
  <si>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</si>
  <si>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</si>
  <si>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</si>
  <si>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</si>
  <si>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</si>
  <si>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</si>
  <si>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</si>
  <si>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</si>
  <si>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</si>
  <si>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</si>
  <si>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</si>
  <si>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</si>
  <si>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</si>
  <si>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</si>
  <si>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</si>
  <si>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</si>
  <si>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</si>
  <si>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</si>
  <si>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</si>
  <si>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</si>
  <si>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</si>
  <si>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</si>
  <si>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</si>
  <si>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</si>
  <si>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</si>
  <si>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</si>
  <si>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</si>
  <si>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</si>
  <si>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</si>
  <si>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</si>
  <si>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</si>
  <si>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</si>
  <si>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</si>
  <si>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</si>
  <si>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</si>
  <si>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</si>
  <si>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</si>
  <si>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</si>
  <si>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</si>
  <si>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</si>
  <si>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</si>
  <si>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</si>
  <si>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</si>
  <si>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</si>
  <si>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</si>
  <si>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</si>
  <si>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</si>
  <si>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</si>
  <si>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</si>
  <si>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</si>
  <si>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</si>
  <si>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</si>
  <si>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</si>
  <si>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</si>
  <si>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</si>
  <si>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</si>
  <si>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</si>
  <si>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</si>
  <si>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</si>
  <si>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</si>
  <si>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</si>
  <si>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</si>
  <si>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</si>
  <si>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</si>
  <si>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</si>
  <si>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</si>
  <si>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</si>
  <si>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</si>
  <si>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</si>
  <si>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</si>
  <si>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</si>
  <si>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</si>
  <si>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</si>
  <si>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</si>
  <si>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</si>
  <si>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</si>
  <si>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</si>
  <si>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</si>
  <si>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</si>
  <si>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</si>
  <si>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</si>
  <si>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</si>
  <si>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</si>
  <si>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</si>
  <si>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</si>
  <si>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</si>
  <si>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</si>
  <si>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</si>
  <si>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</si>
  <si>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</si>
  <si>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</si>
  <si>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</si>
  <si>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</si>
  <si>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</si>
  <si>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</si>
  <si>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</si>
  <si>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</si>
  <si>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</si>
  <si>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</si>
  <si>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</si>
  <si>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</si>
  <si>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</si>
  <si>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</si>
  <si>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</si>
  <si>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</si>
  <si>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</si>
  <si>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</si>
  <si>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</si>
  <si>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</si>
  <si>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</si>
  <si>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</si>
  <si>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</si>
  <si>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</si>
  <si>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</si>
  <si>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</si>
  <si>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</si>
  <si>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</si>
  <si>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</si>
  <si>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</si>
  <si>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</si>
  <si>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</si>
  <si>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</si>
  <si>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</si>
  <si>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</si>
  <si>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</si>
  <si>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</si>
  <si>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</si>
  <si>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</si>
  <si>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</si>
  <si>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</si>
  <si>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</si>
  <si>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</si>
  <si>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</si>
  <si>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</si>
  <si>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</si>
  <si>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</si>
  <si>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</si>
  <si>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</si>
  <si>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</si>
  <si>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</si>
  <si>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</si>
  <si>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</si>
  <si>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</si>
  <si>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</si>
  <si>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</si>
  <si>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</si>
  <si>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</si>
  <si>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</si>
  <si>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</si>
  <si>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</si>
  <si>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</si>
  <si>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</si>
  <si>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</si>
  <si>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</si>
  <si>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</si>
  <si>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</si>
  <si>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</si>
  <si>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</si>
  <si>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</si>
  <si>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</si>
  <si>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</si>
  <si>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</si>
  <si>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</si>
  <si>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</si>
  <si>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</si>
  <si>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</si>
  <si>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</si>
  <si>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</si>
  <si>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</si>
  <si>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</si>
  <si>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</si>
  <si>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</si>
  <si>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</si>
  <si>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</si>
  <si>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</si>
  <si>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</si>
  <si>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</si>
  <si>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</si>
  <si>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</si>
  <si>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</si>
  <si>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</si>
  <si>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</si>
  <si>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</si>
  <si>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</si>
  <si>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</si>
  <si>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</si>
  <si>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</si>
  <si>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</si>
  <si>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</si>
  <si>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</si>
  <si>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</si>
  <si>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</si>
  <si>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</si>
  <si>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</si>
  <si>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</si>
  <si>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</si>
  <si>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</si>
  <si>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</si>
  <si>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</si>
  <si>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</si>
  <si>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</si>
  <si>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</si>
  <si>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</si>
  <si>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</si>
  <si>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</si>
  <si>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</si>
  <si>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</si>
  <si>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</si>
  <si>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</si>
  <si>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</si>
  <si>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</si>
  <si>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</si>
  <si>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</si>
  <si>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</si>
  <si>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</si>
  <si>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</si>
  <si>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</si>
  <si>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</si>
  <si>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</si>
  <si>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</si>
  <si>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</si>
  <si>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</si>
  <si>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</si>
  <si>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</si>
  <si>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</si>
  <si>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</si>
  <si>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</si>
  <si>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</si>
  <si>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</si>
  <si>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</si>
  <si>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</si>
  <si>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</si>
  <si>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</si>
  <si>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</si>
  <si>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</si>
  <si>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</si>
  <si>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</si>
  <si>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</si>
  <si>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</si>
  <si>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</si>
  <si>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</si>
  <si>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</si>
  <si>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</si>
  <si>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</si>
  <si>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</si>
  <si>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</si>
  <si>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</si>
  <si>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</si>
  <si>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</si>
  <si>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</si>
  <si>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</si>
  <si>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</si>
  <si>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</si>
  <si>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</si>
  <si>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</si>
  <si>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</si>
  <si>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</si>
  <si>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</si>
  <si>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</si>
  <si>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</si>
  <si>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</si>
  <si>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</si>
  <si>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</si>
  <si>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</si>
  <si>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</si>
  <si>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</si>
  <si>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</si>
  <si>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</si>
  <si>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</si>
  <si>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</si>
  <si>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</si>
  <si>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</si>
  <si>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</si>
  <si>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</si>
  <si>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</si>
  <si>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</si>
  <si>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</si>
  <si>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</si>
  <si>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</si>
  <si>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</si>
  <si>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</si>
  <si>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</si>
  <si>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</si>
  <si>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</si>
  <si>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</si>
  <si>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</si>
  <si>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</si>
  <si>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</si>
  <si>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</si>
  <si>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</si>
  <si>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</si>
  <si>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</si>
  <si>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</si>
  <si>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</si>
  <si>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</si>
  <si>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</si>
  <si>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</si>
  <si>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</si>
  <si>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</si>
  <si>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</si>
  <si>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</si>
  <si>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</si>
  <si>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</si>
  <si>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</si>
  <si>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</si>
  <si>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</si>
  <si>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</si>
  <si>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</si>
  <si>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</si>
  <si>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</si>
  <si>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</si>
  <si>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</si>
  <si>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</si>
  <si>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</si>
  <si>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</si>
  <si>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</si>
  <si>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</si>
  <si>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</si>
  <si>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</si>
  <si>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</si>
  <si>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</si>
  <si>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</si>
  <si>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</si>
  <si>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</si>
  <si>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</si>
  <si>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</si>
  <si>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</si>
  <si>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</si>
  <si>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</si>
  <si>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</si>
  <si>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</si>
  <si>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</si>
  <si>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</si>
  <si>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</si>
  <si>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</si>
  <si>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</si>
  <si>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</si>
  <si>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</si>
  <si>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</si>
  <si>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</si>
  <si>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</si>
  <si>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</si>
  <si>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</si>
  <si>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</si>
  <si>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</si>
  <si>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</si>
  <si>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</si>
  <si>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</si>
  <si>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</si>
  <si>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</si>
  <si>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</si>
  <si>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</si>
  <si>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</si>
  <si>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</si>
  <si>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</si>
  <si>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</si>
  <si>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</si>
  <si>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</si>
  <si>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</si>
  <si>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</si>
  <si>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</si>
  <si>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</si>
  <si>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</si>
  <si>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</si>
  <si>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</si>
  <si>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</si>
  <si>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</si>
  <si>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</si>
  <si>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</si>
  <si>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</si>
  <si>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</si>
  <si>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</si>
  <si>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</si>
  <si>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</si>
  <si>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</si>
  <si>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</si>
  <si>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</si>
  <si>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</si>
  <si>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</si>
  <si>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</si>
  <si>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</si>
  <si>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</si>
  <si>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</si>
  <si>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</si>
  <si>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</si>
  <si>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</si>
  <si>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</si>
  <si>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</si>
  <si>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</si>
  <si>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</si>
  <si>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</si>
  <si>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</si>
  <si>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</si>
  <si>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</si>
  <si>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</si>
  <si>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</si>
  <si>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</si>
  <si>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</si>
  <si>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</si>
  <si>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</si>
  <si>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</si>
  <si>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</si>
  <si>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</si>
  <si>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</si>
  <si>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</si>
  <si>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</si>
  <si>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</si>
  <si>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</si>
  <si>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</si>
  <si>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</si>
  <si>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</si>
  <si>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</si>
  <si>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</si>
  <si>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</si>
  <si>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</si>
  <si>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</si>
  <si>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</si>
  <si>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</si>
  <si>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</si>
  <si>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</si>
  <si>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</si>
  <si>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</si>
  <si>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</si>
  <si>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</si>
  <si>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</si>
  <si>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</si>
  <si>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</si>
  <si>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</si>
  <si>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</si>
  <si>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</si>
  <si>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</si>
  <si>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</si>
  <si>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</si>
  <si>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</si>
  <si>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</si>
  <si>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</si>
  <si>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</si>
  <si>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</si>
  <si>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</si>
  <si>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</si>
  <si>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</si>
  <si>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</si>
  <si>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</si>
  <si>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</si>
  <si>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</si>
  <si>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</si>
  <si>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</si>
  <si>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</si>
  <si>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</si>
  <si>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</si>
  <si>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</si>
  <si>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</si>
  <si>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</si>
  <si>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</si>
  <si>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</si>
  <si>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</si>
  <si>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</si>
  <si>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</si>
  <si>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</si>
  <si>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</si>
  <si>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</si>
  <si>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</si>
  <si>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</si>
  <si>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</si>
  <si>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</si>
  <si>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</si>
  <si>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</si>
  <si>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</si>
  <si>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</si>
  <si>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</si>
  <si>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</si>
  <si>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</si>
  <si>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</si>
  <si>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</si>
  <si>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</si>
  <si>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</si>
  <si>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</si>
  <si>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</si>
  <si>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</si>
  <si>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</si>
  <si>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</si>
  <si>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</si>
  <si>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</si>
  <si>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</si>
  <si>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</si>
  <si>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</si>
  <si>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</si>
  <si>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</si>
  <si>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</si>
  <si>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</si>
  <si>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</si>
  <si>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</si>
  <si>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</si>
  <si>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</si>
  <si>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</si>
  <si>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</si>
  <si>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</si>
  <si>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</si>
  <si>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</si>
  <si>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</si>
  <si>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</si>
  <si>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</si>
  <si>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</si>
  <si>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</si>
  <si>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</si>
  <si>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</si>
  <si>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</si>
  <si>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</si>
  <si>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</si>
  <si>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</si>
  <si>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</si>
  <si>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</si>
  <si>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</si>
  <si>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</si>
  <si>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</si>
  <si>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</si>
  <si>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</si>
  <si>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</si>
  <si>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</si>
  <si>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</si>
  <si>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</si>
  <si>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</si>
  <si>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</si>
  <si>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</si>
  <si>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</si>
  <si>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</si>
  <si>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</si>
  <si>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</si>
  <si>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</si>
  <si>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</si>
  <si>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</si>
  <si>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</si>
  <si>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</si>
  <si>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</si>
  <si>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</si>
  <si>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</si>
  <si>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</si>
  <si>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</si>
  <si>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</si>
  <si>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</si>
  <si>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</si>
  <si>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</si>
  <si>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</si>
  <si>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</si>
  <si>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</si>
  <si>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</si>
  <si>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</si>
  <si>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</si>
  <si>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</si>
  <si>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</si>
  <si>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</si>
  <si>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</si>
  <si>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</si>
  <si>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</si>
  <si>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</si>
  <si>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</si>
  <si>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</si>
  <si>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</si>
  <si>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</si>
  <si>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</si>
  <si>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</si>
  <si>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</si>
  <si>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</si>
  <si>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</si>
  <si>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</si>
  <si>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</si>
  <si>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</si>
  <si>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</si>
  <si>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</si>
  <si>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</si>
  <si>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</si>
  <si>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</si>
  <si>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</si>
  <si>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</si>
  <si>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</si>
  <si>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</si>
  <si>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</si>
  <si>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</si>
  <si>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</si>
  <si>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</si>
  <si>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</si>
  <si>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</si>
  <si>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</si>
  <si>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</si>
  <si>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</si>
  <si>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</si>
  <si>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</si>
  <si>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</si>
  <si>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</si>
  <si>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</si>
  <si>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</si>
  <si>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</si>
  <si>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</si>
  <si>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</si>
  <si>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</si>
  <si>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</si>
  <si>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</si>
  <si>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</si>
  <si>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</si>
  <si>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</si>
  <si>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</si>
  <si>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</si>
  <si>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</si>
  <si>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</si>
  <si>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</si>
  <si>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</si>
  <si>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</si>
  <si>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</si>
  <si>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</si>
  <si>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</si>
  <si>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</si>
  <si>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</si>
  <si>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</si>
  <si>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</si>
  <si>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</si>
  <si>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</si>
  <si>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</si>
  <si>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</si>
  <si>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</si>
  <si>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</si>
  <si>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</si>
  <si>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</si>
  <si>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</si>
  <si>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</si>
  <si>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</si>
  <si>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</si>
  <si>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</si>
  <si>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</si>
  <si>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</si>
  <si>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</si>
  <si>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</si>
  <si>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</si>
  <si>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</si>
  <si>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</si>
  <si>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</si>
  <si>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</si>
  <si>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</si>
  <si>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</si>
  <si>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</si>
  <si>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</si>
  <si>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</si>
  <si>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</si>
  <si>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</si>
  <si>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</si>
  <si>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</si>
  <si>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</si>
  <si>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</si>
  <si>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</si>
  <si>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</si>
  <si>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</si>
  <si>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</si>
  <si>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</si>
  <si>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</si>
  <si>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</si>
  <si>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</si>
  <si>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</si>
  <si>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</si>
  <si>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</si>
  <si>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</si>
  <si>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</si>
  <si>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</si>
  <si>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</si>
  <si>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</si>
  <si>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</si>
  <si>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</si>
  <si>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</si>
  <si>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</si>
  <si>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</si>
  <si>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</si>
  <si>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</si>
  <si>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</si>
  <si>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</si>
  <si>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</si>
  <si>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</si>
  <si>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</si>
  <si>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</si>
  <si>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</si>
  <si>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</si>
  <si>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</si>
  <si>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</si>
  <si>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</si>
  <si>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</si>
  <si>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</si>
  <si>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</si>
  <si>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</si>
  <si>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</si>
  <si>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</si>
  <si>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</si>
  <si>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</si>
  <si>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</si>
  <si>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</si>
  <si>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</si>
  <si>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</si>
  <si>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</si>
  <si>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</si>
  <si>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</si>
  <si>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</si>
  <si>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</si>
  <si>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</si>
  <si>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</si>
  <si>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</si>
  <si>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</si>
  <si>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</si>
  <si>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</si>
  <si>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</si>
  <si>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</si>
  <si>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</si>
  <si>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</si>
  <si>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</si>
  <si>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</si>
  <si>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</si>
  <si>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</si>
  <si>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</si>
  <si>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</si>
  <si>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</si>
  <si>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</si>
  <si>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</si>
  <si>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</si>
  <si>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</si>
  <si>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</si>
  <si>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</si>
  <si>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</si>
  <si>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</si>
  <si>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</si>
  <si>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</si>
  <si>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</si>
  <si>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</si>
  <si>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</si>
  <si>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</si>
  <si>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</si>
  <si>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</si>
  <si>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</si>
  <si>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</si>
  <si>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</si>
  <si>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</si>
  <si>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</si>
  <si>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</si>
  <si>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</si>
  <si>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</si>
  <si>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</si>
  <si>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</si>
  <si>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</si>
  <si>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</si>
  <si>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</si>
  <si>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</si>
  <si>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</si>
  <si>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</si>
  <si>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</si>
  <si>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</si>
  <si>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</si>
  <si>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</si>
  <si>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</si>
  <si>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</si>
  <si>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</si>
  <si>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</si>
  <si>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</si>
  <si>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</si>
  <si>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</si>
  <si>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</si>
  <si>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</si>
  <si>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</si>
  <si>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</si>
  <si>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</si>
  <si>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</si>
  <si>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</si>
  <si>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</si>
  <si>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</si>
  <si>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</si>
  <si>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</si>
  <si>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</si>
  <si>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</si>
  <si>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</si>
  <si>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</si>
  <si>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</si>
  <si>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</si>
  <si>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</si>
  <si>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</si>
  <si>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</si>
  <si>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</si>
  <si>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</si>
  <si>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</si>
  <si>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</si>
  <si>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</si>
  <si>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</si>
  <si>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</si>
  <si>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</si>
  <si>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</si>
  <si>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</si>
  <si>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</si>
  <si>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</si>
  <si>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</si>
  <si>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</si>
  <si>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</si>
  <si>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</si>
  <si>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</si>
  <si>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</si>
  <si>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</si>
  <si>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</si>
  <si>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</si>
  <si>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</si>
  <si>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</si>
  <si>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</si>
  <si>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</si>
  <si>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</si>
  <si>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</si>
  <si>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</si>
  <si>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</si>
  <si>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</si>
  <si>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</si>
  <si>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</si>
  <si>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</si>
  <si>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</si>
  <si>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</si>
  <si>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</si>
  <si>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</si>
  <si>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</si>
  <si>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</si>
  <si>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</si>
  <si>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</si>
  <si>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</si>
  <si>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</si>
  <si>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</si>
  <si>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</si>
  <si>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</si>
  <si>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</si>
  <si>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</si>
  <si>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</si>
  <si>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</si>
  <si>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</si>
  <si>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</si>
  <si>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</si>
  <si>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</si>
  <si>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</si>
  <si>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</si>
  <si>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</si>
  <si>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</si>
  <si>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</si>
  <si>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</si>
  <si>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</si>
  <si>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</si>
  <si>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</si>
  <si>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</si>
  <si>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</si>
  <si>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</si>
  <si>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</si>
  <si>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</si>
  <si>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</si>
  <si>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</si>
  <si>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</si>
  <si>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</si>
  <si>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</si>
  <si>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</si>
  <si>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</si>
  <si>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</si>
  <si>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</si>
  <si>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</si>
  <si>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</si>
  <si>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</si>
  <si>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</si>
  <si>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</si>
  <si>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</si>
  <si>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</si>
  <si>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</si>
  <si>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</si>
  <si>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</si>
  <si>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</si>
  <si>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</si>
  <si>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</si>
  <si>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</si>
  <si>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</si>
  <si>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</si>
  <si>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</si>
  <si>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</si>
  <si>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</si>
  <si>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</si>
  <si>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</si>
  <si>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</si>
  <si>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</si>
  <si>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</si>
  <si>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</si>
  <si>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</si>
  <si>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</si>
  <si>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</si>
  <si>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</si>
  <si>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</si>
  <si>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</si>
  <si>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</si>
  <si>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</si>
  <si>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</si>
  <si>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</si>
  <si>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</si>
  <si>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</si>
  <si>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</si>
  <si>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</si>
  <si>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</si>
  <si>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</si>
  <si>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</si>
  <si>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</si>
  <si>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</si>
  <si>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</si>
  <si>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</si>
  <si>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</si>
  <si>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</si>
  <si>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</si>
  <si>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</si>
  <si>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</si>
  <si>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</si>
  <si>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</si>
  <si>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</si>
  <si>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</si>
  <si>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</si>
  <si>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</si>
  <si>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</si>
  <si>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</si>
  <si>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</si>
  <si>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</si>
  <si>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</si>
  <si>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</si>
  <si>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</si>
  <si>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</si>
  <si>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</si>
  <si>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</si>
  <si>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</si>
  <si>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</si>
  <si>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</si>
  <si>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</si>
  <si>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</si>
  <si>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</si>
  <si>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</si>
  <si>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</si>
  <si>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</si>
  <si>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</si>
  <si>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</si>
  <si>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</si>
  <si>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</si>
  <si>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</si>
  <si>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</si>
  <si>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</si>
  <si>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</si>
  <si>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</si>
  <si>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</si>
  <si>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</si>
  <si>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</si>
  <si>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</si>
  <si>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</si>
  <si>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</si>
  <si>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</si>
  <si>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</si>
  <si>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</si>
  <si>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</si>
  <si>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</si>
  <si>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</si>
  <si>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</si>
  <si>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</si>
  <si>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</si>
  <si>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</si>
  <si>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</si>
  <si>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</si>
  <si>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</si>
  <si>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</si>
  <si>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</si>
  <si>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</si>
  <si>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</si>
  <si>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</si>
  <si>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</si>
  <si>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</si>
  <si>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</si>
  <si>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</si>
  <si>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</si>
  <si>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</si>
  <si>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</si>
  <si>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</si>
  <si>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</si>
  <si>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</si>
  <si>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</si>
  <si>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</si>
  <si>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</si>
  <si>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</si>
  <si>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</si>
  <si>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</si>
  <si>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</si>
  <si>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</si>
  <si>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</si>
  <si>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</si>
  <si>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</si>
  <si>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</si>
  <si>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</si>
  <si>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</si>
  <si>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</si>
  <si>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</si>
  <si>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</si>
  <si>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</si>
  <si>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</si>
  <si>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</si>
  <si>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</si>
  <si>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</si>
  <si>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</si>
  <si>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</si>
  <si>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</si>
  <si>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</si>
  <si>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</si>
  <si>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</si>
  <si>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</si>
  <si>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</si>
  <si>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</si>
  <si>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</si>
  <si>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</si>
  <si>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</si>
  <si>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</si>
  <si>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</si>
  <si>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</si>
  <si>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</si>
  <si>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</si>
  <si>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</si>
  <si>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</si>
  <si>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</si>
  <si>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</si>
  <si>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</si>
  <si>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</si>
  <si>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</si>
  <si>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</si>
  <si>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</si>
  <si>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</si>
  <si>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</si>
  <si>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</si>
  <si>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</si>
  <si>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</si>
  <si>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</si>
  <si>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</si>
  <si>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</si>
  <si>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</si>
  <si>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</si>
  <si>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</si>
  <si>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</si>
  <si>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</si>
  <si>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</si>
  <si>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</si>
  <si>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</si>
  <si>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</si>
  <si>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</si>
  <si>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</si>
  <si>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</si>
  <si>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</si>
  <si>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</si>
  <si>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</si>
  <si>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</si>
  <si>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</si>
  <si>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</si>
  <si>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</si>
  <si>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</si>
  <si>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</si>
  <si>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</si>
  <si>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</si>
  <si>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</si>
  <si>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</si>
  <si>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</si>
  <si>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</si>
  <si>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</si>
  <si>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</si>
  <si>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</si>
  <si>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</si>
  <si>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</si>
  <si>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</si>
  <si>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</si>
  <si>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</si>
  <si>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</si>
  <si>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</si>
  <si>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</si>
  <si>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</si>
  <si>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</si>
  <si>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</si>
  <si>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</si>
  <si>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</si>
  <si>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</si>
  <si>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</si>
  <si>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</si>
  <si>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</si>
  <si>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</si>
  <si>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</si>
  <si>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</si>
  <si>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</si>
  <si>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</si>
  <si>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</si>
  <si>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</si>
  <si>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</si>
  <si>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</si>
  <si>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</si>
  <si>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</si>
  <si>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</si>
  <si>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</si>
  <si>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</si>
  <si>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</si>
  <si>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</si>
  <si>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</si>
  <si>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</si>
  <si>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</si>
  <si>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</si>
  <si>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</si>
  <si>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</si>
  <si>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</si>
  <si>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</si>
  <si>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</si>
  <si>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</si>
  <si>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</si>
  <si>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</si>
  <si>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</si>
  <si>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</si>
  <si>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</si>
  <si>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</si>
  <si>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</si>
  <si>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</si>
  <si>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</si>
  <si>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</si>
  <si>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</si>
  <si>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</si>
  <si>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</si>
  <si>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</si>
  <si>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</si>
  <si>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</si>
  <si>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</si>
  <si>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</si>
  <si>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</si>
  <si>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</si>
  <si>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</si>
  <si>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</si>
  <si>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</si>
  <si>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</si>
  <si>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</si>
  <si>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</si>
  <si>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</si>
  <si>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</si>
  <si>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</si>
  <si>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</si>
  <si>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</si>
  <si>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</si>
  <si>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</si>
  <si>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</si>
  <si>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</si>
  <si>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</si>
  <si>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</si>
  <si>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</si>
  <si>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</si>
  <si>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</si>
  <si>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</si>
  <si>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</si>
  <si>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</si>
  <si>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</si>
  <si>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</si>
  <si>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</si>
  <si>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</si>
  <si>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</si>
  <si>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</si>
  <si>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</si>
  <si>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</si>
  <si>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</si>
  <si>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</si>
  <si>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</si>
  <si>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</si>
  <si>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</si>
  <si>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</si>
  <si>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</si>
  <si>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</si>
  <si>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</si>
  <si>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</si>
  <si>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</si>
  <si>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</si>
  <si>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</si>
  <si>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</si>
  <si>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</si>
  <si>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</si>
  <si>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</si>
  <si>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</si>
  <si>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</si>
  <si>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</si>
  <si>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</si>
  <si>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</si>
  <si>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</si>
  <si>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</si>
  <si>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</si>
  <si>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</si>
  <si>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</si>
  <si>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</si>
  <si>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</si>
  <si>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</si>
  <si>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</si>
  <si>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</si>
  <si>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</si>
  <si>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</si>
  <si>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</si>
  <si>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</si>
  <si>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</si>
  <si>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</si>
  <si>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</si>
  <si>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</si>
  <si>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</si>
  <si>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</si>
  <si>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</si>
  <si>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</si>
  <si>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</si>
  <si>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</si>
  <si>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</si>
  <si>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</si>
  <si>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</si>
  <si>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</si>
  <si>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</si>
  <si>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</si>
  <si>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</si>
  <si>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</si>
  <si>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</si>
  <si>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</si>
  <si>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</si>
  <si>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</si>
  <si>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</si>
  <si>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</si>
  <si>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</si>
  <si>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</si>
  <si>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</si>
  <si>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</si>
  <si>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</si>
  <si>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</si>
  <si>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</si>
  <si>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</si>
  <si>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</si>
  <si>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</si>
  <si>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</si>
  <si>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</si>
  <si>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</si>
  <si>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</si>
  <si>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</si>
  <si>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</si>
  <si>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</si>
  <si>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</si>
  <si>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</si>
  <si>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</si>
  <si>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</si>
  <si>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</si>
  <si>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</si>
  <si>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</si>
  <si>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</si>
  <si>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</si>
  <si>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</si>
  <si>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</si>
  <si>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</si>
  <si>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</si>
  <si>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</si>
  <si>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</si>
  <si>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</si>
  <si>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</si>
  <si>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</si>
  <si>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</si>
  <si>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</si>
  <si>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</si>
  <si>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</si>
  <si>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</si>
  <si>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</si>
  <si>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</si>
  <si>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</si>
  <si>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</si>
  <si>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</si>
  <si>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</si>
  <si>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</si>
  <si>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</si>
  <si>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</si>
  <si>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</si>
  <si>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</si>
  <si>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</si>
  <si>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</si>
  <si>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</si>
  <si>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</si>
  <si>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</si>
  <si>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</si>
  <si>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</si>
  <si>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</si>
  <si>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</si>
  <si>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</si>
  <si>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</si>
  <si>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</si>
  <si>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</si>
  <si>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</si>
  <si>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</si>
  <si>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</si>
  <si>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</si>
  <si>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</si>
  <si>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</si>
  <si>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</si>
  <si>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</si>
  <si>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</si>
  <si>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</si>
  <si>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</si>
  <si>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</si>
  <si>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</si>
  <si>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</si>
  <si>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</si>
  <si>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</si>
  <si>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</si>
  <si>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</si>
  <si>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</si>
  <si>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</si>
  <si>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</si>
  <si>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</si>
  <si>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</si>
  <si>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</si>
  <si>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</si>
  <si>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</si>
  <si>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</si>
  <si>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</si>
  <si>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</si>
  <si>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</si>
  <si>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</si>
  <si>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</si>
  <si>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</si>
  <si>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</si>
  <si>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</si>
  <si>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</si>
  <si>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</si>
  <si>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</si>
  <si>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</si>
  <si>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</si>
  <si>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</si>
  <si>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</si>
  <si>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</si>
  <si>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</si>
  <si>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</si>
  <si>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</si>
  <si>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</si>
  <si>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</si>
  <si>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</si>
  <si>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</si>
  <si>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</si>
  <si>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</si>
  <si>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</si>
  <si>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</si>
  <si>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</si>
  <si>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</si>
  <si>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</si>
  <si>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</si>
  <si>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</si>
  <si>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</si>
  <si>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</si>
  <si>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</si>
  <si>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</si>
  <si>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</si>
  <si>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</si>
  <si>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</si>
  <si>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</si>
  <si>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</si>
  <si>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</si>
  <si>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</si>
  <si>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</si>
  <si>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</si>
  <si>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</si>
  <si>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</si>
  <si>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</si>
  <si>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</si>
  <si>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</si>
  <si>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</si>
  <si>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</si>
  <si>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</si>
  <si>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</si>
  <si>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</si>
  <si>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</si>
  <si>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</si>
  <si>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</si>
  <si>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</si>
  <si>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</si>
  <si>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</si>
  <si>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</si>
  <si>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</si>
  <si>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</si>
  <si>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</si>
  <si>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</si>
  <si>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</si>
  <si>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</si>
  <si>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</si>
  <si>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</si>
  <si>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</si>
  <si>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</si>
  <si>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</si>
  <si>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</si>
  <si>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</si>
  <si>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</si>
  <si>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</si>
  <si>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</si>
  <si>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</si>
  <si>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</si>
  <si>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</si>
  <si>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</si>
  <si>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</si>
  <si>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</si>
  <si>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</si>
  <si>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</si>
  <si>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</si>
  <si>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</si>
  <si>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</si>
  <si>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</si>
  <si>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</si>
  <si>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</si>
  <si>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</si>
  <si>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</si>
  <si>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</si>
  <si>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</si>
  <si>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</si>
  <si>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</si>
  <si>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</si>
  <si>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</si>
  <si>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</si>
  <si>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</si>
  <si>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</si>
  <si>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</si>
  <si>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</si>
  <si>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</si>
  <si>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</si>
  <si>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</si>
  <si>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</si>
  <si>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</si>
  <si>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</si>
  <si>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</si>
  <si>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</si>
  <si>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</si>
  <si>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</si>
  <si>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</si>
  <si>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</si>
  <si>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</si>
  <si>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</si>
  <si>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</si>
  <si>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</si>
  <si>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</si>
  <si>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</si>
  <si>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</si>
  <si>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</si>
  <si>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</si>
  <si>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</si>
  <si>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</si>
  <si>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</si>
  <si>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</si>
  <si>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</si>
  <si>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</si>
  <si>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</si>
  <si>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</si>
  <si>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</si>
  <si>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</si>
  <si>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</si>
  <si>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</si>
  <si>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</si>
  <si>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</si>
  <si>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</si>
  <si>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</si>
  <si>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</si>
  <si>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</si>
  <si>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</si>
  <si>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</si>
  <si>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</si>
  <si>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</si>
  <si>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</si>
  <si>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</si>
  <si>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</si>
  <si>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</si>
  <si>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</si>
  <si>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</si>
  <si>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</si>
  <si>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</si>
  <si>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</si>
  <si>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</si>
  <si>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</si>
  <si>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</si>
  <si>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</si>
  <si>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</si>
  <si>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</si>
  <si>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</si>
  <si>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</si>
  <si>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</si>
  <si>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</si>
  <si>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</si>
  <si>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</si>
  <si>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</si>
  <si>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</si>
  <si>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</si>
  <si>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</si>
  <si>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</si>
  <si>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</si>
  <si>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</si>
  <si>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</si>
  <si>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</si>
  <si>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</si>
  <si>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</si>
  <si>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</si>
  <si>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</si>
  <si>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</si>
  <si>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</si>
  <si>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</si>
  <si>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</si>
  <si>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</si>
  <si>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</si>
  <si>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</si>
  <si>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</si>
  <si>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</si>
  <si>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</si>
  <si>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</si>
  <si>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</si>
  <si>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</si>
  <si>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</si>
  <si>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</si>
  <si>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</si>
  <si>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</si>
  <si>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</si>
  <si>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</si>
  <si>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</si>
  <si>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</si>
  <si>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</si>
  <si>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</si>
  <si>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</si>
  <si>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</si>
  <si>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</si>
  <si>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</si>
  <si>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</si>
  <si>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</si>
  <si>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</si>
  <si>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</si>
  <si>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</si>
  <si>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</si>
  <si>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</si>
  <si>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</si>
  <si>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</si>
  <si>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</si>
  <si>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</si>
  <si>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</si>
  <si>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</si>
  <si>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</si>
  <si>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</si>
  <si>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</si>
  <si>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</si>
  <si>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</si>
  <si>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</si>
  <si>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</si>
  <si>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</si>
  <si>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</si>
  <si>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</si>
  <si>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</si>
  <si>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</si>
  <si>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</si>
  <si>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</si>
  <si>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</si>
  <si>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</si>
  <si>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</si>
  <si>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</si>
  <si>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</si>
  <si>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</si>
  <si>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</si>
  <si>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</si>
  <si>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</si>
  <si>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</si>
  <si>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</si>
  <si>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</si>
  <si>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</si>
  <si>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</si>
  <si>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</si>
  <si>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</si>
  <si>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</si>
  <si>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</si>
  <si>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</si>
  <si>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</si>
  <si>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</si>
  <si>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</si>
  <si>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</si>
  <si>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</si>
  <si>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</si>
  <si>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</si>
  <si>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</si>
  <si>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</si>
  <si>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</si>
  <si>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</si>
  <si>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</si>
  <si>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</si>
  <si>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</si>
  <si>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</si>
  <si>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</si>
  <si>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</si>
  <si>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</si>
  <si>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</si>
  <si>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</si>
  <si>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</si>
  <si>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</si>
  <si>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</si>
  <si>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</si>
  <si>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</si>
  <si>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</si>
  <si>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</si>
  <si>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</si>
  <si>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</si>
  <si>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</si>
  <si>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</si>
  <si>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</si>
  <si>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</si>
  <si>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</si>
  <si>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</si>
  <si>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</si>
  <si>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</si>
  <si>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</si>
  <si>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</si>
  <si>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</si>
  <si>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</si>
  <si>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</si>
  <si>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</si>
  <si>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</si>
  <si>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</si>
  <si>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</si>
  <si>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</si>
  <si>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</si>
  <si>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</si>
  <si>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</si>
  <si>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</si>
  <si>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</si>
  <si>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</si>
  <si>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</si>
  <si>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</si>
  <si>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</si>
  <si>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</si>
  <si>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</si>
  <si>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</si>
  <si>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</si>
  <si>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</si>
  <si>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</si>
  <si>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</si>
  <si>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</si>
  <si>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</si>
  <si>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</si>
  <si>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</si>
  <si>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</si>
  <si>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</si>
  <si>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</si>
  <si>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</si>
  <si>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</si>
  <si>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</si>
  <si>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</si>
  <si>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</si>
  <si>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</si>
  <si>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</si>
  <si>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</si>
  <si>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</si>
  <si>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</si>
  <si>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</si>
  <si>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</si>
  <si>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</si>
  <si>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</si>
  <si>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</si>
  <si>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</si>
  <si>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</si>
  <si>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</si>
  <si>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</si>
  <si>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</si>
  <si>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</si>
  <si>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</si>
  <si>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</si>
  <si>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</si>
  <si>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</si>
  <si>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</si>
  <si>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</si>
  <si>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</si>
  <si>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</si>
  <si>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</si>
  <si>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</si>
  <si>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</si>
  <si>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</si>
  <si>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</si>
  <si>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</si>
  <si>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</si>
  <si>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</si>
  <si>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</si>
  <si>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</si>
  <si>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</si>
  <si>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</si>
  <si>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</si>
  <si>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</si>
  <si>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</si>
  <si>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</si>
  <si>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</si>
  <si>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</si>
  <si>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</si>
  <si>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</si>
  <si>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</si>
  <si>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</si>
  <si>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</si>
  <si>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</si>
  <si>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</si>
  <si>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</si>
  <si>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</si>
  <si>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</si>
  <si>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</si>
  <si>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</si>
  <si>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</si>
  <si>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</si>
  <si>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</si>
  <si>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</si>
  <si>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</si>
  <si>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</si>
  <si>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</si>
  <si>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</si>
  <si>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</si>
  <si>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</si>
  <si>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</si>
  <si>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</si>
  <si>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</si>
  <si>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</si>
  <si>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</si>
  <si>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</si>
  <si>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</si>
  <si>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2011</t>
  </si>
  <si>
    <t>2012</t>
  </si>
  <si>
    <t>2014</t>
  </si>
  <si>
    <t>Sum of Quantity</t>
  </si>
  <si>
    <t>Sum of Profit Margin</t>
  </si>
  <si>
    <t>Count of Order ID</t>
  </si>
  <si>
    <t xml:space="preserve"> </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</si>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</sst>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_([$$-409]* \(#,##0.00\);_([$$-409]* &quot;-&quot;??_);_(@_)"/>
    <numFmt numFmtId="167" formatCode="&quot;#&quot;\ 0"/>
  </numFmts>
  <fonts count="8"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Lato"/>
      <family val="2"/>
    </font>
    <font>
      <sz val="11"/>
      <color theme="1"/>
      <name val="Calibri"/>
      <family val="2"/>
      <scheme val="minor"/>
    </font>
    <font>
      <sz val="11"/>
      <color theme="1"/>
      <name val="Calibri"/>
      <family val="2"/>
      <scheme val="minor"/>
    </font>
    <font>
      <sz val="11"/>
      <color theme="1"/>
      <name val="Lato Black"/>
      <family val="2"/>
    </font>
  </fonts>
  <fills count="2">
    <fill>
      <patternFill patternType="none"/>
    </fill>
    <fill>
      <patternFill patternType="gray125"/>
    </fill>
  </fills>
  <borders count="1">
    <border>
      <left/>
      <right/>
      <top/>
      <bottom/>
      <diagonal/>
    </border>
  </borders>
  <cellStyleXfs count="2">
    <xf numFmtId="0" fontId="0" fillId="0" borderId="0"/>
    <xf numFmtId="9" fontId="6" fillId="0" borderId="0" applyFont="0" applyFill="0" applyBorder="0" applyAlignment="0" applyProtection="0"/>
  </cellStyleXfs>
  <cellXfs count="16">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0" xfId="0" pivotButton="1"/>
    <xf numFmtId="14" fontId="0" fillId="0" borderId="0" xfId="0" applyNumberFormat="1" applyAlignment="1">
      <alignment horizontal="left"/>
    </xf>
    <xf numFmtId="165" fontId="0" fillId="0" borderId="0" xfId="0" applyNumberFormat="1"/>
    <xf numFmtId="0" fontId="0" fillId="0" borderId="0" xfId="0" applyAlignment="1">
      <alignment horizontal="left"/>
    </xf>
    <xf numFmtId="0" fontId="5" fillId="0" borderId="0" xfId="0" applyFont="1"/>
    <xf numFmtId="10" fontId="0" fillId="0" borderId="0" xfId="0" applyNumberFormat="1"/>
    <xf numFmtId="166" fontId="0" fillId="0" borderId="0" xfId="0" applyNumberFormat="1"/>
    <xf numFmtId="167" fontId="0" fillId="0" borderId="0" xfId="0" applyNumberFormat="1"/>
    <xf numFmtId="10" fontId="0" fillId="0" borderId="0" xfId="1" applyNumberFormat="1" applyFont="1"/>
    <xf numFmtId="164" fontId="0" fillId="0" borderId="0" xfId="0" applyNumberFormat="1" applyAlignment="1">
      <alignment horizontal="center"/>
    </xf>
    <xf numFmtId="164" fontId="7" fillId="0" borderId="0" xfId="0" applyNumberFormat="1" applyFont="1" applyAlignment="1">
      <alignment horizontal="center"/>
    </xf>
  </cellXfs>
  <cellStyles count="2">
    <cellStyle name="Normal" xfId="0" builtinId="0"/>
    <cellStyle name="Per cent" xfId="1" builtinId="5"/>
  </cellStyles>
  <dxfs count="6">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font>
      <fill>
        <patternFill>
          <bgColor theme="1" tint="0.14996795556505021"/>
        </patternFill>
      </fill>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AB" pivot="0" table="0" count="10" xr9:uid="{C639CDB9-98F7-A843-8FB7-086566814686}">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Analysis(AutoRecovered).xlsx]Combo Chart!PivotTable1</c:name>
    <c:fmtId val="2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31D-FE4C-8CF2-7D30A39FEBA6}"/>
            </c:ext>
          </c:extLst>
        </c:ser>
        <c:dLbls>
          <c:showLegendKey val="0"/>
          <c:showVal val="0"/>
          <c:showCatName val="0"/>
          <c:showSerName val="0"/>
          <c:showPercent val="0"/>
          <c:showBubbleSize val="0"/>
        </c:dLbls>
        <c:axId val="1950887935"/>
        <c:axId val="37024271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31D-FE4C-8CF2-7D30A39FEBA6}"/>
            </c:ext>
          </c:extLst>
        </c:ser>
        <c:dLbls>
          <c:showLegendKey val="0"/>
          <c:showVal val="0"/>
          <c:showCatName val="0"/>
          <c:showSerName val="0"/>
          <c:showPercent val="0"/>
          <c:showBubbleSize val="0"/>
        </c:dLbls>
        <c:gapWidth val="219"/>
        <c:axId val="332800048"/>
        <c:axId val="1561475359"/>
      </c:barChart>
      <c:catAx>
        <c:axId val="33280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475359"/>
        <c:crosses val="autoZero"/>
        <c:auto val="1"/>
        <c:lblAlgn val="ctr"/>
        <c:lblOffset val="100"/>
        <c:noMultiLvlLbl val="0"/>
      </c:catAx>
      <c:valAx>
        <c:axId val="1561475359"/>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800048"/>
        <c:crosses val="autoZero"/>
        <c:crossBetween val="between"/>
      </c:valAx>
      <c:valAx>
        <c:axId val="37024271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887935"/>
        <c:crosses val="max"/>
        <c:crossBetween val="between"/>
      </c:valAx>
      <c:catAx>
        <c:axId val="1950887935"/>
        <c:scaling>
          <c:orientation val="minMax"/>
        </c:scaling>
        <c:delete val="1"/>
        <c:axPos val="b"/>
        <c:numFmt formatCode="General" sourceLinked="1"/>
        <c:majorTickMark val="out"/>
        <c:minorTickMark val="none"/>
        <c:tickLblPos val="nextTo"/>
        <c:crossAx val="37024271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76-5C4F-A699-65EB868D6E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76-5C4F-A699-65EB868D6E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576-5C4F-A699-65EB868D6E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D6F8-614D-BDE8-215E9D83E328}"/>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Analysis(AutoRecovered).xlsx]Top 5!PivotTable1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779-5C44-BD8A-3AC8608B5F0B}"/>
            </c:ext>
          </c:extLst>
        </c:ser>
        <c:dLbls>
          <c:showLegendKey val="0"/>
          <c:showVal val="0"/>
          <c:showCatName val="0"/>
          <c:showSerName val="0"/>
          <c:showPercent val="0"/>
          <c:showBubbleSize val="0"/>
        </c:dLbls>
        <c:gapWidth val="219"/>
        <c:axId val="1863741231"/>
        <c:axId val="1739974399"/>
      </c:barChart>
      <c:catAx>
        <c:axId val="1863741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974399"/>
        <c:crosses val="autoZero"/>
        <c:auto val="1"/>
        <c:lblAlgn val="ctr"/>
        <c:lblOffset val="100"/>
        <c:noMultiLvlLbl val="0"/>
      </c:catAx>
      <c:valAx>
        <c:axId val="17399743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741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59493670886076"/>
          <c:y val="0.3728813559322034"/>
          <c:w val="0.86075949367088611"/>
          <c:h val="0.627118644067796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2AD-714E-B2A2-79CD1E1FE860}"/>
            </c:ext>
          </c:extLst>
        </c:ser>
        <c:dLbls>
          <c:showLegendKey val="0"/>
          <c:showVal val="0"/>
          <c:showCatName val="0"/>
          <c:showSerName val="0"/>
          <c:showPercent val="0"/>
          <c:showBubbleSize val="0"/>
        </c:dLbls>
        <c:smooth val="0"/>
        <c:axId val="1789340415"/>
        <c:axId val="2001644751"/>
      </c:lineChart>
      <c:catAx>
        <c:axId val="1789340415"/>
        <c:scaling>
          <c:orientation val="minMax"/>
        </c:scaling>
        <c:delete val="1"/>
        <c:axPos val="b"/>
        <c:numFmt formatCode="General" sourceLinked="1"/>
        <c:majorTickMark val="none"/>
        <c:minorTickMark val="none"/>
        <c:tickLblPos val="nextTo"/>
        <c:crossAx val="2001644751"/>
        <c:crosses val="autoZero"/>
        <c:auto val="1"/>
        <c:lblAlgn val="ctr"/>
        <c:lblOffset val="100"/>
        <c:noMultiLvlLbl val="0"/>
      </c:catAx>
      <c:valAx>
        <c:axId val="2001644751"/>
        <c:scaling>
          <c:orientation val="minMax"/>
        </c:scaling>
        <c:delete val="1"/>
        <c:axPos val="l"/>
        <c:numFmt formatCode="General" sourceLinked="1"/>
        <c:majorTickMark val="none"/>
        <c:minorTickMark val="none"/>
        <c:tickLblPos val="nextTo"/>
        <c:crossAx val="17893404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Analysis(AutoRecovered).xlsx]KPI!PivotTable3</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0A0-924A-B033-0A3D2243972A}"/>
            </c:ext>
          </c:extLst>
        </c:ser>
        <c:dLbls>
          <c:showLegendKey val="0"/>
          <c:showVal val="0"/>
          <c:showCatName val="0"/>
          <c:showSerName val="0"/>
          <c:showPercent val="0"/>
          <c:showBubbleSize val="0"/>
        </c:dLbls>
        <c:smooth val="0"/>
        <c:axId val="1884776783"/>
        <c:axId val="1789694527"/>
      </c:lineChart>
      <c:catAx>
        <c:axId val="1884776783"/>
        <c:scaling>
          <c:orientation val="minMax"/>
        </c:scaling>
        <c:delete val="1"/>
        <c:axPos val="b"/>
        <c:numFmt formatCode="General" sourceLinked="1"/>
        <c:majorTickMark val="none"/>
        <c:minorTickMark val="none"/>
        <c:tickLblPos val="nextTo"/>
        <c:crossAx val="1789694527"/>
        <c:crosses val="autoZero"/>
        <c:auto val="1"/>
        <c:lblAlgn val="ctr"/>
        <c:lblOffset val="100"/>
        <c:noMultiLvlLbl val="0"/>
      </c:catAx>
      <c:valAx>
        <c:axId val="1789694527"/>
        <c:scaling>
          <c:orientation val="minMax"/>
        </c:scaling>
        <c:delete val="1"/>
        <c:axPos val="l"/>
        <c:numFmt formatCode="General" sourceLinked="1"/>
        <c:majorTickMark val="none"/>
        <c:minorTickMark val="none"/>
        <c:tickLblPos val="nextTo"/>
        <c:crossAx val="1884776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Analysis(AutoRecovered).xlsx]KPI!PivotTable4</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56F-C744-B96B-723AD15E5C0D}"/>
            </c:ext>
          </c:extLst>
        </c:ser>
        <c:dLbls>
          <c:showLegendKey val="0"/>
          <c:showVal val="0"/>
          <c:showCatName val="0"/>
          <c:showSerName val="0"/>
          <c:showPercent val="0"/>
          <c:showBubbleSize val="0"/>
        </c:dLbls>
        <c:smooth val="0"/>
        <c:axId val="1941680"/>
        <c:axId val="1091360"/>
      </c:lineChart>
      <c:catAx>
        <c:axId val="1941680"/>
        <c:scaling>
          <c:orientation val="minMax"/>
        </c:scaling>
        <c:delete val="1"/>
        <c:axPos val="b"/>
        <c:numFmt formatCode="General" sourceLinked="1"/>
        <c:majorTickMark val="none"/>
        <c:minorTickMark val="none"/>
        <c:tickLblPos val="nextTo"/>
        <c:crossAx val="1091360"/>
        <c:crosses val="autoZero"/>
        <c:auto val="1"/>
        <c:lblAlgn val="ctr"/>
        <c:lblOffset val="100"/>
        <c:noMultiLvlLbl val="0"/>
      </c:catAx>
      <c:valAx>
        <c:axId val="1091360"/>
        <c:scaling>
          <c:orientation val="minMax"/>
        </c:scaling>
        <c:delete val="1"/>
        <c:axPos val="l"/>
        <c:numFmt formatCode="General" sourceLinked="1"/>
        <c:majorTickMark val="none"/>
        <c:minorTickMark val="none"/>
        <c:tickLblPos val="nextTo"/>
        <c:crossAx val="194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Analysis(AutoRecovered).xlsx]KPI!PivotTable5</c:name>
    <c:fmtId val="1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61B-7243-B1C5-3F6FFCA5635D}"/>
            </c:ext>
          </c:extLst>
        </c:ser>
        <c:dLbls>
          <c:showLegendKey val="0"/>
          <c:showVal val="0"/>
          <c:showCatName val="0"/>
          <c:showSerName val="0"/>
          <c:showPercent val="0"/>
          <c:showBubbleSize val="0"/>
        </c:dLbls>
        <c:smooth val="0"/>
        <c:axId val="315078688"/>
        <c:axId val="396819408"/>
      </c:lineChart>
      <c:catAx>
        <c:axId val="315078688"/>
        <c:scaling>
          <c:orientation val="minMax"/>
        </c:scaling>
        <c:delete val="1"/>
        <c:axPos val="b"/>
        <c:numFmt formatCode="General" sourceLinked="1"/>
        <c:majorTickMark val="none"/>
        <c:minorTickMark val="none"/>
        <c:tickLblPos val="nextTo"/>
        <c:crossAx val="396819408"/>
        <c:crosses val="autoZero"/>
        <c:auto val="1"/>
        <c:lblAlgn val="ctr"/>
        <c:lblOffset val="100"/>
        <c:noMultiLvlLbl val="0"/>
      </c:catAx>
      <c:valAx>
        <c:axId val="396819408"/>
        <c:scaling>
          <c:orientation val="minMax"/>
        </c:scaling>
        <c:delete val="1"/>
        <c:axPos val="l"/>
        <c:numFmt formatCode="General" sourceLinked="1"/>
        <c:majorTickMark val="none"/>
        <c:minorTickMark val="none"/>
        <c:tickLblPos val="nextTo"/>
        <c:crossAx val="31507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Analysis(AutoRecovered).xlsx]KPI!PivotTable6</c:name>
    <c:fmtId val="1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123-7A43-BD31-DF4019E99D15}"/>
            </c:ext>
          </c:extLst>
        </c:ser>
        <c:dLbls>
          <c:showLegendKey val="0"/>
          <c:showVal val="0"/>
          <c:showCatName val="0"/>
          <c:showSerName val="0"/>
          <c:showPercent val="0"/>
          <c:showBubbleSize val="0"/>
        </c:dLbls>
        <c:smooth val="0"/>
        <c:axId val="263604464"/>
        <c:axId val="263860784"/>
      </c:lineChart>
      <c:catAx>
        <c:axId val="263604464"/>
        <c:scaling>
          <c:orientation val="minMax"/>
        </c:scaling>
        <c:delete val="1"/>
        <c:axPos val="b"/>
        <c:numFmt formatCode="General" sourceLinked="1"/>
        <c:majorTickMark val="none"/>
        <c:minorTickMark val="none"/>
        <c:tickLblPos val="nextTo"/>
        <c:crossAx val="263860784"/>
        <c:crosses val="autoZero"/>
        <c:auto val="1"/>
        <c:lblAlgn val="ctr"/>
        <c:lblOffset val="100"/>
        <c:noMultiLvlLbl val="0"/>
      </c:catAx>
      <c:valAx>
        <c:axId val="263860784"/>
        <c:scaling>
          <c:orientation val="minMax"/>
        </c:scaling>
        <c:delete val="1"/>
        <c:axPos val="l"/>
        <c:numFmt formatCode="General" sourceLinked="1"/>
        <c:majorTickMark val="none"/>
        <c:minorTickMark val="none"/>
        <c:tickLblPos val="nextTo"/>
        <c:crossAx val="2636044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Analysis(AutoRecovered).xlsx]KPI!PivotTable2</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949959123961964E-2"/>
          <c:y val="0.18867177786987149"/>
          <c:w val="0.86075949367088611"/>
          <c:h val="0.6271186440677966"/>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F37-ED44-939D-A881D86020AA}"/>
            </c:ext>
          </c:extLst>
        </c:ser>
        <c:dLbls>
          <c:showLegendKey val="0"/>
          <c:showVal val="0"/>
          <c:showCatName val="0"/>
          <c:showSerName val="0"/>
          <c:showPercent val="0"/>
          <c:showBubbleSize val="0"/>
        </c:dLbls>
        <c:smooth val="0"/>
        <c:axId val="1789340415"/>
        <c:axId val="2001644751"/>
      </c:lineChart>
      <c:catAx>
        <c:axId val="1789340415"/>
        <c:scaling>
          <c:orientation val="minMax"/>
        </c:scaling>
        <c:delete val="1"/>
        <c:axPos val="b"/>
        <c:numFmt formatCode="General" sourceLinked="1"/>
        <c:majorTickMark val="none"/>
        <c:minorTickMark val="none"/>
        <c:tickLblPos val="nextTo"/>
        <c:crossAx val="2001644751"/>
        <c:crosses val="autoZero"/>
        <c:auto val="1"/>
        <c:lblAlgn val="ctr"/>
        <c:lblOffset val="100"/>
        <c:noMultiLvlLbl val="0"/>
      </c:catAx>
      <c:valAx>
        <c:axId val="2001644751"/>
        <c:scaling>
          <c:orientation val="minMax"/>
        </c:scaling>
        <c:delete val="1"/>
        <c:axPos val="l"/>
        <c:numFmt formatCode="General" sourceLinked="1"/>
        <c:majorTickMark val="none"/>
        <c:minorTickMark val="none"/>
        <c:tickLblPos val="nextTo"/>
        <c:crossAx val="17893404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Analysis(AutoRecovered).xlsx]KPI!PivotTable3</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B92-EB44-BD7B-4850B4E73AA7}"/>
            </c:ext>
          </c:extLst>
        </c:ser>
        <c:dLbls>
          <c:showLegendKey val="0"/>
          <c:showVal val="0"/>
          <c:showCatName val="0"/>
          <c:showSerName val="0"/>
          <c:showPercent val="0"/>
          <c:showBubbleSize val="0"/>
        </c:dLbls>
        <c:smooth val="0"/>
        <c:axId val="1884776783"/>
        <c:axId val="1789694527"/>
      </c:lineChart>
      <c:catAx>
        <c:axId val="1884776783"/>
        <c:scaling>
          <c:orientation val="minMax"/>
        </c:scaling>
        <c:delete val="1"/>
        <c:axPos val="b"/>
        <c:numFmt formatCode="General" sourceLinked="1"/>
        <c:majorTickMark val="none"/>
        <c:minorTickMark val="none"/>
        <c:tickLblPos val="nextTo"/>
        <c:crossAx val="1789694527"/>
        <c:crosses val="autoZero"/>
        <c:auto val="1"/>
        <c:lblAlgn val="ctr"/>
        <c:lblOffset val="100"/>
        <c:noMultiLvlLbl val="0"/>
      </c:catAx>
      <c:valAx>
        <c:axId val="1789694527"/>
        <c:scaling>
          <c:orientation val="minMax"/>
        </c:scaling>
        <c:delete val="1"/>
        <c:axPos val="l"/>
        <c:numFmt formatCode="General" sourceLinked="1"/>
        <c:majorTickMark val="none"/>
        <c:minorTickMark val="none"/>
        <c:tickLblPos val="nextTo"/>
        <c:crossAx val="1884776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Analysis(AutoRecovered).xlsx]KPI!PivotTable4</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8A9-E740-8C3E-3442D33AFC6D}"/>
            </c:ext>
          </c:extLst>
        </c:ser>
        <c:dLbls>
          <c:showLegendKey val="0"/>
          <c:showVal val="0"/>
          <c:showCatName val="0"/>
          <c:showSerName val="0"/>
          <c:showPercent val="0"/>
          <c:showBubbleSize val="0"/>
        </c:dLbls>
        <c:smooth val="0"/>
        <c:axId val="1941680"/>
        <c:axId val="1091360"/>
      </c:lineChart>
      <c:catAx>
        <c:axId val="1941680"/>
        <c:scaling>
          <c:orientation val="minMax"/>
        </c:scaling>
        <c:delete val="1"/>
        <c:axPos val="b"/>
        <c:numFmt formatCode="General" sourceLinked="1"/>
        <c:majorTickMark val="none"/>
        <c:minorTickMark val="none"/>
        <c:tickLblPos val="nextTo"/>
        <c:crossAx val="1091360"/>
        <c:crosses val="autoZero"/>
        <c:auto val="1"/>
        <c:lblAlgn val="ctr"/>
        <c:lblOffset val="100"/>
        <c:noMultiLvlLbl val="0"/>
      </c:catAx>
      <c:valAx>
        <c:axId val="1091360"/>
        <c:scaling>
          <c:orientation val="minMax"/>
        </c:scaling>
        <c:delete val="1"/>
        <c:axPos val="l"/>
        <c:numFmt formatCode="General" sourceLinked="1"/>
        <c:majorTickMark val="none"/>
        <c:minorTickMark val="none"/>
        <c:tickLblPos val="nextTo"/>
        <c:crossAx val="194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Analysis(AutoRecovered).xlsx]KPI!PivotTable5</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DC8-5349-BC93-2146DD6AF127}"/>
            </c:ext>
          </c:extLst>
        </c:ser>
        <c:dLbls>
          <c:showLegendKey val="0"/>
          <c:showVal val="0"/>
          <c:showCatName val="0"/>
          <c:showSerName val="0"/>
          <c:showPercent val="0"/>
          <c:showBubbleSize val="0"/>
        </c:dLbls>
        <c:smooth val="0"/>
        <c:axId val="315078688"/>
        <c:axId val="396819408"/>
      </c:lineChart>
      <c:catAx>
        <c:axId val="315078688"/>
        <c:scaling>
          <c:orientation val="minMax"/>
        </c:scaling>
        <c:delete val="1"/>
        <c:axPos val="b"/>
        <c:numFmt formatCode="General" sourceLinked="1"/>
        <c:majorTickMark val="none"/>
        <c:minorTickMark val="none"/>
        <c:tickLblPos val="nextTo"/>
        <c:crossAx val="396819408"/>
        <c:crosses val="autoZero"/>
        <c:auto val="1"/>
        <c:lblAlgn val="ctr"/>
        <c:lblOffset val="100"/>
        <c:noMultiLvlLbl val="0"/>
      </c:catAx>
      <c:valAx>
        <c:axId val="396819408"/>
        <c:scaling>
          <c:orientation val="minMax"/>
        </c:scaling>
        <c:delete val="1"/>
        <c:axPos val="l"/>
        <c:numFmt formatCode="General" sourceLinked="1"/>
        <c:majorTickMark val="none"/>
        <c:minorTickMark val="none"/>
        <c:tickLblPos val="nextTo"/>
        <c:crossAx val="31507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Analysis(AutoRecovered).xlsx]KPI!PivotTable6</c:name>
    <c:fmtId val="2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F39-3848-BB94-B9362D9DD3DD}"/>
            </c:ext>
          </c:extLst>
        </c:ser>
        <c:dLbls>
          <c:showLegendKey val="0"/>
          <c:showVal val="0"/>
          <c:showCatName val="0"/>
          <c:showSerName val="0"/>
          <c:showPercent val="0"/>
          <c:showBubbleSize val="0"/>
        </c:dLbls>
        <c:smooth val="0"/>
        <c:axId val="263604464"/>
        <c:axId val="263860784"/>
      </c:lineChart>
      <c:catAx>
        <c:axId val="263604464"/>
        <c:scaling>
          <c:orientation val="minMax"/>
        </c:scaling>
        <c:delete val="1"/>
        <c:axPos val="b"/>
        <c:numFmt formatCode="General" sourceLinked="1"/>
        <c:majorTickMark val="none"/>
        <c:minorTickMark val="none"/>
        <c:tickLblPos val="nextTo"/>
        <c:crossAx val="263860784"/>
        <c:crosses val="autoZero"/>
        <c:auto val="1"/>
        <c:lblAlgn val="ctr"/>
        <c:lblOffset val="100"/>
        <c:noMultiLvlLbl val="0"/>
      </c:catAx>
      <c:valAx>
        <c:axId val="263860784"/>
        <c:scaling>
          <c:orientation val="minMax"/>
        </c:scaling>
        <c:delete val="1"/>
        <c:axPos val="l"/>
        <c:numFmt formatCode="General" sourceLinked="1"/>
        <c:majorTickMark val="none"/>
        <c:minorTickMark val="none"/>
        <c:tickLblPos val="nextTo"/>
        <c:crossAx val="2636044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Analysis(AutoRecovered).xlsx]Combo Chart!PivotTable1</c:name>
    <c:fmtId val="2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95575870812758"/>
          <c:y val="0.20485346876019195"/>
          <c:w val="0.77222407580408381"/>
          <c:h val="0.65792759632856546"/>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0FA9-EB49-A0F9-5A7E164F3550}"/>
            </c:ext>
          </c:extLst>
        </c:ser>
        <c:dLbls>
          <c:showLegendKey val="0"/>
          <c:showVal val="0"/>
          <c:showCatName val="0"/>
          <c:showSerName val="0"/>
          <c:showPercent val="0"/>
          <c:showBubbleSize val="0"/>
        </c:dLbls>
        <c:axId val="1950887935"/>
        <c:axId val="370242719"/>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FA9-EB49-A0F9-5A7E164F3550}"/>
            </c:ext>
          </c:extLst>
        </c:ser>
        <c:dLbls>
          <c:showLegendKey val="0"/>
          <c:showVal val="0"/>
          <c:showCatName val="0"/>
          <c:showSerName val="0"/>
          <c:showPercent val="0"/>
          <c:showBubbleSize val="0"/>
        </c:dLbls>
        <c:gapWidth val="59"/>
        <c:overlap val="-27"/>
        <c:axId val="332800048"/>
        <c:axId val="1561475359"/>
      </c:barChart>
      <c:catAx>
        <c:axId val="33280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1475359"/>
        <c:crosses val="autoZero"/>
        <c:auto val="1"/>
        <c:lblAlgn val="ctr"/>
        <c:lblOffset val="100"/>
        <c:noMultiLvlLbl val="0"/>
      </c:catAx>
      <c:valAx>
        <c:axId val="15614753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solidFill>
                      <a:schemeClr val="bg1"/>
                    </a:solidFill>
                  </a:rPr>
                  <a:t>Sales</a:t>
                </a:r>
              </a:p>
            </c:rich>
          </c:tx>
          <c:layout>
            <c:manualLayout>
              <c:xMode val="edge"/>
              <c:yMode val="edge"/>
              <c:x val="1.059322033898305E-2"/>
              <c:y val="0.4670567954153659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2800048"/>
        <c:crosses val="autoZero"/>
        <c:crossBetween val="between"/>
      </c:valAx>
      <c:valAx>
        <c:axId val="37024271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solidFill>
                      <a:schemeClr val="bg1"/>
                    </a:solidFill>
                  </a:rPr>
                  <a:t>Profit</a:t>
                </a:r>
              </a:p>
            </c:rich>
          </c:tx>
          <c:layout>
            <c:manualLayout>
              <c:xMode val="edge"/>
              <c:yMode val="edge"/>
              <c:x val="0.96566728947017211"/>
              <c:y val="0.4609770302380841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0887935"/>
        <c:crosses val="max"/>
        <c:crossBetween val="between"/>
      </c:valAx>
      <c:catAx>
        <c:axId val="1950887935"/>
        <c:scaling>
          <c:orientation val="minMax"/>
        </c:scaling>
        <c:delete val="1"/>
        <c:axPos val="b"/>
        <c:numFmt formatCode="General" sourceLinked="1"/>
        <c:majorTickMark val="out"/>
        <c:minorTickMark val="none"/>
        <c:tickLblPos val="nextTo"/>
        <c:crossAx val="37024271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dLbl>
          <c:idx val="0"/>
          <c:layout>
            <c:manualLayout>
              <c:x val="8.5227272727272721E-3"/>
              <c:y val="6.172839506172839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B8D2-5542-B83C-AE10B1C45DA4}"/>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B8D2-5542-B83C-AE10B1C45DA4}"/>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B8D2-5542-B83C-AE10B1C45DA4}"/>
              </c:ext>
            </c:extLst>
          </c:dPt>
          <c:dLbls>
            <c:dLbl>
              <c:idx val="2"/>
              <c:layout>
                <c:manualLayout>
                  <c:x val="8.5227272727272721E-3"/>
                  <c:y val="6.172839506172839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8D2-5542-B83C-AE10B1C45DA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8D2-5542-B83C-AE10B1C45DA4}"/>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Analysis(AutoRecovered).xlsx]Top 5!PivotTable1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CB7-B94D-974F-3FD5BD69FF74}"/>
            </c:ext>
          </c:extLst>
        </c:ser>
        <c:dLbls>
          <c:dLblPos val="outEnd"/>
          <c:showLegendKey val="0"/>
          <c:showVal val="1"/>
          <c:showCatName val="0"/>
          <c:showSerName val="0"/>
          <c:showPercent val="0"/>
          <c:showBubbleSize val="0"/>
        </c:dLbls>
        <c:gapWidth val="70"/>
        <c:axId val="1863741231"/>
        <c:axId val="1739974399"/>
      </c:barChart>
      <c:catAx>
        <c:axId val="1863741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39974399"/>
        <c:crosses val="autoZero"/>
        <c:auto val="1"/>
        <c:lblAlgn val="ctr"/>
        <c:lblOffset val="100"/>
        <c:noMultiLvlLbl val="0"/>
      </c:catAx>
      <c:valAx>
        <c:axId val="1739974399"/>
        <c:scaling>
          <c:orientation val="minMax"/>
        </c:scaling>
        <c:delete val="1"/>
        <c:axPos val="b"/>
        <c:numFmt formatCode="General" sourceLinked="1"/>
        <c:majorTickMark val="none"/>
        <c:minorTickMark val="none"/>
        <c:tickLblPos val="nextTo"/>
        <c:crossAx val="186374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F6A6D44-0626-F149-975B-279F858230B6}">
          <cx:tx>
            <cx:txData>
              <cx:f>_xlchart.v1.1</cx:f>
              <cx:v>Profit</cx:v>
            </cx:txData>
          </cx:tx>
          <cx:dataPt idx="3"/>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plotArea>
      <cx:plotAreaRegion>
        <cx:series layoutId="regionMap" uniqueId="{5831AC41-0864-9A4A-968E-808D5716A486}">
          <cx:tx>
            <cx:txData>
              <cx:f>_xlchart.v5.5</cx:f>
              <cx:v>Sales</cx:v>
            </cx:txData>
          </cx:tx>
          <cx:dataPt idx="1"/>
          <cx:dataPt idx="3"/>
          <cx:dataId val="0"/>
          <cx:layoutPr>
            <cx:geography cultureLanguage="en-GB" cultureRegion="IN" attribution="Powered by Bing">
              <cx:geoCache provider="{E9337A44-BEBE-4D9F-B70C-5C5E7DAFC167}">
                <cx:binary>1H1pc9u4svZfSeXzpQcgARI4deZUDUntkvc4yXxhOY5Dggu4AFx//duSpcRmbJ87Zd96S5opRSJl
sIkHvTea/77r/nWX3t9WH7oslepfd92fHyOti3/98Ye6i+6zW3WSibsqV/kPfXKXZ3/kP36Iu/s/
vle3rZDhHybC5I+76LbS993H//wbRgvv83V+d6tFLi/q+6q/vFd1qtUr55499eH2eyakL5SuxJ3G
f3783OdwIPz44V5qofvrvrj/8+OTH3388Md4qN8u+yEFynT9Hf6WmCecc9u0MYV/4cU+fkhzGe5P
Gxg5J5RiQihCDz84XPv0NoO/3xP0Px8+SaHvv3+40rf6Xh1+8xx9O+puv3+v7pWC+9v9+/I4T+4N
fvb144e7vJZ6O6UhzO6fH0cXFir3Hn7g5dsb/HS1m5E/noLyn3+PDsAcjY48wm08of/t1O+wCXWX
SyXkaxPzD4EjJ7bFObXsPS78KXCMnziWySnlFtq9rMO198AdSHo7dC+ONAZvcZzg3aoIeE7n74me
c0IwtqjDnAeucp6ih00EbGcThgjeoYdH6P2k6e3wvTzUGL+/jhK/m/sqy6U+TOBzMukfsx5yqAn/
AU89FpaOeWKDKOU2A87cvujhog88t6fkzZC9NM4Ir5vro8Tr+l5K0A3394fJeztiFj1hxOQcMfYg
DM2nwDH7xCKWSQniP88/aNgH4H6S9GboXh5pBN716VGCd3rffviaV8n7Ybe1UCxuEssyH7AZMx09
seEMtTF5YDr7cO0H7A4UvRm6FwcaIXd6nDbKVV7r6IN/m+T69jCDb+c8Qk6IBdBQ5wVFh9CJaSHC
sU0OV33A7TE9b8bu1cFG+F35R8l5D7fo3VZ5KuQ7ImhZJxxZnJj4wRJBI/5j6IRxghjG+Fn+e0rX
OyF5uM3fhhtj6R0lluegAlWfNrdSvCOSZIuU7SDMnkfScU6YxRh3nL1LAb7gYy34mKrfJv5lh/R5
h+/VwUYonh+n4Xl9392qwxS+XZRa+ITYFiPAaQ+KED81Yjg/sUBJAnxg6WxfI/h25LwZt+dHGQF2
/eUo2e6sug/f1csD0Wkxm9mW/YDIyEd/8PIATwugfMxpD4S8GasXhhmBdXZ5lGB90rfRYdbegbmA
eUzLAfdgHwcbO+QYn9gOM03THtmXWzrejNSzg4xw+nSc7txlBHG4DwuV3srv74cXAThMBvEttucs
EHZPXHF8QjF4ezbZ4wlWy2MOe0zVm9F7dbARipfHGQRbfL+N8sMUvp3dwC2wGEeOSfZG4wg+jCG8
CaFLBxFw1R8DtyPkzYg9P8oIqsVxOgJnkXhPpBBEKim1CHeedb+ZeQLmokWZuUcSdNxjvLbUvBmu
ZwcZoXU2P0o1to0qbO47cfeOmFngdJvYcjCxn8UMI/sEIwhSgtf2FK1f1LwZs1eGGiF3ujlS5L5V
tyq5PczgO0hFUFqmA8A5e9xGYUqw8MF125r3+zDmKL58ev9A0Ttg98JAY+QmR4ncWZKCNsveETkI
MFNmEWJDmnT3Ar56bI5wyKICwyF0CIONpeSeojcjd7i13wYaIXe2OkrkNpDIuX3P6BZxTpBlUcwd
8oKo5CdgQ2LTtsiB0R/ik3tSfpvoB+X3nDB4PhDy0jgjwDbHaf17eZpXt9/fU7kxqFhglIJl+Cyr
YQS8SBxm2SOT/0DKmxF7caARZN7ZcfKYUGr7f1GIw4p/bjX/s5ypBWaiiZjD9u4YBwH4WEBCuYJN
IY9DzD2qIy9784uoN+P32lgjCDdXRwrhNoX6vomcbYqUY2IdbI+xhiMnmIOGs8yRw7YRe1reAbeX
Rhqjdpy5082tUrd3Ua3utX7HuDEkULEDsS3i7CuBRsg5EEpBFLQgg5jXY9ftCT1vR+/x3f022hjB
v46S707vm9vvt4dZfAepCVFJqAICvnseOoxtEJvUgjKvZ8uEHuj5bbL/qYnywjAjzE5vjhOzvPq/
yHtDgRdka8DB3pcCjfQdwAXZHA7S8vmwyekjqt6O32uDjVE8zqDXX+ntt9t39ejAYLFtYkJ55bOO
AZQMMQJC00T7bNvIo9sT9GbsXhpnBNtf66NkvnVeCyXe1aOz0AnfJrjZuDqPY0h/Y0jhsH16e+TQ
/aTlzZi9PNIItfVxqrnNrZDvWJ1HKJiWwGvUej73ZvMTE0MNEXL2FV4j4HbkvBm050cZAbY5zoDX
1uPJ6+o9/Tl2YtkO/VmfjMahSvOEOA744IcE3TP+3Jait8O2v7XfBhojd5zO+Apstfou6d/RpoRQ
pAlbA4g9yrkxemIyqP0Bu+UhpzpiswMpv830PzUnXxxoBNnq61HqtBtRheJdC7csgAybkK2BOrvd
CyJbj4MnDjuxoeyHkUNIbJQXOFD0ZuReHGiE3M1x6rVtymp+mxWw36N6T/1mndgM6pMhS/o8fJD2
gZQPAPx89fkTst6M4eujjYA8Pc6k6iJv39ELhwAKmB42dcjz7MctSO4gZGO0Pz/SdVtq3gzbs4OM
0FocJ9v9VSW3Ur1rqSQBUx8CldYLuxo5WCcWh7IGMGB2r5HAPFD0ZtReHGiE3F+XR6Hq7l7devnY
Dnjyy3+4J9XiwE+wNw72dDzVc5D/huJlC7bE/XIUHi76kJIbbQV9mZ7nM3GjP39yC8exz3SRQu1/
Lt4zeIxOMBRpEci3PRiFY6ORn2ACBa70Z2LnYKk+QHKg6M2c9OJAI05aHGcgZHNb9e9bIWlBnnRr
6FMITD0xFm0o2AJrErZ0PCAKxuRjJjpQ8mbEXhxohNjmOCOOC/n9nQNX/IRDMNgBM3D/egocRBxN
hqGkle/NyJF/tifozbi9NM4ItsVxJtmmUI8g3jNHY7ITus2/mNaI0aAykjDHIua27mf7GjHanpI3
4/XSOCO8pscpGD/fK/3h4HceJNU7ZNbAZSYm7L8HSbh7jer9YVebDYV4UCK532wzAu8JWW+G8PXR
RkB+PuY822Hj3jsiCeU+FlSKczwKQTpgmkASgNn2vppy5JY9pNgOBL0Zw/8y3AjEU+8oDP4nVEP/
mY24i0R4+56dMMBVg9IEDpz4wIhjA5NCHxMEWnGrG7evEYoHit6M34sDPZkDmILFUSLn36e37e17
hrXATYMsG8StDmmbkf5zKGS4mU0svN+jM3KyDxS9GbkXBxoh50+OErnZfQ4B5XeMZ0EtHnSWMRk7
bBQd6z4LahcIFAyhfXRkpPv2BL0Zt5fGGcE2O86olpdDtdqdFne1fj9lB9veqEMxhZLlB5sSP/UR
oAONYwG02Bwx2yNq3ozba2ONsPOuj5LltjHy5X2l7vt3hA4iKWBOQseuvUU5NldgxxuUx0IvuQc9
x0fu3S+a3gzgK0ON8DtdHiV+q/eOJzNw5QiIS0iP7l4jtuOQDWcQmoSo5QN4o0rKB3rejNsLw4ww
W10dJWazCjYIf7iGouX0vzHd/2GnPu82FT/y6r3Tt9BayrbBgn129UDjFHA2Hdj5ddgNe5iAhxjq
L5revIJeGWq0irzj1LqHXpkf8h8fYJ9GnX17V8sJYqoI9pbg7WagJ0FV2EaEIYML/TkeBMBIeD9H
1pvB/F8NOoLVP06/869KDPl77vuCLbIQAodawEPXsJENDN2MoJcfNA+AXSkHif84Sr4n6M0YvjTO
CLa//v7/I9NflrQ/m8r6t/p2sutG+6gt6utnD/1UR3+6T0M8G9x7mPvF9z8/YgsgeZRR3A7yJIEx
Bz9XiIMIffQn97dK//nRwBRCDpCtpyb0/HPATm4hxLg9bkMrMmJDsgsz6FcGyeOPH+S2cvrPj6YJ
TcpAQkPkHYoAoPEEuLpQULc9hbciAdpQIOhi5mA4g392AD7P0x76yfyci/33D7LOznMhtdreDAiK
4uF3W0oJbKFhlHDYCmVDs0JCGNBX3N1eQgPS7c//B6L/6RDT0LxCRWzM0z6t50aa924s8SYRifE5
lYN0i1ausK7JJzagyDV51S+TrOCzBg83ShnYTwPZTohA2EcD6ZYaZb5OSmOFUJ27doirWcNV4HUa
Z5NC60VbW5krSxpetsyQaytR16JgU6TF3CHaWPZJFCxRkLa+YWNPc6OYOGagJzUOjXnQIDUJWzXv
cWf/zXgUuSl2HC/lRecy1lpzoVHh9rJ15pYM5IQ3ajgfukq6yM61n0ddMk1YfVGGTewNSJvTuk0T
V6uYbXQdTgZlfypl5JtcXZV5Nyd2UEwGQ9NVmNBJV4fzIbaGOQ8d5UrHLTorX2ESp1NYS5WHRBBO
gspJ/MBpkBuRlpyppr1TVeEafUFmVVzUs6xo61lr2N807T8zSarTNnQuTFIVZ42umJv2+aQtk+yi
pzpdMOVQN485cXMt6GVbxD4pHf1ZseBHWdSNayc8m3aWbbiIpMVE1LZXZthP2kTNTV73E4SVnHex
mMZNW59SEm6yLmgWsVP6OLXJMs+7H3neJmdtbXwxBDpXuTlcZrTrvTpR4ZUU1VQ7dudFJSk2TRVi
1yxSsogl+tHCPa5EhO5ize3TykkjP+jiwg+R1vNyGK7Lzgm9QkdyVuROeZ6FiQDF8bOz9DMr2QZ3
ZryQbRva226LmqAge9tp4PFCzgZCYiNQ9pUsYy9BQT2nVk0nUZf2k4A2wYLiQk/gulGWxn8jKn1a
ZLnLUhIvaWSqs4bnhW/k2PHtNp+1SYMvHNlRXw2NdV66uc3Da5wXjjv0LFw6RXMhEtTMhijuJ2lX
T00sxayt8WmKk2JREOpxQ2fLru+8sC2dGauG3MWlI3zLKIZ1w1sMXDZBhlKneaZmUW90EzuthWfr
9M4pklunGdRnpcWMD85Nk9b0MirwpBnav81Mhn6jYKny0PZqZeVnMe4vFWHas+q8952wNa+rNC9d
aaHStXXGwYx/bcJNBFLw6YxDhfRWCG2bnELDbgKR1MczXkAnqjBAhbxyyqT2o147Sx31k7aJrI0V
Zh4P6GcZRuFZuu6SolnFvXHeFc3fGhmGn4ii88veCt2iru5oLSvXSRs5t3BWrXtRm25ibgQW8TRm
Zuym27ewDIWHw36YqKLFy7hrqVcFtWfUsXWO43xRR4otRfctlCRZpkXzWSUGm8epOC+jBLlIOJE/
sOymMgK3DTvxySxyvIJZkmvDtGasDp1lWrWeFZbdOWXBTUg6c1aVUiztArdeItvGc8SA3cEpvrZI
rdO0kLOsHowZYWtVDNrvQcRPSt7FXsOKrwIpdm63ZAlNfLM5Gqzv0q7XbWXiuQPCrbeUmGUNLr1S
xvlNH7ZrElg+zZAz0cTQvmXlbs26YhrFheNZMYo8EuZ81feZV7co8UWUW26aRWQZm3gBeug0RYNw
cU+5b2k6i8x2kQnHw01uT6uiCVwV8y8Ore/yQayTyArWBfmUqVxcUdIsEq2Ql6o49EIrmUV5dKmZ
wbwBN6ZntDGfoDpE84zXs5hIX2lZrSVSlR+nxmkTKeEm8UBXhY0/2XI4q0lbTpFKOr/vStNNlWin
PGLJXAhVujxyMljN/QoNlemZomZ+UZTzMk3IaR36TtW3KyNioEkaYOmhKfpVKZBrFWa+dOzCZ21Y
L4iRewFnrdekqJuWjsGW0kqEG+KidgdK6BVj9bxo6n7Z9+GmaWg2A0b/ru3EdCuzMdza5MILWHIn
I6XmWVqZS4H8VGu0gXXlMZr4pjkk65JWfhSjYlWDMDGLQW7atpfTHuNpUIbhtFRDctb1F1aUkfOg
FtKTAZ11gg6TuqfFDEpqi83uzZGFW5R1uezhztxQJsVcZlS6nOoNSYPeH1r2t2WKcIrqKpniwp4D
EyTzWmY+76maGYEkrmzNbh5DK02vicNkaSnqtWZozchAlN8PDqinJFxHLWhHkxXn2lZ3dRW1UIH5
mhjA1lPBC3FBaIsFtYiWBeEmsHC59VQMmGETBGHjGJdxWlG3jbDtmrLkLndi7jd0WAycVBdJyZZ9
1zK/cmruDbUXGY5YALOoCUp4v+rEQN1BAntlsrkJK1V4GNT7ogm770OI6JXIlkEEwqLu1ooGbkrL
JZOGPTOqgk6yotBLQ9deFln6tGTFl46TxC+Hrl60FFayEfbCa3VvrnmYiontzKIzpB1nYoaVB5Dj
dS7q2M2V0pPMxMaEWPLeDqx6FYU1cyMTazcvgmY1QMc2rzJl74VyXUZdOc2rtHNJFMD4nYgnFJm+
DDxuBt+6zArnGSLZqlLEr/MuncN25yVKHXNTNiD7W6MRHmxT6dcFXN6l2jAnPTDW2iow9zQKhBvX
OgXdk5KZNpzMrzudTbWVxK4lDboqe3TTZNHfTSG+2UbIZ2YTehzZ4SrDlVs0IZ7UtKcr5bRepO1h
KnnJJg6hpseFbJeVGry4iAt3AAZe2dw03bCxmqkIdOsKrMmmlVbhsj5Dk4z3YJfRJFyJEODVXdz6
dpfGIACSmaoAUVO0c8WLZKM72/Shcaz08rBN1ixMvucOtmdlfykMHk2JQw0PWYa6NGNUr9PSvrak
F5A8W2PJZnlZZOt6cMLz3du8a+ofr6/abW+GR7pru2gtMJ4dBNlaE6oyHXDHHuuutsTKCIcquFRB
x33ehHwV2AVfDdpUc+gacFNU2dwwhu6yoXfxwPsNoVNsmLlniaG8RYE1M2SaTAyUghVsdsoXZm5O
o8Ts1lmbaNcYLo1exctO28YsqdiFQdP+K5NKe9CoLLosMkd6giMxI7pxRamyCfS8aryCVtzjrGp8
IrNuU+YgyyynGqaD6NK1Gdbczew2mAEZ32zR4pWmyTDp1DDRyto03YUMHLbuAlt5tqwd19AEXdIg
rcCIBtDsCt3wKPAHZ8Dz1hq0B5agvabtRAPnnMdZl/l5kDozhyq/FLUxfX3iydaf+OVv7CaebH0b
iF4gy9m1tH888XJIVIWj0LlM7UFPuhh3p2UB0vMLqYfgXHZ8mCEShX7O6LTV2uVGtMqVqNcFPDXE
64kRX2b5qYyoMSl12k97kdh+nRQ3KEB01ZSh4VWk4aeGLlzQK5abM0xPZYUMV0TpCoNlsAjyMPUY
iAzPzJUzz80UfALaFKu0t5JrqAY9SxP2tZJRvhyaKPKkGci1nTCXgTq/0mGg/AGl4RSs5IVBVABB
7VdFKkfPTBIkqTE2TQdakW93Fj6epDarRDWQll6CjQgaM07MM4Ev1IDqZRU1aAbX/GKbceLZTVcv
UT104K7EjVc2mCyyBkSdwamcJarWYPt2rdcHGZi1pAz9winKiUw49nWMV3bIhw3isnatIKtAbkt7
wQrRLBMtNk4Zf85rROa5WkdZs0ZOkU9VEeFFazLpsrCeajvjM66cb32U0TlIxeHa4cqtOosvCgut
BqbEumkyHxesdysUD9MCLEbfZFnnYxb3pykBIZeIBq0MoaYG6sHD4TlZllqydYZy4aqgrRe97FuX
JadxKKIv4HLTuRSfG6Ou1qIm075Ooo1jW6Ff9xG5RrgvPCsZ7FWmCssFQwIEyTIMRePFIgP/ykwa
N2radmZ2U2Ig7ZUKGx4vYubqkn6xW2DLFnydSddK6lYsIi7JVThvMxv7sbTxKl+YGKVuyG1jboDR
dI5JKyYGryrf0Gm2aaveM6NI+Cq3YftmWl+KAU0NHThuqUv7dMgDx48Fitacii+1pUBsqM6z8uSb
2XX6liWmJzQb3JIGbJ6BTdiCKX4eNNb3Rnl9l0lX90Hqy4xQF9cVme00EInkOQMBtc5ReSoK4yxt
MTurSqOasijNJ8T0B5mqU0LbRYkMe5lz7OVOjpdp6OXUEK4ZO8ayiOwFklV4YyUZde1e9BeijJaV
HcWu6NHnTDP8qe34Ikkr5cvO6MHrNLDXm0JNmkaqqTaYXMXMOdfFp8zM4rOyBC/H1NHUpLzzpALJ
E2YzYTbWSnXSzcqmXrVEcC9J23sH146PcjucFqJCbm9mybUllpEwonXJwnxaqFS4u68sVDMni++s
PMsXfQdWHLAUuL2mAvubl7BmYNpJaq7BWkrdrtVXltVn06hvA9fRIXf7LkQbmFzmvs7FIMzGXMyh
gwmCLcDwUJxtwGbkkTKJs1olTXlJbTAOuozHfkFrZ6kgonIKSulysEH000qSMycxrswooK5ZqmKS
tl0564My8nBsg0UB3l1n0WplxaSeiODcyOQFMWN5TYVrm3q4QGYczYXVcwg2ROYnzhTxBFRRu6xB
cpabxbWOGZ0hBXp7J2etSmeuSFW7iIIekAjr9owlwfeGNZcotfh1GMppDjCfNkkQuyaOq2kAARQP
dCab0CIvPLNh3QwsXORDdKZ2wXFOp6pVie8YdjAPcBF5XWQPIMAD7aatM62Mnq2MgbHToMzDeZ2V
mVvYpYQLh/KM1tbK6EUArhMfXCrD+qtTDIs4ToZrG5fNJA1RNCk7k3qyuGikphCQyaNP1lCW80TA
dVOji6+z4Mrm21+jwdh0AUsXnKh0UQtuumUA0g054UWDM7QJOBr8DFnrOLCF27IKIh/U+qxsnHpR
byZruwQ7v4lI5oc9iie8du6yPJSXYY1sD7Z0hSvHMlK3yOeSW+0Kb82ZMCY9RG644xdNV7oUTKZL
jQdPQwxhpninXUFBcwlZL6wEHLoOD2DNC6Ocpmkzk2DsuZmTBadmmXPXQDb1IhTrGYuqzNXakKeq
SyCu0Ro3osmbiQwKNKt6DDLOrsHNAKMjz026kuY1QlG5onlD3SCoBy/IYzqp7cgXVlS6Q9bablPz
cBpIwTK3tStYOmWpJ6yok3nKQ+lGYfw5isPMLTtk+WmtuCtDzNw85eDDqmDdxHZ/AfPgU5XctTTF
V7mtkxnNrXApCqnO7DR1nVzHnm7L7A6TM9C4wa2Rq94PNHBkiNt0keTCgoBisApIlpwKJpaQZUk/
pZh+g4AN3pTbb7rkKx4Ol2WZWssUgpnXqdTJJITniE1tcZMpwzxTSFnnQWQ5XlEl6ZQpJN0AZQwg
5MklM53OTXJwv0nyI6jab3bJ7Iv4xrSMcBmpdph2cx1b+YUwvgsdMU9XFVtFKQ3d0JHWrG8o8zHK
2ScypNkMoojlxIjTfJa04HeBGrgxVGb7kQZdmYSW7QcS+VYE+rdTWe+aQyau094sPN3JeBFS+akI
83pWI4mWBbpurApMntwSX1mTzctqo4cwXw8hZVOd6+/Yitmqz8xq6uheu0MipiGOxCmCOPlFG+oF
NRp7GhJDgngt+pskgGUHxlEU6eFL2fWweJJG+hnF0utBiq/hsXTJnMivRZc5HrEdZ27GdN2QIj93
unxwjaZLzwtSXdWahdOUl8Y0pzzdDHXZuDyA8GQjOrDJDNUvwzr+LIVJJwxsKK9mPJtlskWwWprI
pSaOvmTYKb22bZzzmBYQc6i+Q5zCPI3CgvudEIkrk2iYcie1Z6QhytMCT0Wo2fVcgm10CdbKwpAD
XjMSfYoDbUyKcJ7GupqXfRtDGIxmK7vowQwE/8mtDRLMM4OpKa7Cyrdi3FziYpohmk+QVpGfykgM
blYF5x2FwClpZLrIwkb7NbGCJUmyCiZKhK6DW+HCQ9ZMkDpt4+uyvQrzNN2YrO9mVtMvsywt3Z3Z
3NNbnRbVApz3qyHoE6/veTyTRm+eCuGnvJ8VdXyXxm06RSlDa7NE7mA0zG+dIPLyXHmh3Qdroy2H
07ZJQpcXpeU2hIAxC2UA8wFbXx3pzLFSXx08mHOU9d2CYzASEh3bXiKc9hTH5d8DBIsnyMqQ27D2
EnIIHCaNnwOzVMsY1e1pWnQKYk3Wj7QMh0nS4f4z6eVZWEWmS4oSZBpJqsuksqec32Cu5BcGsXNf
pxS5HbSSmttguz9oyn0u5/xxVuIuL/pKhNH+0YQ/v/7nOs/g/90z8X4d3D7Z8Nc3KJh8eCTiq7+C
Iq9tFluNf7Sl5udYv56+t83m/HwU3yg/9PAQxReSR6+e/N9llqBLvwl+50/X4LfM0ujpi9uEzf5v
DqklRE4QFPhA/gjBWFD8/yu7BAlFRB3I70BI4SHvtE8uQfsLBHkgeGwYtyFuCz79z+QSPLED0snO
tpsJ7CHYFqv/k+TSNv772NVj0OVr28AN9ipAfR/sRn7qxcA6VUnFy/bUKr9E2oOYowtyRHYuJeco
+2/m1tNoNHQ7HV1te/5RIqsMLVR0LVwt2PQ/OkiI3OSdn6ducAGRNcj80M95sgo31iyHTJNLvkCO
5D6ciQWZZrVb5R7zonV7g9ed7yxgredeGwGPTnQ+yaG36U8Q98v9SdINevqMpwaC5oCbaYGFCDFI
tHUAHxHbY4VTmhK8cRSCCHg5qKXcvvHWAiuVGI5aNmEEqkybDCI9144auoWR9U3q1hCHXGrcVsvd
pzjk2g27iviRSbFfEjm4Zi2S1e4N8nPxNCDo77KQ3dII225p4aH1srjIvd0xGYApgO2+8MuYg+EM
7XO8oCybKcTJC1cbpVzu3piKAhDUQxNPIKMZulbKJMRJ8ygFkybJl7vvjdL5cve1QM25ZGU7TUKI
1tpUDF6OC+FZlVEuf73VYV4teycG5TXkp0mdlsvdG0hnPCtoOP91qMKiSCHujhMXJon7uKsKCKWh
Ylk7BVgadV0kEw15JldsL0md1pzLsvCcIciXxGiS1LV377sDSMpiORAIv0Up7j0w/yCk0jTTHITg
EpRQsTTiaP+Jbz/tvqpqnWtsLqjqy2VmRSp1VeSUy91buf2EO6PwwX3swO5F1TJAvFo6ktTpo+85
STlkjILPZVrOdYlMSKMmeplVWi8HijZI6GC6O6QHiC+5zLTsScDANkClWoY6+cGauJzY22+7Q7u3
X19xGX+hbZy6Rqlzd3e7dDsJsQ67wdvd+Q4VVoVrR2UQgdre7+4ud5/AyZSwCLcHEUtAdQ7x1a87
NBOj3N+2o9sqdZFVfy8iQ02CUlVLyFXAIv1187tPmKQQ+sQQ3DRqtTSQpZa7T6LMm1lDhgXryhAM
AHqzO5dCAnWx9dwbUxFATRleJyBcHskULs1NHU5Znd88fLWYJZf9zNyuBHCqiuXu0251mBCLnbdg
UOyO7w4B4mDbcVjzIU9gikqzy5dlkIKJjCNtuEw1YJWHBqSyeEldQnXiG1EpMtequ3bZtg58DGVf
TsQgQ7fjolsKXHXLljheksthDk1siodF3Gxp3i3gZqgvMhpo0P4/12sRO7Bqd0SpPGdTFVSbHTX5
jqSfb1QU+ZIXNpC5PRYoCzguH+i86WHRBAxERZbDytl93b112xO/vo5+kpIicSvVGz6ENKol6mGF
hlkCUWYqK+f/sXdlzXHq2voXUYVATK+MPbk9xnH8QiVxAkiMEgjBr78feJ/tnZxzT6ru830IYWja
NGhY6xsWYCm6DLoycdqPrtvab5ttvlhhEMgqpkyBHq3tNrTt3CLJfopLVi/p6+nl4+v3tRGvqz1M
tXr/lCglep1eGNA63K9Zoucv22Jf2/ctvcbw3YqKRlyVebjvXMlUhM4Q1Mn74X98cjR/GMpojmwb
s/iytqd9TVPWi5d9dSlasib76r4YfOdriSkjkYXh8/DjwH42oMR/7fz4tv0zht+QsG59Fu93Hm+4
++t+u3Qm6HbWw1QOAFgwzyL1mzFOFc42RJFmCA7zSsN5/2legfax/959YdmKZ0Fhnt+PUnfFeFcu
26j3fry0/KQS9udu0W3iMvuSL17ibF/y/tn9U/t2R6y/vnnf3A/s+96/7h/ntMbUZMsMYFRYXmab
RqrZ1sn+09d87LNm218jS4xvngRpbgdjVG7N1J8BJJPa+7pvsW2XubXXulyRG22bM0Eb3tc+Fr/v
azQmFdexK7A25rkxjAJ3YDuvXcufy/bj/+O5+2kfR7r9vI/tfe33P/XrJRUTLWENyuwFQLwwrZ8d
RrNEbROuXZLE0319MFrzBZClk7Bt1tsX8zbrDesMAtuwdA86wEQTLcaQr52xRGslVGiOi4xnKiYM
FFj4jvlgs0ak9jYPfSxMT/1zcz/QVsOPrXpysmx/x+w7BviM6Yht01w7j6BmxtkCgltMIp62xr8v
rG2C/tj8x75t1hN80Biv6q2Fe7mZtBQ3uZ0lAYI6WJF01gND1p5aAT369dSlXIyvuB3qiFd4X5hb
1lnlIqVuMdOajcKYrh7pLeWcv/9Nhd5+8vYeNNCOx5o3XujroEsqSNJDIXiyOIMHFLcaE2scijDf
5kvVyBkh27ZaEgxM+wKSKScs3WKN/aVL9bzk4HO/7/fGsY22O3QtkCJpXevtjux3yd3mO+7JWxas
LCukBEU4Oz/B5w7nqaoB+vlfB1kW6ewVh4DL5RC08US64kSLTyVD55VbhKW38CTwpsaMVJ8/VJ0a
0n3f1hxQ8qo+CLBgmA2NNQAofpkJphA5eDJGsHSPCj3PI2Jd8M78VM3nThB+UoAJMqcoj9A+WSdi
2OR9sdLpFjItflDjcqC88689MPbSgnamyVXKluak5v6hIghwoFERsWPMochb755BMhRZo4b0ynGa
077YBttTADLnffP9QLUooKstj0qWN6d98d4C9tXK5QiCOQQOVQnaxfKMq1d6VmTKVcSipJc5n4PI
26DzcZVH5JfF7agdEjozpBV6Q1fdybt111pnvekoTKgN+Sm12STWFqrtC7LP0kH112ZrK5Ktrp+1
HX3rNblraxvcg2+o0742gI8KSVmCeO/QCRv8ghq9Ck/mH9uBicGOve/mQSnfj/kYOpQj6uxj137i
+3c0k0JIJt0xCGXRORGEM/1p2BZ17dtrtK9OlE1hXgEZ8OiEiMicgwYnbZ/qOebx/UP7mt5mrn3t
48D+ufdTVl291cySyb7PG4YAYiAgV32LkWBbmGtLcfu2VTR2EpIVTD9ithGyE+zzDIrDvbiohTjH
fdd+sCzm6bSvdQYvIjXg8upJALrwzUTMuX9sJ+cOXCBN0VIwpVvlsRb5nM1uwU1IZ7Z9I15S5xci
sXpE5vsupyFGDF0BC8ftEx8HPjbnWyjtIEYjdaJ0qObEN2I0ALKEXkZ8da2zgoGmPpMgcfxk/tz+
8AlIkTjvMDtmMnaf6ivSjgcjyQOrDGPVPACkKnU2sgQrVn4eXITn8SIe5HwRQLqQJbGYFadFPU/W
V6W6sORZ7SfcSkr+TNktYVkjo8Y4d+zWYxk0fWzJPHIGfhEaOfr3pWXXQV+gH1hZmAdxk59H4+gH
kevcF2Y4B3FRHXlz5EsXCZ3m+F2pe2ovfkRXzNjR+H0t4iFpfgKXF2M2lZFnvIoudPD7H0fv6DAW
mcvtIsKGf7ZEaEOwFJef3CIcvhEjpBAEWU9TmZRNSEk0hRocvhWNRurykNqZZ6Zuc5z6pKhS8McD
vQUwyz4JdifNb/WNmfbhxTn1X/2QXXXYo4tGVbSe7JMTsdflImP2c0ntr7ILVdLFxp2DkagN9WuQ
6cg/Wm/kHnqDI38x4/55iP1YH4Czl7f2QR3GsA2rOy+BeNC92/DT0Dz6cXNDDv23ConleCVFOPYJ
p2FdpblxlHPoXmwV91NKEGGDPTXCPP4mQ/u2PTopEPs1ogm/N67Fj+WtfO5/dpfhopH5RyJpXsCp
uUizP43Q4F2tJ/lC4x/jYT0fp9f8iKuqsjWD0Osefc45dXcnWx+8rF/ChSZmkXQdpqwYahE7a5vE
HV5GdqjKh7lIrCEWInWHQ56ClYEqKmu0gA4lch/XOqZjZL7R7h6E7vIFHJJhJq4dr0usmzAQ0Twd
NNJaFmkvZAAHIGItQiYhfUp6iD9M8SrOF+8+wM9qj27UPrr65KskSKojgUo1/wxBaFdk65JghFzR
OD5N6ZpfykNwD0HITZHq1zGI5BtwbxY2MubBoahiiOCWx5rHbpCOQKCDZM6PTELw8UC7sP1q9xBH
pV/GJmbWPSDbvrvOqfm9BwS6JkmJmXT7V7Xh8s1781q0RLB4Z+6FnnnOEQpDynZLgpA/D0t0dp6g
djLOJO3j7rPzVmIelCySaEmX/KEwY++LAjycR/VrMMaGvR2kZ0oP6nV5CvqLRQ/mBbHXff1KfoAz
BTJhfgvaqD6pr2DP2HAhXYToJ2t53EdBcawRo7hRqaPFh5YEmXJofW6zUcVFH3rP7jd139z5L8NR
3wCv7Oewby/o/oY6+nk8Pyo3bPJweisi8SNA9yFJ64LGiDVBgYqU0gxXiK+voVzQEbmxT/Y9RDla
J0FzmEFT/gCr99X4Xt/RpIuQpD1ZL8UbfxqqcICkborccIzyK/88fO7O5j3QgSItk+ns9KF77Q6g
F9eX+kivz8uD82gc7Dv2ox1CqFht0Dqx+bNqY/ek0w4qhBADjfg0ZureOtCzeYRiQzxbZay+Ijvm
RxlDHpQYL2YXeWkej+EUT0/VHGIsJBGyAraEqo4HEPJlxDFkI4G4V6/NUYCPD/ATQ1qF5qWIMaZ+
puTEw+Kxy2P89C5pQqVCC9nvHFqhlfqH9j74wuPgGULSeD3w1yZzEqMHF3hryxCiadCrWR0Xp1ZG
EO/QKA+7C7obSwHSHQoOkAzt8DJCPxgC+jo1c4ieb7FsvbIy8nUKPdv99/xQXJB5HtrDio5a88i/
Gw/mccbII1IahCtGQDsyg9CKh0fc0+N4BvcCFV0XtWipxQGIf6Hi2owZuvVd8DKYYLTDrogGO83d
EJLHFmzd1TvkTuSjHWY54J2sSHg0ZOzLfNOJT8i9mBEV+MYgdT4TBRA96pvIvvhxcRwuedqc3GeK
a86MkBw0j269JvLOQ5/2BxtzSkQxq0cF4Mg8mljyY7nll+ArveOfipsiK7+1JHKuum7m6GP689sB
gM8+RdoYNhpVjweARyeTeiKDkPJKfAQ245ap5B3ydbrlRtM822ElXRC3lv/iMh+xNfTkswUdYz/F
NhCwk9pO2deKLSHZ18BFjlDDbodnqITMhNXqzKlkWbV9pt6zm//9bJsPiGKkhaRkdFjcQQ7Ox06e
fe9n2bUeEqoymE7T3wsmoC0x7Fqd9rX9gJT9q9GZLnAkH2rNWdBTsa7QOHHrKIFc+TMo/3WX+++r
2gT2KJ1+iD2XSprIEgHnPORdVPhKn8req5uwaUuGcRcYBASt2IZEXp88u44XzpcDeEiE02bbAAr1
ARXtayP4OcA+f28LgI4Z1OZnV9E67msBfo007cncFl6F2HZf+9hHAjVnjZjuclPFFUHjdxc8YKQn
yHSHlvTxwoiR5cVt4ZrmyfdqxCBuS46sFDKbtlh6X4zcuQ6LQdJ5Qxc+FsWWCn5sWjPYLMh0bneU
TW9Z274meh9D7sdO6kIv61WiTKC76U+uNUUmxJuHHQ4eN0hwX3M3NLjiFmS3ZRChcPVjbdp56geA
pnqtQDb1mCbyqR/OIItISm2Mx9OzBjl2nCG4NRwNjc7fAJLpt1O0cHfrjNUEFcAwrqdmBRJjjwKj
OjQTdWkh8pxUFYMhg7p42zRnqGd8hEqByp+8QpqnstEzYraVPPXCH1JwAPoEHkCfAqJt6NP8Q7Fu
T1hQ53Oz9H6ialCLEdvwOsptFXq5DxFvp5CpbE/uY/GxTylzOVr5pZ1JcyIKngroFyBvX+jwZEI3
7yHrsb3cPagNiNshuo0FiRylMOptcDKVG4r0Dh5/gMmWpV4dx8PAanQU2gVtn9plPCP3LTGyDt+W
kQfoI3DkpJ20PyvpE2RuWJgNC1tznhIpXJLssOr+gPfFx6Y/dhV+JBJDEzH5/njJltobC+i7iAyB
E/XL7IfL4gPegaFiQDaxLTYM2ekFdhYFiZugREgyjHlkrAQI3Y6wMouJ0/u2b+om2cmJ/yfj/mDz
smEeAXv2N4/z72RcJb/DXFX9XYvmnY7bz/qLjtve0QDiGvUSLEhKIeMEB/WX2QsVQH2fwLEZULxS
3dstZf/i4+Dl9AEWwOXp079IvL/MXhQlvVBqCH4vFI9COWZc4b/oyF9o1eJH9594p19FrxRWURRz
sE2L2vg6greE/8o6QbFW8skpXWgpOnHw8lHf0vEBogBxcKASSNHvyqvTsrAnq31six5CLXNJKs82
s4nOeK3m37fvP13OryrH98vx4DsL8MJXCHHJZk37BwnGcVN6q2+cs+1Yfrz0ZZ8y67tavP7WbL8G
fd5Hjt9ASqv62xnzwh9klr9ycH/9eWgbtvJ3tu9bv3FwAXNXCZiDnoXOv3S+mh4dnR/cUbbnGc6z
ZIZpJlb9CLm5qrI//PZf2cr9j6OpoK048HtuNdB//e3Q4UNXzgk9c+BSXztoBjJ3scNmgQmCicp6
MlhxXhtIVrwV3BN7c5v6xDvWnJmkYwbbiAiLEm6QZpbrnyT9v2p03y+OuA7aG4oMgA7+rZ3AdaYW
0xD0XOdSJEwOX5wakdMw5CRtZAXLBKCzsKBFbDitHxtVk9VTUcdcWY81IM9jK8Nh1n7632/abij6
IJT360JvIIGF4tYwF2399Z8NBgO5bDxd0XOpcpoVQ65jOfYm5PbBT5Pz4hM1WWZbtREzqGfBTCjn
VA8NckgBExU/SEatgy2R1tfDAgvN6CEJhH8IICC7NckpCKC61pN4tDu4VRYUrAndoiLn2dVvbinc
+6n74g5QDAecHqp1GYBpF90rUKRPBrPog8H7O3QyfhOQNjahr713TZYClQRHGSz3U5H/lDD63eed
0SEm9O1jybwvhmt9Nq02QD29/9q9Nnnhr3cLwQr07XgnkOd6KAv4691ipMynusjpueo6M4Vomcau
Q8YYmJ8MZQ3Z7arhq6kgswz9Vnzv8nKI/q8XQghGHoKejg71W0crmG3W5bLQs+OP82kyS+R7uf2w
TgAKrfFxWSEa6xd5pjk9jmNzhONIP/33m/GrFGFrOS6kCJBJwGcLKaazSTX/MdRUYy8Mt5voWeXl
TwNpmteukZ6WI2qW3lGYzPCM/jS8/ftoi7/pbu9bwv+YEn5rraZi1Butmp5t0zlo0TmxIa3HrvDv
urwxUgb94blx2NUawRnx1buBcTMUA7GfhXD+0HWsfx9vXLwqD4ZhvFcUD8L/rTH4uU3UahD73PHx
0vHZvoC0ufFr8MGsDh5Mf/nueEYVN61XRXU1g/9X7Q3yEgDrawvLIpyHNwiH/FAujnOa/aVOArd+
sM3WOXYLgNJB8PyIuOfSgFxMORSiDlHIyKSa/iD1sP595IZwBfMYYGuswFT/69ME1WjlucspBMNL
d27XPr8VorBDR5dNppkJpWfgb+I0IxqgsjjW0pmSfHFf7a4fHuS6wXkm8IaJt6m/enZkz4LHXV+q
4zTbgI0t41pLeHjNMojdBpZlc+JLYiyFl9YeLIswjy2h08O7xwIpDv+9rW7Wk9/7LYVshgZbc0UB
mF9/Ha8DVze8R7vhznCAnqCJUDFgDud26s6DepkK3b0HfZA8/S+Rwdb+f/+bLopJOGQrNmH93j90
74tOeIN9rqDOfmiKYrmD8vqO9AOHK00EadD4ZVbW9qaJxMK3oBp840Pb/GFSJr/OPZjoUfQ+ML0A
75bAtfxbT+2hoKyHoTdOY86NtCLmI9QSdeYBsQaUVOnMmhmwUN8HPFQY9o0lJWZCKeyDb8kpC+oi
LgoBuzKyhT9M2s6vI+p2bXjNK4z6KK2yNcCtLMA/R5Ger3h/F/GC0xA0kWvUXkIcyFu52kTyRbDE
amJNhGu7wUu15WaYj/sm92+3eaWYawsApWduBivjPDtVDhC0OjiqsFMSDGeeO0EmOjTjtnW8A6xy
SYCoDGoWGSTawolscWhoLflZk8m56KEubgI2kKtfAfJcRh9iSprfm4Uf9oUfJK10TqPoi1Qy38x0
aZqwbCDu4yUkHw2HWVJ0TYLwiMMtWFkxY11CDBUcaNGbd/OhIt2flE94hL+2NLwo1/Uwh6PjBnAM
blUHfr2Hra8ZhS8OUEIBobV03E/minS5q1wA4W1za+t8xqQ9ARwyRglfmm9GneuyCBEakPNc8PnE
GOaRwQQRXPlOGZrdADGmvXBQ/25Yw+R3qsaZpQi7XhvaHFfG4X7TAFRLOPVPC3NtkHruvd5sHjUH
XAcTqYqJHiNAG96p9YGyzO58HQr4YCENtfCwkYOXtFgiEeTwoq4UgOGu3WANTC8R3SitfRv0uR3L
AFisKWxMMr3n+5DOi8he+/Jo1Eolc49yAVVpV/ATieA060M+zcu1hQgZQpTmbM1FG42WO8L066EJ
zfw8DtqO4Ds/YNyo7t3RNrLBZgGQ3891z9VxLdsHOKYeMK6Vhy0sEjVQ20onS13Kx9Ia+lCVppVA
yKuj3nXzW+54bmjCqTpiDL2djbGL1bCWUBX18xHxfzawUsKTAhICOiwv4XYNcmeRwWUsUMegC+YK
T89Cyt9OeTSsNY3AjyPsaYwWXlQSscF68UxYI6tiqiNb6a8Sk/BjXb+ylr3YzqFeSZUQ2BtjD2Li
i6RzF62z+blTRXGciPN1Gqc66SWzoMNbOrCeeZdJr25j7cHNNTbKPqVdC6Es7St6dNS1mmz3RkJ5
u+pOnVsho3oMvMe5WAMg6nk6+OMIL33unpZ1+cTaar5oZh8gEyqPZuP+aLWvUlkGQ1JD1wAcsqpS
SiYWe+VY3ClFgKFO1cGuZfnK2+WW+i2sOZV68Cw889lGID9ODy5X/JLXLSRGDmpPDKz2EMaXT5QP
3n1JchH5BQKPphHZrN3xWPlDHVdt/VO6sngwVP4zN608mR0Od3QJe6EeRwSzTr3etMUz70GLdxhr
qqktr2O+i8t9/2Xuwfux9mZgs3fOS9pnCFSniOfepshQNkwMi3gC7ZkEos8mI49sXy4PflNCsV/q
q+G4kd1A17DCoBW7aNZHEnC4Bj2DJH4PR8KKWgU1dAFoa3bciQnxDMGzgfyUg4WAbbOGdSceClBY
ewsXLYQJTY6WGmCNDPnPoBLy3K3dG7T8MIYEa3c3+90VI5kV9+UaZIUNT5sjzeUUTHBaSfnNQNf4
lNtfWDs/BLyyLuuMyALvlqVZX1J2nlt1Y0x1Og/L8CjtIivonMPrPMZskQaGD9TACNwfVeuPidOA
HZJGSaKAqw6a7/Usa28GM8fK1F1Zcb+w4Su1tTwI2FgPsqi/5pKFGDCCK8TYwx1+ILgDJrxjbuVf
aZAv57HpfhpUzTfFREzwm7YfmXiqIVQe1VPhoIWheIAk1fJM80dhVWgV0+S9jRcH1sKHzpKgPnwE
3nibrriVoE5Wt2lOtdnakTv8DGZi3NQOXmZSj8Mt9VSIWgPfChPW3XZaZOJwGxaESrzAiVjXg/dZ
duK1IjlsZ05563YAn4q8AI/qB/wmL2ao8D0whhJ/UHdAxKE+BNk2AAAANnadqFgyEwqXxGwAA8Km
akatZ7BLNxjPAulw5sxQ8osaDjQZdN8bhBQhlzxsCOnvel5ssgB+aboqv7FK0JrW2j6ausxTvJn0
qIz1tXQWO2HD4oXE8OrjoGicD+pVlPA5owRG0EovQm4kIJ4Bd4Vb6l4qnxwWmd+wQMt7OwBg71sp
jFNTRB3B0O06mQg5Ig3tLPIEkXwxesXTRAAwOnXzSVCmLwbh+fNA6Y/C1EvorwtHGo0rUe1k39d9
72+e2uB5Cnh3teFNATFRq7gtTXC7UJgcKo+GWtRrSPLhs0aEFkICKw5iM6M3Kngql6FCf1OZrWFz
MUo30bTx40FLDfWuszwVF20CTm2oKcEhmdeqC/irKuCKIKxICUVO3WjnKOVgHNVI7oZ8wOl0uuRS
+jfGeiOgt0j35KxFZpxa44hbJkTZhyAdukxMrRfN1lojXnxcpdWFWtPhGGB0uud5OHatTkjjO+eF
r3ADwHQPC7tKm6YSicnk01ZZ5Vw0PugsHrzmjds9NCu4PTayOXHneQYjo4GDUqLSnsEXaWBwsuHl
vTSW/LEusojb2VbHNodH30A2FM7OMCUt6qggZ4jLki5J53KNRmLdF3CNgHRHLgGTfImui5o6njvS
pG/rJ8+AzdmWl0UJ4xB0wxSHsi+W87T2yBZ7fYeKN4CU+yIqZe5cesv4FAhCoRmCEGEsCjBUU480
nqOMRyk8I6mnzScr/EgbBqqxmJ59a818CqEOSq1hBvsklxdVV+KgGzplwL+/GNA/vxQLhW2KNC44
Z97E7WDmB77CDNdvyYVPZ/m2MKvAAFmZZ96tQzhpoEYQYP9spF3GvuHYKBDg3Y/u0Nz6MJiGwdhr
qM19OGJHcY84fMWfC1DDJXdS2EfKcy3pEKNYUncynLT3dHsySuQv9pI4KB2Sul1pQKUF3XEK/X4y
l9w9zotGdmmPMQ0MlVUrMVMUW4kMyB5DiIL0RQnGkpExgec4wU+mO2T/cFijFI0v4KY0To7W/blS
Vh2JVc0njMNmi5Q48BYP+bgCUYiaSTUJ3FvRDUOkOoayBLQcjwvKQpwtVV+DSbwNlr28VsUWgKFk
CorZ3GhwQJSz6SrhsItzwoNEwJnNBhtA39p3mW7tMfRHQF54V5mLyd+CaES3IuYLhsVCcf+Qd41O
VNNBYSIteGsDaoXMbsDv2RW7WSChB1M4GE6y/0U2lFPWuxUcxc6XGv4ymPsCMwKSR+N1cziVq6pC
zLzWhdYnuxlpNLaLcyzL1k/yyeU3GjN4Zrswu2nhQ6dWG+BPgPTPa/DDG32QZwraMJ++qtZ963uG
dJdCPZezMYZM9hs38gopSVPGKO1wp5rRSQOh0f6tIO2FLVAWar2YtrqiCgwSFTp+sYzgOGpYH9G+
G9L/oA55tQMLvcty4d3TLCO6wtxBYW6Zy4Sq5mXqeHlQHJyg2RWhJO6DbjQEK3gnXIyqVa+ue97A
MF3aZeZ1ekGW8lO3KD6krOab702fYdg7eqYL65wO4r5roHprodqYYXoSq3zU6LKJ9FoUtOhfpd9z
yCigm10ahQo8ejzCHpinAuVfxDI1UV6SGzqIHFVI5I1h+fpgtmk7kTH1n9RMylBo+9nH/wvBY0MJ
jldHczetSn30oZJEIY9xwbPuvsLT9HUi7DAt5LuToCYO5G9m/aiWuYh7n9GI9vTQiGdjqqyo4QH0
L460I+G8WbXTRvCa1AkjwxpOKOWl8TA6Cn7ND6wBlTss1DDTznVRJYwdA7QsS82dyO5lH7YMKiQB
unReOhqVRXuvzCGqvGVKiA3/vI3yZn6PklILeH1Ih0pR8QQ8zWXQvo45HLqhnOE0gzgd0a8bd3Lq
QG6jCMtcddeO0TEZVepZUKQIPT5O/crDerDUMQ6CKo9NvI09kkQWIZ3ru2JUdapWfSAuVNaoeYPc
o0AVK6dHsjPKA4ypmGTzFqC4w5PeKNGcC1iZ1x5KeQJPXDToPCYVKpgg6UOtsBmxbF1GLKjG0F1v
B341bP5l4uZrUzZ+Sl3tRuNkRLbT3hrgsacc0g7UaitiZGoxYkQ/hdR7in1KYD2pfiDjhXGwHBNB
8zZWgj5jYrhDLPpGVxcVy6AdZIXXo/TZPMcwstz7RlVl0PGntnCGtF2Hh7olbQL55pBwv0wRoYd6
5MemQ0W4SWOU88wDtGg/FgcpBgzxGYbNz1Ct0TAAlOTYm961MAj0AihaV2K0aBoUxVi97kzZpgCz
+SOyitM6yy7x+naMcKFZW9gLxjH3EEx9FTMJzTomrQByOa/Jcv7ml86PWTuYM2CzT+XCskV7T1U+
QM4zlJgIWJ40KC4Tu0Vxgb1qSO0Ryhv4pQfoDvL7pt/Mq/NDjyAY48eIggFG8F0ZGCqVAEwP7xYM
Djp0feO7HtzYVs6jPUNYZs75p1nYbzaKkZ3tCcB549WxGCoVD1aqA57koHyjtesQOXaYfuToNnD8
f7Pbu7UuNXRrhhNzLykMN5rXFviuY3cQJzhz2HXfamOpwxHF/g7ceuNqhgRk8wTXaw312pCQpZWX
zi/CeSRflIXidag9doEOWkApqg6tF3TwQPQeRlpdfl6zES5+P4fNE1rQIqqpvLcsfKeR9+V2IUcn
x6+QpgslEipNGfi6VaWc9uLauDWyde++RZWoGO/3akKT1CfH/eIIArk07fTtog45ilhBg+U0EVOl
Ec4e7jGaro/7z6+obdMkYqtERQFWJbShJx/ZBIaKb9Vrp1F3gmqNerswnhsBImXfwuwy2QFUZyiO
iDjfaaDQE3QK/cFDxlU8UHdClRxuQ+a5lBZsAO6FwZmQNsTJeO19tomIYMVXhSAobtHAZQ1Nj/NS
W+ObEXCEJyOKTY2hpZcpLiQ9S7uqUVhHwGQGu2ol4CopUQIvNiZ+onN58JriuTX7n6TA8DzpHkFu
gHTYgSXFr68FZrncaqACCtw7Y1z61Ia4ZgU8ffDctYgsM3iYqz6uZasugEDhRw06kiC3WBNUKgwQ
kA0Cesu2w+zDWYICFTDdED5EqAyAIln0FYinCY0nCvyALsjjEiLYAyl8OFeUNtPJaI24XnLIbAZv
Sb25sjLdDT8clNu7cd3uojAMn0iFQDsOvNRUApWezM5NfKoZJII+u+5rtYbSsiyaO3sp1+PHfjnS
GXVxFkgU3K5CRgXVGCxyxfvmvg9JSW/iNmPG7W3ozyDBRdEGqSCuqofy2ts2tMZjB/PtkM/Hcdsn
9n3LWL6VbVMeOv0/7J3JduNKsmX/peZ4C3D0g5oQYE+KorpoJlgKRVz0gDt64Otrg5mVN/NVTWpe
Ey2FFI1CAt3Njp2zrYmfRqEdYh2PgquS+Onxxv7Xe44Z6UR88GlOsfdujs53C9fxoXcmRCeQCP4x
ibULMx9+6Y7qkkubRygPpG8wJ1DkgWVayJ/Frpa9ZMJflLjYh5E2EZ9b5Q5e0Gt5FIhS/0lXjM+R
wN3Ol1WQO/wIjXgLguR3W2UlbIqsC9pouHsj/lT6H7e28p3UNOQVgxom0Y3z3HJ/64574r+0gjV6
O58DpO1rY4+YTLoM9Oacc3CWFrYb7bdtN5fFSlp8JuhjNtdMbvevWRbf+iKBHFMnO/7aG6JMHKQL
3Zxv4HTYMKXNd2mG4awZ5rdWmZ8zpqWQ9uSvfhF4ky3FC2jVGBOT6h+bBGTIMg+QRBHSG7c5ttaS
vHjGcGmFmTzD0sqNNLmOVgUCDUXUbJ3hsp6U4zyb3NwxZW2VwXyIgfgB8dCPdk43WC9tSSTP986T
7LuL165J6b66tUu6PMmYwD2X1LRPTV48UZZqL3ZvHCwxipAmGluSPtnnolx+z2advDK9uLqiSy6e
p7RDIzXqgjnyb06/qey2ueu56x8aSguACIb7ahCACqPYGEh85eWZWPmttW0u67gYD1k5lwcsSj4n
djft3cqnopG8RBMVn/TUyI4TwQxN8yxO6CXZDJAR9vDl6mcdqWwzubj/Sr+9RNmydcX4rUy0OGS8
YV/aCi+pUjc7zfJL3WAaUa5zHWWa7DzBl1zFAoP8osa9o56B7bnbJPKMu5285IWnMIymMQaV8smT
RvKrlrvOw2ibOqkbSmWboSa6Ycur5UetEcIri27ZFJPSAncumkPtvmdux/E+TsuVf6vIjXrXTNwD
cZ82r0V2LIRVn+2k/mpU096sok4PC2BDpEBuV2HjLx7cD6BoEwMgozzzX0/2shTDdpriUz2aJwrV
fN94lkOHYjnnqap2Ls1tbvnxdZyfxQKxYYpx7zKSBBonnT5IWyPCH8OR3drN/CIp7ztiTuc6rr+J
mjAGKCz74AJNuXiqevXnfOdrtdp5Dvd/B37nUpfoJ8Bd8Yb68bdGgp3wBBDH2nuZCeAA3XHeSeAa
Z2MSy8ZBozvJRXvX56R+MUzzSLvthbWCOPVoPkWt4mM3OFeUIqBkbZzgYyO5nwOK3Jfoh1fyrvq1
sDLj2uoFxFvX8ndtqy/QQNYPPn4PLKHh6r2uPF0N79c9sfTkdQTQukuZASNYUQKQOqYyqcruPvhW
d+QqhP42QagEH2fZlzqazG3pmPPGL61q2IB/si9mP6KOVPHe9d4MqeHpz5AxlnpmsUY9bxXtz2Ec
nTc/Mn3YEiV00LrZOMiiezlChPEEM3C+SuZaYtSPMqN9LiIRJDZGYp7jFzxe3/XpezZGGBaLtA0s
M7+0uj7wM0hqXgaTFmhxlIRmRenJgaXTh27xr5opr0a+Wg45AUYli6jsvBR7rpMHZZ38TqH28CSF
wsIgrSJro1K72pWWH/bNzach2xARxEKm8uTLdMjcLJo2n7IU5Gni+AcP7sfJEj1Ul/hDrojHxxte
Ry+LlX1ZmsdJ6k2KYxepZVndmf1IFOXxXj2tGr5cYxkVusGGdCxGYJr+0Dfx/k+uM1OX23xXCg9J
M1nq8TQU2mrAOy1Gm57xpjGUo+8fu43d11o4eGsYZjCYBU36Bl8bljqJfuKZF8yE5VnnaNZjbdr5
ILRID7ubzi+KYwvrkLGO8zqPzlcbu/j5ncf5aryNarL3gyHv4KSGYOK43k72dEuzGE0KhFXU8m02
B7iF4CZpJzm/WpOoAkDUU2K21Hhm126T/k+prOnoWi38nZFZFaV66JT2Mc9Ro1Vc/2U3uXbm9D+g
wkmirtZ8yL19Kmn5Zscc91XfFERV/He5uOk9daONZ8d/eouURj3zFU+2lm1JLnFRtuZGL5r4aoCf
28jSl0GmZVRZ8E03ZR2ZB7rYuMB6pzg5NzKN5lOiJou2qgCoOeZbvSspDpEiNoAhP8xBE+ex0F6n
Rl8VkI2rxc7WdxH3vbiLmZP5Nz1HoPKL5udAL3nMUoR1o+CIGni4szkaNr217Scb7k2r57u+INgu
MjzHY64wtSCDzWI+0XZurDlbnk3jqI1Tu0fl38eO9SIZaQX20gN86TGWwLO2u9Tf9pluIYM4yb7U
mGPY0gozahJ91orAcMmuRJr5IzWEvtcKeC5WU2KIN0KGt9E+kcWekQLIgVI6WzF9Ic1pdGtIeg5l
KPoi/F4LoVL91hGJysJFwlWr5DOV3TaRn24ukqdkui/JbB2WXH82Ytntcc60jIm9p7S0zGMNUIo8
4IpmGnv80Q1jbCPbStEAuBbZsKnSMkwWvT4PuJO13kuo6iruG+n8UVbZ71w/v5v02TQ+WVBo9TeH
i2EXj3Q9hoU3O/pR+vq4VYYPYK4cYnIvpDJqzqVgkVO6ndxwmlcbsgVn2cxJZwCOugOUikCa/moR
ww+OPx7qxI/QX19iCxt8J6LfjaP9sWOTaBH8Jrzx6meKn2ej+RTXVsEoTbn0QWninnQlgb+h8iZG
+aoLL97GTvQDStsSZoNX7aYGlWBs8TXkHPv7pmJO05XuAQPt1q/MjyiOf/iNOQbShBhXwTMO5zk1
wtqHY1bRrSZpzZ0YMUw1ce5rwG+8aiq2C31725riyZ2zDwgwTDygpmRN/7VMgDP9v8aUakExdgKJ
iTe3ghrNdM/LEEXSfrvo35cmRcJPFWbbPOYY8ubd4g8Q5GoHdnOZn2ngnWn88uUqcTCRJjyaB1mj
yr1Wx5TpUKIzfc9EmBuvgA+sjPliIFHssJG921NVhKR+P2ynkSFABrohm6IZrEy6SUtHhXnh3BfN
+jnr5CzW7V0nCPLb2bHqrS/MJkB3HsM5Ai7nmOvjrf1lZ7NOvEYVW2e27D3iNJKHcVbwivcMXznj
Z/UbixgvD6/9rUetCKduGjddlshQ9MYuNxCBRvpxn8ApOF+EDN3bqXF518r67i/eHlZAd2i7UT8p
OaittObpGTBgthaSiF8N10PKjBRVm0EcyIt9bGSvEy38eaxDE+9cOFN6n0iuUZM6fh7grMlCjlU7
0Bxlney04QlSyw837rr3LE3sm5MMt37w47toyYgRZXyDDMlgtYka5zIWnAmRJrO90JgnjzpFfGnN
w3mkthMuGaK+hAPoyEur9pVvv1ee9+kUtTx4s3tQeefeZN0TLmoS8J1NRvyfxqIUtE9GW9zSZTiX
vTm9lowMyZN3b0usRefEgnxo9Qn1lQX1z4/2S2/5e+muaKuyzZCcTPpgQXdUSsGzqLZ16zDOn6sU
h7DH89cb70U0TuQN8xC68EkbrPjVXtI/vWYi5dSwi8t6erJ7b9zPwlRbXZZfsD1oMTIYyKbmfWLZ
ggUrTf1DxEsEkglKVwVLXqYpPHhvxV9MzxUFF1QGlBfL/1avw45IxD/Nqf5Wjg0ReXeMD1SlX6Lm
f1MPPQ7ysmRktEA96zK32pKch9DpGM96DMmscqFCUgF2B9CFOwOKWwLpqvKtFTZpBWUlQaMiNQVR
WuuMgpkSDfxDb3ZcwZftvywFibaLjKtdO97FTIcDmYfi2HhSBrVZBAWs7L0wiAyZNjc0MyQvbIkl
UE1AlKr445CovCKo+tgMRh2ElNn0xh5fzC/m0V3AePDucRbvTa/IgtmBLqK3Df7DqssI6sxPZaGR
sCGBsIUZDhdFMuGarHtsQAwz6URLlWNeILubcrr1FsUPYE6qLUuJbeyrjqLX2MOqe+kbWz9FsZmA
dvGcLcbUoFXltbLHeD/P+QmvTrwdAAJv6qpnLMk83EhKsAwxl26UzO7OTMWPaOAnl2COKIil4zPI
od/hXvBShqIIuvm6WACgi7+J4AYC92sNamgUwbDN2kOktORkbjHP6wXzzGxS5Ph6gFc6pUjN5CbQ
8aXC787RC9xh5qpxzCPgPmMndGjAsOtXcL0jz36SEUnrjtXQfG/AO++HdTZo6aMX2BGpxXRWxL/M
X5Od64feW05WMdOhw9QOu3beq1gVlyaHOeNNFsm2NImPmpZrr5Hae7kdNqnLxBBa7g2OWRNUf1yt
CuJJWrBaJifEogIrW8P/6diCAN2u4qd00ypKVbPh8sY9E1hJc9B6N2V6NiK2jv52ZrLWta0KEgcO
SQ1HLUQGzcgLdPgrAO5hzam2LaRDs/b6Y5bTUGm0RbFgJK7hUwrQxmkQ3CTdpSXNZ+xaW9Hk/slD
MH7GREV+ASBSnRJbHy1t53VUcJlQ0d5Qxtb5LqYS1D+1ysVivg7a8AddNvQ9iJO7qLH/UuAlt5mH
ZdBID2VaxkxA0vXagP0t/fHEBfpEQGlv0Zbe7BbWmGa0F9E04K6dGAttLy+D01wHBZbErOezNdTF
k1rA67SLAVdCwMjv8JJvmnkaQkCza/qtTbi8ZiOMBvXuzrxUPK14l3oPnx5KK0JFe17aRICyq7jt
gX8/9Xzn8NN0J0JSTSDbodksvreE0RwzVEvhIC7yEIvuYPpK0OESKUKQII4p6V2zhiSsa6UENGNs
V6trfpNkTFDmJg4yo6yhZbvz82jrFJ1R6229Xl1wLXTwDJZnzanarUkXFggBI3xxuyrwW6t8aqQx
74fZkQDg3QkQbkcLanrRKR8+ssBpdXFzay0Lp0hvd+6EgyQZXDKDxNOEhew+T0xy5MDMxCuHlxir
4Gvpi3Pe8H1TRhat2J9AToREtOFbyrcv0GN72UiC9Bmg6XHy3+0l+2X0yYG6sOfqzf79zeNjw39+
4vExrdAVN4LJkhM9B1EuGUav6aIH8ChzbbAZj3f/TqQo1yPh2Tpj0DdVs6+xaP73DMnj139/0F3Z
C4q7C3bj+u4jbdJGPGdJx5C9dF3675HTYhPlDSDHlflTVss5qrkm8wcP6vHPJ48v5/GuXlblkezB
P3IwjzDM440aZuKPf//andeUnJN9PVhLjzzMAiejGWe1s+za3msCWOa/YEyP36ArAoOdkMTq1ujM
46s14oWc3uPdx5tEEJhx++EyqDSjrHcINoqJN+u3feTlX5REzx6cJMaqryo3y90jyuPnePccByl0
xUk8PjR6Jgzk2Hq1yqzkBCUzGed5fUxRWDtE+KXc1+acHoaIMasq409nsX8//vgj9yUtr9kb1Vtr
magnE8WxBj05eBhI/3+E522Wf/7n//iPVVX/vnYJO6GOFfhfJvn/M8Lz5/+y2/0fMZ7Hn/xnjMd1
/2sFk7NGGPu8b1j/FuPxWGVrmxZGdrQqli+tn/rfMR42uJu6obue6+OkdVbn4z9jPKb7X4bv4cZ3
cT1abEvw/19iPAJT7n/YdW3LMx33sTQKRDgBof8e0MCaMBZVBkRk1OwMlbD+Uw6qDcSY3lq3a86c
EcW2kDVO6L7/ZMBeHmftko9G/zTsIGRjG+hRDZCM0n4BJ1PlUWhbJcSAEeSy436mWXTryXNi2pjY
GBLHlDVKRvsiS2Y2p0TX1DnLGRVh1k/M/f2giX0t6LngttG4fBs/HaZGW3pmN+yXA/rJSFcjD6PO
8Kapabt1x0cvIH6vFPXZVB8tSyNtM2tMU6rx042T9eIbd5lTxYERTechLpbLiJ62uDmkhkTdSgzt
G5yzQcFkNcnpLQo2oAAAScASV1eAxGolVDlbQ7z2eF5DM++HnW4NV9q/5Xlyam1b0vFsMe7UiLaI
FMacc3B3EsOtCRLApqbaWx5LdGi59G2RYhuRYnolROXt7DRshgkRuFJpIPrPBjMCUe1uvuHsB/pJ
fxBKzGNgw+iY5LUZp57ixdVCR6GrGVzpmxhXVxgjQfBzSncjGyhAtsK5ELh2k2We3szBeym9Nmjr
oj5ONoEkYbdXWBqEmin+3yT2jIueaG8G+K25az+cZLzbTO+G0dkpBymKcGzVqLBOvy2C3s9HD9Sx
H0tUcNRxGMDvuis/rSraDHLGFWOy5SmfV4o55Fw+axawgDu0qrhqf7IApg4o8XC9lEzYdMN66tJm
3OikpnayYIA5TUZAwpY5T2JQfTsn6LTgdqC6gFkpzp4+XMWgf0/rNr8sM7EvMaE4J6bDMjCdPQhU
HSENFEyC3DL22bBAl/LsHveI0+0zq90RUcNv1iIw1zzgm85G8tWVa69YH/V9oVnuqjOLPRoeuLgO
lad3IXbWMVCiDOpZxPuijFOy7F9dGb/popTYr5o+HOP8Khr45pFuvkhDXPBj30Xh3zBbEEwffwJI
cpk+Zt+VTJpbU8C8SZfxoJmRt8l7d2Onk7ftCT9stdbfpQ1rUHBJJWt6bFMylNyNlcEFidwcVxAD
B7kw8Pf35tzPocodRDFTG/dkhLZl338TRVEeY6jN2x76jWUz/2HkQcnNxjHZRJeoARIgbKLWqrkl
5nglqbU3Wsw6Ncb1DTD0bVG6HsPB5DVvLcQu5IWga42Nku5TZ5Xq6qbDbsBa+o41VUAWajCDClQo
vCAbXS6/sw7IfFWL37annqJo3mHj5LVoteW+L2ikybP2m3lpxm3tdcn30X6OaBQO/pQihS6tuQV2
f0gG0iT59yx7IYmRbvpRhoMr0q1p2E9ukyk4v9BU5m+VMf2ZtYG1LAMZa2fCANyInctipNpetRHm
EmEyDbCUkgIpHL/HsI53m56sF+QOA0Tx3oniO/icna9H93a4RYKlGI0PX9cuntyK/I2ZOyZ5foE0
aDH5GhZ7CmNsB4Fv4yBIUv2gt5/+vNiB0X5OU1+Gru6Gc6x/6sv6A4rBesA63blRv3eHhKMsYykA
pPshsOPmqxd6gRnBsvZFsxyV8MWlGAfQ+Gb0Mik/ek/I8KnitUxUvaXc/5z7hIkXjSFIeFoscu1/
pMQqCwX0lo44QgrTvZlxNJymZPzAVw+1yfqInIyFXtB2htE7pnni3QcqQhZslcE0LCXrRWBJk/CE
I58kNl7c7oK8+MfJ/mLM8FEs0B3KGcKHnYs/Y19txhIde3bmeaPZ+ptblu12bL/i1IQJYdc5W09J
DmDB2uFIwkzr/vIqB1v8vOqFJgdWR34m8xo8MpxMql6YGaMF9oUV35294faInxrbqmQq+ek2ZAUj
GysGHsTNoK1gD6VfcheDYW6uMz/7nLCOCd7Ueyl1CDkJOIE2O85LkZ6AlW+8mhyFyXaPU4yjriQg
sktEzPfY7a/UW+9KP7Seuo0k/idJWahl66Y0bsmoicQdwTLAjlDxKijHUws2OzTsrW2DMdQgxA9i
Yq8gvZKdA35TOVwSx3DAjlWvDZgBFgzGmMtxSDq+OxzKv/yi+04Plgduoe4tc5AjrIkFd46Xz7dC
f7IKhDsxcbx0sB4SS2Bd7EwvTPWVmxk3OEVI90Q+cn9axGd2PejPRe/DljN5dtIP7gIVRDmqBqq3
wYItXLQN19pYqmdWJpIkY0KF4R4Fz62+T8JKzk6ioXO76bHvKqwCDYGs1JHX9lCZjkbcl0FH4gxP
rtVzQyKukcZ5TVvNPNWDlj9rvc6bYiyPWuYcEtke7IyUS9e/Mnt4ty3/LY94UOL8GxQJbzN54zff
4LE02IM0SvJ0bPebAuUgCcbasqpXR5XK5TC0R85VtZs1UAaLunl0VPfcO0s0AFO5zZM/YneqFzpo
z+X3NYu/mwf/vpjafI96xUxrXn73bLzYpJPydrzUfspmfOm7GRpRzPPvqyFATI8Dag6yK5HoyEuY
J0QsQde4Wghv9mjTmOYwORjehvUowQDLP7Vt9Ts11X9UPzt4rmePGRbUAhqwXWqPxq4evVObzxUA
gORHOZlvTe/lO/zgLzEFSFqgpPe+3zOVZSrX1/i/S/3IVoVL25Tk37iOUlYfhIOeB1wKw9UdvqdI
36xToJ1S88Yp4wOz9PKms1ohSRHQlIs3FQtXftAHlfBtSd6HGhYKBPif7JnaY0bkgs8CIJzTN6fJ
JcGi8s3I3W92jw9wmQLGMmSYD6yRYmdCVwmE9g4cUcwPtDbw8E7pp80o6Hujx191YlQMaHOSs+bZ
UazVbD2+YzpoOgBV/jsm6dBlm8RFOJbY+fFohI4LpSm2xUdZUHc5TvGZdTpbHlgqgTCFSUvVDrPw
4aWcu4+iHxZmqetOny4K3UUdZ5jFl3ii+Vvc4V35JOqWjJOrxbZyrVE3N667yCsTunaDWUfIX3qk
zCc2Xm1sF2s/8kp2WuaOxXbJPTUkxCNpf8oBM7PRLCD8JdpbjPco/o4WwomofjqN9obbwgrNJIo2
FqBAvJUafjo3uaKStpukWO5FuiKqmbneGbD/hd0LT54zbCgfvGND+RQ0o5sdJSJI4WXApaNv+fqg
IsXuGLRVR6qV4uIZEyUSZ106Rs2ubBHqMB/JrRfbdZDmw4xQO/F8Ndc4covd4v7KcjluprGQezAn
RS5+aRqSwSDkGGhC/9XG4qclaufIHOMGNTo9G6VvheUi1Ua7VTpHNNEhSTyxeonwERhrdsXus5ds
eVJ1co9A2m87h21yeImxO/oebK2FhRI4P99QaDd1a93nqhGh3jfBrBizNa3+Uk9D9dRR+7gJJbrv
cY+NuLxwlHC4Z5baL2vX0L/Y+mgQJmjurmlfiOtfIzwhTD+n/lCgwGzGSGWY4dqWW3Yxw2lCZeZE
YgoCWPBHaalvlLzUduREA3OoDdZ7tPgJIbCQffCxeiXs0jTVW478sKmGrL8SZxk2LSI1r26+38yg
N5I/E/vTtLeG/n1yDcaWFczv1Jui3dKV83l14oWWifY8mYzylwkWXSZ6ODp/ccZk1OR9+dMejq4y
Tmx9+2hQfrTMpUi1xNMQeyYDcotR71KLjQHpfx7An00+BEwsCkxDOVddcPkbqS2gfGeoRaxry29M
vBcK6179VNhPsW7L/rBEmEhZO0HWirFsMETjh5W6+8WtrpCwmeV25fg9ktnX4FGNZvl0a5PhT28y
CGLcCIKutJ91mo2L3XOipMhUJZE/M3KMY7x+iuevjqz26Izpr9YczrrHM5rzAgiTQvxKiovGrsHr
rNXpLhnVt9me/wiVv7SZLteKtcJLJC7t1dLsfaWqa8ViWx4R0uM2chx+J2/j6smvOO8xTrByoGyb
o+fM3HvPTUbUpZefdFF3Z5g/RtYOESdZQiHO7Er42Wljt4fBqzbp4r8wMdzbEbIullG2nODQjgsm
hy+sYXuxp/jTYxo3+c22sZtNgc8sbOLPSOuP2P1ZWmbsYtobFyqFyAuxiYyeLW41y0Me+/WOaYkz
VgygNq0kdFrn4ETJL994n5Zlu9C9DZP8QbQsMBz/3YIpsMEYOflv0ex/UX3+cAfOEIsxlSZ/COO6
7hJsHDQlrhZPL+gNMF92HH9u9LzE4lwl8iPVBvy444aVV894W6BkFu6LnS0h8FvGVQZYjSTLFdi/
gJQ0PfUAvLu4ZEV5l8CoBkKJBjoUWEIBAFGbbjZ7OuTYPGeL+F419SEbR7g2OA4jTmgt2hY2foUq
fqqJ85BFxObMuTDx3eRxdFZOqbjXuvFhquaATZ4gUG7/ygciSvV10fC2pyp/g1ZyBY98m13tWZBe
aJ0fvay3Wl5fYi8K3FYLZWNtFynTy/cmrbKdYepvSYVOn3EqG6xSEw6Ht3VjHPdT1RJVW6xWjqc+
3wrWvHoSUWzKf9q+Tb2n7F996V+of1lckUzY/6x+tcPuZkqcHEONNKBIqImrgELAwVNEaedk1ZMr
+m3ZJl++Pd2LCN5bBJlPF+6z7eGllcNbiidc4Wh+/Ggqdm/arEMum4PPtpsajJkm1GtWx3lojPkG
SZfJLDtD5ZoIqcWp880DU1x2fYpv3tKPQcbZPnIjrd9zbfTemtoCzZy8RWw+Hhm/6/u0EvMmGhxn
U9vQCGf/uRfjRwx2CI2bREe27p8OkEHeKSs+UC8Kyii6Zy2JnnNn2MUZ1D4Y6/bri4Qtca40o9/i
g5abvsyf80lLj+ZIPYXigjFL1y+Y3fc69jh8SBwabFcaxoU+qmbq4/FjKnTnGA8rL66VNMoapk9v
2HP396fY7K5prN+mHgWAiwsPsSyvzqi9pqwsxELO8COyiAWxx5UOkHBn0U3bnKBxFQPLzBk7VD4j
LaygNcwUapsBu7i3Wya3uLXK/eaXw3Co6SISZ1w2U9+yoibzWb+qLU9FFm1IRRxEzxCOpUSfREDu
q10yKkgfs9zkYsaSUHdKGcfIwk4yjAdPjndtFGVBlgia+eRK7fjLHcxfGuGLhjIuG7ktnM6H1sgy
NRyF4DRp0TZTgT1N1r9YYecdS0sOAQLfCIkWr6TfPssYdme3Ohmc7Dy55L6iVv/VaOP8pqc35UVs
XokqFsp29psVe1euvufBzMBi6mxEnLU3Z9BuvTl+iBYJpm5Rq3TpsweQgYFdcC/Wy0/8tmpjmomF
EQ99vO4PPJc70ZApwA2D07rKr6nOFqw0Ngh9C1x+Mtk2S5qcNPYWDVHOsFKNyE08d7ZBpj2RAnJB
TREtv6wBGNTUOGFWF/YRr/o2EyYJ6bwGIrOSwknqLO4l90UNMzXt3qqUfYd+tgWi250LFM+QtCsc
t70+EsBKBzZ0uS2IbieHMAhHrDIiEqd4MZDVxt9lxh7WwtVWzldzaCXHhoHUuS3z8WJidcLjIc7C
puWop9csgQjKcJ5BbffT8FjY3FHYjEWDdwEojG2wcyK2uzOzNX/b9dH32HJwDWrkTFjSVvktaxUb
0zgYzfhUpxhgNaYkmFQJfCrnL+K+MuhdRSdpD9/ZNEW/MBIn1sogbpoeJj5e+9anKxlhNJz9ZnF2
Qmr3vhAVu+gFmQ1B41fa7p64VH4QIqK7W+wDd6q77pdGEBhaugSKM5+AAFQYxqO5bR/myWHtYoH9
oMR1bkUaOgryRmnMw8vU/67NccJsgaWuJqdreuZV9ZaH71kfQ5aPbWuBq1+W06WTCJWFbJ/GrHl2
p3pvIMVuxmmYtuxFyQ31ZROG5BWc/V4mPEc5DR2LiY0vN7L/lK5R7cYiAr7judl5kPpr47cHXZNt
aPXxc6fHdzPVniJv4Kn2yXZa61iVLodacOoDAxwRnuDsWRbWV0pIOvSy4ZLW8XUxol0umvUlapYh
k2Wy9rIGrphrx0q8ReR+l8HlLyb2iRuP/dLIl1XW3YvafOsBBG6QbX9WLNBmOqSfusE16cacJIh1
7RqZVCaa3KW6owIHz1qrs43XLgc9cPdN1H2wVhE9FkuX9BmoWPkQWMJsAxyQKsT5CniPeWzj/9Z0
8e4sKFIOy44D3CzLHkH1ELEuK3LpO7R0zac3ROZiWD8yxm3mwtvf4inABNpjtRpYOyyOKroU5Li7
Rn01miW2EY/y2jLdfdZznSD/iVPcSgEeu7B3jtE+m1NnHNLMCLDUU1vUWLHHpP3ne2yYWrbjyCYI
P9K0Ey8UOkJ6nRDUjXN6vCmTgry5JZyTmNm4gjuGz3R+yn5IVsAxtnJg4sRpv8M70R4zUyg2ahlP
CDL2rlb4K2SlJyHSjNg4K/nRWt+YccywrxugQ87Viss3Y59Qnoe1q8swRM8pTNB1/YRcBrZWlvOe
vA1k+XWnx+O9saOo8eZjIbnACic59vW9NJiPbclRnUl30Io8/vUHgV1aUehUtQ9E16Njf/y7jy/m
8R6SeM2Pna/l749RhYZTJsWhXTHnQwlzdcT3E47N4rEYE90HGVqcKkf8801S0bYyWSFzAQtwsiGZ
JyU5d6yFvOt6Keg/tZIYvRXwmHbcP5WwLywE5xOtZZ8Hpqh7Xnny1KXsa0nWVecGy0EDY6VJPt70
vGq2o9A///6QsNkXrirS8qJHUvv7E5LV7P/4U4+PwV83wrnjaP/7E2PNAAM6H2gCyfEWN+2eVrI+
/f0GbxnmrsevV869akCgEmfBRdaytacUvbZ3ew0aa9yFXSzy0CvVq1tE5bUmtI0fh9t0RMAGAX9m
XzBUZliwhT4scBMMeO9DaYZNx0S/J22c5MfayCgf+hbjL81K5msaB0+u7bkJ7mXFxT/Ovf5SRA27
QamRMu5SyO0L3uNxTC9uFrMXbUHkdUQebZPB+bMI/A6yGo70BPaln7G0d175v9g7k+5W0TRb/5c7
vuSibwZ3AkK9LVuW3E1Y9rEPfd/z6+8DrixFnspYtWpeGRkKJCGEJQHf9757P9stqEoJw5PsI1lJ
Gd1ShcSdpJqXnsNwJQlUFccwvY5R3W/UcWaQkjUbqcqvUObCMgAGWsdjdJG8pDgKBRhLyQhcztH7
0SdJear8kHlmL7u51z6Af6mBIAeulI/VukA+Ppkl3NpBibYNpSGnMPz9pFhogocWgkTXIoNpxQGL
oLgFX0dn3eveSiG9ikMtu7hiZzZr26ePzBMVRM6FsUu8lulSZTicJBX6QXSZW25yBnGy/8nclzA8
QUJb5yHNJDu4zcCLVVnxVco5wYP3vipvSzQBlTJuEoO6Z6o9xxLhnnGlfKeC/jRrV0GoHZJkTLDz
YsUkpQ4xY3SnKPI1Lq3R1jT0k+ZOR1dH8yTU8EQOl3o09lF86WTIqr7Sn7xWPcNv2PVWdC+GIwr/
/JliPPP9bByYSmbXUeWMO8HZRG31HqTWw/y2hSnRKknxnuvg0oIw+soI1u2o4NOIG1+9UnSJmMW5
LaZPmmq8ECSIypOiLJaR16zlzJpP1Rc2tdeGv1BDBG/D5kAnLNdvKFCpqslPFVypFrwBhUoDIW39
Mv91jkq54S7W9QkpUPNhdP6DhTpHyzX2MkCTxHii6Uj1NZm5qTYhfZcZ+5dPHB5JkWQbAi6vJX6L
Tp6YJYbtV903DK+Y51IB51op7wpRFQ51c5GjwcMmDS+QOeBOLkPCZSuXcyNX+ZJs4z5Mv2M4+nRM
unyVjXYU5hV2T4QMzCoQYlWTrUjjpZCtX1guYUMU1KCktse4Q6bESRh1lHU9oaV5ozG7DyoqDhsN
M4BtCkigldjstmUQ6g8ZVcxcA94n0stI8ixziXZqnWziT8jo7M0fHY0i5aMEKtUpwvt9mjNLRYWP
7rfVXgW9X/mNjosx2tClVO9kWnBR1wgO5CtA6xIFX6+8q3QIMvP3USHdXFcBEZ5ka95Jo/mC5fCD
c6WyynLlrcuJa1QhZ2clQSRJN/5CuFHYQuL6SIE3TZ/g7PGqi04ytk9DlIGNcvIzvC19X1Zr6jWx
HeKdJten2+pGLu6TJvocM5NeSP0Y6vVvI6YQOmFrHdMcjzDJFCSb4zCMaUSIfIsrZfDtLFDep8Lk
67FMJMHWcbLKs9cqX32KJqj2qLnmAOuLBgC2ysL8VBgaJeRooOn4wXNTfdZDDlKIKxyO+XNlSCdr
7Po1+tYeP6qwScpnJlmWg1LAdPxERdnVV9HO8nzswUwp01S70FFHS+xT/LV6g5mbIlBtLF3II2iK
646hM5GN5Ruh2iiY4CfwO+ErMauDZuQvoqDdI0dKVpQRomB6qbtyJ6v9qZH8ddjovDMQKRSALRJy
Tdp2enCJAmyvpl7Nw1Sad6aAbNUfGRsLJSdOZOgQ2YCWy5ux1imMyC3T9y3V7FchwBpH+LM6op6T
jlWlv5cMwWotU7iWxiuvMM+lpePopnPDzyZT2m85nx6L8sGQUUaBn7ZJwKXixxME1dAILr3X+Qdf
BWTFImEXVH+nqMJ+qHOKE636GMfGShijj7rzt5aer9m1adXq1OKsXnwYPSoxDBbklTYO1yAvKgfd
2zmNk2PRfWIAqWyza3ZodnZjiV9bn5lsqkTzkAwIpW6dSWuB9BcmxFsymjFWb2NEk9SpHnVDf1CS
5jFrBZsMcnL7lNPyvmOTILqL42A2pq4rIz8HtZjbMqoEaWLIrYrAxEmi8WwGSIyI4nHdqsnVCAaL
rqtfoyYYvwWr2eSmjC+Umoo9ENTA5aV0o/ZcoxW0OxFzlllld1bmnXUpXiljX21S9YMM9cLWNe1X
wXkLFdK+rsprVEabGlaDlgn3itXtATm94jJ6QORGsZ9Ckd8EnMFUohiScQb+vjem+dtMPsWcAD16
Z5cM7UMdRSsxMyTIQHTdK3HLyZU8l4oK6yBuSTh5p4zLZNGEiGA2m4wTrZCVH+TxnhFTnCoAwkmh
TtumIwS8S43JZQxyDER/D271oonqS5HzmSGZtRlb7sIRU7HFvow+aoZZdlUgpShow9gC5VPG5C7d
V+KMdJd2IPhoSsZtUlwj4NxdeBa15pfoM8aR0VT3szWiO3Kh3SRNdxK5GEgBLRt13BU5ZWJpoi6J
GS11SolueyUwjR/piWG12VQi8v0xl+/MMHRHUX0tJ3HuXnmH3GtWGeqEFl8as0R6KaLmGGXxFrXd
Sx03iPjC8KQEsKeaiNDbJvsyTSpIsdq+mknp1k39WY4Av8rsOUsYFrThtdS7N9WIY7vLhkfGGtma
+aPBBQB5ZtLHH0GjrC26EzblUrvNqk+N79MzB5mDAVM63lozkWLE3E8+MLLHKBeP5DXIIhAMen3K
KfFAmHGlyWaIzeRoHEq5sprJAXbRkkSQ9SG/BK0q6VMWrxT0MR2HIg2vhr6kFH80JYoAjwsFbTG8
LU15J6b0i1U+GOQEESZC1Ki97L/Vgr4Wx/KQNYx8VJMrJRISwu0rUj7Q1RnBLhrUj76LcaSMF3OU
PiiaYUPpu42A+pbrZfZrPr69HB9U3ehAAtLCSYkOdwZVv6iiseuCjrPPDB3olfGoGXTazAqnuS4b
I6fSdusDkj/VbcwEVBZ+5SVb0YTnjLMmseKtraeMW7RKfUEaACBAhyujS+MuoGS8DPeN5kvWqU9h
3SeSQ5DmS/Mp6zwGKiWnTHjqAM9/CSp7UQsS7hDfmYR+NVkpP5857qzDPVtpFrIOaRfzuq2wL6Xw
GstZu/bzWGNi9SDGUXho6ZQo6dw2m+jIgHTAdXSxQv1VDOgL+N5wN0IDasTuoNdm7EplDTwdw2yU
Fd9jCbpWlqfHLJo2Rhindo0XI2c6RFWBVkgDCN9QiB9pjQ8YvBMUGW1lDBE2gRqsfTxsM2S7Kh1+
hzApwi8og9h0D/pNLmgv5RT2u7JOqdJJ9CeN8KWUp1PLIHID1EgEhxM/MgRCozAarwhvttVUWQ7D
LfwYWBPtXKHH3c5+YNgJSXs/UlztWhiBg6i/D5Qr3CnnvMKXq64zITiXSKddqGmejXtBz/1THtSv
8hSBMxmUaSUgTKotdP2m4W8kiAh8+u3ewhuxp3uDQXT6ohl0KGpmFXmt3UteRzaaOVz5KVRcTB5k
rYcVl+SPghFdezHJqFtzqQ0zLmTIit1owJeBPKxcMVgj8ibjL+cUtcvQDnkjdZ+6TjhUOFbssYwZ
5MGaQolgtes+yspt4e8moCS2z4RQLBXa81C+GC+qPXUC/cEaEYbkWniXULfa0HMWscrFZ61QPgs/
jo6itrNi7OFx8dhK02EIfGVHy6wRJ76Shuy1gQtWGnWkXvjmtFOLCdeIqIHSiNBKUc0rZndHGUCB
sYZrQ1mol7Nzk/fHspN1hx7+c1Pn6UrRXq3il96Q+iXUUB1FOTyn4XTOFMp0FT3Lsfb7M3lgZg7S
mZqIIVAWy6ne623Sr5NJ+F1NEy2lkFTKYhosJ5e7naa1v2ULnAj27o0aiVdVeE9i/ZuEAKfP5Oyg
ZChnlC48TuhdXcuXNYbvihv22T0cqGdV42ed4b4TKLZFU71KzSRbC3qgr1vMDmTW3XfSIK7UUaY4
2DRrOC6hSz3atGWyI+xJAVXVjhl+b64hfGuMbaJd3Y5zP5AEncSDSWFt9EE1yV8zNubwTHmGGqEu
GIjZu89Mpi2TFt5TPxivkjw8U464thlpT2hhqo2Q6vdDhk28Hr8AHr3oScuQBg078ys9dNLWA0Am
7KDRtZvYbHtb6n1yV/IZfZLUD5GuBnaQV9nKiLt1A4S2tKjV+2b0MWH9k9v0tScdSvLad4B+a5BX
9OULr2RA1d/REL8jAU5fiaWvP9KbNZTsW89w7sceXY+2hXzSM/1EzbutJ+Nkhkjw06mTnJFL9laf
5BP+dQZalDo1ZR1gdOh6OYYwI332Iw6nOIHd70dbrn3+JpeuraWmDm1ixCdJmq0VIbDNJCUNPQgY
nXWPViY/dcZXHaUwYcwAYgkl7KYlLsTxiiqFAAcGoeHfCckSgUZJsvG86aiILdNcua6hc6l72t3b
ONTdxoLZi6Eeq62EXdV0eyZi1eBCg7uGYWsHqYIWXa2UFQRi1O/Yadrsd5nFWL9aQgcwRHzivCrs
OI10twulM0blZjf05N/Uo/7afppYC7dxSTeJEmNLnLStjQnlnoYpVzZbAZjSxv3V1Mq7QNbDjWmi
0Z6ycaWV19DDK2Wl05OOt30fcvwy4EswassYKNsB+EaVtLKLSmYD5IzOWraVlKZ36G89Tb4nc7Ce
tIrKuuSFH7oph7tO7k61oNGdH1pSZQbMikE4jKsJl5qVdcZZ0MCN6aQWCkoPuIdfbp1nTgvCECO5
ilwx2dLM8dx87LutJmxlXMSPsc+e4ZJEodfRw/ULVxGHr0V9/L9C7f9OqI12GuH03wu1r81H8C/K
7p8X/GfquUW0OS0SqjGSJisqZO3/iFlg8vYPURdlMsdF1TJFFeX0P/XZMrHnMiA7UBa6hKwbuu9N
ny3yPzjcUMrn1HPtf6bPNv8V/c2uIcpWRAXluDLLvf8MWsjLPAxyLk93usShjsMTF5WhkRv4l0Xd
mDMFl4zgn8U/V1ABCaGE4WJYx7QiCQJ4wLEIgNvKmRDA9lyYhV0OBwQ2wNGfGYTZKDwEhtSDJjSZ
MQr9HnKY6QrS9HvIhfABVm3lSHhcN/UQR+scKrojAO5AT+gbjlLJ4yYy8KlNfUuVO3oLhOk1kCL6
I14fbguVUkDcDxs5bct1CsTZgfjOdKDU41UKW8auw16bnOUvMVMry2mL8VcLUm5OT8uimk7kGJmY
6VedB983EAqy4panlriWn4/iL5tZnvrLp7SstTwo6jjU8SptWhpPoruYLGi+6d3rsgg4NFmranBZ
fBvLQzcfxhKC/e8eU/v5NLs8k6jePxd/4sMXB8fy1C1D+7aN29tkywuX+/9lcdnG3777srXb2/hh
oTEsqIZdM2MLxCVeal7q5pvlsdsT9RxJebu7LPnaHDu8LN5ectvM8pLlbpDACBPDRGR69y/bX56V
NH36lyDjZaWfR5cVAATzPstiCDJiKoOfnf1jn27vt2zgj7da7gbzj0KgSry6vbZYSA3LfcgnMgIh
SvvFCKjIzpZbAEjEManRXKiaF8nwzPaIa/aJX+Wb5aGfFbMltP4/V/nZxrL2z0rz07e7f3k6rgl0
BSNAdf9ncVnrj80td//+6T/30m9oNyN2zSkrJlxbl2jpJWl6WfMnftrqyZOvGiYuP/fzuQWyrLSs
vtydhCDa9+fl0eWB25YmvWHostxP5mTgZen2yiylkMTYnm0uD5oCyI02pXNbBcJJgcK2b0iHIYbx
ttjOmaCpRJtqeX7IUur3mkWAJoMdLBOxsura2bmM/g/KC7nnmrZbeiie2dZ43uujMXbC2kAVvJ2Y
iRdTxk4sbZ2fRWnuAGl8mjFob9KhfhaXR4PGgPLmB5vl3nKzvHBZ73b3L5tcHlyeXla8vW55zJNp
OOZRFqxLf6IuhUz0k0FNsJq86gDqQdmLGbNtXYNX4SXNuzmfzpYbpSaOxM6XUztRKtC/U2J4oSzA
m1uS4udAKnWOpsomcRWP5f1EZhVSdGgn3ZxjtaTz6tqxSmumyXMiL7aO7CeWd7l7eyzTFSIb5amj
wMvnQZMcsHhaRpzYiQNXoxJEiiGh10UzsfGDfsA6zE2i4+eFxHIJl6SuGbK090jvskjxYqLSOkXF
VA8DBwF1fUkW5Xw3pVqhNvwVctficR7iCVNdT4MVDm8OJyxCdzF3IJemn1GVQJuZrzUhkclS+6yR
PaaYmP3T2i8PYdbi/q2rGKUqYWXpHFsGSfLJS0wHBaC4Lcup3ltiWe81AcD6slSblbpF7+MsfUoI
6YGrzUFpS65zgnBzjwyBHLVl8fZgSN6aMgevDfPhvdzAr8l/lm6PVXN8m5Kq90tA9XITzyFvBmlv
jKupdAa6KO4F/1SKjbDRK71YMV3jEBhToOa6j46RrOtVVrUPstX1Pz/EpWd5+/ktS8tj5RxOZ8wx
dYkhHoQ8TxgMcxQsTUStmrust/vL0k8fcrSqcWuSiicYVODiYs5RM+bQvGyOz0NJz/1gDtUbAC44
cU9eeaYaIHRrOmKYsmgX4e3HSytOBLL9LDYl8MNa3gVk+Hl9BYGf2DYGtugCfJ8DMMgsEoYk8+em
bHfqXPLUW7reiPXRQCtATUIzm3UOc1tzmJSaasxaiHFmuAoH8mBXhOaGW2l8rKP1+ERpTwl2AEXf
CY+Y69qk3mTO9EyK+u8cuIpCYxMVF6V+J/7CXB0/hB2t+1eootTZKIqO7av7SynuUUWo9ZZITTFw
u0F2XIjxrgz+mikwpAVaEdDBfCgouJvUr9b76NJ50xHUfRLzMjdhmvPcB6tKcFEgpcqxZdYB0GY4
tOY2QRiL9Zqkj/w1GHfp9C3TJgSfWASkdq81f0fpSRTI5rT7GNtJt+7Vq65uVfQ3Cr60F+NbL3aj
dtUsN2+xCG2r6C7XnwNlg3HdC1xKQChQ1fiYBXcVfCVxi1uibgAiYDzfQEKfWjxKygb9iyHjwZt9
ZOxWeIf7pbV2AhJ5fKK/h4L+HRzTvn0FKYt/ny16xSmYMxVhugH9OY7mOUs2ffuSCkze/Yei+dK7
TbU3D0a8IgMARZgW7iPm8AO40l0ggF6jwdDum3Tvx2eDvhSKE/qZ3V43t5DYaD8oH4Ci8AFtCIgs
4p0M3xsCKb4c8Z44whoKEZ+vcgmV5ymx04cRQIHMGBWtmt38hiksvlbPQIapaiu/CTOVGK+dAGJR
LElgyLj4aqiZUEkgigb39WEgAvdEMK50RbSGmsb1mU576xzl7gwc3g3KhhwFUvi06hvb9pQc/PzO
jB1c8Dmc8eloyp/RtEelMSEKqvGKW4+wmXKdyO1NMEFOeIjbA0LVbuK4UFCMgW6If+f+s1rfzUi8
A5AJPu8INKe/ofKY0NL8jcCDQh/nMIGf6RDswU/7iqvzBXabqTjA16VpRaTu5AbDqgRG1+yl32ii
s3hXTI4izh8Yn5OAFNqjuoaNDz6ISV6FO1sEUMZ0Nhtr3nMCaAdmpeQarMfGQVelWU4W3QGNySDZ
kLFgHmCkIK6gFH3WBFdSL1ayn8QtDcR6lwInqFYDpvX8kCBMIbi9ORpo8lD2IfQg90lFzzfa7vBO
A6eyo61koSN9bORdHwgwO49asx6jNYC9yPbJhdKSbdvs+umAkFv6jt51gV0dbFoAsrjq5XOfHg1K
0xdZWKnCm5jdhcYpfKVGoUwbvdtLOiNwJ32zlH3NoeBDOH4oKirG4XminjYRycFRS4dOpFDuBytJ
XUPnpOCcpBRgDvLs3KHfaVfxnmVpdEAHti2tMzCdn+DoY5+Ct3RpzRPM9iraUl+cmOt/FTSsriYx
kK5yT8cHJrnBtRnOBcHxHlyZdf8WE2FtbKKRuv+6SDdMi/JXgdoKJ04AWHNpaMVWamFD8C26Fz7z
e37Mxp11rxzSTbaFOi80a67jZmtT1CYsmQY92dHQeFbQ3BWwpCBmDIQ5dnFoXzXltWy3RuI22/Ys
f3mKG1dbds2gFAP3LDGBEmzYJ6/emOlRVmwdEZXjX4uXWnPUcKNYh+QgkmIkrum1E1pLQ8TiVAzi
Ggeojgnqsw3vJ8BptB4/Er6ushHpK2xqQJsQaGTbQEp3zV7SO7QxJ/VCvO90Bk4xGbZcvivKaYZF
AavR6c5LMOFXXblREhKgjoJ6V3kHnyZGcR3zdWm6hnCwkseOSh5KrEcat+CgBMqkSF6TbfNgvQDw
sn7lz8YhUbfDVnWrpwyNvrrzHycybG3gcMOLBcBrhDS+AvmFZC3lWMbL9yoqFLLckABgkmhqmLEF
/V4Hv0482QKjYI4+kp0uGm7j6aJO+3F87JmU4tsTj03FhcGZ+x0aX7LD6vi+fBpOWC3zp0sbXMZp
b5p07xsnjPakixg6aDO6O7/78a0jr5P5JGCpl5SSWtfQdz91xFdTCO3EtQLFISFx/kw1KCm3sXfU
h23HmSXco6kIy4++OEooEeINn1DMpdC0UQuFg40iMQmAOoJ/RxxuJ5LdfZkf7OUpeCXLjq3HxJLZ
AYoIBCO6HVzoz2z6MwABSV5NsCwimzJ5xjwbtZFLub/5RGKRY6bbxO3qIuIGxPAjO4KND8XhUP+l
RU7xUuCye4jdaqdC8VpP62iVHcYHGjPKu7cltiinv+bySyPbpScZndT36Nm/RKEjPhlIFF32nJo9
td8XKOEedKTa9q/qg/kFr+POv/uuXmjWavdRM2dEw/9G7oxo8ModwUUiaWtnkq8db5s6fKY2zkk7
WGvnX/Z34ba/6rW+2lFalx+U+2wrP9AQx+0XX6GJcsRkL9ELSA80ttWLdu7IKjFs+KZ48rwL1A7+
GyR3rNrDYuh2OIIwL+Ur78GjHyJfyag3o01TQ5dx4AxreJcHB7MiQ6h8BYrb791dwi8u2AaNk7/X
m+IErKy1RXHj12emS+RP05fyqzXZl3t1hRSWb4LoenWNJWbaw2FCDPZp2TAFt5HstvJaetmpeIjf
6X4ox9H1tyBp6nvhl/iM8AbkfP3hcxik+/xR26aP4tXfExJInRI9KqHm0X2HLOKabyL2ahM+mm/0
THlOekljt0TThPZ5Tfw1uwYTPd8hoyX+wGTYRmARn220Ch9J4dBgpfCxv9A95HfGA+JVupBQ0D3J
z/V9tsrW3QO5UbQVH+IDaS8rfuzrFosNH5oDRvJY33cP1c7bkPpsT8fpWN4ra7N0sLhy1wpcKNDb
lJ4XsUzHobOrC1YDrDj4yibE7k+skdsI++6no7YO3hoiefjDR9fce/t3DLXH9H5Yabltbhh9HNH9
HXHnTWs4GU7sENSwomVvt3Z0R1ndZpVVfpesrbXsRA/NTjed4hLfFxfhNTwPq/YjutBGuxi2+Lt8
7t1ip9nE1sR28+a/oGnWVtZFiTjFcwrArmYjC6pW0pqrxgtnMn46fML4WhAHMUD0IQHP5/D+YTpX
R+rvxQ5M+pbO3hE90spYeU62sR4yJ1wbb1g8hGYV3OmVM721juwMtuBwhhLxANv6m6BsERNwcXlL
+as2/oZByS458HN4ji7Nsf8d35ub7lh+JIx6qHy9ir9f0/vwPLre7+At+0q3KL9XnGO0A572O6gK
4EI5fz61d5nsrNt38YpcIseoyBdfc1CF9kX8zlasKAIdukp2PdgX67N9b+Bku/GhfEy35od6rd7G
e06EnCDVj+oNOqbTo7taQTM4xAf5qjvdQ/moXuEvOnyoG/mOW4cmIW/wWcQOZ581stwVtULtaGx1
J98Hr/OPbiu8DNl8emuZ0zZ2+Y7ysL0Dlc+Dg50+StvsxCVxX37zW82vNAl30yFa19fp4HOOaV7y
2M3vuDrF38vvvnmJTrRF+P/AUbQaDinfV7RqGhvdrOKRV+kUou2B8mFO+o0+pXnhOQ4mIPW6dDCZ
o/DRoCXjgsXHJCBjtYfP6TN6IvOIKBCPVlK3pmehomQDAmZymAifwFuBJTjaetjBPeJoedD3wCV3
A1/IeD98VW/IJmpbWfN7zy6za/UXURcQVp+F07TGjLRFMd0ivSWNTnzuldd4I+78Xbij74LCpFxP
rrIX7pQ7gqFd45zSaba1ehVYX/HowMFMMf1Yw0P8Yhq2bq2Dx/EsbozThObyMb6rDgwpiE3gWBHf
cgd0xtZ7+EYFwUc9Cx3RXKzIi/P30Sl8nF6G5QS4nCUAJXJSKYESX/NvDOWcVOjWfMLxmlFeGQUM
HKyu8dnfIV5Sn4F0rTAxM1X7aE7l3vpME1cQnJ7sJcf8YKl6C161Y3fScfni2jz64IXOXQNeCLCe
3T0ZL+K1OqFrjsFWPs7jg3fpE5MYp64ZRLgqv7vxOL1wQew+J77GyBay+WTMiY0hQn9Xc1oaXcGW
K3vcj+5nt2WEx1zzrNybKzJnOVcgLHerE+dSLpPvUwpEeFNfkxOnvOTU3/G5Ypt1gHUeWoQpJ5Tc
HKEMgRzpnYwkuLdHyzV3HPh4IYF9uMjMt3TQV/rGOokb8T7fAmzXLv4LYtPVSL3KDjiNPfvbz2BV
uMTL0C/bDo/6sbNx8zjRif0eaLNzkgRatmY29lJyxfk0vqY3+lbal/SmnQjHWpGocp+9FAd91xwC
3JBnGq+94bboBmhYPjAcpA7Dj/Y6bPHhOtWud8BwHKQncwNkeINMJN08YN84M6bov835r/f33SHf
TNv2u+M8saVb6SA82Ebr6Cl8jB+1A5aBM/5UR3oB5MXROggrGUOvXT9yzHrP1Bb5AtVvJQTF5YrP
48f4UTxUl/ic3jfHjLOg8cs6BRfY2BAvnGnn7fUNpOlH0Y1W0dtntBLOw6HjcFa28z84toLeDsH+
P8sfyQPc5qhAOLFF6dZ0jvA6A+nhmjOEcoTQfjWxNuUcLrV3NJs14+K9vo9dqHGUd3fMFx6xm2F6
n3+18tWCJ4ipDdPHbriQWLKzphV+NNkE7PUN+BIc7CNyMr7FqVkZl+ZigYnZ6/yO0Cpc8rP1wk58
+hsG+FHUrdu5HBp3DKxQuCjMjZgfLRU3YdaX5z1588vNz2O1ZyumrFMroP5kzjSoZUmaRfXL0k81
ypTadd5Hj8xCKEKpczl5uVkqUbe7y5I/9rTaewUz11x/XfYHQ+C+Daxi1RvSU9xPAyj6HilFX+wU
3MBSUxs7qWcs2IWHWnjvKOZIBCzQUnHRJITbkUCYvclRPe9+KPRbyYjzrSj6J5ma/KZKfCbA8w1T
F10UcIyVaKGrWb+/LGFrqbaT0s/MgmJfk4LFyCeZ+wpVTZTYsogUK+Qq0HO6TOp8l6H8lkOTCqZ5
9U0Ys5NPvECfkUc4gfygvc2Ed4LRsR+V8qFSqQ2GaJz30vzQAAZgHwRSvWrG+FNqdKov6GAghoqr
YvBpUA3DPCiHbBEnd2Mx++bmPaaqBbtZjETAvHGIqMgrws0w5fcycDQXiNyJGi3MvSrhxMk+Kb6C
OCl/GToD2GMMjUKbAxsbY26PLIvtgD8lD1VUUUtJd6nxLnXdZclYmnV9WR5Sz083i0tjuRlnk4Vc
USi/PVaQULOtAn/tZ2NHSUXqq31TatUe/2O1X+4uN+BEzdnFZzBRoA663BSCAAtyWdQ977FpUwK3
5rrsT60WrT7ENDIIcHoFOkbqArGDiHwBGyOV4fE/l1BaUvucH1tu/ri7rLe8LBYKGhtkWGLYyil0
19+xWH+LA2oJkBIAoomwEESuM42UH6QGt4ZV3SdNwd81UKTcj5YILk5Shk2UT/epB1jKh1+EW9kp
VarixdyVGuoEJ8q8FJvWYcqCGI7y8JCTEyK5Hsl9+7Rsje4gKe0J1oO07sC17ie5KPcot3G1mfqz
IYNZ/Lm3PIGTjQwPf9aSLqssDy6v+7m/LOKssjKjOCgTNVeNE74MD2NPgCX1Y9D+Ab2xZXl5eLnB
hsmxPd/c7t6eLWuPimuXbJbVbo//bEVpq2pybk/pffZotkaDjYeM4Y6QAIdcde0uRA0y2XI9xlQZ
UEIhwePj5Rj0ZmcCIixyOqXhDYMfxD5L3d2eW5b8grXMaeJvWF6gEElOJM68geWmlAW+NLUGQ58X
nYwFkfWXF1G9RvFHYBw//Xl1/Jus+bOp26M/95cXLC9dVsUKz2V4Wbxt72fN5cHby2+v+dn8n6sP
0FrXVdU9/fGS5Q17A0hkX1HTvm3mtt6fe/aX+/92z25vXWrE8shWROd5/tyWTf5l7//y1/0sLq/0
bp/xX97pZ3FZ4ecPtFrmmXpC1fa2z3/7mSzvbNThP7+8v7zz7e/8449ZNvtf9uD2FtP71KhX2nRv
9XwlyeaT/zS7ppabPx774+6/W4UeAHWtPzYjLU2r2+rL0m2dZbN5qTMDu61ze/rfPfbn2yyb+GOz
P+sYynRu6Let2/nvM5derB+NOZGL0R4dPVfP+Xq7PPvHXWPpcHJ+zn5WNH2BtuKy+s/isn5OrUkG
M7b5d5tY1lhubpv5eZfb3vzt6/7Ysb/dzLLe7Z2W7d0eG+Yu2P9qj7IGvN5/oz2SJU2CzPj32qO7
sEYWVIV/1R/9x4v+Q39kIj+yNEs1ZF3T0Qr9U3xkaf8wDAu9j2nw4D9lR2AhJUlCk2SYiiwq85v/
U3ak/0MEBwkVUpJEk5xc9X8kO5LlOTv7luKuiZZhyJIqappJTLmCDInnf32cSbKq/9//kf4vdKGo
bEs/2MvYjUz4W4WUNRTJGbNC8272Y5xoGy0G4zjfW250QjUqUYy24hgXu0760ubm7nJj5mONqH2+
D5kI834z3cdEBnhqQEGvSfRtZObvjQi2Aex0hT9IQyyafus1M88wq+7o62Iwt/r1CJfCqcTK5uXR
0RtIPhxkiBetdPJS6ImD7pdHkXlUVhFekVlMiUaJYYnZTk/dKMWbYpoOLXoeXOq6tfMEUbNLM+1X
QOHKGsJDjU5sVVk0RRnLxqc4dvXe2JeVNb2IA/7OEf6tlRzzmBdn3mddgOUiTA0LEhwZrLd6HVt4
wcuUam6M/Brg1wqZmI7Dbej3skYeiOcVZNoI1JQaf6ZFzCAudNVlqIMX6teywDBUAfEU1vCUEwuO
Q+cPG1K6ToMffEhhTHBwFWXOUIjfinyxamlcR2Mmu7UwxnA36MbAJKXQZlJHyVWoQUmUwjLowCsD
km7w3tBIxN2SHwoawZuIorUeGee4lOVdg3k/pH6NbNJ4SIioMTGkNhKMIlEHlBZTQ1SRuUty223M
ya3NKTj5Segy5zMI80rH/FBmJIvpY+/d9Z5eO4EMiDAqjQdDwKSSNQgArLg+VQJKL4hLkd3RNqd7
wecRe/FlyiIc+PgNYBFH+zQ/R1I7fdTyeij774GYw13q0RAE4rjqxypZ1YmouUmePGk9CZRmKeJY
hTBTNm0A6pm6cGzlAxM7jwS3KiLts6mAQxLLQc+SdtfwOJpZsMUh2KDApwVGsvPea4Sd2pl3DAeF
HR/NwShz6eBryjdUvN5uvUYiz4qvV9AEGs3spibhU5U2A4kjJH2Sd2dUtY4jxMAmgNJh6zEEXtEg
r52Jofyuz8eQto30OAHIRjUiBxecf25Ghh4uEAVaSQIEK20a4STi9dAJ4dxpYvc2tADvFORqTmLO
RXU9c/8/e+eVJLeyZdmp9ATwzCEdKGvrj9AidSZT/cDIJAktHXCI0fcCePve121dZjWA+oFFRJKR
kQF1/Jy91x5QgQxK73wH2X1kEGulG8aKpSp/JvkjjENspgRO3s+D028Z08L/Cvj0lnsR6YAW0BaM
xojiNCxz29l2++RFKV5WGAZxx3nmtwPfuOtOT8D0t73v/MSqUnzG6qwauopOAU6NuZVJULljIoeX
/ks0lx8msZ27MEmcU5yENGarp6gmUYIczVNgl8BkDQhvUMA2aPqZiyVgkuMM1JvcBf7A3osZoOGr
oNUe4zkwJvricX/VRLzQZKrvKqa2XUPWczcxVyPtXRM3OUcP9gipwSWO1KEaLTTC7q4keKKxyCvr
ivRUQ0reNtV0iGuBod/LSkpEOLV5gckVObwFZc4lKuDWMpN7SPfVHlHvgi8spm+dMuaji4Z6a/gn
qzCiZ5t/fpuSVSeED+fHP6sByQRx1IRGOQ+oh3tsgoG+1pb7QwTGbuFPHD3FPr5Jak2bkcek34jg
HCXfoDT2ND7Jd4gK9RgCIeqQM2LOJ2JgrrqtKHWJO9tAr12AMse2Oul5vtdKvRs6fksdwpmVQ0jT
rJrq3Ib+oeI9arf60S6zcuEBCEPGTgQDQwUyYwlBEd8jkxY0DuwioYkVLslZXfE7zvWlD+qfIdyW
O4sWxWaAUElunbsksEqPaIEZj6kA3xRODs2jtqMjxHCiLwkfd0BgdbWPk1wijzeSE+QNeXBy8zrP
3r2dhPWx8up6n/XqB5xgnIFB8CtpnPe+SduzVSYxzsX63pzshIRhnJOxJeqjPeBMdmje4tSnrZd4
dAl64zBN9JkcRrkSMiCeEnUS+EYJjYpvWahfB41RA2/CTZX0QH3KgdCUrGA9ppkHJjTKLHzW4SmV
ojrWXUQE3xRB+oimOzR03fwqR6cjv0Tg3pr9nwOwmgo2EpFi/Q28q4dGRs0JesrPRidfaemn11DH
gPgN8rDj6U12mb9vJz/duf7IA0Ycjjt/bwlz3JhQ8ngjjzAONECb2sJ1xFJyOGVi+D2NVbU3M+d2
UMGEGZQsQTITtrqcjX05ts2ZW8ujcJ6bqoIIPmBlzd87zGnPQxK4m8DlrukMTHRyMfzqIOpgQdJP
oev5Oz8Y8W4yAVbY8beOKT6T9mbws9u0DAFSAFoAQdCOBVbN0GTmDp13aQvkYYRbCl4ToWp8S53W
X4X7FhVRtMSmMsBWXFWKu4m8lyNBZUDcAvFqq8feJkjXowsGLZjgK5IS503ww/RJP8dBiMUCV9mU
2M+iKsjkjOmOQpI6dfUo4bUigxgjxelHiAFWw09jIpzSzvHLBMEQHoRmlJCHlb2PvfGbF89MQOEC
kdgMmAl3KcfHJ05NYidE99F5vr+dPfrsnSkHButMDYAFS3tkZJ97auOapGKascJAlyhyZczk3ZZW
enU9chD9LoPPLkg6T/E6OT6DDzdomrtkwmQEwjq5HYJ8T17XGWid/VCZQC+jkt0qGwurkkeOAouz
nUfEipcpTftgThkv06gGNkgXlGIjb8htQVUXHrnX3pMwSURWi3EdCv4FN+rZABW0G6OgvqlRysEk
VKemjfCT97mHREO89kK/2+Q4l5Mq98KmKT0uJIUqs7/iidCF1r0zVE0QlJUdS9hYW/TthISU8gw2
4snz9cPAYbTF6iNasiqcRBlfTEJsZzBeApHe04qD74LVB4YEwX/dBW/zBGOSCHU1ze9ZzcnrWCx+
IpZTRHSpd+467qGc2nA3Qk5G9ALVCdOmgX+DZZNtMt0QPkYyCA0K/G8oFRnlBAai1DQvZYefCeCb
OmgUUe2oPsO5wpcxyeTSuuavpKPOgCdzQmyaHl20Y40N8G9SPumPUTHv3aKCCESA6VY6pvlgCiRF
hpt/G00wzbPMzK20RHjXDuW87wIfQ56cs5sM4S/ombDbxu+Gab/zKUkjChZ2kGlErwD6pr0Mjk4k
7WNP48prsX/UQOz2WeGmF04vqKJiYFJczWdcbEyNuVvvVFFwBSO8zVlc4H6WcBesI6Y8SUZFit/n
kVjpiwswD0w8hL0C1SNeLOpQD1VBt++V6Z6UXoBGrnkH9sO6ChLid4Pr/Gz9oDp5qtvNLhVL775w
fIK7GJiBT57IdkTDENpT+Nti6E3wFAxtlox3cGjd3g/8ktLshC8lvgb2MhfoGwoYw/oVZbbCvu99
Oh1B8mPLAL7MsBxGcI5LpDTp4EyHOmNqDlZxNxokS9tkJiO3IN4bvUFPIvk2zKGjGUKh/3U+R3Ji
maYhhg2KdFdk7mfp591+kkq/dCIWtPq4Pa5PG10ibUg5G7tGcAcJgoe0pzid0P92nBy7Pu1hjuTV
Mxm8pPzJBKA7uT8I3iAC1E6tjxLLOFfB6qmBYd0B9jtkWjevRaQuo0eEh9uQFU45kl4FWqO0o2Cn
i6eAVu6a5pE+JcTbUiIzyGZmKSxTsNSnaJfkg8kaA2ZJmxD9Q+WXcuUuyJ7jIKxedVN4t3OIu7iY
32pjgYybhnM1oTBYAMRVdfIHa0ArguhEptkRjSXVMFnMN7OV/RhTQnZy0H54KIZilxME4tDJvqEQ
uQ9ircA54+LzINnYfb7EfzW3XoLtUzUgUD0ysJV9JG2A9QdDftYc6m3OIbVkRX6dEIefW1E9AzsJ
92ZsMwMdoJublXczZDP5Tll7dCRvTkqp5VtPo9V/qCQ4W7H8mCoM4CKLUUwttI0KIUA6cBkdTXRF
Qcoks0bmbCcxn/S2NebsTpC6mftYTdwI1YmvFL38zxgV/AU5cBqygmHh8N76DgZ4i9uq1ekjl8av
pC2cx5yAw7YIYCjM1dnGLblt69K7OC5qkUusJKF3kf7CfePfmtzYiY1nMjk54bOR6p8gXgAWukmH
dOpJR233GrseSoj4pzKWYOKmhUM3p9ecLECi+tC0MuXrPwI4UvcsZcQcJLeyGbYwjIHQJXgEaTBC
mZjfNXvt+5Tam2bMyt8RwiZ9yz5HJCbM/hg0833dSc7pGCmspS3rkI8z443g0BOcXkr3LMVABFxr
RefWwwHjQzBgh3uIA/0vy2NWPOBW2ADfBA+m1beoVunJZaxmcpLGZRvsrInjCNyljPubMmLsldLs
PzXSP1cOMTSOr54MkTLUHQPne5G6+yqt9klqlD8ttDieXkQwNSkJbl7SqiUgK2INDKU6uxun8SaK
kvu2s/IXAK9coEFvgKslAtQedQ49NjznBmKothTUynwvWyCPMC9EnWzm3KyOGQMUMan72hue+wRY
O8v96Eiy500IKBUFKLfVqerux2H+sOviYRRWf6PpUB8Si6l7oZwtgJOlsFLlNnRKTkeEqZFgRBmr
6dHSZOuVIn8tJOIZj8X96FjeoXUnVE1Sn0dde4fEccdjX6DK8TzrrbMTSG0hxmIjt3BGmF/K93PO
0+I39MxDDGP01tT6HuodumMrw45OhOdZh/olyEzv2jpIAuKMe/xoy11EXXBTWgPFWNHkW9sOKS1h
nsGL/VV7hrcn2Wnv5vKZ6IVkm9pAUTLfFEQo0QEIyrq5bdD/jUP72soo2QdcBw606230A9q89UFp
dELgYAfs2JXGdiQcbB84sDVV8tZ6bYKmDZUJ7LLnuKM1qrS8TIbE1i4ltQ5YPfIgkFXx2dht+pdK
zG9qjJyzjDZ2G11F6CQUcyxhxB6JoRHvcs3FpKblfOyt7MmZnKsF5+0wMCODt5l0W48kc2igZLKJ
TF1AEQjwGWLB46EmNsBYb+sOkphbfrOqBL4Tb0d6H8tjpBX5mP+g8v1uWQjIuhBG88CxXVacbaJg
/uq0tXMHwtDkcnTyJkloA8VbIzGNCMmfUBJYsKkb8ebRH1gi1UI91VuXhALDf0mGjHEwHpDtZPYk
xzFKWhFgXKdksVmfr4aLf5Bg6C9xpvYX30NlPBmPTVul6Fxi87JuGhdWb7Vs1qdcvJG7WwPxbUVu
XeplExOtxe2oje88z0uP8NHRg+XBgxcShLT+NiWgkK2b2saGoFEhLq6P9UMImHooYNGZjzKc+Rmb
9dH/76ka0MWXhjrL5QOKgvw2Jb9XAl/B+mR9ebSgQmS6/SVas9xRgrD0nmYKp+XDro8wdN/nlPmH
fgwX99/yUyOZSRpIojPoFetSRP1fyDQ7LaGbWWaG4wSRvtf1TPYDW6JsjB+6zqE/01kEhxoohvu2
/DNVrP4eNa5ui3XS2LKb1n/RUQBYe1iAyc4bHIukCSaP9Ey6i63AemuBbc/odWRu14muvfy/cVQs
QNlNThiIU6vBfJeNvszLaHfdjF0W4JT5+0VyRqg1G4RxrHUfjDYbyMuSmjKSR8Gy+ee1kmqdYD5C
ucZwuHSe+dcmN3R7yPzkZfSWdps0n9a58DrJ1stsuu518meKvY6y1806vqbIri9NAKnRF+BhhspL
zmawiDONrD6t49y8Z1wpqdE5oBGDOy3T3bIoURz5JUHJy1OIrEQh9Ag8V7NPihXzknEmnk3vo4+i
4SLMqDxCg7oZ7SU3eNmsr/s4hgr6oBpdkk/QRNWVSwU89fqC/UQTDxGAYDCybo/n88NMCVAnICwb
3XyJXiSvypAkepGTO29VVHeXfza5RaQVAgi042P5uL7O708v4JBSMQ9iG5kQ7WaDSWi9EAXp1tmb
aTLrY1TJi+2i2UnrGFep8nAB/b0pl1+qnA5E6Prig728g9lE3SVZ3rBZPkU/5YIaenkO6h7UVU4Q
X9hW+J047lIHqRaZeLsIzk4nITrYgmVSWQqPXEfGOnH3Ggw15XqQcU03nU/C5kgczAb6IrP3BZ0a
MFZqn4cMoCRRAn4Ls8YIp3EzZ2iYXCODiVARgKTJpPVl9RghjdVCuwcUWc+NHbxNRTmAeoTUmsbH
qkkfkkmPLKWb7jbuSEcpPO9najw7AVigscDXwOj/dXKjGzt18kNPtb4JiAU8FNPPgvBxaAfjvtB0
6VILIKbhuIeUDIrTUGoCN1k0nFIntHaefzGsIt2TPfka+ShunCXXJi8ggAU964sIW0ubP1e1b++i
ovtNSdefmSYe+YtekwxBlZdyvYRrkU8uITAcgt7SLmcysJmh2h0CX/b3acXb+oaPThQrhD3CVyua
ITukbYmsZSCmpyOKBppWB2Eo7wLWE2Sj8smND0dwXFQTZokO3Tex1+EOxgbi88D7buSvCq7QziWO
F4MiCy4LllTvZQYSF3lWQeqSZdhCMMpb71aW7TlL9SuG+1vdVtOlqVieOfxluA6a/kH18ZaUiW9N
gWaup1guBuOtsssXA2bu0e+WVWapj6YRuhuHmfjskj31oQN0m7aUh5yMufYtcXM8KB5yKQrBszTN
j97mripR8OyrcrTO0fCaYiN9oZOFrGc4ZsHco94flmVn/jhGkJoVmiFXcn9rmLHvpdm/a9en3Gto
QHXedwY2+Q9P9x+lHGHTyfhHR5gGWA4j2CDY6ck57xF8DuUPvnBSelIQQfIQQC/An1UdI2391IV+
TsDqG6RKRRGA8JCE87Gn7xmY7rFDSZfTltiM3pgcW8BVWeH4XMFBXPRphfsl9O7L4RQKsitdHYqj
XcnsGDhDukXQEh/zMfpFkI27sSnImS0s3TX9ODfGfDLBM81Nz8pO1HJjVvnNhDlwZ6vgGysEICsj
S0y0716iPukVfA4j1PXIHUmdp8PIKIRbSZxUDyAsUGnVICRswPfWFH/TLYJ8JVsaVfRXt6qMr1g5
2qfZ4g/PQGpQgn/MNiour55MFqSaRuiCfakGCIdZSpwkwOb2llOLo8t17uBp9pDi3A+H7MpT2T9V
hDZTso2vwoReE+nuE9Y7/jd3ydSRHGYqjelcpBQ+lUFKVvkRsWNYh5PpEQFbJoCCtg0rRuWn55ZM
LrzBIOjMZhlCFeELYVP1BhBZdTAXyL7pouBNAZAzysglcRfAUPOtLiSerrw+5MkCSywIUXAe6gKm
pS2xyNHaAtxhYQpt/O+RDw4qRGHD8ty9ry3CqNw01NueVt/kGdG1ST8nB+dTWLs1yWIbqJbxNolz
89EMBWiP7JPGNiq8qIIsU5+hdURXrq37Ens/RdweYLO3NwhFxZJYm7sYe13PvffoYrbcTFb7AuMM
Gmj70yAZG4+LPW30aLgk75CYI2zv4OfGl7tITaQWv9tBbRGUma9VQhJ1bAGQozZ68QYQYMQP0ykI
s57E4cA7FOFIXhS50NwXO65Z9JIDGt0bLy7q+9FAjjdd6tj7NmSd9UDcDvCtiiMvrBv3XMHz3WaG
971U1TeisncEvyLPb4hUjPzm1LhOuS0zV++SqTz1ROlsrDxK92UEIS5a/BIDV/A+1iBkJmww8BM7
cnnShMWNZff8blqTLC7vYrKtdeJuvbZ5hWgUXgxUZw3sIvqzyfw6aB+pf2jRWZvdc2t5d9Vk06K1
DrWNszI3kxsnCV6zGq1i5zvW0SSEgH5IQbpucquzCM8R5aeTw4aJpx+RoeZjGqJFy7X3QuH5JmLo
dakxHmXAhLCKW+w+8D7JFrtNklbtRfDWh1O6JWLX5JwZXuOwppssL2KwWYzUAbHCE8GijrmfJ3F0
rMnepMxjWPC5NUtlcN65fmuYHABXyzaD1N8xilusa80nNSIJ7ywDiXPYQreK8ACJ/h6F3q8lIR23
YrzIIfRqiA/p46oqTM7p8tr6g3WTLJKIYlEoplH+Sl+TJCeoDJd102B+ogC6FD5IfeAuZURkh3M3
oIAWQftERNRwjDBENMMl121/9CpqhnUTEv3759EUduQnABUKDyo0kfPt/SbYJLXFaKU39JVw8ejo
M5jwzfncJyLaJ/QkGdPBGmb82WDWornqVPNFOmo85WF2W+TceIIAz+PIbTxITZ+0kKEdLzCtz5kQ
ExU+rusRSieX19oiSY76lZukokKhiPUwOFoposX19WbOrSPx0Szq/UcyWSryChlPJtnTEHaY2uwi
uNheQGENsrbDN1mviGDYGDR/ivQsFyOvp5BB55077EujQqYqRA3XLi+QnPn5dTb74upEAx0RllfR
hFxvM4Ctx8yP+wYfNueeBTjMiVARestmfbRuhjRnSbU+JI+aZIuDjkV2LaFPXsfMNpkPm7/qhXc8
+ZzbuUMBNwE83tMt+xkJIk+7RUXnVgS0rk9Z6kEzhOfbTgP9j2WXyTD5a29JPYPqTdubZpTNzrcW
30GbAiSWixsvTLBws/jbJsuvcsaS3jlM0pnGaRoNj6JIjKPteMUpxdFZLOTkfzZwqihTrYRW7vpw
/QnZ2YfQYr0A2bG4xl2E+bNM7sjR+MiWY3ISSzZqlrS3kGjl4d9e6zx1q8055URl5efNXXQYCQMc
lqPbXP7r+oh5dHfuy9chJVaDK6d9IW2EM4Ek5UXP4Czqz3Vjjghd53mRk4KeINCsoDez6GGJIa8u
66N146YjwS9DVe/UoJKrpTEGlvSpk7TFt0U/72IoYidVdEkCQKyejRPQqhvkiRx0+uIsrAdLthxj
S6m/bmTSY26J5F2xLOu6xP9VLeQBbutnyWi+t2PKcEq4MuHYWSOCyV+WLFtwTiaLpoOBHTKyNWK3
rxG2mt6EFneRJP+zgZGTn8yIJWwJ42PD94pCNzF+kzwBl+XvLN3g70d2A1rSlhyjbhf7BEX1d9ki
4f2jFunhzmVefdpN8SzJAUb2cuo8JMzLGhHKLWeba7OeiejjrjsiWjz4+bywOlQriVJjfE3noxsY
4lOS1xV2JNCb7rWxzWvHCIgGZTEax1UHFi3pKZzvpxjwHkG7daWP/eScVnUUaLGnMAhQuC+7HsZ5
xLnlLgwQRVzxIbSHx84HmYB0l1o9rGj8Oh0fVjsnH7rAsC6EDBfHWFa9q4Vebq9Sl4TkKCeQOIB9
ZLXLDf7SLD9dnzpl2+HF7M7dssjT/AswpgL2xexwobQXtQiJIwl3jp4ViJqZDMUMnnxNU9juf3jW
RCpTqg7WsgpdKTZ/iEDr8zHS9DzbhO9CYwSWeZOcQQ+AguSQHVfM+/qwWo7PdpVqcyNdP3rcvE9e
3p7XT1rBtsR0bHW3UrELdWYh3YSzw/EMpWtuAjyRybUSk32OvdP6llO/KBLXh+tGZMmf382oqrms
G2sFXvzzXOsF0+/Mj0affcLWO3oEShzVn0zn5ejiCDHnbTwbBKYvF5fltdbBtySZQuzWv9hZZdXr
95Aa6n12TH+XjiOJ83w98Q3ZFTZI/h5ePtiFasjsP+fm+hHBdKDdnxrmdMuyvC38H+GEv2hpj6gG
G7q3tFKWZ+GU/NRjof8ggkLGh/juQ7xT8K8v1vKx1vNlfbpuAB2Dpu7jfqcDeu7rJx8noznYxPIF
kBAjJ0ddwt79E7rtTljG7EOWsAjUQ3/WRZFdPJtTvuiZh9fTO3cw3JlekR/rrH008gUG/mzjPz8F
WX9nlibLhyjcQJczdyO9lk0XEM2eiAcqCJqRXLmsfLE4a5h6SRNNG9ujfd2Y2P4H4wLRnO51rb9q
+pp46Ysnv7be08778DAWN7UZ7FhRkmBTlw4jPfcmT+f5WKcpt3PRXdy6uipZf7i9zbzDFQDTHIUh
F1XORCjmRhWfUWDN215bBanCybaMQyaudBa1TWxckzhk3FztJrwlKpJhuzvswBjfpUP+Wamc66xz
C2693OBF+KIdr540vUqdL7SIeIJGL04d9Zi/wOSpCongwl8nfRHu2ty7pU3/4KchNtVHU4Yjvl78
66OX3I85lXECLnrvT87eRhS/pUilUOlgUrbVF2ckYFeDosxKiGi1BG40lVrt1lfIH5gW4IZtXG8z
2OWZDN/+RyUewJ46X3EIs4P1CXf5ihpVF9HOH8Rr5Bj3AY2LfWpm2dkbut9mQF3fxPpxbIgLUZUR
4EblSkHTuT+lgDjHshXHAUzVehXBhJ3O6Jq5oGSEM52b6YwMgeva1Jn3JhjIQ7AgOEZCNM7/rfX8
r2g9bdt0UGL+51rPl1/jd/XvQs+//sdfQs/A/hciyr8xc/Yi6/w/oDnhEfdtWVKgAwx830Jr+Zfi
0/b+xSoJ+pwpZGAK0wV195fi03L/5duu6/gOU3K5xof/r//5Nf5H9Kt6+CPkVP/P8/9R9sUD/PYO
BafruDDr/l3xaWI7doghlxaqj5U1938rPkHUGBpBiThTugFnV/qZIdTiZS1A0EsPU58dbqywfioW
OncwTzdlHyBpcvd64p9Y5C/YzOhRRvgH12+fbLf43ipKO0PIU12xUBTMVRwz29hB/Fi7/vPQgSIn
SxeGuLtdlTPljGvUwJJKuLG6ce32eyn6nUH3CmfHbiQbycOubidIU1K8mH0dnlo/P8ieSSdLwY0T
lzdZ7UPGaNzHxlZ3bov9pCoHSJyECW+MxiYU1WNhzCIM2cvBHbur1XeoSKGStcZXGgTRwcssuRla
nL6oniyJc34g4iBnLImM8NwmaAolwsW9jzGxh1RUCEZgJsQFOyiPhpG8qIDImkESyANPbjM3Q0dk
wGiRnTFtIcEe/FB9Nr556Fvnppf4u0crPnuS72Nrszy7mC0RqnK6EENdQAw2+AAWch7Q4dYtASzi
KlOm3MszppfW7frIbD0bK6K49dE73KHBQXZfJcGRJjG4W8tRQGzNEasXQIppnM2d5QVEPrpV9BDa
KOeqxjiW1YBXe7LTfUts1y5wG/EQze6894u++vO0r8LmYXI2mUgCUnzpLSRu4rxIraxLJTWw6ULH
t0SMvkVhiXgxiOoDkTR6Kw0/vF83rT8ZNDmqZ0K4UPNK4ksZLkAx9XD9RFQrZWEda6fgNdFivgzZ
y2liQIG3C5x1c6YqQLkVRPvUMuMrEhbkXxzepHFl/s1QSnnTTi44wBGaih7lTTBU7S7nfUjG1fHD
2MrkLmG4U0w9dtEu7rnlC2s85kP5EHhQdb1s6p/VlMTHiQvwrpdu91y2rvNoijsdnGPHbL8Jo2Ij
PiN7Dp/XJ5bbHhAc6AfJWsxkufAN1QVuVCPBrCjzq03YyjbzVPoOiRY/qICQTjjU+1ip6SW0u1fN
Bf0HRS0rztlxHrWHBKtqypEZpqCW7UV/ZT10R36v8avxkD36Y32nG9PZ6Nyv9njzyktQ9u6L5dl3
gZd2d54YsGO21vNoVNNPv0GWRLQuxkcy2k0Avh8VtzmmWMc2c4Bj+6P3FA9Z+mmGpkFmZuU/T6lb
M4RFCKEGL4A5r+dznnbRqWE/P5JPrAki9d1Pf47Otc7CH9pC9kHkYDB2wzclq/kUx6Nx8JWt3rOZ
KPHQA3kbLoyEobWPdJlCaPJD9JplvgM+pXL2/hhEr0UGsEe7kTisP2VcejSB5m1TR/qnrO6R1ynz
bcqM6kE5cB5QqGRnP6TidpXSP4vvhklVn83cTke/ueaFDu7UWMAEXkR3+Zj4N7FJDqtTqvol9vqj
S/N7nyvT2DfprF/8sGVJrq1vgeXcOnUefS8MmmVt5MwPlSmm2zgD+WAVI5IqTrZrU9vyMvozAZN5
MD5XCIyfS8s69W6Qbxlp60O6vM4oi/Z3Mpn79V9I1QYMurC865ixuiymx6yV4yPri+G2TEAL/f0S
+zI7Mg6/Jp5HITWW9Zuobcy8fmXs16fTZI2QpkI+VRFd20HnbzD07sMqU48uJH2QK0QEZ8On1/jz
7dDE5Ysq87uEzKD79dkYDdHOiqGFZ5wTaAL8F65AlJ3FFN1MSSbeCsTCfuu6L9M49A+tG7y6TK8k
4tKnyrTyx64qj+XAKN8hcwqFRF7cOu2YEzuIdNLu04MfWbTZWUUn19AiLN6m45X48lARTPZcOx4e
2zxsfsXBETmovtGNZPYBdxo6U0aAaKPae/afQaKNjml7heVJBNVSUKlno0Q30nO7JPcyqQ+SoMlT
7ZE/InQC4N+893NhfI2H3oSiIKPpzSCeHqErheb6dFdpMtTbvrHOrXLke85Rlcdm9uYEQXCVyKtI
TS789yGYCYzk8KLDWNtoeaLqvd87tmzfGY6F1zxpcE7X3W9tcD5ZnnlfD4V+9QzbOGDcK86tDt0D
gctk2UZG+FiagCwCZS9ZgaSI+LpxHlpUfFstOIWbEtRZHxQlKESC1WBV16+yYqcUskuuY1LehVUd
3A8zpLM4Ir+Ij5x+I0IQ2ko+vVth0B5MJ0qeC1H1j75mwe+I+LkZiC5xQ9bfLiS5GyvtbrIGESCt
H8YTftq/ta5xSJMK+iUe1G+jYjmNhl3BPU+Sb1bb4K4W/EXrT3G2y8ygIijmcxQJ+GyebOcH1+sf
IYr31z+vLU9J3a32dSFew3rubv1lsz4aSj7PoF2ym8ZMX8kC1Nf1UcaQAgIAXesipma3F0X/WHJ5
QqZIDyBZ5cJI5NMMUlARkGZO2OBJZuq3KYR5DHRP6qBjo06OyPpwvPySlGF0MH1MyDNfAscPYLKo
CIgSy5e0uQ/WQ8M5S6ITeT/9uSDbFpknN/aB3rvFlOWmJtAAN0x6hzQgax8KoyseDa6yaN4y82B4
v8yZgsjhpnAsUMNuMks1V53VOdMS8TyECVmxaWjijg49VidtQDgKrmy7+YiC4mgy+NmPOhtO7tD+
4CIMEKUxgvuIFJaNV/UgAbL0Vjvjd6dhotzX4PVd7g995sltPT0nOm8PloYEZQO91hkcPek4jN3l
lyQoa04brqgZa72YQUg7PprujB6kbX6HmEr7vhW7xkOuqTrzwegQYdiW/mmPxLshwmQlR3RVZ7gN
0jl0g34qnS0rvHckfXioe/q4IrcO0lsy3JMaEhEzpRqkfaToinG2vhqdC6bK3tPbwTARFfuA3rnd
WF9mYdx2UtwZgkzW3vkgyfI4mP5jX9G6TPPhl+yZ1DZNAWk78b5FvXolMOGovNA7Nn0m+NN/MWfy
UFmgwerGNzesv3RFwzWYoyulhrQHYs4msetGEpzi+DGaYVS5B+aWeg/L8rMK0M+UP3uCp2SG64ku
pTpGPXMYJBZH5A8Hmp3x1s1dpsNJ9GVlC36scB9rXONN/kX/jraDu8NCDzwZjTcxUTehmV+agf7/
7JpvVSeeQ5k9VYS8H6D1OFL8Hlg2DtNrONl7ROC7OnJPoWVcmFrdh7Nxoc+/42hCPkeIhX4Ylb/F
GU/gX4y6zTa+Z4N6FJE4K/BNqeERQl6dMq7EzJbGF+ZL0bYyWMhnPR3luCfdF09BFY0bcAVPpRxe
aKYWu9k3aRYy3uPsh1vme18E6cQHH8XOAFGtsVxwJRDnESVyZtveTQOZNXKabxWQoC7gXm9fkrq5
b8j6BPeqbqifSGYkNnEJsh/N8c4qMefkzqDoO2zj0CVXjRz2YxzIe8XS127tbSnL8Go1PFrK7kRw
gSmidxdG7F0e6A9ZNNdqLr/KDjcARqcXwfm461pmmY60T4WFAhSK/gaJ0PLm8DVNV2IAmyA5DoKP
j9Wj8yG21OyeNu6fp6y4FoL5XekLuF42eYohfnEO9RjgpYegMRKvorLvMiHLzRjYyb5x04+5ASCl
MAt1iql0QMrhHFgjhZxmxm1/qOV9TNP9ABhwZ/fhsJ2Q+26m+FezSBdso/nSdTJsVE/Gj/dNFsEn
FPEfqf+TO8BD2LZ81JrEtmaA0kXWTzH9cDzrxupQz4myIGUs6R8yBVJyyj0kjtN3Gievk+n80t7w
a0qaG6f+pdSiQ6iK/83Yee22Dmxb9osIMBTJ4qtEJcuSs73tF8KRObOYvr4HtW9fH2wcNPrFsGRL
lmSStWqtOce8FkV0sFv+5XhaPiM7vuuGhZxjV+/oPstr5lEsXwR46axFfVy9OQnHMuvATtrjvoyi
EwXzH6xYL6ECweU4Z1l5d5k53ZYliqIpH191qU7IJa5ErR0pjcxV2URfkWHVlwMwF1OwykpE3Cpp
SMNwbprUOarFgWIzP0CJRpZQKdvboEg5KZuCg2S2FZm33NKGW81IbhOkw7Ye34asv46Gs6+EzrDt
W3UdtmJf91a0wQO9BjOXNPlt3+MvUTPaqxAkepPnN6GjuGRF+MRTlB4qIvUcfGcl38SiJarn+Rum
abtq0vrYOmcNjQWcjmBN0SDJSHDSvTXEN21mdjvH6G/lhL8ja94CTx1Kskq2okcMl7Xtthjjk6rB
BHQdYEonBjIoarijtY0vjxkclpuDcEcccDrJX+z3tyKsoCoqAqyFw/7YkHwG3jxGJ0HQ8eS10a3b
BI9Ey/2QGmetVE/YgpVtAyHkZ3ifPEhlPTheET+mpfUSBCztxI1qvhbQTrbbfEuV1R5sj0MKH+S4
n83iRtTdixGJ7HpoTKQR8ZRu02EzNsjBp2jvaVBz6oSuXQaEE5eGaZOkkBFATMPuhp0fI/6Jq0nY
j5NfewDNJgIxDIegi7pnnK6NAK+UgFfaxeXGlsWNSzbjtocV6+uBe2Q2rI4a77TtosNk9eGm0rMb
TRuWXqG8GQbZ7kM93zqJB65FoHitcIoyOFIA5bXxzWlcdWCfeCDsItjMUub7xk5f44Tc7SZnF1+0
+pfRNQ0nuSb9gdkaaw2SLzOftpnR1X9aslq6Rm4mNv4PaU58JgLcd1Af5H2UXPvebCS4axktcVh4
cLnYITGqLRhaZezeRVOwZVuLGriR907Oj8LGetZNh+WyoZ2qNfBvO3lDrtrdFHCBdzP91DKhhLsX
yKOnHQeWV5l73RVkYjbo1aQ9tcEEXtCLEfuDu8wyosns4TQU+k80WeRDdnGxr9I83Bi1YGMd0hlc
JnWNQ2M5yZZJzO/ty53kV76k5uxuLvfTLa0YLS45Xf/83uVmosdX7Mbq3eWhDQybMqYZ8c+vXn6o
B1SEYtSvL095uWuoe3+sAU/OkoU2sMLiqLtMdpO85LI87FrLPmDcQqJBI6kYvqOcYrab9D80PE7E
dGMNWBELeigJRRRdc5C0ffADw8VSzh877j/Sav52k+m7xkiE1T7wCRkizHz4nol4XyFLf2QRO2Jq
RYY3rrtF/GqbiGZnYX5PE0g7Cam3Mk7YLfEIfs1ziQCIAIJVbxvXdeX4IkYJVSpyr5lToSuSlcGV
k+FTunzpl1Hv5bs5o/GLoIlRnHLVXiEDvvzw8iXC07qdB/uJ5CENAl78fknq1bts3w8CwCMSmmwE
rzWaDMNQ5gwrXYS6f0GZ/6U0X4DNl9sXnnOl9mmX3ZVkU+zaZMkebkuInnSTJi+K0OZlBUMoqjNU
ty8ZqQtYWhgx1TM2VLDOb7NEhNBbIT4RXCN/v5j/+51D/49SKuQkHsmkYqSUHqaBdD8zeUDcjDjf
OpND+WU69OD0h84Mn7MhhEeZ+11snDy7+Yza4MmNR9ydfOAjc0fYm/k1ggSkw5CKmCj0yXyyGHOu
HGFeh1q9ETYsLgXfktFbPNbsZ/wsYtPDscEmBeO3eQzKgnhFbFK5YKvvxnd9ZfVXk9p0jrvpPO2t
NkJWBrc4x6P3VU3ygEeaOX9xxruBziLwXWiiyrCPiMgA5aDTUqeqqM9aHG6xDmOD1N66YIBwllLi
1xubkElUTm/GrJ/IUuMcmcOeHl1AN2VxKgj9VhYeHsT7IjWDvaWGszeitNHg28wYKltxRF/ilNEK
+s210JNdPjaQB2sGl9K8MYPkJg2x7o0JwuamGJDf4a/R4pS36XIEF3X2WCoal2UGmx5rUPY4IbRa
CTN4MbR+F2gJ+4vxyjNvhNvgiMq6j0AymMTJbPtoAG7N5GDpHYJqq/pJqwmJmnYlJ9keMe5fwRwY
6dmw+Rm98lxx4V+NVC1IlzBa4gTMqr46tHa+GWUFg1Zdkw78VFaO7usivcGzXa7L6mYShdw14nUK
sFhkEeLVNroqk1tlR4hH2sol+TZCziWNK2QPu5z45VUKtXso85dAyc1oWEQM4qFZk8n0WAkU+m6+
6mt2ARQcUMsxvlbNw0y5v5Lo39aNQ9pjK6anyObiLXqyP7X6NaLtgOM8YMe0ypv2U6A1JSSR8MU4
+UxKYotp3NKZxCRhDifG8G9joLAvtBycRdhsxFAxs42idU4G9aoMoq9pstQ5FlSPFiTQlGUsk94L
hh6CXJWCX9qzlVkAOMXwp84Q9XfZ94CrxhB4ltP5s/OQoSgNE5RtMjQ3gwHo1ENmNiZ5SAp/5Tjh
idCeYKB4vojAHE4K3Y2yj3q8y7L4nvnMTYjTueimuz7Ea250fwQWaa17URjdrKjaDKrGSCbuk2Iq
17prnAeDQSDzXJi3vf3TaNZJMwgcqpObkkgzKvRTFrQGoVsTFrX63Gb9N2Fxr8S1W0b9kpWi8osK
VLROFMB2cLii2ZCa+yG69vogfFVV+Wk46cFqtetRqJsgfJaciFZPFSLBS1cyuDMwmPghpYhjtA8Q
g16EjVNyLB5CM8ePP7BGp8cZkwRz+od8MQZ25XtaT2BEYxDMpQX/tcN0EwkvAsggPgLmmTjHJzzb
dvkYRelDPlc/ERcKc65/KhzKekBIvM41h/jSsQ1g1hYfJD58BFwUYOT/SM84dQoBi0swZVK9qdlj
jwkbXaCsQBpARLFR5lsE6GsiZpn2kcj02ogx2Xvz/NhK4yHD9BiIDWfXU6kPd5mUb/CsCJaL4TQO
Cs+CS9cMte7em55U3sltOJVXxVKqBlXx02ndDkeLQUa99dSwBJB/dSO8GSidglYwFdtydrfIdvJV
Mocnlj7gsSFeJySg9qfJElbBrucIfrWMs6J6c6biXM7DoRvDu6Sf7x1BUTbTKVa0PWwEkUN6K8oB
Rl6s3YxQ11sbggID0tjQx1VsuQ91QuhXQ9Qm1lE6vpLutPE66N59FBHlKWNz41Ib6qE5r4YaSqKb
8XbLbObTThP6IRMVNBq5kIJnLse75SNWeQUk3MNmyxUhdaKt2UWfGvsyJsv4rgveQvSazPD1vLaA
xIZWsU28J3M0TgMZjhAL5g1JhFw9c8R0NsFlMv7sW3s6iThCJ2Jrf7I4e7ViuWytPF/O6XMTojkY
ngbU7TwsvrmcSF3GoV/9UHw85bFbbkL0geg22aPJ29pBdzxMHt12zTTXrg4FTDWE5+nji+vwpsxg
MbCgRaQjxTKZztj92Rc56TXjMZ4L8Z3FEcOKXq+BVwB7V/pHEFW+kUa38WB8ZK7kIu/Vt6EBON5s
ByyPDLMzkw+wSehgL9vtckIvXYbGtVPpNART78x//9AXxcIXpB2CHS1ClUbbaOFhhdLeT6wda8d1
Gj8gAqAmiNGu6e4YT0FEg6Mffqhxyeh+sFVfbuNJ+sHglLDMeUtoVKYVYyfWlVhqPuln4eKNugoa
wUUhTX9sBDabepDbdJxgMfD3M9WrbaXwdgym+ZFLBv/tANHfDk62Uk9DBg601UHw1l6271pkk61+
NDNCBjKHjfYSOJGraWFAUJe2NJ90uYp6g6HbvJ7jGi1+hk6WFR0jn2m8zsZ7PiTPEyMY0snBoHjL
FbJuX7Wxf3eY/q+IkN04eW9cy4w6NJM5SN+GlzeWNvx1fMekLLJujKTimaawlgS7ifXHxTZkrBl7
bR1lAIu18VUDYzQ2NLjxdCcy96suMrAAhiBIImcTT93Sek3l1SJLGrB8oAqNnhpF8ETbNNum815m
FIDW0H0qEkVXo5gnzrnwxs28u9akS9pZD109vlSWd4bNwouttT90bG29UFDFmfXnGi1KJ4pZZ1nQ
sEp/xNG0j+ca+Gna/MwOusumZ8/KnI9oFDNe4R0ExumhAqetfgjiD9r2LqfQTDO9WxeW+QqsiiU7
i7/wU28ESmbaWPBp5mqNjca9X2EChjtgls+RUJuy4wUg8yNDqVmyqT21MdB3Xmu29JXHIW6Uy3Sz
D/G75sRLCCwOneF9Ut48gYhY8g40P1SonmQ2/YxR95nju+til9oV/zEofYcNJDb8wirPRqeekTCg
Km5vUIXx7z26If2kqRxutDKyfMTGkEIJJc+a9AmjNc0on2JJibPr1GA/gZyss7A0riMEoQgBg+hZ
r0wQrUPogb9AtOK172IGrBiSK+oG/akYRewLOfPBRajYZoIKJP8le2CfzgwKtBcKUW181NPq5IZc
87ySDVpKKofrVe/CXHS64aHLR5pY/bes9B1zlZfUSMzVYABOHYh/jmudLnyEyh8PepHqJCMbkI/L
9rvQanu7JO0K+vxG9Wx0zKWdGBvbEMcf1XFs8/5K9vpOQ4FrJzdOnppUJvJbtZL+P3O9gna1tiTu
hjnGOyyivLR8m0McXPUY81YpkJSkCtGem94L+n7qhrB/L9SEPrsD6tcA8rEUGplS37Ste8eG9hGv
47uZgv2dOjTQBWHPnW69Nrk77QL8WOt+bN5IkmY6iUfRj8jC2hgKNPxk3NgMCu1Ar2CBc+WztPSk
VfG2HyPoxxyTKdOUjRmwpFOyV/vWxfVRNQ4laCb3FcTJSdmjn/caMHbnaxD6VaVcTA/AG/1ANxw/
AVzl923yVTMyI3U0eXQzts0mnYB1A+dwBSCp4S+bTAT8njEXlvL2zQ6iGCU/hbGOANtzZbw2mvk5
1DDL5spEsSQHjK2FnHylj58KS//azs1bZN/JWo6gCrFR0xjj3vG+s9WMBBtAR1Qeew8TVOMh63Fk
tzaMxp9ykEmVqfXE7c73U+sF/gQUwq9qDPimdIiRiPVFVEAxab8ErnUnxjAjUYAuoURs5rnFKyyD
taeeFe50Pyo91OF9YBytZmcUbr0VJhCS5tGtTNfvucBcEWB35vKAAfZEhGmQcSYzebLgkaC910Kh
Iz3sLfx7LDKV00ysP5AP2PwBRmGh9extU6KzxhU65NkhnUjtHtphn2dztiGx/jBAv+Vq2Byope9K
xbAnGeDkEmN7iLPxEKceM7oMuHRmzPtZUoY4ZGy46LNGrw12qPF8O7HibdFSIohm3Mpe4diIO9La
HTbkc6v9KRv3Kq6DdFuhZ62xioYVMQchDRWrkeQXT4l51Wd9twpS6KSwh1rSSKYPE/HEKSP9iOkZ
jPL8Pg7HeV1r7ilQ2EtCgxMj1DdlmZB1E8QPRPBReEheGUSjVS2W8EIDaGmEOYnpJMZMdc8+dqt0
3dsYCZPavnCzq56wmTlGM1zc2gWDhYp99kqT2T1kGO8FLSo9nLKytS+6c5u5c3YZ/HpjYpkRXnsT
mLL3MZXHO/7ee9RXXDV7MkMgAeI+rkqCHIoPPYn8sgV/Pkcu11jNWpAGfFxhcrYLPJatfl+5zqF3
CwgDHVCqUZQlAj7qzcBBPsajaLYBRzb0Ym8r8NYDANyNwRrllC0kBxMqmk3HZ2AeGbrGR6GF7VFV
2k2dNsfIdZ/kpDNzD7L0RkPj12Tbire0D/GyHNiWHDWRCeYHtEOQRhyAfKEWB3WU6CTsKJJfXTwp
DHfwdrW3eZMy6oA/ZZguarceJZzbdyHDJXZMDdHwcxo9WLKw1nVYENoeV/qdDIhOsTXrCevyfR91
im1HxJazt0hohVYuZrJiGDoC4sHvQ1AVhCKv2upt3vlBMd9m2lloXbHjuDtZqXZGVIDyY2zIHu7p
S7CHQ7wTIz+ftfc6Sp7kHxr6+Pef0X4eLJJWfeJ8SfT2WHoAog2EynRt9pwWEOXpBTFxUO86my+n
QiGEvOGu70t43Sn/yRkBJ5rP3NkIB3w00+iXHvgBCmdrO81VjbiFWIapuuunkCT30Cv8NO+IpCkd
SR9JElsk+m2rL3J9EpnyJnPPGnHqYWIjgrJSWmvqNUY9tJsqCUEtD2hUnHQteqU7yE6kQ9vsmOvU
VKQ1dBIxKXBGJh/inOFxGtSa5cLZu3lurnOGy9qaSEoAxyadbJbbY8+Qbl21/YdTCqDuoi58q//D
tR0xYWF8GS2JC4mbxKvc0uUm99Qp38mg94cm2gewVdjzUv+mkNy8rCQOhDJWxWypaMrXVgFWL62A
lpnMRr1UQI1IuWLbirZ6T+PbdrBv10EwnS08mqzZ+XGswOGnCrEnUpO9cNuf0Ehoc6U/omykX/Ef
kb1D2FEdk5jioosotm4kPqZ4uPFsxKdGsgmmJQgn7p+6MnnAMYmYfkiugnl4mng3JmauKX7v7K7a
ZOhQNpFu+pHjFltB9C+xuzqHej8s/6bkvrNy4DrofwyEn+i7/YL/Gtv9/CEVY4cRL8p2fenCOCrT
LzgXxUp3yscgGPfIJl4V43c451yIvLp9n5NoTyWtu7MLuZsYDrcsfxhUPS/MbJ3dnaBriwFLPbvG
eGonGWzx7ICh73N9XZQ5qJfs3ZksEigc8+iZ+lfgFFS01P7Ut/Kxd3ZRj9GqTIZb7AhnUu7IBIij
PcIaonpo4mJLNdudTNuv1MCSyTgYP6Tu1neqFsfYJTEs79Jt7WrBVWaYD12375mqMCjUExbt4IXB
VAOqnPqz7iIaTmbip22F6YfFU9DRICoqf4NHSZjYsizJaOS6710lrONrlSW7KgdAorFi2iP7SayT
JLnn7TejuJLdB8KrkHCZnj5dMREjFRrWlTMy2R4YdqFaEmun54DjqbkyJK3YNUfHrel0CO9BizKc
d337hbSLTVSGY9B0pm43WcjCGV8RE2FquxL3j24Yz7OufTXhKK7aaiGaeOm9vJaPxhgVxzaUuLAT
h35n+OBY306WtLdlMt+FCkFwGfvBGI3nEeSkWnZcIE/Q2yH9nRyinvT6FMx5fyq7ttlJq9LXsQwB
1Tldsa7b8sWWOla71r5vLPujtNM/YW4E+FwmYpTWnBH3+BItBP1pckQahQt8puAsi84+OTkXyBRn
Jm2mxtfdHqilLQ9j9ZK283gIFjm9btcfZduDr66grATqtqss0spMSsxS0fCpGq3ZNB00kNDeRR0S
yamtQnz4QBW07BxMWnow+mm6wZJ4nYUdDMOYgDhn1m9oHNDDTuZdU/oLMGSlR6red8JY2FoDuGc6
9Os2TfN1OEB+4gu4tCT4inJGbGNdbRLH22lOAHiO+ZKvm9pG1ePg0xzZjXZw1jT8jIPFYSD75DxN
zoNRBta9yMqDNzRiN4bGQ8wsaj/qZJ9BQYO04Bg7bPBXPYP9K0N6J801A18fjSeDDqEt+nmbBktO
XjEYV6Yl37GTF+upwUA95TbDQ7KNSqNn19LNG0PgtUrzqlij70qPnh4/G3Mb+YHs3gnA83YRV5rC
0XJ/auiQBREcU2tEs58JNGtpRrRT4bUHdCA6l5K3DEkFrKRC2zJ7b9ZVzBiI7ybWMP22rYkoDQag
BSp77+0atbXCMZR/BLqdPmc4g+PM+rAzotOrXKMZi3G3CTYpRgkVDfcZhwKK2o4whsvuV/MD1/nq
mu5Fq5W3iZ1iG7i4PzKU74jhKYyq5ssJcwpTz8Ut1VU3Q2eyUvZXQ1nNm74OD1yn2E0V0cuQaFx9
LaR9uRfsxmXH+RXLrjiLOH6tStZlGCtA7IsCH3UKJx0akSXFlY4y6WDV1NZDOSqf4CtrcYWG85vF
ZnjEc+JUSbrRS6YYcfcnMCEfeWn32gJ3ANTC1IQK+XtoqmyX4uZde13X+h6mQO6nQFYDUFJ817nG
8ToPqkV023LlanixJkl0ISZHXj887d49wrFYu6WY6Q7rLzrVve/2/aMOxmcFPUlx2QItqsruMY+9
btu1zkTPCSCgHSnCMbk49UkaXE12oftJGz0BC8zXZinQzpqEbjWzVmz1iCsfWpJ6E1rTewPvsEvH
CqGUe1s2utg53mxvM+YOa4Qrz2lMCTjMxbMih4Amu8JG5JbnXq/p8ZrzuJbV8Kj3/byvfZKcpszi
njpobezTgEEiLxx5oyI6XjJa9QWlffmOfgpizXzMOfP/X/eZ7N7/J+D18osQsP7zIRWlEEb+qCuO
RgJ98fKMl9+pLgDty236+HJa//7FIK3Q4F1ux1PEjy4P+I9vf1/S35/YXGxMefh9uf+8ir8v8u9f
ZL1rZzwZy8v+e09IhrXv1kJlR6exOD6Wd335639fyOWvmZFTklf0v59FpaWUEJdfrVNnbv5+fn+f
/HLv77NcvtPdseF84CA9eP1buMRCyHzJlMjx8ncLof6Xif7LVv+97y8T/fd2gsjqf6D4l0dfHhMu
V+rfR7dBth6DROwv9/8HzP3vg//b4/55GnvJOQb0ZmC4W8j7sTIM6obw5veF1BcE/+W5/uPbsuVY
3fw+W9EUgCtH+ynNlxjmHuDrVir95mLNvXz59ez+c9/vzct3Redeu2nhbf+5//L4y30Xz+/vzZkq
lL1P0dFuwQf8+4Nfb/DvfZdfyS7U9f/2XJf7/nmay02vw9BttHa0pgOy+32+v2/3cvvy50gJxhjz
z9P8/aX/9rSXx6Szd+W1CjLr4mNtC8oyQxD4d7l5sbXav97W5bvLTX1cOCb//HjQt8kst4m3dFz+
1758eaLLl3/u00vC+qxR2MTL/V/37H/7q/+/9xlewGv6fS70hfVVczVf7r48iagGZoCXb3+f9D9+
/s/7udz898eal0O3SdTmv34Ev0/7+zr+69NcfvGf37ncF6EgI83I+lYxEbLofJER/k+MQMfow8it
prsNuyHe/r1cDNazZrdZMJ8is3q6XA1KWnjEX5flQVipG7GC033AKZamZMoNbNkcS1sWsXTDCffe
4TrYMf1tjhMypCNkwOZIt67BpVU71QZDqr3jPZ/NlNaZLvNHPSBQ2IuSXTr2j7WKaTlqtDRd/LJ4
aFH/KQemcNDfwBg92TMLR6Comdt8up2q/ksEgZ8SP48orWPvwRyWHmC9yHUnX5fkuhaQKXe5oX95
2fhoVF66jWpEETm+8q4DnAHRnMzinCopxMle1mB5Y5DYxVxF1w4qqFO4zGFKCybRlJ9zAy0AQ2xy
7JwCQQClMFP0iszfLrirCGce9cnFSTnrd0I65n4mTMhy2K6O7gulCVubDlomdOKeNlgbwqNdKjFm
4H3OVp/P1C/Zq7DTuxGm4WAcn7QNZjlmufRjMLUg9J+fLJEdiqo6odKtAJuL13qor8pyyrYUUPHG
Zm2nQrmOQiZSSUTbjR17CWHlMMG6oyvBHiOhDajpZUvOlLHSLaYAQSfi7VDz2dmdtQ9kFD2GzBDn
yhzWWiBbv2Jj3srpJu3HH5Aj+Un23iszdcajvXcdTimgoIznKRL9yqgqsmoN/doEhonoKWHf0kQv
df+TBBSQuk5FMM42DjwoGFqF/9dk/K01chcLALKDoJ1etYPYUBs/U0uO27bWy3XWtV9ufJuHDO3R
BfJYh1byzoJme29qGI3VoFGZE1nsBulb25N8yPg+31fg0REiRM1WzgaW1w7gIxqNjSl44yG6xn0q
70Yc4nvZ8qLHJc0HjohGyjz/6GprRa63ZgZpwUWSOmMDzqXOZGcfaT9dAOC3GU/LEWQmTnfKovmb
ETZlcst4oBZvneYG59JUn3UOMNvk9FsjA+wJ6kEqF0VutRY6wJcAdw1jisFv8IaIth39DPmWJVJc
16mO3rkDEkdDlhmO2b1g/UfM72QrNGtQ2HKDF8zfclCS+UU3wzsZewCRykZHp21hDwR3k0HQaS0/
qgy7aaiH71OvbTu55MgZ1GWGdaKfEB2jAiuXF31pi/IVHzh97XH+49WTjvpkb2jfrlcgPomt+GAZ
8Au9RL+bu4DovSnzg6h/nAyJP827VpLqu9TovIJWW9Va+pnWBHHNNYUxjcdqq8nnaKmg7SQPcEkV
yhd9QS9EK69nTun1gPHcjw3jJhzpTuRMX5X+bteCsmdy+41qHtq0fkJMnxHz6G0cr3o1uv7MDC1f
Swv+WNc/l3pgrSGT0hkPdOIr0579hjECXyZoAPkU447Ejfa2ICi3r417JxHPQAprgW2N7Bi4NXmt
E2hWXVmAYDbYXveGheAyy6aX0Ovfg7BumBqXX8n8B+zogEwt+gSZzezefJJ19NTjPoAO0Rnb4egZ
W93pvfduVNKnXTVOiPGSkoLcCcyfIkNPrTuvyWCf0WW+wLG6Fia/lhvQenT0d90skg38kFVXtdcB
+hBaU9MujWATx8Q37acPYsX7IHtMC/VmqIK5UDfdwhvxB4Vn0KGTiEmCa7dgEAYX9gqyPA3WBhIm
x8S6KRXquOS950OCs4IQBpvFoRqxYGHTqtcde0TQspnr4vdpy6NVbZvcDu5Qo3TwkSAcLyNkZ8x9
C+c3ljU6Dln2ZwgBBhletijjaUe0bf5S2YYFg2XyszGFP0akGlBlnYbMyEQMlf2mBXPlJOZdPy7N
6ZfeYepbxylWSgQRsflVainEL/OzrSGb03BdK90OV8olAnpQlGt5QOSDgZBGZky1oin8Y6BSwGwO
02cqH/SkPtfttCZg67pSNDpbGlbmwAuOzK3XYr3TO7MhVwK0O1TOG+ZWkBodsfCG2LeG4wE6XMR/
pIC6QI4U4Cy7g2SbGIeGqbrbupiHsvKcpzS2LPdQ1857G1ebchS3kSRFW4B/iAy3XoUBHB41BOg/
5ECeG24cp4DZz6q7UVaCrn2AXeZozG4Q903oG4oRtoH2KWsGfEE/7qzYYjIwoFFynR1T70eiA3Zu
l4tdCUDHnodTGhUwf/StMDKE6BHykKnOXmObw0wr/3h6mVz1xHzLlV3V92iAH3M7e55mjO2iaR+j
Zv4sR+fFLNHV0BrOYYQ44Xiape+mNFyNFimr4TinskJGA9aEthFDGUe0hzRAoRI7uyHWcJegVHtl
av/mhdmjU6nrEVhWog8IXLN9K7JXyKZrO+mgMChqA6u/jhaC74TPTW9oaqWVeUtqnG81nJ9gh+wl
vxAhHxC2fBsPcJV4hWvOzbepG9/ClpmgmyEJlSVtgpiJb55+Dm78ZNXja1/P3wlDWpD2u7mPDwrk
EvNVJnJ6eV/hKlUxENA+BfLK5/EgZgQp5Rz3m9SwlJ9jeBVe+N7K9hAqbDl0NzeFhOg0dO53K1rC
T1lhV6pDwlAIxk86cguNdNu6IFg7WDxCXXGXhsD5DIQRG0xRu9HxDq95SxRJzVizHBnT6wPSNm0i
jT2KWZuB7NaZYr8cIGgXrrlfdNR1FRSryk2Pnf2p5xiP9OGP4kUd9OolrlIIoVP27DUabBrwZ00A
Kk65fPTh2YATXtrmrkuG/VhCA9q3tJBbPhYuEkglYixXq4Ex4Vs0MRhUbnWO5aJe6MAotZPjj951
WpYPmbJQM5gAP2LO3kEG31k2XpXpYK/h67+gCrk2ve5WSWLa1XBXdeGbnSMmUNjqQR9nr64HfGzG
7LluZ5palqA3PHNspAIQIRexl7ohWaHsIBVZ+jWn5E4QwXSAaRzAyccbgNoGMxCeGU4X9eJ0tOVI
ZwArEJY3wP4JMsaDstYFek4rDx9LJ/uuFuNKDhcd6bV6imnE75uIqQqCHhfXAh4DdOdF2B+RbhGR
roI3bDA+l1xz6+T11m37k9V4pMZWqV8TM6ZlMZ4vRusW/EMm9y/ESmD9Cl0i52fSCHqLDxnEImR0
HAQ5KitfmfC8Wzzs9FmYrOYP6KlJp0kRM6GhXtltE993/aYLnO6RBY5K8s770kelro2pW7ddae9l
0D1qcGYZYCjY4vj9JkDGxqDemhaaSC+ZasQTP0Uyl9GkaZiKZGVJtKqucfJQhNVoAuuQ8RmzPgSp
eUqQdC8Pcs5egN14FSu46it04NTGpPXg6+xZDKF04cfqw+Fm9BIOlzq+N7j8+K3iXAuClDEhFO24
/CFRjfa4wbg8tZ6CVp4RnHwYI6qUuWkpvTEJBbHcMu49qbA+OhSLIU223gvPlCCrpLFPZpw+U2s/
S8eCWRsa6KPN8ZOuFMMW2Y9n6bHUOJOfSvUewk9OXOdOC0FoAN9Aul1zdgzgyOjd2n3OtMnJAMZJ
ajAng04Xxj/gGkV3tEujWTF316DoDk92OWwM0wbNl2usrS77YAcm6jAy7NXSW4veODPXD1pixY4x
2w24VqaYc9SDiFxZLfNtQxbkKIQf7JTrtZ1C7ooMJv4uB432YwYm2LD0EDhMB+OoO8LvzStdrL0I
MXGWU4jOdojgLpVrD1NOMtunRnmPuaa+Ge1YnriOx2CD5N2fcEqvsBptuj68TXohEJHUr2MDbLaY
72cLHFFfvdUCYNnoIRojA+GpEkhGxyp4kgMC2loPqTsx5aOVxQAu0XLoIAQQpzBemfe9Q0pMYb8n
KiccGEKVCB1zK6zp0dQxLyWcgRGfcCpioLy29g2royfUwF2xR4wMByXI+DaPV8x9njKXszTPhxoW
Pp+TGMQ5HPPThJV52SSZlGPtqU3tFw3GgMBGhly1/2O2R83YOpCnSOOABVoS9y7YjnGRIsVEl/hA
p2e5eHeHYFOlKRc2zTpaUfvaR9b/Yey8dhxn0i37KgdzPeyhN8BgLuSlVHpbdUOkK3ofDJqnPyuY
9Vd2/9MzaKBAUEopsySSwYjv23vtN9PVJpBW8l6fwu0kjBQIUp6vk5YZIVliKZauKdgyMYm4QoiC
YY4vEiR9ZD38smhXQI/vP2lqL+MmjBfHXE+mfpugrl/FjbfJAnr3WsBZ4jnmKwlgnwn9JayCsMXM
4SAnM6DzYNw1ToB0iqSOdWBhncsqR71hmySO2CDAOowQW2zHnNYGokjPkD7zgLReA6mnvuuKl9Ro
yKERFxoCxaZC9Nfl9WOal5ex7p5k22xmeN+bQYAcxDwMoTRXlr90s6q6+YpSwEttf0xIkupiTokx
QExmdf2tVw4/vG54TwpxmGlqu6bxE32ns6mtIVuXM7S3scXWNw80BDh5avteZt5tTzN0NaXFpcSx
pNGjXFVp8COFTLVG//QQirve1mmEsnQnOwzYlu4RXBGXl7ljk2xE5zMjMMGdYc+2undds+qQgCU2
UG1uIGo+mlJ71IO+3EXxdIfDTW5AG9wWYUAjPCVBSc4vfnDnU2tHZFJ4q5I+8lqIlAk2E0zXw5eU
mtVmGpwTsrGVQuEJL0Y/hOs5f2xwgJLXFB44J9dtHVvbMTVYiUkEb/gNyq1mulSeFcMXkXuHzy9K
5m3Q4z0tve3Q6C9anp/8tjf34TjtqzHcVTLH9AJxG0mVeI8V/Mixjswv8IQzwRiIu2dWyepruNaz
IzNp56gp5YlMyL+uJEjHzt0y39fwfQQvJdCtte+nH5MXv8Qi3sIhJihJ9tY6DUxEV9NzZRMPHpr7
HAzJijAjYIK4WtyU1p7dv2QlHfaQbucmJD9ED9wWLUww4HY0sHB6ABL3qRJfudnjOHL3dioErfXA
lEOSYxL4Xb2iCVAiEgpOdvVRh3DPs7i+ElG8szInwfQ6XtSZ+QYI4kBiQM+iDT1yI96TYXrMULHt
NJKICN5SNxHQyGvYXCXezO6qnHYBudHgHCO0nqKh8wUFTavCaN2EWzuX9SrFZLeBK0iiWfJRhflZ
99A0sQRzWNY79Wom8SMeK+C6zLNXbWV+DBamjvzRoHcNNdn46aFm8eaR+klQHDOr/qjoAe08woXS
HKvvIIcdKVZXc4RQtWEDOJX+vT5ft3Fw8G5G7qZcilc4lV8TM9yZjvwFkuUqDPB5JYxRhtduC+k9
gaq9mMho2M4Nq/jKaq9la6Mro/vn0b3KAnOvqVzTuJ7OwGXFNk/KfpcgYHRpNq/qenjiGkUNYtSI
XAbb3bbRtOd9q2Luo02Wxkfg2I94UMm7ovv3ZJtoR4aGAOL4IxifG996Rj/zABGV2SbUFQedxboL
yUVB1IEiCS2lx2qBCS/XJprdqtk3rbuzfuiuif/DehqLnmy7pL2r+PJW5WABwcqmjbCtFwn3w4gG
uZnRanFkguiMhYBAMvdgKN2bHcUdU+EVMwBgkaxhccni7+qtgjocrkdp3gRxdFt/MvCGEWK+xjqP
UJlym5Wa25rodoYGCYH+EredCTm1unLy4WFUZGf4VjepJ89WgI7Mpydr04bdsAg8g+HdjJN1b7wi
pX71cC53Oidm5jx5sXtvuuUGf/5lHMz7TGBByadT13K1EH6MaOTQWfpLL5w3zUMSwuc6Yqra4cal
GJNy//fmxFrppjw20PUa97JjAAjshMwMYfwI1eLV16Lz3KLVMKpzZoLG1WT3Xjej0go85T14Wyqk
A80/Jt66g1gk5GxhFtOXVXCYddxUDh3kKhRvpS1v4XrP8AEc1jT9vZfbF4gsyKzTMLFESO19Opb8
xzRtYxfpJxMAg6aMCfgsrd7jIj6kTnZq8RbrmfMR+y11qratN6SDRfAB9+ZUX2VuRsJjkx9rOeIn
AYLZVM5rZsADN+nEBk6yTTP8t6mw3uKwvG0TOJEuiqj42oOG0M3DudSg32Qu0o0E/MVg3YVCw50R
/ppL7cFUnjUcOw9aBhx8VzqzCYlZr5lzmWg7i3pjCePd68XRDJJ7iDjRsSqzDxGqLzvOf06GfM5K
rCqlhdO4q/jMyXA1ZcNllSb3WChemUK86krm7FVy59TTz74met3XuZFrBcxmuKj2ejY95M39Uqkc
9yND5saaKM3qiQnpW2U5xj8DLEGqp3ou8ugCFfRd4Q9Q13TtxxwNZ70JTnFQXpoM4UBR9qKqVMiP
iapGbJMheUny1l7/apz63bHyt7CuQybw1W2hEcHtFQwuLu6YEPOH25CkDdQc26tLRS/PjPrCyot7
xJCr0kNDUqJ+mQYsTLERPqcpqlinh/wyD95FMtsWbWrE9FoFKI+MtbW+FjOxM56XZLs58i6I9Xh1
7eYn0vFrWYT+NuE85Qp5xu3gbbWedIzqMun9aG+26doj9nvrQR630vlKCwkhzuW8bxxr6/SQfrjl
aVsnX/vkFykVpTw4EoW50lOPPhY79aFqK7gbPYo3YJpYlTOj4ywuL638CYLMJs6rmzYWL7FE+6pO
wXlqTNCYPo4MlxOFWv4Vdr89FfGX0BNXVG6vwy7UWSWYA6OTsXXS+iK3i3sRmz+K0bVZ6MVMa4d6
7wfzNraBLYMgvUe9wH1YpyhD8ZhUBDHei6l4qUX6zur3YfCFOHr4QaxyDjcQBF6c+tzW4Q+mB/0x
jpmihBTqz5pvb1t0VGvE9hkoJvPQaraKn5kspgxNdC4m7Vx5tXbFWvN5LKjtzr23a+uk3KC0gAUu
EOJgqKEybufZgTjVstJoEPALYFhp76x7V1MvH2zgdodx1q5qVuXHqMgoYvrRSSYDi0at3VlkLa7r
FNF9PTn7qSvIk8jRMjdzQ0B95rFQ82N9X4QGRNWAmBnNR44/kciEA6y406YOTQ1kjv3y8Ou5UIFe
f820bzZeDhq2LWuTe5VwWMYXFemyPnFT44tvE9VSWMSreniqmmA6Vl6R4TjwfrrUkQ0M1CvP6rUD
n2c3G0xUezuk0mcUa5Y2T3PednvJDL0duIfJlgJkIu7rsXrtBQioxOXuM2vD0TZksPfCX55HJtGU
0xpqqBvPXSORS6Ii6PCmaP0ksDAxtXcH4xM3MBcNM+wiDN+slIhNSkT+BqqSDQB2FetIsFqXYclv
TjhHVPFcQ7TpH7zQe48DE/OLDSGQQTjsw6M1J2fdpmIFqfo5yK56pAh4hC8b9ecS1YGxXKNBIPpz
CPwn34aI4ZcHwMbI1CcypHT3Dq52nYJhQFlzX0Y43DEyHeHtUtL0rvEwrlrP/yBlzeNmCMnLyW9T
1ToINCDq89he2Ho04IKwuCKCctr2QB17ie4RjPK4qiYkawjduKytYyntz0B3WL3BT0En3mQxlVA3
JNzQqzvOLMtbmeBbtyCkrttUvoxFx3RoTLE1WsWvIZm7S5EJQPeErTislK2IbAROSvoDFt7AWH9J
Ju8yiH6hgiKmq1VeBBacdUIeUqel98XwFFrYUqTPGg1sKFwrrN8kGKISrlBmBClrZw9ZHgyZfZro
xjNRsNgvBJC6jBILNChnbyQXZIVCVpH2FWvsB1cvnrvCz7dai8FAGiAoCFVFJWfuEyWFS1FkchAj
Fu36waZySJEKnSZlT4y/UOJNjrFZk+sxa+4VxPVsjzKId5kXFr2wne67rzOGxGKgVBlKmisy4l2d
YryJkTWcZkFYKnN/nbmusQ1n+WDkFRNVq8FZDOlnRfIC5IuPLG1u2gC6fz4pd1GOZ8S0j6IQPdId
GlPdTPHJ87LXniIfd5tKw2xKxSyv4mOUSjWBNn84Lv5XqpXRnle3N3qBZmkwkbep1lP4s6HCgnFJ
Y+4qzhgHMA1iqIxyaHpMRm5DMC9A5ih29roW7OWV1BSCpujrbVA6LXN+2h6uHPxj31DxS+aesFEw
arvAijIYHO0G8Rzwuzbrb5uCJlCnkisdIhaoy19GDlwFopTOI3hPY6CsyVyqPqYSCw2rqX3c2GAH
oH1fCtruOEoZxDzTw2OTXJa2fh3UNmloet/s5FQd5ybFoJERpEVyz2qOuDlEkd1dDNTbMx9LQ5qN
T26JD1QXj3TNOP7lDGyOimyYEA2fV5TVWbcWGF9JhoIQX+pWux7IOj4L8OurpqVoXxOZcdFyFsMA
AxYokHuygHgBLbwtHTX/rIRzMcujkzGS5kn1VLqzdcBzRooA0a0nu1M9oVYnicoo8G15Wcu8NndW
VU9ZzY45LbTBNi/oNxaCC41llus8FTm2Mc8gbNC316UJJcIZiECxuUS72leX5HU+8ieyiUvYyltn
bdu2hYquOeOvfRYu321oCBfKXoaGhst+U4xPrcsnbhz+pJlhMBsj4kM7WjJERT47gQNsHsO3T1Hy
IqpudUoonFE0ujkq2zjroDyCRNiG/G2jnnZWwxBqqFmWR69n6/oowdNIHmwW7itdK7St2dvlnmax
FTvlLkCGSRoof6951V1b3BVmuJXp9AyO4VxLT0JNIOeswHwJaocW0QxAYExmXgSPutD4Bpzorbbc
fgNa/RTRQ6VwGJhBC8CCsrlbf5hkgK5xJ9xI5dT1Q/8pj6V/wKckt1FTE3KKBnVjNs2hLy/akjPZ
CXFNcSFBZqkv7Ukw3Iwl2SEmzk6mFQ7nnF0bH0SDvOrmLznOH+Th3gY1iRVOczN3LjFOCcbyLnxF
u8e7bfLL9PwhhCy1GcHtbmHpXrnaIK8GeswEsG/SWG67WPsRtLaPVKHV14x3SApssqLz2X+PM5ue
Dm2vNcpY5hozc5GJGSvr2r1ZMVYW45RtuG0fUyucTi5WnFXC0scueyazUTXutFrbw+G9F1qu71r/
xrQ1Job69CRHAFWdTlV4bB+FpCPiDvjuIsKLxyEArzPmM//76DLuxA/yjbrO+mXK5MZntc8imLui
lOOzbbIc6PGrreJAY85+aCuHvPAKVwKJLVRe5s3Qoeet5A/gEWi6w8usJwnV7j8Gn4J+nVKCl5H2
ICgKVKbKsjZLl+KH9ShDlodpLootWpBXjaV7G3sT5LDEPhZpeqvZNRAaB7qNNxOoQeg1FU7Jmg9q
HMX/uvzUreFNSJ0ZizsQrNmRYVdWsD7zNxzlIe/FXKL5rIxNr73jE6WcVfiK2trJ9zEpFP7cbEiH
OxQ6bKE2tG4akmxOFbrktdXAR8ILONXBBedRuTZgoW9jMQxXNdYsu0XIMoLOivvXaaquucMSR1Za
K0wlCUzUEh1IvZvSqjvjLKPqH6T1jT7XH2mHFkTE6b2pB+E6bii9xpUDoa+hcIKBrr8u3XVSaO/U
2oefWnSg+4qMXbOvZEebDVD6u+fBB/VslkZtd9UoZ05KOOo+gmp3naiNQ/Wt0ALvtDyFT+VdOlQe
6szl03b+A+CC8VAgEF8R2qHwptnO1wLIgq2cNnXDOBzWxkPaJynngf7c1fGwMUyTuF/r4Lt4xuw5
eCbABKhMS0276oph24YsZArQ56sUlHPVHJuxe5CEOu9NDEhbCUxpzGzi4kq6c7BAmj0XDy5iH4uS
8PH+GnTimMIxxrqo7Fl5ZVDa266/krV/l5d8oeWMX7U22isRCIJmEpCUvB8BvKZytpshvW7DiSI/
ZUYchW+EpcIk9WjLp73xZLmNh7rjZ92UpE+OGKwr0GWtd13QEdtgYVcIcLENa20nabEaudZtYKd/
ppi2QldiDa9OWduPu6IgxzkJr4CSXUYuaxWWZehga3ixhIatiQ4+4eyomeSMnwy5wNg8/8aw2tum
zyjDuJA4JvqfNvelKCd/QcObGcobqNbGVeJYZOWURbTTcvBvjeH/8hyJ91A8jQKlmU2m2dqbUNh2
E+OzNX/Yo39oLeis6S+P5M/tXOTvhMcjr/EEcz8N1X85RReDVT+2GWIKwclldg9j1l0ELQoffJpb
dOaPRgbXwAvsd1sSr+NZBmg5sqDXoemdTWJZc/ovWxm5RzjYBL6k46MxY+GLao1ue8UX4NkfcAP2
faytcYrkuzEkNZvYigcIEfRNPZz8yMhJA5mupUX3wLHDH/ENChRGlXU4zNveFBtNtpeAx/I9sozj
JMPrGmY9Wh1tkxkkZqm4M4b/6bkonc92Hi9t8AbMUjdxGF9gSCaK3XU1BEHdLrPxaWVqdkYf5dpN
YyzdWYdhU4KNd8TRgJjUF+O9RqbeZY8WyKwdbgPJAS6Fw+Td+jQzqyeJsHvWKkESyZxxM+B7MxsC
tRA9tX58IeilUXN7NW0hzug/Ge39aacJEWw6OMqBHXO2JLd5BZePhNC4avedbRxdmXMrB5C8zY36
Z+4mWOtG7Eqm9hk5/WtmZ28CojJnv7kfGo6LnQxrfFDZzp07cLUUIdO02GpaSgfNws9nLvFauNio
MNCxdfiaJZplhE+MsKdUpI8c/zvvrcUvuYmoF1CmpejfBTq+Q5ZVTvQ5duNdZ3qfdS6e/am7pwsB
hTTVSK7yBH1n3GVNyHLANpR6hz6qhufatcEb6XHgr/pibljy63SdvdC6qBvjzQgHMEslOjHVzSoF
RHtWasDCyvooR/dCtqfJmvYeV1CJeq9g4A5d7cXqk1+tiRMblvW4rwA1DyHu+faz9LpnIpepRpfV
dWPvjJA7J2N6Dr/uUNjycgQogXd2oHmy7f0ESZ1u17uIiWpTe4R7K5sLg8+HZ37S0PS38RxcjkjS
NqVhv5PVc4tZOD7BEDqNzrwYyi9rAGFM3IuzCygwK5tiLyZH3yKbU4nEEBtLd28MY3TuRN3soq65
wwe21Z2Kyz+zT0QnQpNqSEzrQQ8UQUPwdoSRLP2MIa5hWhBHi6SYTQhO0Xap4jC9ZRHmRlttGrBA
xMEFlY312JXqPpgYRE+WD3Hd3li9BU/eX/PfSDYDPtqNT7V83VLzcwHmrhra5etkgqHnWdk5dZvb
CNbtyhxrOlYjTYyR/GaUU/tGaABK6msx6wbUZrnDNQFeLWNSVneHigxnvCvRJikh74gRun48Xybw
q0nsbQgpr8UpImErjHQU7iiODACMW/g1zwmLxXzE7yI7pgAiggPHpB8AxEdEQ69JASsExN9utMl8
dUVzbeviUAT5tBUG891c4A5hXq2RHVjB2h5uRGS91fZFZDFqjsng0Q77FaBxqGwHYqUMPr1JvFL8
shv/iQ7KfiwjeiXZhcWiNI6YRsDYv/bS8ToekFQPPWoP41hHpO8ZlAfcwr0ZTcxwlKfaPZmlJ7gy
oM1a87kb4d00FEydAsyKkOk6KN2rcrbuQyu9sxlTdr7X77N23ge1cQq5k9tkMvYVDTIXZFKaUo3E
ApdikTCb0dogo+SRHzHZqdHFdPCMdVEckwpUtTR2nhDMSig2BkR8rGotP9tj+xESi5x19CrSmZCB
u7zpey6aCStM9YLu/iMZnc9eVtsQ0rml5/Ve10b6ZRMgw4ZVuxu/UZKlYY+BjOKZdm1V80PseE+p
Nx500zpiymw2mjDPyaApvCwanZ4botPhtT3/Qku9bfSaG0bXrmVg75yGO6w+vCFZv8mzN9tSgIPs
SFH3FkuYyfGrnucw2LSgD7A6GY9BRRpJE/yIe6TtdDrPGpgE4qsBBUbFeHYK/x6vFQXuwn/UW3nu
w+p6Qfn/r3/Dy3+v6qlNolh84fP/PPw/D1XBv/+t3vP9pCLufz+6TN5blPe/xP/3VfvP6uq1+Oz+
/qJ/+c389d//u82reP2XB9slr+C2/2ynu8+uz8VfnH/1yv/0h//1+R+lHhi2QRrB/zv14J6FZ/xf
m1cYaK//En7w9ca/wg+IMbB9g8JXYDmO7fr8zj/hB/Y/WMH5lk3n2jNdh4SD3+EHtvOPwKYZ7gW+
aXieZ9l/wg9s8x+275iu51qB4eoqF+GvL+E/CD8wLE//H/8SfqADBHVMeMCGa+C9dAyPn7+/3iVl
RFiC8T8DvStFGMKwTLUk3MDQrhFHEdHYmzQ3RsjiXYQMXeu6F9+B10dj/oRI52UutJt8ChFENvqE
MAhZAw7InSlnDLoHfE9TblNxioabCNgZKfWbECN32HJhzDqMRyq/pBuA/KviCOVB6u/HgPIqMqNV
XRV3ndu/WDMQWprZq7Yvr+KRJNhGTQgRROsVCB2rNZCS9IjOjOCH3nr3QVA9EslyNdjju1+jTcLP
tuuL6cImas9n5h5k5dnJjJ50A+8yCyaLpOPsrhIJ5csZN8qhRHqMwqK7yxx87ISheNu6Z7YuHHyO
KWQBfCZnQzIdThJghgO0Fa38BYiQKvt4kVS7spZYvPubngxrciE6btg+SJvq1xDz4gTT+ErYBL0M
NhrP7EnzoH2VhELgXPBWGUBbClLVCh+xq6Bw77Nho4IYiGlvzLsmz06+69xT86GWUYtmlZJC4bdg
3RzJWFu+0hWQAinrlB6NtG3XpsVyL6vmrcZC1tBdsdGHjZhpnDs9A7LL7KiPXByIsGyN8UmlusuK
PCCYCpdOwcfN+BY6+vAsPuQNYEl4Uibx5zXm3AyHZVrfiXLEp2v6a6PPznPqUHtEHbnSoEA1UyxX
2pQoRGL2UeU3WeRcO1F/b/cETfA78EtzgyEzqSXkQd+YFimSkcRRSQ/tioZysU6c8a0tsrOG8Jj2
dE4re74DHla77wR7Xg41HkrBlwCBabybxhLDusy2wRvc2QutpmZAKe/BGecbeJJ0wZIKbSMlKJ1G
so/49WjYyPs1gjVbA9hwnMePmBX8Q9yKS/SLNZ48+VD5dreNc4TEs5PtJOhxxF7djno4+oOOBu+U
Gs9Fzh3KtYDZR352dpGY7gwMlPZ428VlfnC6+MqCAUBNNgR7IMuXwq9fspgQnlJ/sr3suVaM7ExS
vSZ1AwN/+T7JS121uArWmBmijMYGMUvbl5X1uKtFRX/OvZsLxIexjRqoHk4t6zHETD3V5PCGhCDQ
wyoxIdkYiXM3e9SFm+rgzNxJHDqYW/iiuPmRIo6YOi1hZZffm85NbCacfMRC3XGxyJZc0MP0gtoA
agrVWV989nhJqSAy15mBsq2npngEPL+j7Y4HFHeXMTOHtQLJolKCl/ZiwroRE5TSukXrjXdMp8mW
6NZHI1vyVyd0I218ZJZd7oix1UkSIxBuUHnhy973c1rD9AqrqAqqWzb0tshHUw87tacG4+1o+y+/
f6jizBomqjgOUFf/ta/NtbMpeoAXXz/7p19XqDpMDXapNnHTjaSTHDgxvx5lLV/T1kjSaWOZrCjM
MUTX3xQeDXlHgCXviOz2++Td05lPI1du2kMX4TaY8pjaQQzbMQwOOHQMWg/KdlUHFbPBmdzpZY8V
BzZ4aOrfTy3Pp60J+jHxdt+vT9SblpdN3Es2s8MkT4NufDJ9kvlqa94Xs2fu28TE0Lc8p6sfLC9Z
NkTNO8cIVI960/c7l1fRruJdSTWVDG5ksat3fv0m5Ln8ZHlCJukdunqcGi1ntyOr+47k5V1WEowy
FNrFNO3rAY06c1OPCHiGG9/6MVSPSDMJ9GwSf99UXnNjdCGtHTHa+McJp2vQBg2yehimqb3szdg8
uEZ55c5hdeoFSZFtXZLESW6aBOMUR/MrQoW7JFOuVIDTtUZrvcAYMzbp1VyE9nmcJK5ZrdqWsnJX
oQfeiX6Ff2o9szmYUYXqWMMKoOSqdQ1xM62pMYK3FrGA2PwyGgEL5KkLYTG8tBY4Yoc2tEVlb9aY
vo7YHa6wghwzk1IHRKDXpjO8g1Za3aGYqjebxIeVcJr4EHfSf0yoXhWulx1EornbWvOLo+ZHP5qp
/yzBlN+5eljdmBLsr0/Wmib6h7nskxOCsZs+RPDo0uWBigQifIrvijQOgTG57ZYo2XTbefqLFDFq
iqjxT1nADbcz+k380dcKKhLftpxdu6HALUxKYoehYEo3U9mj64lEtvGSFZdxjUg7KqKjPTbx3jXD
C1tdWKgXgDi2XUPTTT32qZxYMjiOg68XB4SrWNrVZk7Caym9YcdsojiNiY4ZlkUVdQrf7hGAES7O
JdJxFXqeJEQ7VawE2jQQFnkzBPqNM9K6o15DOp/aLIyAFLbA7yeXx1Otm/saPyTKIpg95kj+5LIR
DMDQgTlD25PbTc1pVOB3TSuPtV03J1Zz2AL/7C3PfT+kWvqklXBsARXgIFEZkNNX4CMSgYS5AlIa
iv0JXpv18lNqltioTOBphUgsVKd0wCgbJcdcBf4tG6wToHuWXd/x6xPJVs+uK+EwJ31zcpgVmNho
joaKgqeZ/DsP/vuhEQ/FOoywooOpkzQjVOLi125sBO1peUxnRCINqd/tiH4ynzdlpUQiG5mF7SkP
saqgzPemwzD7a6IUsZ+Rwo0USDrr5bjS62FwjNUhdmrIIY0Lolsd5ZjsSL7hGmUk8ZDfR7lXftdO
bZa95Qf5lH06dLW23z7ExYy4nAjL3vdmbnps2fUYfx13TcW5LZtEnQbLuVAXuMLg0uMnxMMAV5Jz
Aa8E+qxlFxQou0QKv4Q4t2j36fVRT95Yw4pTqIf2JkOTQ4VWfa3qK1s2glX9ti+hz34/lxgEraJA
NvZwxGDD6BQm/2w0gnr/6eHyg+W52f3RVKk4+mJAUbp8p8vptuxlRQvFLPT99XK+fW++z8HvExEh
0VHnwtpLTSeYI8r9a2rxM4tZhrtlk0fElDqaBFy4PCZegnZB0nwOlLpPX8fu6xpFLkzYrTpwZKEx
tKEN+z5wXqRBGvx3x9DqA2bwsJ2XAySXa/bryv3aR/Tx7qVmt10OzPchWo7Y357zygCdeq56/3+u
XldFb7rLsVuu3uUnpgbIvIn1JzRzf128LenLVJB53KUey/1EesWRad8qKVWM73LJLJcSvtbf19f3
c3jJ915nKupG1Z660GIejVrH68Z9ZwztyW5pTS8/+3qBeq6KBJ4R1DVQaxkPwRN1J+/P3t+e09oG
Gi9z9xXd8lndG0WyQ7pBAlOsbPoJJftl4JCsdJa9MohpFgbtz+UQGmpA+T6iBXCA30cUvYp76FLt
6xJcLsmqi2NCAiKDkdLJaIFlMjq0uBF/H8L5KhganEBqzLVcD+on+d0007kk3Y4+r9HlMWVs9fDL
F69eWFvGbZkCgl8OdPnNSVgu2dDnnr9qm5CTl0iVdaCuysCxmTAuR/qfHqMEQOaWk/42LYmqX0dY
HeZaHXV9ebKQQkPXl+4gWv0+wk7ALGJ5uOwtm2XcXp4LkVmHZRMcvodLvM2kPS8j59cuv/9HGUQ0
o7KOdrq6yRR0yE/ulEFR8JePMFojAtevn5kRcITlFaPB/Oiw7C4/Yh72+73Lw8jU4VGarvYm6zqO
30KRFftIfSSpGArL3vfm3z1XgoPhAlZv+doUI5fjsvu3l5MvVW6LOf61PJ8v76MWeOE4VrKnsPPX
2/7de//2XBbP7oaoL07HP3+YzLVXbyBNe3ltNYq125G5bLTiwxjU7ahEc/5PIdmy4271/dxXZrap
k9nUmt5+HPILrAzF3nLVsViytCOcYflqecvy5uXJv/2a5eE/vQcXKPIx61yqDx+31rMRm+Scqb/9
9eu+XivRJnHE+TYMS2b75efLZkn2/vqppFumF5wodDoZJrqB86s2dH3m7tYMx86tpy28vrI9LJHK
rkZ2eRL7TAvKcr/k0hrqQv1Kc66tlFFHVEZ2mu9hRDdfic7NMkuAzcEhDIsXauIO1AmuiCkW4c6v
h/MSExzWZrHCRRiW50kjHZJBpjyJP5vlob+MvMuTaYBma4zTZJOou+3XZhm2l91aWJxC/iTwo+ti
N1j9R2HX7Zb/N9eN2njqtrA8tJc7QlrC2EZuNbHAw5DLyCMJw+NrgzWkPsHy1HdENQZydy9J0BWB
M0KzVJMBqDDtKVG3Rh8LEXooboGRmlto3BhY6ql7IHlmGSblcoKSqULIY3XXnNSNddnrRBGfoDPP
agB1cv2HQ0MTVpLDQKw2y56BM8BGynUQaugd1UuXvZbo69YI5wMB7fxH1NCeDSbjvaFG7OUx6AaK
SiAubeHo1SFR0ytPTacK07EZJcMXIedhXi/5zGi5WOQoYMmMzfQUk+dXWLOxTdXn9BuS3Je9hg8G
s6K/TBsnNrfmZajus8sHXzZuT3QxiB0I7WpSUZQ6n1tXE4qKtby+bmLEFn4fFvB2WMYNsbZDce3u
ZwID9O2Srjxp0U3joDVYThza8CUov5LxdNkNBSjIlR2emyCaj0tWt049a1ovu70asMEhTDAV0oOl
bupLRveyxzHivvD9pC5jyMctAIVMfYjvTUFO1X7uCH//87yjziAR4ekTSDspUhDeOGra7fLbIJoQ
4a3+2PcG5hRvMLrnvoj87fKL8uXetexiIOaLt9MM6qV0gGuxGLsIZdQfYqQAjpqDL5tmOdUclbaU
UzzPNBVYoX6KHILFgWheQ3VolrPNDwpYe8tjp4Ses4qF1XNwrVdTmrRboonJgDr5lk1CjZDQnzL6
RbGv2ZqUOVUWRrCaS7K/m7rEzxQN40mH7M9i/8/jImqGQ1bDkm4zUKKpIJDPJ4yQ2n+coAtSzyYJ
ZhLfIXypbOQpDCZ5ikI2y8P/67mUlnowdEiRz9JU3TZZDFc9IOoVNEvmNRSK4OcpouBuJkNlLVzt
XvpzekrIiIFf7CLND8gRBJiJOWrGujjpc7JtdX++MYq7SS+9gx3Um7xu7utu9i/SsXqYgWocOgLX
V8Jyf5jGFJ+JNMQePus3fY/ynVDDOvQvmW6nl/2kWxcjQkoj9bggong74E/cJoa9zn3rJqCa++Qn
NhEREgBiB9stHRtVhRHWSureacgoVKJjJH02nG8zQsEPTedhiRtILLTc8DA0arYwOLsk0sfN7GqX
PVEwUJTS5qCsPqi4LOz8Y2cd7Q7YHnGboPW6cm/DcVu5jdsfRd8fgggdf9Rgeo68+ZwmvUYpeHoe
sBisBw9fG+EnFkGeY4XfQzeONBWvqWw1F21qIelWe33WfHYWrTmn6QjopYXCJLew1pk24lukzgkt
w0BR25PLVcIzozHkOcAzQsQpuZ1c5Tlp2war8V2RksFoBzQ07epA8EyEkLi9mqV3zXA2PNB59WlC
5wVCCLozdqkP+ygfiusMIkds4uadpqiDJ4takYTLHS2y/mz6JVzzupc0tsx0jfil2mj+f7N3JsuN
I22WfZWy2iMNgAMOYNEbkuAokhI1hbSBhUIKOOZ5fPo+UGb9f9Zg1V372tBCoqSQSAzu3733XPcs
4BltnQpfGkmqA4m3lFHhg11qTykt6juXiI7RMkjFEfzLjkj1e+bgM2rddSn65befE+2aTP/o+YTy
Poky58VEQGkeSrKv4smGC0XxYBTvLXt6HnVT+VVMPBNl1z6Wanb9uOveC9Qz0rxGijbqUIWqf8iG
IW7ef5YhPpRy1pnwk5HAebbGa3bOG6tdeWIwt7XQmQSn8a2SRg1bRrXboMFcmNuj/tBY3CyHPN3M
OpDNbGqqrcudYp1gzwO2igKGFaNnCL4eK4zWVBL5lmZiZbOxUhT6RD18VszgS8KltT7qMGZnw6Gc
EeWzMVyREfnsyTzj7BHJMpDW4i/dCGk1Y9mHUSynv4y0YIO/+iwEHo+u4j8ubWIr6WSoy6iVmHkg
SjKMLtxN2yFmRG711S7mp0SgBCdsMPHGFJsuwQBbmyF38xYGrTlmu0hAngxzYxfYEDdFkZobigV9
gTdqMy6qN7VmV7AWtCHB26/cdo/iSOIpqT5KyLg4YES7+V/17v9XvUPo+n+pd+uf4GWi/D/pd3zr
X/qd4/5h0wruSPmttZn/7C53xR/CdlysGqh0rkmB+T/kO2H/sShpNiWDQlomX/UP+U6Yf+gs3WzH
tiW6m7Cs/4l8ZwrT+/fyneU5tm7rlsMPlcIQ+iLv/U2+6yIsqjVlpdgL23BnBL1zF1XdU2ahyTjj
az30za1vSDXXY99vlGXYd/F06pmLMsakyuLqZF6xtdwguwBUDWCobryZPFahGUdBXSLlLQGJMOKH
mGD2JO5/xTHaljYn8UaOWrSmZIyTJEL6GORYbMIL9aLxo5focCBy8TwFqYunlrpUY+6IlcrWt6dE
7Fo9LDZ2yIwkrd0QhixGxcagIVh3AEXaeR7vzSL1tiUBDgfs+Mmz6SSDd0Q81/ANftFV3SqGTQyD
D0UQHaknGcmnDhXrkNDDhhH5yWR522Ax0ISDvDQLr7gp00fHgEGQcbfaV8m8j7S+2FQRuR997FeC
nohDFnHtMdX47Cmsfnkak0Sxd3g5o1M5mktOcaC7QYwwC+hxDuPYw3YWWZegjVk2cLwc5ZB/YhtD
7CjApvSFaeyoqcTkw1YSEYcoMXeOH/ib7qD6qJc2RbqiiIF+90rsqNY5mBxVp65wjGM6iI+6IR/i
Mns9GOGBZI/95FWN5RdRdchNugnyTGUAS4N9F5jh0bD6cB34GXitn3Pf3GXiGdeydxJawSI4GG5C
j/M9dzQmo3rqnsFdh70TwcjKiItFNnfIxroOk5UdGugfZEm5JTKCZH/aaadETumR7HV0iXtv9HWv
fO4lF3nR0VM/R8q+S8tiIifg07IR3AVNjZs7IAQm1LDFTVyjcRqveTlXd4i2LyNFmmth0+E5Bbpz
GxKsPj1CY8CE8EASeoAq38f+tCxpJPEF5sv2S9BRQmkG4gBv52ZNkdhWWJrdquReluX3Ot7rE77F
iNYxZIFJyflEbB1CWWs/1Gx0brygcEglwC/u36VGTzWertan4omKjz5mI1MyIE2SApoWLfLbsP40
+HMR56RDUXDsEYN5KzOj/AnDBOps0OcP2rJ0tPQG2CYK2KuK7P1ApQiiMhSRwkmvjsSnA3Az5Lin
QcKtpjNCtHbf9E8yxCaixuzm5qTMu/bRQss4AuHCOBRS9G7IO7D04hhhmN5XjnAeAmxGbD3Dg5GH
+86qahgDAD0EWdCDmo1DjNfFb12X6tIG1IRjd82p1eaHquiT/ff6aP6Mqa85kvKnwTHLHhEWLmYa
gcsPg8+M7MTGdHSd9zWH6RMS71YVUP04kzArCF7GFQB51zLHDQLxsNcMjFCIBYb27kzeUxXV1TUJ
NhmbKzIvBzXAUJpi94613uAXRkNQtIOxnFCKoWfWWuOWeTel+fV7k+uK7jqaY3olIHxxHHkq5Bif
RuHiUQx13bcg63fAc0krw5zzVDls6XI+BmOJo6iPqcUczZpi6HENPZHMRa6eavMlryVDdOhuuW5E
lzB0jCWgTUJLc+7hST5xCXLuh6H7rZb1Cp2sWMGKrPBlNsm7BeCb0clGshwmsdLZ6MVVnZOpKbA4
y+oyhhFEsBb+bLqoSVOEV7FrO+1sud0tKyt2GBHVqu6AJRrGkvBxIQqUay/i9THfDZqK12mVeDtd
dZ+NBHPN0HDHRCnZx6Khbcyqv5xuSv1xSAzIUxpL99jN7jdI3u5pqLXnNA4oVBDAUzKWkyC/EfqL
iRJlFWr3M5k3n4bN3lfC/W15wQtA0mxdGlivEaLAD72ymYoukxsS8AFuzu89XnlpqV2dsluVf2Vp
2z3X6HZgkTax5dl73QKFaJFmN9DqR3dYt8RrDrVh4rEMTMjINluAvifEMnATUC65H2f6ojIq2jUV
zKXaUDMk2+o1hjoOwQZruM7XeHn+o05qrHv49GGejM+5o8MHoAti1dgB5fUN4RI9/zWTLOsKA/tr
PvzKjBC7etIeOgJXvjOxYivS1BeGQ2IkNXYGfq1VJwg0Raz5CH0sOOIJWTbipGQMXU6AkQuB8htB
+l+FjCG2/Or70VOHyk2cO8vSxnvqghknzIexJtPQObTf5TMXDlHb8KfCIeMyj7l9trKJnNYrlI3n
CSecb5eUN9JrSlXz8GGP9IBI4Y47TzYZybfqzQznD1elwUNdH+Ro9beGGpopsR9IfdH/ClVt47WI
6JYkfjwV/BGNFT3QKcclbuLUrDOyU92s+XlinUUw2ksHBP2kSUivBngCii882OitRUDaa/w5pYBA
12EC2vO1daAYhWWu7908/phBmUCXA/jBAAdrhIeVFGuoU03HkHLPC/WEABFIWpJ5xkubSdM8Ojlb
dDuPbX9SU3uUWFoDx5rw21BlOIv6VVA+tzcpUMRIArEhHvKfTNHWY+vFh3mmmwAfOmtue+Qo4QBL
KzbvhdN4h6K8h7YePo+Zts/Gyp9Re/fNDBzDcdQZMj0geGFz8Wl/T5lrPOXNHvLaD8MZylvWh69F
Nf/KRQB9ueWYySaaXgq7uRLmTyE/x9HOCzTtaHT1myuTal+l4QBBkBR9YMfkcRsYXZ4zZ4+G2YLH
gn8Tcf3eVnZg3gPTZqXhGg+elH6ca9GPCScfBW171zQTHxsHCK98DGgiDNtXrB2PboQdJDfUj940
lh0n0MS4o9gv0J65LJEsVe2rY4Sfyuob6tCS5uJEXe17rGDWYVvoe0LuxYZ+7vQRY3OxcdO63eAv
7HZ6RYw/Vk2AZXF6N6e2vRgRXDIvvpOhaf1kJEgnLIbgUyuNi1tF+klh6Fwxt3J+2sr9EZTBT8UY
5aBbmfUESpaMTpg6d9DELMII9WtPOHLVUtC+dd0qvNmSIs9aqQwOSWr4SNmEE50xOcLkuVmI+GfR
1zkqu1buZbgP54AWaK0aVjaG4MckSCnJdA3jABzUvsYDr4dtFXLr1abas2WETT5Yv4sw5tJIYa85
fSlXp7PZKUlHKKR9es3mqgx3tEBRdRpBo68nAwmRjjVnAmEl8xsiHAQvVR69yaufvJaD2PZE/2ss
5LqUFakWMrnMAJtDCfIAztIjL9UyqKCprGPctJUw8e/IjIUnt4p/RqEj8bq5HW8KyP7aYLY1RupJ
xvfLOqvPcHikgdzhcrHhPFfP3Hu3sg6Tg1NFHR099q0rm3tzOATY/N/dwKLn0Zi9x9lphK/IsZ4j
lqtcq1vkYrbERJK/MDcoRp6FRoGEwC+3HDhJ7VJKVIQajnFgKnYufscNMSrVWhJ/iX7v0iw6N6/W
YNefDHDfArOMfugLobGfSm5wRAeSmSCrUBBkwuJldOOl2Kc017oGYaDJ4mKDkZuijvtcROfAGcav
sCxOylLz29SIR82xPxqC67dc9IfJ6s5cj7iCuCIFcFLdycGNrgaHJSOFpZJq+GEPMAMywuprvP1g
9Waj/mJIUa0ATsmr21unWZGD07XfIujUqXJh45DdKdaaHKlobmTjG05CCf0CZUtNwljExqN7AH9Z
GGkvbmcdWcepzeCWOl3NGhyOIfksXZgkDeOtfREA3ygavyo1gD7T7L2BuDwHFb9+jHC8tzHpj5H1
gmLbrh0SbAOEGqYfbrtxOr3DfpTkW7YJnyLH8CTN7pQ3WE/0kimhaUYv3yIcW48ZY2JP1c3yPd/f
OFh1d1QWuaAi42tZoT+WYAuh/wANYY8Vp/Op0dVLrhcO9KTxE7N6x1iOkpa0giwLnu1F6gvrEij7
sQvD4c8Hrs8HpZcPOI91wjYMEKlbcx2OOJimF+oB6AeI6vNowhMIypmZVDcOx++HwYvGY9QPb8YC
z7UiI1wL3aZ/EI8qcFu/l9QqJaH01vQBZXSJ478kCDNvyMUwsSVoVh2DIaZmpCwFw9T41ZjmZIsv
56I1TrQzKMNcqyS08EUgEQ3UXodOhyVaWQ07zkris+4mHEqwPgbWlr7IhmXZLD/aCudF1sUO3QEE
Sgm5PVUj/pTGjdjTzeTsTRo0sskh6TOph8p25BY7oXtgeQLR5Vb0ne8shu0+uWs/FVQy9g/xNbM7
cinR4K0DozkVYxoeAg2w0Ui7bh7pCJTSO4Slpc6GFqhtnsTQvNz46jqUC8Qq9sMsdmhqdbxzP6cv
BQkEgs9WdEuGdGdg1Ow7chyNSuKbkTm70q6Ihiv9UYvpKKaYIPHTnB6PBLbPJpr7Nw2nOOSXHM5q
6P7ITQoHinawduBfuoFTsoHef4wpe28H0T7OsefB6HDfmPTup7pXez1Pf9Ag82bFcteWxp0zqA9l
e/k6yaxXrT4ri8RJ67ERrcAHkURpeCnna9dOb23i0dhCC8ZABtitNLEJZXAEe4cnUadDUe8PbExO
SR4frfSSkk8NsgKKobmxbHSIgV1xrfp+n4/esO80c7eUvRwD7lkQcGyWu+wBV3USy31XUWqnpLYN
R6KhkDUw+N8xDLeOglwr/cj4izElas1Ab6deIpcE9FdE6iUZ3J9yFPecu/d5l7wGopRHj4pPILAX
C/fjhoX99w8qZmKaVZnsqwBtn6jdXiBvo1YRkXLmVzPMllJlzmNF4sivemI5FEckFBVy+HWA0dkF
MT5QXkrm2jMPgK05S7NpRxvaHreBPNaDR68DvLh+gFeFEHHwJvqonaUmOjT5mxiPEytIzX4T4Yvc
6FP3yIXnIeoEa5yMRWQWmATpa7YjvhjghDATZrZeU5JUrKYr83iyFI3QkMfC8FTbYXDQ2k+tY9Nb
e6BNsq7T2ATWF3ecqO9JnJGqtpHazuWFpGYRkBP9Oeys7KMlKvuI+dk+eqoTO5ufV5b0rlghwBDd
IJwwLdc0rxvAY2akVturCb2bioph2hQa6yjWMk9GhYaee7i36DIj7KTCX6yGatb1YbSylL3TTft5
GAOx8XrtRuo6Nrqb4RqJn7QDxgSH5LebXvSZbpJwJojN7fVFl5NaaVKdSXx9ghcwoGPn1lbDdqiz
VjYTGi+HFGSrAxjvmHTjzupLudKXytshUpvOmL6G/K2hsPvRNL/k7L1kI6XWRJZWAzUgmBWAYglK
p2FmXOEeTnToOAMtesWhSynhU6Nxip32w6iMfa5YMs2o2mhv93FovHcGqO2OSXunv7XMAJGAaHpC
TV0hQ8Q4YlZz0IQbFUMSFcZPHJusIyrqBZuJNhbwCmA+qnEdml+QD7zzpZs8791kUuYSO+mybjt8
m4JDguuYeL2GAE9lttsCp9QCurUgKOKBTsRwbUcKmiM9Nrd2gBs+yuI7k6X+uq0bkCdpx1W7KRF1
fZvoizUBUZ9s43MYU8UIbdkDMBnhuJSnQAupK4mxDxb0Hl8Hviq2i2dCR7E/yxKvqj1vGiJv6wE6
+GKfB0UDHwoQLr2jLiy5Td8xdKflJsI+Xoi1BkaLYA05Ew7rfZ3ia53xc+cVFb3FV8VeF0073EdO
T0o/Ha/lsyL8NtD+nan6xdOsepWq9L7x0sZvondT0Tim26AdsznZERB6Vi0XtIJRyGxeOK+3FI8d
6coA/MnhYKLoWEFFoXQ9nJVGyRm84M1I2HruEQKtMv+pw12uKvlYoVOvVUopToDKRPRvJC9J0BiX
OuFJD4UCVzT3EhIA2sqRtq+189lxbO4LBWsW+AEF+4/I+nRj9cncENL94xhmnZ8IwRtU/wDR9DbI
JeFxsGreOaMqtxY5JjuwH9RSd1736c9CGed+bEHPj7iU6VxPlHZw2gDHc/7p1tUBRkfup619xLu2
pkUv92HWlqtMl/26b/WD1QblHZuqkx5r9yXka6Y917COn6K+fHQV3Eyu8NuY9Q2LoxvnSBuWD5DF
v6SZ0dxlyNewHy+QUwm+ks/Gp8+ACfeD9hEFQuIQs7aQo/H0djpLAI6aNtwHlGkaVbblogYU0xL3
dUsAxBu54vaWYtX6ipHp1zxYX/HcPGfQz+Zw9GN3eGkCuSd19SsKkgqTyXTWIvGhjdXjjHWxj5Fk
dOPmzMNG9/oDBahvfYq8FdOPhbMp33T0CSG8IAoO46fRgrs3KfByeR/YqFxojuQ21ImDFwG6gSj6
LKR9mMrkALGU8wk9qWzfisp+GtgFUIG1TbmYww3ZN72FE55otNJ2WYa9n65k/ti9WkgjvKGgBpNy
AVPhQHeVt2E6OkOHihzGNukLfBB+x6C50ea60yEQr1pXqzaYmGnNKz8YA9+rg5V9FpWA7FHDlwUP
r0OKRISaOKmsiTqt6qM1rVNgw+wZ0GfjMX8ZbQIerUENeMK6rNWZexbp12QdclC0CI/L7gYG/oSN
zYBWEwxvVm8TfDNYPxa568syv1ZzedLEPd2GeEpecv72ImnvPY6pEAxWRdlXRWkQqOJVmAQm2ZKt
FVJj2QrmuGbfIbsDoZaOA4DESkkV1nj66461tYLYmSt2QVS7vMCATSgK9mzmH5hs4c4l6xa+GMPQ
8XdpYRArE+8ZINNESGB+U25GnVQg5gOEtnWcMG3xBvW7ycWltXFWEWM7dG7nmy0FrELl+rkqvibm
YBL4QSSUwOfganvZ3ao5wxKJAMqMA4R+MvkWyJgXu7s13gj02e2DA2nTc5A0il15uk3pTfS1KLpm
9L5xsum8JlFJjQuXXsM26FfNh13d6+JgqL5ez8H4gf/yPa9K2iPUyUHtB4PBUMXIoC5OGF8Ynp7A
f+DYx0MDpF0n9VIFcCqzJtppNWMpq+Ss0zpzbeoxkSaPO57bsMesFZ3nEaT4VRMU053GaWWmlbuJ
soqZrGGvG6e0oC1BGRqzjoUnTD4tj39Cnx2oo1gIL1601jj0MbBTfe06cOlMyBV3I9UJo7uaTSoA
hI1BIHOOWeSyBuoisL827BZe5eEibeNnTpg96MWzq1AIYAHQ+63Hp2YywOk79nCIizDfphCtuVzX
Sw8FTe6RyRrDYC4pLF/lrLTyPhbbxoxuc9whTnsWZCyoM5DdgfDWoeaTHicsbJf7Gmbnxb7O3S+9
JNM4zIXLXY5yPVsZW5P88Gbo+6cJcsNK025zKcAeOowkdIfOBxUvEWFvEXYWXhFMYkjY4477orU3
xw6fYZvQqmXDbBRB/jIxhavD8Kn0gMNgpHpNWhy49mBdey5anlFBK5LevV5ZT4aaSNC7KjrLmoqK
KKSiqu3tW9nENe0aFtuWpP+oVfjUSjzBVhNy3VksEcUCLmuaRzcl6d+1nrNxNilsYjaTB3odwjVR
OHNFR3GwKhnUbwHgZCsX1s2qIW2+EkJ591ZO3ZfBam2iZ7rlOLijcxfASmvukzZnjeK6v3PsYFQk
AsqfjdzvK7lXVTH5UfxaT1p5D7sXDxSHYZuHfpdGkLwzeh8p0Ys8/YUFbr12wKnhfFeU15npr67Q
KN4znyGSVYfEYxMGx1ZcdQrNGjuTHNcCIDnFGllaPWeB02yFTZOTTbQHmmS50bLgZ9nNKQNA8Bb9
kt0pCTubKT826dlvV/0L037Itd1X3EzHUWSfQwusxoTTBPXpzZL5dQ5BmxblruoFTCvgr3lDKkN6
+eNIB6tHayoFkquRqT44LdbD76YzPLo5IwzPGHS/tBkohKDYoRBVW3YVVVqtsnKUG6sbeKkB7bLk
AqejR9vYIlxljM3ecKgdTjQoxe1krCaMsPVjwEgnwryycmI2cDrF2NkQPGiB89iI4MqygNH/7PmM
MWFMxWLjcI57DTK9mLHneQkDBXSIG4UvJEscZumNnv5UfDE0jt/Z9GkTTnEoZ94YJbKfiMqbiTfD
i1l8W7tsii9lVr/XQ8sRm77ZLHflON7RxE4hM3P3xWlgS4dkiOjvk2VvgAuK5cy5zV7liHKoEsma
S6++5rRnm5KxS2HcJXaJ3j2Y4/CKuuhnjdjUpnOkUu83xQc4ma0vkCA0LZb8lCHcY3HaROKnCBoa
gLJPatrG0HsoJjmuDXrHHW+4M3WJ+kqxdtbLh9omH9gkhA8prpPhuYqa98ZJfLK/L6zyrC2swks3
OmdNApSAcYopxkif+q79UdrBcflZtZ0A2bNOrFh3rfhReTXUnEVyGo8G99bIGnZBlJ/C7Fo5+Q+Q
OfcD7Davo9w12MkZgjTkDN5Jb0g3JuEjOw42zcJsi7j6CH/CX2FyiVyNrExA6kAOEtu6XfYn+lzT
sslWp5zOouRSGWXGozvNT1GTE+LB7yZimn36u0wCeRyK59R64lXbcJYeIr32O/SQevQoBO+uy/vV
USwZZ/GV//KiQ9wr5EPQNu9DyVRrjqmEkR177XFYZUtt38LWHYa9mKKY5Cds+DrjzmgxWy9FDYtg
qh5k2r1Wbs3L3XAHMG+mdFdaS62CnO8pL/JrSLzI2aCZBUD0uHpovIfckBfsPYcaQIaktRX3DqUY
lf0SLXB7Wz8GXX6u6iVak2hPYw7lxxse4phJleZ4iDWqjnf0xb6M2viJqoifqGm/yQKiS266m0tm
4f1+pPjJStENGs3aqASGStlb18oMt3GnCG8iuKqKFNcYvTB7VlwJ637lmK25lrp5pcHbemewdUqn
3tzQI+B7fbzXvXCXD+a+YJe80I64PFrdfUgqruUY0YzpHFnGLgKb28XqyYxZeGtiO7cgCptyHwTa
1qamFNTaPWleckAjqpJBt2VAstfuHiE6bVtKD7js7rDPoNt4NBgVkZ9F+eNy4Lda/LNImXpwTysg
S03FuseSWAvnR5qoU615lzSx/aZ1nxHafwwJJaH2eGKHzeWq0l+NwYXQNf3OhYvFP2seJk75lSFD
3px+WHp48hNLD3zA1sHUazomYa9awZPJ9AGOJNME8zJG0QUW8k/k67cG5IwRt2jjZrZzhl+5lW9y
ZE9Lo5KIhYvGFdVttY/ZaD67zHqeTPe5UczdGUZ85q18mhIJvMQ8yLZ6Qcd8B/htw6rTKXWx5uZ3
UlH7SB1QYicPaM6HYYlVTQit+Cu8PL7C+NaK6kmqboNItY289MPUMctJAS4x8qlV+MUYZk8LPSiZ
n7Wm3+q0ecs467W8vOtU/MMsh7eh1eAZQT4FLb6n0wq8V78TBdp3aNbbKuEGlBH8ziC0OjEln83B
leGzKYz7gvdEuO4nvytVZGqtmnpXZM86Sprk/onn7T4en9CXvoLJvVSheWnS5D3Fkhw68R7b3R2B
x4sr8Zxo+XkW1qkW5VfUEzVJ+pOtdT8EJ5XEiysniFcRmmmiP6RN9JZn5jGtTeZ5bHA7LiacYK+2
Zt/Z5LhxWFLJQQlZVF6U4+3pnYf21w5XMZfXwayP7SwuWmYwfuZ+CRW0CZK7zhieGC491txTlpQR
RGZ84tPsU6h8phXWtw19Nbmcnpl535Xsn265PWgrCqyIY6xl155ksey+6tpPj/rsXO0JDnxvY36B
QqfWy8ESmNl9EN4bQb1V8JAJnJSYKynxYnBep1T2MLSCTxdkAgRrQLNNXeer8GphgQPg/WRATuvF
RKuoDSafluuWbpx0oRs5jyIeDvYkMCcw4Q/NH/aUi102MgJypkdHLtOYoWOSVl/n3jrHE3RorfoQ
o9qHdblT2XwXoKI2pO2zpHnPuugGQ8JTkAKE47xO7jtW2cNoj78K0pgSvMalbZIbmL55fB6M6ick
kb5u7gawAsqa3pzO8LPEe1Eupxx9V6nVtL8mMzpbTMGRRXalToWPZrKcEnVxwE23iUB8JY6DS7RF
2cAXA9niNHjM4jLE6KQ406W2CxLWSFwxfCl4mwaIs84IORvPjQlULt9WLLPofHk0tCnc9I7xjLp1
9ihhxx1wZI+zj6z0xeo57UHL8dPnk874oSTZmRs1h99CY7fuWfN+TTwfGK7vedN2NK6yAqmR1rtQ
PIxz9EpC4VHa9tZjGYE6wLhcrYuSmEdMr5amGFBTYi0N6/fy/yaTfNCFd1KVOpPxo49kATcu/2Fm
GY/giwkPKO9uDLsbpSxHth1Q3aNnMzO3bV+8OJjp57NtAOoMRmtxPPa71HZPmkJ/Xr5ozKrXzgGV
oqIvs1Fg4TL5RMjvoVN0kq+p6wNb/OhiKcFOukky78Nc8rlC2Dd9nrmTe5uZDRwMlZjJMDTRRs4v
Yu52sd1sS63ZNZG7lhZDEci5Cap8SdIcIzsxcu1MVgfAwcTtYBz2tdNfPRLxgW4dgqG5TppznuCr
wijZxbM4WD/6jiH29NTP0WaMJvI9HZ7bt3AZZQ7FVzy4H0xbDzJHA1U0noXOR+U9I9HswyD9Ciz3
HKiAEglZHVydKvNA3oIs9odOHdycCQ6Mfv4DE7xFuplmLpFlluwY4a27yXmnplnf2CjkaUqHajLw
UiYdJevctdZO7mgbB1l1HbdwCnpsAyhQtNgveIoxM9+WS2bYjD9kVuVr1B+51pqrdFuxNLARcCj2
HmW8Aa6Jsz2pfct64ghR59vT+L/wlqep/Po///qr6PK2BgXDqCf/O4PFxFb535g/n/Oo/fr8l8f2
Z/vV/Kfv+8v5KeUfnsNpBrvNMw222f8GbjEcECyoYZ6k8gNwpsSS+Re3xTHwhFqOkGLxg/IdTcGZ
DEbF/cMTpm14noHu78Fi/Z+4PoXBX1MW6RQW+eHz//yrBUXGYK8sGRI40hOYT/+96TOF7pGjNNhf
lQCJCY71eVxUGtzb3s7opfk8WJQ0Z3Pt7b6f1V3N+PNZc/Fkfj+b0jjw57P/1fd+/6jvL/6vvtfw
0MMLXPR9WZ2+H9w0ZZryz4891rsngNV/Pf39xPfnYnSBf/tCrUGob8d9aM313T8f0tL7+4eRBUiA
PTK2SPEalimivPTIESwfVlOu+8OgnJ0pK+vVdNrPJOfWHdJ0b2BBLJw63iZM5N7tslrnzN1e+3Ck
MDFu2wDU32xRXTEHGPSr4PT9L1l6wSmnAYGR9fLM98dJYIgjZSZcuPTQtxxKo9paxOCKh9k4janh
VFvutsbp+2MluysVGfpHmeCyn9ik3sWzIoexPCiKI+ktK631f3ji+8PvBxnV1BWwnIfSuPyzJA0x
JHffz6UjImmoRmTJcOq3o5jdS9zArKP9xL2wouq3M0bYFWUBxaY0dkUjmhd2kdp9y0x0l2gQY8ey
ZwqwPARawoNDNbyNh4+cPsa0cmVlNCKVFSZasRhJMCRcwBVykyyYQJhg/rc1JOxH8GDDOSyb5yrL
aLBXut3fkiRujqS6Ga03t05P2xt/B4IhMZo/P/f9xHKuEM+M8bIuXydnM7z9d9/0/YNSu99z7y8O
wyiQYBHKp9PgJn9/+P5caTrj3574/lxvlc9/veeuuEwx9F1jSK/wH9Uj+wwbuqA01rUl1ePIkIzi
JPo8Y4wGuyppxckwzO5YOkO/dw1G0vYYSz935+Jmji4leFqiXpOUSsJh9Ho6mWigLDAvkjZp4pfv
f6X/+FczaNGfn/vnvxxhmkusRBIRqiNCJDmluwonBGxrPh7y3iYU6jGcMqYO8D8jYoRT9YjfBhtv
3Vd7VFaXqRZTvF7L4k+Fa6KtVPbeBpOB51uLzjZ22btQJBSXthMNOB0MuKwMiC9gKbeZYhFzKVNK
PRRM4Yvu1MVlWh4qcqRUUVEV8P0Eu9BvRCbPaIqdq1uRDO/GcxWk72acsagvvUo7Lh/med+zyAG2
geZbvHN68gf948NvI3AzHwwxZ6fZbkVFLZaFTpenSbhpkwJP3cB+/vuTfz4fN8aHLCnSWFZAfqE0
6uN6LXZZZvzSWkItiROISzZ6azJv6fxCyc+S14tCF3pHSLuIQSHFijDbdO/N9vjnAyYpviP6+2dC
JgcFTOtdYPGlILjXo2VOu9QJo4ciKECOTHVGdU64H+NufLWb+uLk1S5ZrhbfD1z1ghOOv78+zL4v
Jv/8mDfwGsw0+jpUG9y1vZGdVW1RwejY84+QOaFsTPmpohml1o5eM9cbfLZ48V0x19k58phGfn9p
nxOMsrLi9W+3wr8QYf9Cqc19AQNgQXwZ4j/cXWhfNbFvSgvnGjcsfbn7/C1S4BhZ1NE+6n4lMkr/
L2Xntd24EaThJ8I5yOGWURKDJGoUb3A8wcg54+n366YsamSvvXuDg64uQGOTBLqr/nAdSekNDEHe
OZUtohIIPAl6pTx8Gn9N/TT+2+nXaxtQJOjRjubaNGb1kY74qbKm8TaLovgRGLafNehgFAKqJT5m
edDsGdC9gkBUnuLWIz9+vRCYQHHqiitGpfbXMu9y2ccVl7ilI+u/kFf899+osJHA7CN/mFBKXDR9
MdxHel3vfbZNK8tuyz+CBJrgaARPmadE14JcQdPELf/od20UJH80WdFs2qhwr7C3a54UJUO2Gbjs
3NJsnPM7xW6tUxZ2h2ByupcJ6eWr2bbNNTq73UveV9kCsVVa3RYF6zoAxqzVNNS8egrfel/4pKrq
uO9zd3rIkurOEfHGHUOqx7N/XUVW/jx3SOGKeOfFzmZqY8yxACy8aS24/9F58adcueq72lzLcECF
A1Wc6DHw3HbXmnOy8ocgejNYwv7Ht8+FNvPb2sZD7o4nnmm4Biscvoq/f/vm2HDRC7ejn7GWGJSB
eXXFajK/Ud6zl8Oks2YofePUzS6v8mJ6U1OPtXXQNvu5mYwTWOfniR/sRqMXuJowptpLRlpW1u9n
MobsDv3rmQrp73GZO3Y2uxqZd5mO7equhlpy9U+3kzG1QTQ4xKYNLOMa50d8atrM2kvAHqy14KW1
Y3rs/LjpFt9Vtqk+y1Q9NN9T+1mP4W28p8IZcH7Sq7yLYRo82/5UrLVSC1c4uARsCBXqRmV+53aD
0HnZgOuLwUJwpqZmgsY/u7nz2e+zX/OUMdqwXeaK3/MKzLVvdNqCSzensIbe7+cDmp0Iq9v19Zf4
JTfxS3Uvh7ZV7Nsx86+iBGs0bDv+fjsZQ0T/Vh+AXMtL5Y1l/OtlmaeelEQH4VEkG39Op2+8POMl
OJT6xZ4o3kWAPb8DYDnMSSDsKjAKjCLA7YtM6O9ZXn2imwpV18oftXiMb/VQ1R8/RrMXGI9RVOFr
R/FXEyMxJ0c6b6pL5v/puln8hY+7XP5ewF+Qo4+5y98Tc5fRx7/MylM6KGXUiXZweHBLGjyjhXVe
5pjBQcbk2eWAujQTQWoiTQQ56zLxJTkc4RD/+y/ZEcKRnzYp7J0Mw3TZn1C38MSm5/cf8hhGio7M
g/IzitWHdq5dGj9xjGOkLyxl+EWzJPjRUVy9Z+kTHaqPuEuctvF7nK3/sCzoJsp8NO69T/kybgTO
j9T/I6q9k9emM/qFbqbt/Y+v2flMxNS5QVk2Qj7dCxuVRPGlltPyIL9t8kwm8nZEZ90wuaMMnm/u
aqIXPOOsreCW/oAqI9zW3st3lVgUZ4WhbkPViFZyqOZuet9i7ChHhcgAjV4uohFgXWS9zS12Tv5k
7YB7NhQbhxKoYpL9QJFgGVP5fqPTEa8vGbb107fAnbn2tSOKT61ms8i6jEvjP1YDFiKkXz9FsdmF
b6bqnmt8/RTLbiocnkHuT5goghVg0WBdy41hoW3TTsdVTGwpk+QKaxblWwlK4yESeGhn5zdxcLDt
mlXhx7D0kSpgZeyfZ73Iqe+9YFqpvG+sudL3yPwGVw3yXhh0cAY54v1Mxi6zRekr20uePBui4aTl
GAkN9JWXDtykTQu44TaZg/eDnCg6b2RT+FdMpiC5wOpUTGBxMFJyE9dpIihvI7NlopdM3rlK85vC
7ucVl/33X4rD5tB0dZSXIQc44jP4tOAKrD4CChcaPy3UvnFairR993Gwm4hvqhy3rcnqsAzWRhs1
N5dQlfPBpFFvUJuyzKMSJeYxQQcsNsLmYE6dedTFQcYjDPvW3gTf/8uEnBXSa21NHxNVTaW9xkTb
Ac5X9PgZ6NlLNUbatSRQNGPXIIYMlULEC9MGZC1zk9hMbs0u2SFlqT/OeuHdYYa2q4fSeDSSyb0T
c5XqfpprxMg0qacX8OMKXamum6GMd/IsHqb3M9Qn388us5ezYHDiXaLTUfj3p5hm/P0HAHDaNlHw
RSoXr94vBNvQCf0Us576J137GdKlU3qbOsSZKnWru1IZITyJ0TnkIGOyqPNuWgWGC4T6PP6Yj5MI
1LMD+CB3lYORhVa/nbzi023khLxXZOvmqi3whfFLvOFiOpuvlp6firIGb0uBZGrx+awDAwXuvHob
/DIQQAH1QQ3ncY3NmX+oSjW+1iNgeq4dGoeEl+ZaG+L6wchyiqJNiLc3dwwTCpnc0fSD5ARNs96a
SG2AP66yHyYeIdWI8GeEfd16VhxMGlLbv5MZaW0PxzQGv9HKr6v4eo4AKffg+vnODhUOJBaCNpS7
/5q5JBZ6l66MoM+X+Fg29x7E2BRyx4NZeeGDPiDNLkC1Gxn7yGjHKllpow8fDSIpJIV8g7kh9kli
KGNR6mSbymPt58gdZ/Axztmpwb8hUcYUL45XsxY393Licq9Mblxz3VxojdLemBXo4dbNj10wsh8W
Z46eFcfSyq0dOn3rL3GZISfFlTL1cpElrqzFlR+3lRkyLtN0JMnlbWXoy+W/37bxiv94Z7t/+7Kj
LI28tOWiRs0j3/jyzm5t8KdTkvs/QBesNM0BctfNFTt0lW26rbkZepgMIUBp9IYQByxmNoIoOjP9
JTF2Q8dZntNlEo6t7ze6pMtbyqG8pVtat6mOv0xEm/QYmUaJyzRkoWO5k5F5MKZjIsNOGfubQEgh
o3sBleoyT9W2Q1wyTbazFk3H8/T7XTAL6xd1nVnrQsjUu7S1e6Wr91pcVNlKnspDg43IDoteOVCh
cew/JV/SJjETqq63U9I1qnzcTobOp34X8QJyDB8BjLQ4NDluuiVr9oVD7e0gY/JgUVmAkShy3MHZ
l+oECRCrm/fYJTH02vc7yJhXWt7NfzzuzC+bfweuh2qy/WL/zxMKEdMv7yIPEWevpAuNkdW6pXYh
4I0uuM6ig+kr3iyXd4kLAfzowjfj5RLlWEwAS+Z0yuiyJ/P8ni9j8spZ9G/7HzxJxF0v9/r9/uc/
GsXOnw5fgkQ03sE8NPe9cwpVs7o7rxnEwoEt+CUSuFlyV8b0rMD18LncJ21qPXgKur0NLuTbwPes
B4zN4p1d0WmVs6M2WshR69iX8xyQISquXACVJ20QpZFrG8WDnc5vpriSwyCrwMSmWnElBQ5C/69Z
WXm/zMrKu5xVRfKXa7VEzR8LuC/Xczn+6U+0ekM1zM8HJeh/zmWiQfIhJCc7N4WtpNd/ZlqT36Wq
jjCnh14E2CisxDcx/M9erBxjNKkxeZis22pSu53TWOXaavwAGI+CU1NovMxYbgZBVWCH3YVYaNTh
Q18Z4QM+QmsvaJVbGRqjsWAhC8pxsASptxv0tdcKFriCaY6lFR5eIp5764izEr4BwIg5vb5MjIln
HioFfyGRdonLm3QtHqqXCWqFaFGrCouNyDdnLE4qqhsJq7m4LO5Uxf7RTs74MmE7vnE0a9raZTm9
+F1xa3fucErC8D8ehM7vshqmQ1VMNU3VtDSHto1hf6mBdYPv1mo1j9/Hmkq/CpIbBXLbHK0D67T7
Avgl6KnW/NPohdcIlsQPlG0bGtIgSOVQHvrymw2KDQAlCTB9upXpOGg/iWGo5dYhiK17Oer8vH/A
HenPREBP9V4poWmW5rnONU3KuhgGZSdrWOdaVep64SbsUWW75BmyiuV16Gp61kpJb+QiLIPjukVe
HEMlsdIqfh/CjsxWrVNuaHtZByMtHmRxXx7KJLsL+ro8ypHPR7BODcden7sBcW1f8gsNhfWeBeqN
GSOFLs8yGzxBNdX7QdRpZNyccHfxWt/91rrl17gxgFCZMPwAWaMG/n+t5CzRFWPJ+FfXjM/Udkzb
UG3PNTFd+PqZuhUO5lNjF98b1G9RdvNrTCO7YzxO6LCjBTgegqIeD/KsSPLm2q6bI/u5xrqRyWII
3AM7Ns84pYgsHrwiyq5KzwtR/EMz34lne412F7AQt8OnJIqyP5xs3KFzjytqjd2q0yf6T2eaYnTf
raNOTfBAET+nwuWCcmZ7DDlFhQuMUkR+h//wAvbxtoNGtAh7PaFdT2cTpXSAagDx6/3lYIdRswfp
ShXsY6LPAUlqyCI5OjJ+Hsu7FpKcfZ379VWmj8azEYfQ6kvTuragQz+3trv3da88dek0nOLW3/EI
TJ5K59Zx5mTPPyXZyzN5cOcaUkjct7uiQZxPxmqvp0OkB2Ad5baZxtO3tGz87WWjLffml6HcWMt9
90euDMkMG48d3+rb66YMpt3lMPfltMtSxDwz0LSGEWAjcJk9j52QhhUU3msrBho828Oqy7PqAO7F
vJWhlrfOTm3HgxzxjHmP9wXA0ilWMXP+iMkUejhvWjc124Eab/09NtR8PbSjjRWRzfarnILXzMjx
lLCjaVdMWf6sYX4k44XvFwCO43hNZS58NYqGWpStebdmltv3mtk+2iJuUSDZJN7ob3PFQTNEn0LY
lwBtNBR7xsF+yI0iemyRPBMFK7PR5EDWj0yUasSMHIDypVTbf0oLok0Vg7X+99UCRNC//aR4NjrQ
qVydlYNti5/cp53raAx56WHq8z0L+b04puru5UFB1A5wDV7ll5gZtpCf0GN9z8nTVN3zy7M+rpK5
X4YyH/ZhvkDAv984VfuA7uJ0E/cehVFxwFhqaZqsRC4hO2pAX1V6flXphXlOCw00NWy1wVtLxGA5
aSur8qqN6rnjshxRYtDGyvtW2YoKXAhbKjnE4K4GsO2GbDuYjcFJ7bQCcpwcQr3TbnvVPMgRWqzF
t8A6Xygjmd1f+cCP7wIv+hGrWb7LbIrO4EZxIxZbkUlsQL7EVBFLfs+7xBSLzvW51/blus5wp501
ILwxK8ErFMfkqel7ZQ2Wm1fKFPgHe1b7VWol6quKt7uqdfbP31PBjXc7U6RaFXJRQlJm68L5pfPS
h0dXHCpcuvaqCnwvSkPIBlWGWbeYkOPBHY9s9sxrpdZTGG4ix+ut8Fgr6JJAOUf69XJdpcDEQy6l
2VdhmAK4a99mB2h7jOjDzswojslhXQ7m1kmgSclhg0rN2sBnBClXkZz64VJP+3onh4FSvTi4S97a
Qa09hUmzRHL9V+eDZjMtw3qYrCo6lLb2It9iMkRvbsf+Nrp1Cs/ZB4mJphAcLkhWbPa0bFYXpUYt
6bJTu2zL5KxeUTf6sl8D8A9OTYsg0IA6wnalm+KbCoNOLBQhFukuLfep2RniEGRlQ8OQM4jhBU87
zOY+QvJMpskMOZQHtXWanQ+pGY5qHC3ioHO3uu8Y66KIohcbu0GUTKb5kAyB/+RNt6HTowPgW/4O
ugwcbTHUvcxcORg/X8th0ea7Ptf8U1zHr35j/5EIXxRIwihohkA12zDd1Wk/vck43uHjDRy7f4w7
PKKQK4JRJ9uho+0lazmULVLZDZUTl7bpJdbN7RUKg9dKoxoHXw2LDS8/LPfE8HLwPoa+amWQMk2o
OSIWUPuYztl1pceHObr2y8o4xKhbroPRhHM+G+5hZBuOMNhQvVI4mJdRiGhUT2XyEdMYfuxR9Wom
irmN9bTdNODEXyvdPES82R9cM8QBT1yO/uHfLs+grMg4SyXImlGMIBvCRRLqIA9GgdFNnDnGjRyy
EtBum1njcwAMMeXoYVkzq0S3C5Jbp3uMRt+B6ymWCSHNRnBwCjR9If0jY5at0cFwHj3Uwj6n5dYL
hkJmsQjRt7o3pxP+dWmxxMsCU0jdiDaW0YUPqlcBHp5OlcA++L19dg/7X0ubSNp9eUPobOGBSMGc
NSwbmbEvtU0nUxBOzfvyrfRNPAxYfwGhjPIawoTG8Xxu+5a1651SXeohYsA49n0kyKnzobbKbTzA
NaX5WW37LE/PhWi8Lquty3dzLbdcSDmVyNc16VpuyGwsjc6zcZ8V9x4/VQlvkHgGedY16Bo5XXR9
iV+gEAgYnCdlvsREXNI8dcBxqjkVQIvnPIkek3hcO2iBvOhaym8qyhRKXDW2OWhRQeYYw2PiDec0
BR3qQzYqOjheGmKsLtSNb4EPvXQhLiuhLx2NS/KX5dSX4eXOvKeicxfjclN97PdQItxbD+Uv2ZfM
ouEewfnh2aytCpWttN17SuLtlWAKQZ7H2Utj1MeoocDfyQJxDnP05PMuXWgYUt2aFmvfQVdveGtP
Lwaco6tmqukXiKFMwyxw2Jdany8KfxLmT2N2d/ku41D92JejenP+Mht2OV4ZmcBFi6+7PLTiDFXu
x24o1JtL/JIr73n+0SjQnuX94mKKls0c1ks2qcmJSjRMmAbMbelZ8Uke9Cx6g3g47eTIHzT3zk9e
5EBeEzq+fm20EDcvsS/3GXNUD/99iWUJ1OBvuxYdMKFHVQaQkSHKcl92osmI+6ofFuVbC20AbHAe
HtCiDQ4AlbJlwuYDjWUrb1Yy+E/TcqItrdemMcud3Gi23m1nB/1JDpK6bla67yIhKzahythpB9Uf
T+dNLnarv/DoCfZ97VpXk4ZPoz+O1rCKPfwtjaqE21dPSCnG3XPE1gdRwhAAzzzDozEHDTLtbDy7
uRkDoydmi3JBPCn04vxqK0czEjICawe2aehLnoBF0ZgYjnrmPa6Za/mPynQqD2pih2u5W/aLLryn
kb20i2B4kBk1TNYljlVw/sV/ReXY7s0gCj1yiKs9rsBJNKBQM+d7jLlWLaulI0Lx03GuWuqMWqgi
mN9hqhu62JOu5FSjqG9e6ZpXExLdyyAIwisMkfpVMI7aKXSaHiHbVDsFCeZVoziLRazAJfagyGW7
k2ge78iIVnoa3qEzTttEHJqK/pKMs+m7k6M5Utf0sb0dUlTO3awIX3B+Nk2BeVRfKtlWq4dg17Wx
fR3m/n2bjs1BQtZaPU+uQ6/2aVbySJcHmHz3SeI0Bzm6ZEjIm7zq4x4yIwrGCdY3yJ7Lc1E+7HSt
CQ+t//NLWA6dXkfVoT/PXR6Z8vko5/zu5+VhKc8q89A3bo1IDS+r0o2TvUGv7oZ9I2CY2BoOqlYA
lnHTkXpfCOhbteInLPj6RdZWxR9V1t55iI//abff+3xCV0XREBQCQfizabW3HJbha4AP7BLJFeOm
1NlQ64oBqFyPnQMaEM4hspriOteSezcRkkroFLxP5O6DHbIG7FVFbMDHIBb+UsH2Upobc9wKvf7A
t+Aemqj54+MkDeJzJP7rREy1mnOrhH2ykyqbyN3jhjrUlBY7AYyXQU8DwbmqoPtv8sGJ7qPYQoRZ
HaNF2LWwcxsTNTZFRbdFLg54+tT38XSbKhhnAWLbX55/Dv83Nqz3AKPL9QKyr23oKmtHA2Y5RAl+
0rP1gvdv9x2TJUxPNJo9eHsIvxNUDZEyrN4cuMgyAxGEaNXWdXJAgsQ52r5ZItHs6DhVFbx0Xc/a
lexcd7U4yOHlUFfqdjDS8PoS6uxk2Bp4j85PGmTkLQXvNcW38KjTjbwb6WTfuUoM13WcnW3vmPhj
F27cIzhpI18ppk2RGOGbwM4joJFZxVs3Sr0FXB1vG6f1fIO2fr5Pk1bbdFrNl8dEThGxQOe5cqwf
42zlv8oEc3QPGN9iDqYrparH74kClkLvGn81URRHl6SoHxBDWXi6bkMccquHIu6itdolmPCJSSNq
nVtf8TZyUoYCDdh+S0HyWg4VNR12VgBpO0PLtKROkyLMaKQH9Mrwv7PA426qRs3WUUY7JEzppqim
TQ9FnsqgPCRi+nyG6EqxKHOaL5ccOeRxa29dc1RuEj/U0WU36wglqPgFfQnv1q8y77YXZ5UeKUs1
wRRDTkB0G698CNwLdi/OMvEjHivuOL3oOp2z0Xkue4Q8g7HEYY0ST5WZ8fyEYJHKF1ePT/IQKI+d
X/l3CkXnE9o4406b6rfLvFFDPhpQy13JmA75wi3GmIWCM0zjNp1wjhmC8o8WWjLCs3qBg67qHDVt
gn8r8JX/kFEGMP6G0nwx2J5hOxciYUYdRI5iK/g0EnOsNGg5i8wCifnLSMxNGEb/yiji7tKii+86
MHPn31uVUvQfqYSel+sSeIzW1843Aez5ZXacWk15stB2qeu5/4YiYH9StRyPokJ5MpE431cGAjcY
BipPcTk4aISGeDWJ2RR9vlXYlKCLSyAE8tYoHKd3Wtt92hz0GN9taz9+/xfEgYF3dpCg6oHR0n6c
9VOXOXPKJxOliHXR6oWm2JzkgX7pcSzhxLZ+c2vJClzd0CELo5bivVhlnoPpZBXbXqeV6iPYKUT6
2ZuhIw2Rqc+BwirDLaRMGbmEL6khRjp3ciLNtFGkqo7ibdEos8yrqMCenRo53GXbTn81gMu0wv/l
ZC6ysXbbPlqpB2Rf6+b9WGraDrGRsVuySFRWZzBPGt140IAf1cCpb/rA/RQ3RyM+FHPxPQsy48TL
Z6mmhvdNVloK11960VCe5Cj2nRetR8RUjnSKoMh0VbB4RA2nD/CZpxGHfJcYRoYN2yhy9JW8mz3V
042j419uuX6z6bUipqTp0Sv2a2uvmnRWagdNiQEFO7z9lHssZoJH0+AFVuqZsVGjojpMosPFbnrb
1Er000kxaOERDGd1DpRtF07TFSik/pTO2OHKlDih2gIK5C0dFD6RPgS8pmf9f9TAzX9YTDqq42iu
YfLCMLQvuzEDXGegeWX6FkWYLfRVh5+u0pySVk9uyiapFuCU2pOMlU6D2GAFi1sO5cSMkf2Xq0YF
Y5bCa5UHy+4RQ1262PlBg+0uJ2ArsntDDfQ11SggAY7RNjt58DOrQgpJ/WNWIA/jvzCWC93Rm50q
DjJFDs285Tp5ern40zXyPuNUv/774luT4I7iU8tAR3VXhf0DDtoEyfb1/1dTq004ZMbwqvd5tskC
LV4YYj2hiYM8g8THaz1S21MdOfG1jEViUQFHmwn6AM3WUYx4IYNdErmHTDecfdI7bIGKgM2orSFa
+NtZr6f6OTZ+nP3/8wb4uK0VzFvZp7QABC9CBGR3clsshwG2LTvZmJTDxERl+TKUs5fky7Vt0SOO
/XvyZRg0NX8oVfylOmrO3i2K4tadkqtMoDvkgXq9gcyJgU6ZAHuks5ff2o6xNKEjf68FZRmMcnsP
T0O/KhM2kaFrJuwLsN6Mx97+ieluw6f90046BW3fMb4pNR7JdtngzTCm+UswCVcRdL+2cpiPzjel
cPL7XKcZBzrviI1I9hKlRXMVKh1UAzlEPm1hD/50GOJ+ejLyX3E25y9Dmuc7w8Q1S94LpkG0KiAT
3sjZyVSWkDBrAKPqyHaCf4G8mZqhUCb/Beeh6X3DWya/77y8OjW9dcyC0FpbVhxddwDrVvWICFWW
lv4dxrJgZJMq+s6P4zVyC+PBQJ7i2o60cNNYcf3mOt+V1gm/f7nQ77Tnf//+67bo9n/+/lOisnUH
LIilq7rpSnDUp/r+bPDURCc9e7LRI5ufsEw3N00Y2xPq1Kuu7/ydArN2F/YV6lfIXsiRjNNZc2pk
35iVY9g0VN6BgV0NA8Lykx2zxwvNIls6OlJPuPw210aPemxV2eVdYXfLoE6nkwzlxdhveiVvV3Io
J0zde7DrDsCguMiBnLNvwvlRjuRh9DWMcnyqKr0g18Y6vCVnbpxt0fnzeoyBSrLIxCdHbVN44In5
PKJqTgFlegRJF1xXsRMvUTu0WgGHwmPUdFDxEb/s809e/pSjttiaJoJ+nYrOEq+lbezNza1J0+t8
KBNTX5iplX6aCEWKvAKrg2wrk/PS/q4ZUGFLr4Qfh30SzSkPF5v246yWM3JMoxfjBDQpf4ylB+Bb
JCoIJLaqjSoUxYFLHUAOL7FoWsyg2PYyUvA6+pTa6kFFlw3th9DNwxsYIMpTEPtvJs/+Wznq2ltc
3d3HTPeze9UJb2k7KU96F447FaHqZW11yhMkpWhrU2pFe5V3HASc/MSzOr5v+EDCRLWQxuRQhQP6
XWVc7WQsK1GabpFf9OOy30Fy73ZKMfU7L9XdUpDe38fy7JLjimw5ZNt3DCky672G2JvcxIUUL24w
tH+UMAoJnJBnZtih4Vl4IM2nks1eQCn5kmdhl4MMRjyzPNDMW8yzraVds4IyxFAe1BYHntws7wWi
F4VGC2GTtk/8Q91DgP89La5QfDiz49TZN3f4xoS38oBORnJ0pzs5oBpI2ZnK8lPR6fN1jnaaidsM
uU4kmk+mRtlWDJE9SnduGx944sSnsXEWaTGkd3JU2gk+ENQh5UgespQW1wy/iuUF+fKAdhVr+RKt
sKQPD3k9/Wz8HgyvXbpyVEax8Rgr86cRPbfzCIlAHbQvflLiOpnZQ4paUXrNVkFpzzd45ag38qwd
xvl8JmPwMI0F2qMA9Lu//NuMQkMhy3Y6dAzO55oJTzGLMQp36Hlf45KAkAB2YDgm+fDxlMk/dihb
rBVanYgOlNHKRNTxET1tZ+EP9C3GPvoVs5/8YeUaX+cRofcYTRazj9h0NDVeCHDSA+gd3T6rFPe7
HTZ/+naLFqtXeKgJatljAUsMoRHISP/+QP0bc9c1QFSxeeShysOU6S/wqgSdqXzAMQvFQx+BQsnG
LbtqmWK6eCPL10jhVctSVdMb+eodxGwWNe+zqO28z16ulbOIp193CAff/9P18nbyglAHYWzVtT7t
8moE19JC5Je0gAsjwO6A3LMZFrx4WcRyY3SCTD1qEILshsey9utl4NnDIxq0iw6wK6Ikt6YZlc8z
5oA3o1OIjixDKoXq2g2MiYckQ+j5QOmrtjrMrVY8Wxbq/lOVbjt80xHGCu0ruD/V1up1+7GbrZPc
CE4tJkwugOeHeLAsrNTVCm2w2HlUeuOEcwGWS2gLXxljdaM2RY7SEtD8iGXuwTRyfRd6urVGtbN/
yhr7SVa5P1KzBoK/THV6Xzunut74XAylsoIx6eCBAC15pWGlihx1t0N1jjVdNwXuQacFezBaBAj0
bD7Z/Ci/q0b1ywlH+9Uos27hZf78DGsNSqRt948jPr+sefTuIY3zaVV1FClUpe3XbhWat3mu9BuA
weHRr0t1O3YmGuaD6VzpyujdeK6T3eDeMl47w6AiR16hBWxDBvSiIsKXpnSOZWwpaxuxozsdWDAt
wKE75XGRruLIbb81Nd7ruZ4PTzy4cEHIRu0lchScM8sBv455fuG/pP7BAuDgzJXzyxqyjdkVIV53
Zn9VDfzn9Eht3U64ht/nZfV9jA3tVQtMddUEGmoGDURIDRExGUdAx9nWYNs2I6Yxr2GA5mLqht+Q
VUKnJ7mevSm+KqFKw5Rq8NJo+uSHWXUIDCXdr6lCbKezu/Ix8lNEXi3F2LVVHhzcwMrWKf6Lz8lg
PyHF0f3CnmDTdZa5QedZv5rY0wgDh+6UFb6xMTq13zmgWXkgBuWmq8PyAW1zHpehkX23qnmjlXW7
S4ooXTq4AO5o/DvngxzadONYg2BYKCc0B9PKhTxVs5hTmXQ+9cTlRjvnuyT6dBuZ7EYt1vJqkV7r
WJ+sxkGtj74a4V9i5/omALX4DcAjwnGKmf8ywtdhDrEs4MW8HOtcvderOb9SYtO9MpVAv1NCl59e
5VQYXddLeU2Ojlynq8VjmQlBO756O8uAma1ouQOENxwpR9eIEPZxdsPT8CGSqw9xMMQqRcbrbn4I
PkKXOF3JBzkafB1SBAp053v8rzF5E/kXxj59yQxgAnbkWihlGMG3rq+aY5u5dzp+pN9kyLbam4Zm
8q0qQq5Xo54OBnkrJ2OEMIGT0QyQQ0+fqMfZW9NR4wZ9nH4Nve5opHN7a7dK+9CG0Q63FMpYGgI4
lWYZ615UtaBOx4te97B9MIzuAU30T2ndBNIy856NBHv0kjJd5g2geHVkuvYjck/ngxwiRMnnZ1n5
ivKRcedrRXAXRzdQc6lXyhDmPG+G6rXvsdnmhw4MoFrLWVYZ5e7f3yfUGX5foLsQRlxQnrRW+XFq
mvoFgFMZeTYXca4/0v+kGbPhWVveDLO7tam73VfiRY5eyxba5vtIzF1GYk5mtuK1Pv6W+ffrZGYj
7vnxFz6uixKl3g51Pi/83qed4ncD7RVvrzY9mEnXno4yIg8ToKitEqPm/mWisVN2AbJQ7LqZuvLq
HKspCyaDaNPxAy+OVu1fyZE8mE1kbXlQ1EvNCocEBKLbLXvPnbZhjtQluCU4gJ1360yRj5NsfB8h
uXgrQ/JMiWjXdMGs8Br4a4LqVo0hUjAdY6xSzGzW7wKxakX7u1zZiVIBO8kt8JuxumP9kKCsrX+v
qfN+izT319zq4WOt9cNmwtvyRvMT62iaRghiOMBqohi8NdUo2FutdXLKrHxIynybZHbxbOdDvLcQ
n1nI4QhekaeW1W7qMS+fp1lHElG7QVmxO+K3gDuTh/wO1TCbn/lgFcegXqMcBmS0UZRrlhLtus8g
wW6nef7D0hGynpK+XVOZdh+7Uj8ZNFt/ZFh3sRKGEgI0yL5KDTrp/5BB/bJAnk/TtxB5sN4oW5oa
epYd2AOX6wyxsyfeZT8hiuBZob92bdfcpTCLzSvfQZlZN0uL6k1q3Q1pod3EVErWkC6sF7XEM3e0
sh+agpinzOBfj7EOpDP0B2lfNaXZLMMsYQkuIL+U1DvUrtkrY2oRvYA5jRR32J0hcn7YIRE2jftR
DZAFx3dn0SoNfNAmtlDuGPQ/A808UmZOvtfwghc9UNhnt0Sfh0Vp8m3qI9Tl+I+5SyOv3eRAxw9W
mE1o4wFlmaI+3GGsU1wVbuEeKDemm7hGEoBPDFEGg4byFGQ2Akh2Mh+MCoWjQi+QMlKV6SUZeQeU
o0fN3MeWAf7BQsZNv5lXRjiSJh5cI0LilzQ1qTDGEU8wZcq5W2u9pyV4niCW9Sev9uTZ5H8hIgr1
K46j6Tq13XDfYkx1TLXEXwYQ9L5LB1jV/hGpKsYgeACAjPL0G1zBIv6xevWMcfoxsxP7R5amv3Jl
qL85VVX+19LX+sIs4FHlaYapa5TTVDwVzS+PqnZMNCftiukRtI53qs0nF3eSZwO5jBur92AMpEn1
mkVxubCVtkN0v0I7S9eQ1iCezAnqmMPqf2g7r+W4kS1dPxEi4M1teUtPUdQNQmpJ8N4kgKefD1ls
Fofdvacn5pwbBNKiWCwAmWv9JoSHsTTKIdnLjYgsRo31sShb7aI9ogF8701uevK1SGzCeigfUnyl
MIWz9FcjmxDqn3G5nrsvLaf63djld2NM3RcFiicWvlq2J/nzu20b9aioDcmbrhy/hU7+0KAY9FjP
9VhR5SvE8MZv/anC8OFWqITe5Y6+SCZ1gxJusJT7fRkXIME1nCO9tPZ26pjt1irwmKgsI946ac/K
EuI4uUo3r9+C6Y6YfZ/8/oRFU8ACSR3ESZb9oBAY/lkdWYkh/twgu9glhukL2bH16mGducMzFjF3
EkkosYew3NPTXKVAGrgPSydFYsIVK8iXWEM5LVYH6rwZUlWc87AN+dlGMFf1wPrtuNVD7LvKVwQF
sAuMa+1ugqzO818jFvc+PPLBjMnhfHOX4TbiqL/rqH+YjDG47Uxf7JxoyG8baAVYDtk4f9VRu3Ed
O0NnGd3O0LFfO98Ud1E1RY8etFlZPXq5u0M8AYmfeVA+svsz9do/maHavkTFzjQwbfeK0j6SJa7R
5aI4KOMj/JvbeBYEymv/xomt6ilAXPooMJtfyXqMsW8B1VVPBs6NuTdpC1xaN2aLB4XBSv4EePzj
4VqnOq1Ym0WNr8/c5dogiyBFxRrOkrPKRTOiXp+l916Ve2uWGyovyqhHCTOrTkE1FnucQbJDBnLh
aHCD7oy469AIQYJQDXq4FPGUrccsHh7S1POXpZs3z0mLSvygad1XNWzQ1Y9HvLL9OQdcFr/qstmM
iY/E8WRtXQssKnYJ+H8mQRQsENY7Or7T/tEF0aPRT3n8uwdMsZcZs6EhL+B3yT1ansZz4UbIcNrJ
vWwjo3NpM2ZS/HubzMn9dZyX1OGqF9gbBrOWkGeiiOYXXriTCEy4scYBQTzIWTNHug0cZWOKtATq
yi+ye/TUYM8yPvgNU3Ef+kX0SixE40ExJDeplxoHFWmbTRbrzqNbk8WOkGb5FdtL7n7nZ61V6mLS
c+XB1aZi27IYOAwBcklBxXqz0tMR/fjgiB5me27UxNg6swojgc/gN5DTLDeN38qsMU9y+cXpEmyU
3W66NZxy3E2GXu4xLTI3Cd6RxyROo00aNtrRqLXorOKYswb0lbwYIv2CDkD3C5QLotNm+H1M0O0o
7TG8gxjBk6bKZ2nF3rh3wiRkW6xbPxzxjSUzdIM0N8Q5kjQFeyjFcc5PipmvIBtABL2dmdo4oG+A
4586WvZdL9rXuvSGr707jpiomsQaZ0RJq5krtVO8J2SfqxO8pmiptmb0tSti4Gr8PHay6E31uWsC
8YA4cHsviuRRn3t5hZHusnZElGYuErwj8qmEfyBv2d2QT+CrKCEjXUFSUzQ6ZJojYvnvYKsR3+vZ
NvJWViGmF+EqEW7JFRjHNBkgXASOtzXLhieDmiqrRuu6p8QesAWpe/FttjuI+XUEi1JZJ0ky2/DF
5XE0+uBHO2kQ+4PIfFanm8vCQEn+4EH9xW9N46VstWnXZXm4lkXP6zGWV7jTLq38WSIP7Jv/vE63
//Lusw2DALEOgl/z1L8wvDU8rm1ECJUnRHAx5PYNYzlWU3+riiw5IA7pb6BLFk9+wbLE1DPnZwku
MGi5ia99R3iN+zG5YVlA96jMn8oKBcmyMOxr90xFkUpOnUJwPVz6zlNbM5uk8RHsvRC186kDUp+m
x5aI76+61Q5DVyTf2gbXhKiN8zt8apDuZd+xCwotvgtgjS5tpQi+IW19DFiUy0G9cBKioOA0JnAT
+vwkKPEnecI1YaHP2fkQwaunBKsHyUyQbe8lPFk/t83jQLk4/4OszGefZNOF+GMaaBiowOlUpFU+
wegI3/gmcELnySC1u0q6MSlfUstfADFLtgDFmqOLgVcJaZnTuiMdiXdnc7y05CaSkLJSpA2ZyGl0
0XG1QJLa01niXCQcRp59wsR8KgphIdI/tba5gyyFNlCHjvRAPg1XYmxhcrfvjppSOac2sft1g7TG
M1IlAWrgfOFZeUKMwfopB2VKxCAn7jaqwZ5fDmqSgNsydI1nJy1Z6qe3ul6GPzsh1q7ecJdUOBfY
I2AY2H3fHVwXv3pa2yzhsqDtid/kukgi+9zGprKDf6juEzUJ0ae0cIiehHLwQvNL6BNQSwHZnAjR
eXiZE4RRskk85XDieFcKHD6BN7cmPxDweOA9+vhZJPi6R179NohAeHQZxLa1eh80SqRAjVRXnerR
ZVA8X2neNl2u5OuKeMLflxQJAKBtb3rZOgfYGX2Z2uA7ltzaSRhYm2A+5LHYJcqIdGm5boYh2Jlz
DLIyVGxEqtG7xCCRl1rM+83nMrVWQgW/qSia/bXsfzczzr3t2gFFc6PcuVbszNWVERd3gZl8zZzM
Rx4Nrm7T6C/IGPo3skoeZNHL0g2B9/j0qd5sdH3ZZaJe5+MD5kUj1noIIJIBgUw8n10Psi4J+nKX
5CeeUG7Pvk19zJMZcJz61kmbI8iODZ5WR8r7pPe2/ixbx061TrX3iFlHs9ezxHhJJm9Dks5+VAcn
xDtUPKYzCawwG2+nZYm9UiYdpewOPaCirPOdIP6+knet5o75zhvd7lKUrWio731t3Fpl+9uat2YD
QP0NYRybKopKrJ0r8J8PPrZ5o6OcGm90znKBiydE5KjV+bLm1V0beVizx0WL4DTLmQR1N6HGqKc1
IehqlmrsMoMVcgXhqYzD7NGa4o/1E7u+Ibeyx7m/1WXeq6mf0hGEf9bCsU26cG3KTxRl5Z6lv7sS
Rq9iuYBlK8bZaJO3rXtuk7B4VlqsC+a+IxaY+4z48FIkevc4DmG5LV0j3shEoZ9kxiJLTO+U8JW9
5PFdqWrjF9BnTxcQDFgvA41cBY+3uMalw8cG2O1btpdxW3212uQumGOdfVwe7Cy3XkUy4InCuuy2
8iN/7ylNs40Cz3xI8xRHJrAqP1t9YybN7xyuwyvWiwSDC0iEf57gqvGp5mNTDnohnp033vvkVeu8
qpD7ZMoB7MucI3IIt84/p7whZaTjDLiRrT00SVwpfrgORoDs1X3+nVj0FS0OcQ5K2BaS6ylWqa9d
htNZ2mp/ZLOytacl033KIgkgoO1uUhz4nrO2f5I96ixiwxqlz22ZVtvOzaO9lnbVQzcH32QPB+GJ
0urHc8kzbdXOeiP1fMAsACOhECcDrHhH9vV2TKVjG8u0c+JnnMFuDD2t7uTLp6DEgPJO/ozntmup
NYIPpfdxvs8P8T+//T3V+ev7f4bbkPnRSNT9VQvJsJRGCdRhfJq8Q61oottHGZgkzzP7VV/E9lES
I+RZ0PlsgEw4Tqu48TEbbnt/0+XI/kBOgYdPbOKIJ7JL9lx9SpwE3WgeVdvRbGOEtnOiwjO0WIKM
41njpsVMEqcbJLAQNTraPFm/OKb3JXcTdPvnkhoMGOTET0lE1Eazc//Ac7teBbljvcK4/ukAlLsv
vUa5SabZewuG2c2IGjgxiOE+xJUY8l/300Kp9rUmsgZ2oR9fsEuLllGNSdgYiJsihoUeuW5xg6+d
v4s10exrdqcZe8j12FX946Cr0ymNum/apPePY5XrCCv3wcb2yCqUvOt+4pWM9jdoo0SLFUz/2h9j
jQ5cZmYl30dgrITm1d817vZcL50XczT9LXTgfGtXZXcf2uU5Bcr7mmbGSuaVUHgPl6Mowjsnru6F
Esb7YYjso5/DRZEHXp8gFLHJZJ0JT2jmVfW/hc77lgxNVHlfw8JHaNNQ66PrjO0tKTFepR1+0oY1
VJsaF4XbmqfTUviVu3EFiIIFrG1Um7rEeXB99dYABvddAzCzKMoCQW2nLNnwjBssl19CK+9/uC4m
V5WomzWWifHWrlUNsWxLvHg2Nuy1GfZ/BNDh6wA9/UVnPGGs5/22euWeTfGuJTu/Gh0YC2OiL9tW
axciC91tYrYehmfNsLNd5eBPRb7WRljsadMvVNDVL1PeDZseXNym8Dt24Hl7q5fg9xpAhz+6RNy5
JFt/kXIiZuN4y8AP3Q1yQe0hBRYj2X50+JMWmI9TD20hRa88jO/loarwilcSIHxzFbYt9TLKXGtd
WoV2Fs4I/0CUXwe3vKvsvHwCePuk1V56i4iS+lwo2pci0JwbPS6b82jVs6MtkP4sjtnC/YrVLj+p
UfDgweveB04WmRCxC/OkEID2MJC2MwzciBqXnVpvZFEZMaEt2R7aei9uOhtx8UDJ81dTwQemVnGk
1b3uDEzTBf+Miphk0IQeZxWaTUkZBti9iLd62ZgQxCRcM3eRZdTGvilOka96f3wmM4KFVxo/szpp
bsYh5k6ahHYQoum/YMgRL4CGZ1uCJD9574r7zO2N8zA4Oys1w2iJoBZSwiYQ9LlRHX1x3w8OavVT
8oMcIz0ECgnYpaFLdilHKOIuRliT6MHn/RpnlOoLy5huDfSe19pctA0MX1VP6/Y5+sxYQ5TjUrQN
Nn2dbeTHy6ljdmyTWHG5SzHXYvL6kLq6sgzFTSlC75A34101xtatm7Vbdp9r0zN+FkJjhRe3P4Rp
9XdTm5VLvcAEpY5epxqgb8xOZ+zi5rcwH4XriOcmQdy+8ie4w1UKrSLBS6uLeaQj4efvVIFVRMnt
fJcpXXmXz2eOqd1lPPSPsko29kWTbYUwgqUsAm7KbhSt/pGQEi4ax3qqE9xORWPXS1l0omAi8pZ8
j5XcfkJbWDxkXbFM51JZwNiMAuxlB3VQTtN8AE32dpYmBgZhof39WnXtdu3rwSgmtcHV30c6dnME
xfu78kv3MFRNvHc734MSOmT4DmjBWURRsw1rI7khlThuDHyzbie3dtZehrSHEMGdx5t5h99GdkSP
uD2E3P67Lirck4FS6kYf1el2qNpi7YP7eOimBOlpU6hPZYrRvAXqwJ2ye3St411v4jwfB157O0Zd
RNwrrV91Pz+rFXc6Lpd73BKab3GNYD5IvezOIO26A0il7vqyS5YYxEG3I4q612xmE5YyvzJEhX0Z
ppk2GwsMUuxfbomVOmuIZUNU8E4YyhpxkfK3Caks5Fn4GuApssTTu7iz8qjb1WN743IrbRPdFdvB
AiujOi6xBTvUX1Sr+aHbWfw7t8+gNAnkcjPf2eSeX53QKJdVrzUPyL10mypti5M71EcPY521HyjN
HQyjbpk3ZAKqYliGRZ3+UkO2WV7OmsR2zXwDvbA4TpNhnXVwJKvQE9pXU4xnYiAuiUpP45G9aVS7
+h6F1rQWLqL+hCmdh7wRv+BW8KAka8+OuLHvs6aLj0YUoOSX9eNN5s3bF8v6EWtlAC2jHXda2HZb
O2CJhGTRfTfmGK8Ck1toeTY+jJkpQJjX6qbO++6F8AQJEnpE88LZxbL1XhdNAQ6g2alOkO6dybP3
2hQXJ/6XyXZUW/vWMytvFYlZrmqIvR3WGuMpL4HjD5HnP1mm2dw59XBIYKYKQyyMinRvMLTpOUKA
b0sGuV1LcFfAd7myRVTtJfSrQ9gcpIjbImoF9KvpsEtD0/RJVfv8QfULQqatdbQwxVwaZi/2XacF
WMRq+StEjF9kXYa7yoPaURjhz2h+5loYY5c9phyRThx29FR730f9uB36JH8IdIHfVNE1f9hejZhn
p/1SSFlUauQ8V6o5rTUtecW/r1wVueHdZfMBgr1Y6DE/VN9WdGVBIEhbTbVT4l5Xe3eyo+fZ5taN
Z/f19zqU3WaDMh4s8yyyW2oN9p17mfsyWWpr2wBUQy+ml1HBOc4tyhz7FwKAcAZZP/fY13ux981J
DO8cGeyvw+ZxMoxoqU86grUeLPfaPzieq51LCCrLCX1toCeI4uOVqu/zPh1vy/kQ7fIxw+S1TaNd
yU5hZdqd/oLc6XejHobf5OcmkMosVNht10qaLZoWe2NB7JvHZRpMeL/xoDYV637gObJTRyXG0s7W
nu04cHZ+ouSINObcr1r6FcxMuppcXCENtRxPkw96JDMsZxPbxoAeUFJsXHV0TkXVdT1KSt2jVTjZ
TtZdD1rj/tmlcXXiag7wL1YjKBI2zYvbiGaRO2b0pUfUfdVnlnGXeCFbVLAQ4Lm3sTFBEYCQAL4H
IUihV1jxRu1Z1AZbQCJUjxl5pgWk7GEv67QMa9N+aiEVK3j7GpHzi1wULgjL1g/ch8BglRzp6ndV
UUZM2YvpYCowTRY+2snROIcmKkWwEEy+Kk2UvgoVj5geONAMXHYJgIcHUOk9MmeGvUwGt17bYOit
MCIhGWTRSS2HfB9NGHfjQq+sKmfSSe15/sPoiIcALzW40UGIOJBCgCXptr5WF/fE06AkK1gLKloL
bdxm1QSltn62izE+D8Q1CIW09XNSFu6Nl5hP/H7sp2mEzQMd/E+GuDOrxVypYBW7OJz6SABLgrhs
iKvGv2nLP2TBDkN1XTj4/DpOPd0lSGMtDK0dYCYY092lDrUPfP9csBdzF9nAbgGNFAUNGGpKEWOJ
ZuUsgGcBtcFzqhNOrm9nqVEma2QjLWS+RNOSh6XP5ZQnEb+rVO03SOajm2ghOamoULszzfPP8sDP
wNt3MK0MtEXOVm3zAsji+7ZScOoreCyygnXutQnrNZ9vZm/VlnMv61q3OOhJM+2K2NURmILZ1eHk
rfmYZ05qjqZKNd6QdTLu1HG08JMMg/uQT70dnTHdKWwtsTybYKONcwjhFgTrqrdUk9c0yE2vxLeL
2NhrD6nvHPY/R6Mg0dqN5cZzCdyWUeJgDtWwFpvPtAT5nEulLMtD69yQ5R03Pebba8KmpChKmJAC
i0A/CZNvmAnMiihK+4XnvbZsYz94BIsSrc249m9tlR9FlHxnc0UCvqsB73cWr5a5KA/C00HVWh7R
AXhtNOmDYx9ysVJEqt8ZzUOEyWWMRA3SKz5fMJIIKCerXp3ufVvHBHLSlGhZTsQDzMRKMaxXjHt5
qEIogay2uo0WqG91ddt1JGx0DI3T2rz0E5p2Q0LPPiWF5W1KtIdXnaOZhzYi0uKhYY0rp908iEYs
VERwn0ynX3uJqtzPC3W/a7QXA8TqiQABrsdz0Srxc4pHEW8yvYxrtHZxwCiR/98iwZSSiy3+cP24
wDlAiAP3WsSO2RzuLZQ0lqOXTlvL891jUitfwrhIHgQMSbOrm6dgHOunAjRSabTaTRko9ZNnCGvZ
o1HNE5YiLiz+VusJzfitf2MVgKqgbvn4udk/tWmKX4IMH9FIDckIeUHyYsOWWZuiiXayFUbEbKFu
lqBXaMVmApXbRHlUXVN94P0BjIXqwenhLYaFjeVc2B4dZQIw2FvGzjLwJEJFxIYxlTQINoEegwdu
P2eEEvCvcNUVcX1aR1XblgWvdyVxLEIsIfqdwEQxy2Os7vXBttTKbn0Z2wE6421PnG/uzAqv2RQT
yHjZmvTE/swR201ZBKbFC2sc1I3snIuU/OZgImc4X1cNknxddwTGLmOHwV85JLS3srPRY9FVh65/
aU3tpkPfIqtwqprHRoLEW09KSP4JCRbNSzKsyRYznp3leP1tj/T9Joum8uQmR9An0ZPS4PKliidF
c/qnrB6+wKLyzoWJtXeF8+tCMQZxi3Pz3op6D+6QEtmXulb7Xk3oqV2qesQKbkySzb5aonMbs2MG
aB4eXOGKWzlHXkcpmid5tHXzYZk5uWCJFzkr4NPpMQggfsN6+yMnOPW9LLGVBeVh3Wa+Fe+iwT20
7ZTddVby3KlJ8AIfWT/ga4HitTcEL3XSthti7eNGtgIeaJbkCL2DbC3M+jFriv4uiFzjS/e9qbJg
p4eFuiqFVaMYYterBt7qtolJcuJpgQySV+IOso4xWH47TedTU8sqffmhw4dTM9PKDRZjEVYYDz4k
zC82fx4JWWC8gxd8Mfi13fs4XsmSMhvrxsH4IEvxlCOBmos/ZKnmj4a+HVWkW6vwy1SjHeQO5Ojk
rHE7GRvsoOtVbCvG7eirbwcTL3RFBLfXahb85SH1g2fZ6VqfmtjChSOZ4k8NRRCri8qHLXDtLLsQ
j2Cvg46ZeL+c37NhtGpNe4YPv4lEO766k+2vphZQ86jl6lnVCXeBnV65aL3Af6/DZTS7oMhDNZui
yLPUsFxu75x3uIP/iazT3s/SIvPWQw+h5FOD7CxbRacEH1oh+2C/YouGqASx18usTeMu0mYCuNdB
KibAMk75Abmwt0PMUuGQzgd5dm249rs2fOr3L7pcp58AxCcLOf91nCxe+1yv9C+6fJrqOvYfP+U/
Xu36Ca5dPk3fBDMw71Pzpytdp7l+mE/TXLv8776Pf5zmP19JDpOfUuvHatOFuCrO//rrx7gW//ES
/9jl2vDpi/jfT3X9Mz5N9Xef9FOXv7vap7r/h5/0H6f6z58UeYea1aFRLBEIYWkXzbehPPyH8ocm
UlGMylP3bdSl3JlJcZnlUr4M+DDsb68gK+VUH0f98ye6XvXaRyXvPK2vLR9n+r9en80MW29hxqzO
r1e8zHq5zvW6H2v/r9e9XPHjXyKv3sKBsCrRb65XvX6qT3XX4ucP+o9DZMOHj36dQrak87/8U51s
+Bd1/6LL/34qMPXdasThByvqscG7O3TWNYj4pSyG/SwZgFU9yB1awWhZS7Vy/ZXiNoW+TRtM/Zra
Y0U5N8uOwxiAiQO8coKkXh90XHDNlWwO+rVppt4ZzC8MOlnVT156rDxWgaVe6lt9NJyVSVJpCe9v
SZoB6OVs13Yxc5O+btLSDc4ekp7y1BqmBKvld6M33XkbeK26WsH5vhGjctyk3/2oUfYmks/LPMPS
k5wU8Sg1Kx5AZe7MKm9vEFvKHxSiLyfLa+9km+xVceduPLseVtDC8wfZTU+wEgsJthxkF91XWSLl
LE2ZVXZIywIMlxkDFpwvIhv+5dV1t79zLN0niPo3V/ZGlJd0/0eQG0TgclecJ5BY48JG++Msy5hN
hssh9d6arw3mexfbVOhSDHQpxNswOVYeZD/vfRarSsJNYULe1UoYLUYdkwWQp/JAlBCR0mv5Q6fE
dc+gL8fthzEgT//s/qEWccXUXQ6GKpDpQ8Mflzf7psce/kaepXhX9H3enT/VsyCKVqxP+Q19GjC0
4alPAtQa/pxD9pCHku0tKlB2v73WybMwdfodNMhfn+rlJGXjHutysg+yUVY5qdhk6ij2FXh7MJPk
CTFysviKnGVu196lXjbKenl2PQCvs4+yOEkBPHnqkkzx6/htrBzWmJG/ioy6xfMsGzZAAPplFE+6
t0Bfr7mbfbI1D1MjhV8tEGrCdvawib2ivROB2t7VWukcnN59klXXeuS3nqysddlr0FUeMuDIG9sM
cNidR8q6yzXkTNdKeR3XCcbLdWSDWk5fs6Ju8BSHpivPEIW6f+PrfqLuIsLnlYtL2+VccnYlexdZ
WNAO7cpDlxO74/qgtoaRomteZc1BqRSbc19R6/923mpGrS5ld7+t++HYarq9CJo+WzWx8cadTpTO
c4luwI6+HoyyQayTaL6s+tDlM/NatgexCx37Q1dD8YUcLonYyBcsInT+MU4jZm0aEKWb1LWP4QyK
wCFS/ZYVqAPNThrXHqGtaYgGi2yp7z+BfpIM8PlGVjqzWyj8V4sAyKp4xwahaXTMsaA/ytged8pD
RBYV4co/BfIQZM/wlWv7i2heKfWk534t2bBLP6AWYo3qSYN0XNnczwoFm6it41WI1Hu4BCmYAwfJ
4pXwvfq+FGN9L+u0ua6D1I3lEDHajSzL5k/zDGp823R+sO/tRpx61epPniBDvJDlGBX6o6vfFF0x
5KtLA8En8ACD0/0IMbchca/36C8H5eo6Q5fHb3N9qgvn+Xz95lO1rUbKVtGH++795fHhvfLmIlr7
05IYgvbhDXN57ZACPF76yPKHkZeXjPAjdRkAelrC8EMfVyFjmqXRi4AXts1nUzl5SN/PRmkqdy3L
5l4klxGf6mWRHXS/Bfn/tRGdOy0IfMKa8iAxZ2aknK+H3G/eimbQLjpgIifZKOsvY3vYOMtgqqf1
dRhRdX/Vl5W2vKjdmhAOoUEJxABNI4oAAWvVWnGaV2PssuDQ5o445XHOxjRqqn08pdU+MVJXfRAW
sQN1cPOl7FPPHRNJVRg9kNEdWTfikDeyyg31YsliVCAP0mhqtvR0G73iwZl2vOa0W8is+q08y/AB
1aeoO1/rdazbTpluoV1EV08FVLvQhtLaOnxsKH5UXg+E9fhLQH2vIsWbMwNzc2R6SFW+X03WNfMl
h0IhJcPVrh8grPPm1Dfm5Wof6vO0Ah2DL56Y9P2URtWWOLX66HUZQpWKb//UsfMIu0z8cNtcLGtI
/Xf+e9/IcKZPfYXzteYyaYWecqCRAugaxNFSryGclAc7A70mcWmu7IiIJEiHt7oCYlUxVDjszCMu
g+U8IpyDelXoLpq5pUbHTFvJGe0h3Mkun4fMc0OtjVB9Z4RsLaxqleqOM9i3YNbztdsgNMy/zv5p
h/BEtKT6Htoxuh5Wk95WdYL3L2aGGwuey5PsK+Va/ntftZ8s0jRAHxS9VhaOxitJcgYaXA8gwyQU
ZxixaqCrJlsl20C2Oi5AB9kqxxYdeUjVM0yvXvrMszTJky/q2eWAeD0R+Ar81LUoW6vZiUq2ZgWu
MrUJoKnRUPn1uoXpp80tQiUweOaza8O1LpxbQXBoWzuGrSD7yYNAjfnSAHfj50SGbxKCJOp1gLzE
p5nkJUbUTlCEZmLZ+XrtdP5QoK+acwWsyXDMcm2PwPEie4hf4UFhB6O+BnwBJAsjpIZFp71WlgbI
qhwfx0LAz1OSlEx4oL06ueqQ/FT9c5BOKgaI/GDn4XLWvM3r/UC899/N6g862hiKgr8Pi8e9JVxr
q/k9zGzwWQv0w/pTpEfBS1hO+6Ai2t+68fRUVMVymIXR4M8VN3qHbVQw94K0yNrZxmNGtnqJXvGn
MKVslVPCyhMn2RqZ6ocp8zEnUcwcblv8JKWQkmHwChD0TvegIji+79zQ3mB2ZX9RpuhGvoevPVKA
n/sycqxN2FiILpuoU4lFPVnVVq6TpzgyjqaTLz+tlSFVsgKfVNU4WvFb61udbIma+kPLOPD6WVyW
6iR8dkbRPCazfaORpqjomM2hVYUibt6LJEWDszxMubOHHF2ebQU/OyYqdo3mRg/y4AHwKBOweLKE
toV+rsz2aPQmBjDZmA3brBM9D1kGTNz/D06WtsvZf2tbIEWHSUyrHsq2c86yy6j74sZ2p+11gG5P
yY4nKKx6OcBXC2vZIp9+6XO57pTclkURXiYxkHe8DUcSn/JTOMDwsW33rYXsKw+gptMV2CaxMefp
J8UtlwOuCI9KulJjfFGKrhGPY1Dry0hgfCvrBhC3J1BRP71Z71VWVYWJVFCmnp25SoBO3yS1zSpy
LpZs+h4M66tsk93NGB6pl0HZaVXfPIyZ/4p2iDh6QSCOoz+AQpen8sDjXVHwtXjv8LlX9d4i+8ii
X7RBtZBlpM6itW5N/WXOa5+siEd/eR0t57Xq8e1zXKaQ5TJznlRRB9tPXexG5Y0aeM+hVeOk0nnm
we2VCOzgpHIqD9eybJc9ZbODVNZbT1m2rz0vTbIrCYlxqQXojMhOcg55dr0k3gSKsfzbq8me7FFD
VAdBJqp6M9w6CAyu4kFL1rLYeyF1vTHc9u7kLAQaFJtPDb5If4bkW/af64vhEJaZdqzzOrWxU2GS
wX3Ux1LcBHrQAk7KnI3HzvIeUft64deT2MuiPCSd+6CafXySpSqOtfvOGlY5BkK3xVzyzCC4h5h5
HVKhwnHuOmvnj80ULb2uRWXAy75r0L+jJRovE7eIjtifHD5feDBDsWmiDJxSVS+B94j72lHDR4gA
4Cr9R3kwYrsFQWT5h3SucxuAqtOkYO4yF8nWd7d5oB8q03sboPdAGCyMBmUVVLRs7Uw9srFzf7C3
+akvnN/X/lADgXfZuNvNHaq+GpdBH447WZzasgOMZkdLWVTc1HjIyy9Zkr5dDVWkivCl7eyNtE1A
3RQGQRt39i1DSzTmL4uDFRLrOJbNdVFhASK+ls29AVEOrX46+HMH2UsW5cGI7BgcTRGsPjVci3i3
mJvQssEIfjE0F5+c0QiwSnFJNg3o2FsAH1etaKYNWXik690ovFcjdxGPZfaXVjnWxJJH9k0NN3iU
4yH3fx4ve4SI0156XK/wfn3ZeJ0DUDBavoDQPaT+N1aIhldSY6G3sCHvnF2lXcPMCBASsMQfdRsH
h3jGWC9k786OnOUYGsOdPLSopp5Lv0HWvh3vchuSRxb72VZ+JiSmsWSw6tOl5JJGaxRrWCTy63hv
lZ8u+5vWlJDYh7HdPFbMX12uJtaOXHUAwymFepOU9QG4INpSAGAfhnCZRnPCf64p1Ng72EP+WzZd
OtV+t04rN1pfxwSiSBdjH7zNIxsQM/7/OM/12sP//Hm6flKXhoVCWZVaxqlo9G0f69a+9Q3WW2nf
G6exYhqWXqlxSm0jPgxQgLGFNE6ySsjWSx/ZvYKUs9ZaDy7JPET2lHPLojLgHrGqAgSf2qQa17JS
Nl+uKLsPkJDWkK/qReRGydtTuhzB+SxK0xh3eGKscb+LzCVBDfMQVZkFdJtnfhvwysNigrInn++y
nVjO6K7Lqm13b+saf4j2RPmUG26Q4NbtUnczFK2B1vGfdercgP8dzJxav9TnKO9gljx3wZb8a69b
5V6Ol1VygMbPZ8UvBVmUebxsEH3mnmx9VDZxNvwXa1+23LYObPtFrCLA+VUSNcuyLMdO/MLKtDmP
4AR+/V1oOpbjZO9zT9V5YRHdDVBxJJLoXr0W+jmG6gisRH2cmFUd/zYkB4VIsFrbzYTW2v85llbK
4vCrY4MRrbGvlWZoSzozAVqZzwplqzIN4n9v3v+Ogx6sBlQwkplu5n/gxqIhB4xXK2IAZtV7HJno
0ER9+E6GOwO0IAsM0Lbl4Yk5IZrPUF82zRwY59E0AGBOroYyB3mX7iX20ksaWjVa78GRpAHAPJXP
nCEJjywQCEdVMN7o5zUmvNPcJ050DdGs9IxDip+tifcYKFzYOfTeNmXlPIjAhprkbYjmkF0fgtBk
owlv9oYgK7sktmkdQRE+3k+gSbGk0R1AgibvAxMHEWtgwa5jvnL6CjevMbHT4+S+TqBZdHCNbJ5K
I5o/WmniO4DSrCq3zpDr7OSmZLFxqdBo5XcV8mSmZUFST9kCzWyXVWmLOYQcEgsswMxW7Csuf3ah
xfZIDRsXkJru9STST6xr3XhZPkv0il1a5ZJdq52YPW5bw/FiCGnncp9q/J850kSzFtDpZrmka94+
TBaC6zsBLKYChv1A9qz12mUNiY/NvNTtw5CbPmDiZPMHuS1XPjMvdXZFwkMQJmBjZ6j9pBtr/RZQ
f/RtadjSL25GJifgbmm/SOHAfCMSpPVzzG2Jm+Nmuy0DtZ9kMeF3Cq378QkptGc0VGqPbSmtTdmZ
1bbNm+wRTH7fOICP338PGGMIXjQh0jJEBSR19MkYIPIiij89so2VXefvh6YaUjB5Kfg2JO+HuaUN
eHoLjPVy6CzjlKfAA42B+xn4VhbsQwa6dDTxgOWrqTSJNE1inpDbNU4ULcZ2lTbGcCjbf7LSMvcR
KJ4O6CTFf1WtQacSnaFlAxIxWKFjPh6QEiKvVCF0RodGoElq9nwc23Fr7O3+OyTNbPRFqzhajsZI
InVoha73iQxB1x6mfY42aByMiUXadqyRsJ/wHFn2Vl24/2SZmR+ABq6Q+ozz/CCAiFqmTsCWNEm4
mefHXRfj3apwNPMErWZ0rQ8SHYBKIV0NwRolz14UdBAh9169lt43lwnSACc04D1j11l+7vJkWrAy
Dp67DnAk1pfyOahja+G1ongOHMgOlmXoQUVBaAvNQs9uZ6CjCWUDb8+gTjv3aZtJEsxDRlQPYKt5
N7x5qa/u/3duloXx0hmwJW9V96fRAR5jNDHDu4LnnGzFdoLyGVDsEjXDwxDWPtlGQC6n1exWU/K+
ZH6jVjDR0OV7jDe+22jVFvQprp+ibfcLT5MngRaDi97X/DzkdbYge5H35irXASP3FKgX7c94NWOf
g6lu9/gDCCiV5OkXdLeJhQi94A5YwOmh0toL2UOe1+ssMC0kxnCRWLTrzgScqAXP5nP8YkTJ+GOY
QsgV4LZ26at22kL9pN7qZh4+YDsIDL1d2D/iF96C/4QiQW8mL3YCWpjXN2vwTaLzCZqOK1BYZOiB
epOfJyNaDTJfSic7AY3nnIta05ZaaOFp9nYWFkiVki1+O7t557NkLE9dAXKsOLQvEd5ed/guGnd0
QBO7eWclAVQboRy4+OCgoUyCS1Xl7o5ibxHgeUcmzALmtM/CB5D7FVfWZIkf6ID9lwKNY4lWVUur
d7Lv7ZgsJ1OOLyHUxfypSd9HCFUi+c8I4onKkhhkmBHUREMNDR8FqDY3YLfJ8SvS9OgcqA2HiDxn
ZengBJtFlCPanDhqG0L+IER/gxZbBw+cod3KUw7yepmLH03WnKRWNWgKUXuad9PU2qgBjwfRnFol
tct7JHyN2qseJICJu8HV+HqcKu0JGaw5wkDTzyKXIB6yE7REFagPM8W3DhXwryg9swOYddsH8CjK
O3Cfb40CH3upl7JcW5IPK4qlg6FnX0Fhxw40qrt4Qk9lvwWfu7jH5nLZTw3KkgHE3EgotxXIw5UG
siOTaOUnhxcraoEGPSq2w5BTWVGXs8sdtnBtWz+hQXGZRazXrnEgpQ/W/dJGpwxocekQ2bq+1yx1
ANY8x10Ep8DWmhwtBd23HPdGVAqUh8JVT/u/nRYhRCAbtMOi77WW4yVW92uQfVmo4WQWtvVoXCh+
TkFbrG+SnhNwt1D3q6EVKJ0t2T+qflJIkRjjIZORuZjAwrGiQHLclqKzMBWb5G2pD2Gpe9Y8lot4
A8oVnqza3Fq1rV3cW1WGjaaZJpuGt9lK8Bg7TT1D43ynQ2fUbL4NVe6tea9PkCJwoECtZKvJ1nr9
tBy1UVzI8a82Xc1Fhx9aU28xNCVrxLDs5MhWVHi8EUTPZct3dcwI6kXrYBg+UdVyds/c0X+ez+VN
04Ak3cw53ZWdve7L7pMbr0B+ubD4mJ0G2feRn2po9XSKP4ap6jIuBmTosr7d0OgttFW9yI06vNlp
RRqRnSLe4sluKoGkt3i6JIV6L3YNAqZKsVbToawC2xd9My1uNjpT/JknXnqgsaUYywUvIfr1X+e1
7oCmIIoc0hpSWkPq+GWdvo+5rdiCeG2DatQPKB/Y+7q27ua/Bw3BeoW2aPwBbv8iVNnmMDK5hYMq
wNvUeUieDzZkfL8GYVMvGB90X7S4sxG7QCWMHwDU9+cQ0GJgWNmCOAhEWOdH0wRPKEXRJCfswb6g
qMz/nNSK9PRaKmExg9K3WaDdrUolNKQgz7xIK3s80TiEPM66lyglkk1TMe8D0XXt427lzLPJjZww
Q2UR+Tdgrw0QDyU/TVTedlohjXs6TG3vrJxBhP7N1qC9DiVEPVzkhW5iWwyp9kGJhNEB2WrwrTbI
eRdjAAZHJRwW2akBMeoXCnhn7nq2Bp1tviTbbQ3k5IB7Eo4zr0EOu2DeiYd41VSX6t6uBxRQtp4m
c/jowDvHd5Re+91t8drDz6AyO3z5PL4FgxIoYZRoK0gNm4vBS/RZO+ZZFBB4hbZkc1EBZKIAOiTO
exOFqokAK1vzxN/Xui3/+1qybD97ccL2Lo8Wjm2JBzokrITiPQu6V12btgQpEp88c9fpWfvQ97l3
3+eRylFBS2YIoa8a6Iiex0hcoRZfsNdoB+049yW2Mh+jb9ejGbpan2zSHL37EevTqKvYc5xHz2Ma
O5dxwOtenRrRjobUuuNNzgFdaOJEPTx54oWXhB1oQEERmOnRy2g+xqrvh+yIDjZpD9RUY6EZbNlB
Om/FBH45NINi0IH8eqnbUupSDpK4kN3Gh2FtGV2CBn1+ag0dnVfHAZfJPVXZ0oNiHepRcZ8Bp38f
5f1dM2XyQCY6VGB12kAUm4PMEWHIPIJLPkGcbgE8kGpOva9HM3GgJAzZ7S1tJVJ6xNEpHcDhGKxa
xtiCtilko20Jnd1stxkfbLSAiarfQnfLzo/QAArIEPjC3pGGoVnU2TV6BiUGRSeGdtdXwrBSNr5l
cVBk9hAXXGvon1w3qkA6pVW+RptBuq5VNfXmlSH/PjIgaFDSi5foU3L8DzB5GpK3Qslx9t5g8gSn
R5U2mud+cMxLKW864ZsMbUNkt9BFBE2jp6kCU1fAwOjv9sx6Cjr+AkGm4kzOruULkOTxxzpvvAfJ
ow2ZoxxCfMaAPtyRx/bTWOpiV+hVuiKvFQrND70EdTR1gQDax/MF5iVH58MFUEx8d4HYFe4aVKZA
vaLNpT1aUbrEEGkXGuYWAH2S8WWW9nsQeLrHLpDxSlhx/K1GI8fEwX8KIThzPfDSBqlFmX4ateZC
AQBQOiC7CI3zbSbkAaNvNcMm2AvMz9mUW2uIu+BrZYG1Phtz8MMozEqvwC63A9kKCK+A3rbY3Oxe
3AzrGkBJ5LkgDvZhKg01AlOquejThV7U28LyIYnxZbK6sKkWndKnoINddkhU0WmTAILVqsPNTTY5
hdFqGpAIIsfHJeZ1qgaFYmShVwZvwKP4dhi6Xuz7CtClN1MINNLRGEG0t/p1ipbDfhLvYso2Hjdp
633rw7G8A1cyPzXamgaghobMs43X8dle5xuyk4XOWjVnSAU/4d3mZg4hKAlOOxRZf1v03Xo3+2+L
hhDE6gsRu86So3NK7SloA2IFrr0Zx/Rl3qJQ4UQdPuw/0Cj8GaJfwNMqJ/BlfB0nI7LFv8c6arU6
il/mHRB55/1MXw8rAJrcQ2LkNVI6RXMVGRr4dG1CM0peO+ARrp1HaaMzHYQ1/0DCzv3EcP9EDo8F
xylpmgM3AISEfpFxxd98WERaq//Q2jPpfKk5Vs1f5wRMC44ijCHNnZbSZ4NcyrzErhgZ7ZcW9+dF
DxKXcyN60HnoIXZfUT69CAfcD+CLlMtMgMvRGWS5QkUlOQN6PO5sV2ob7ojy4jKvxs4HfViGB7pl
RR4m4+F+7AX//GESaxsNbKtmeWkb8B64kjs7c/BkDtUJvECiP6hx1qlVGE9pM95l0s2+p0aKTkq8
vT2AX7NBjykiIk03npqhv6P82d8i3tb41wg0sbnLAl3AK7dLP4GXIr8noEPn66huPVlSNGgAix4J
UFFGur0fwbE1wxzyygDUE2oYa2MEe1UHvt1NZRT9sixNqG0rJERSxPOiNL9d0aISaElalDAUaOx0
5kU7Jjs/gWgJoMV4TdGd4T7U6+IIbQPsQCBONg9JpJ54YxlMyJ2AYUW97pBdmZpEL460xNs6ZIKg
59JJNIY/M+j7bYAe0XgFko/wONk8PQslpNdFUfG9i4CYaj3vRU56sMqw0ZojrFbvFxFAOh6Qdmtb
JGigesungg5AnMsqY3BARk5S/vRmtMCDDZlLDVsXmo2iTb3g4HxQD+TQXpXjhPSazPNzXoFLlHTN
uzoZAaj609HYGvYSyhEiozbPSHsP32LlCJPKPHIDPMSnEamqvBS6uL7mdwbDydcjCtSkd7cKeql/
bdNnKIXm35Hp05exJ6c7BnzTEQ3soAh7DSj62G8yDXg+LXE3su3Wlt46B1sGlrNCuiRdFyBSBMoI
GvPkjjXuHGL8e0A/BL3KDK13u4yjiZ3+ZYBZ+wbQ/8/dCKaPmx3cOL6ZpdHzX+JtZeexVwLZKMBF
VoLeI0sb/EpVTpLGuhs2C5SNLQjaIXfhVWxcmHbeQjK2Np4FKi9NiyQkkgN3UdNVC2LZBM8KKK00
8B3S0LTN/55UMxPgvEKekKQqQX+rDhp4KgEvhH5GO/2yKUcCmTIowgyAPem2L8FuXDG3PiZCykuk
DsVo+aIqwe6uRnQA4N+MBV46lcXLO/3coVZMI1A6go8DyD5IIoeHmykZm/ww9PoXMtHB7rxy5+q8
nWeKuIl2RWP9hERPdwD3J2SMujHtIQ5adksQoVuoMQ0V8u3KSB6KpLM5nMZmmP8sMl0HXiYdj9gy
Mb+e+mFBWEs2oPsG7+Xw0Jhi6IwOYEkDb0F6vJlB3wsAZ9V1rxMaAYntetLPKXcgZaS1noN7ssbx
l+uawJd16K6S1JCPoo+QR7W8C9eB5YrGCuyhNtMO5JwGXUdDJYTWyeuC/mkL0epgSV4Xj5qTLZ2v
6CyWjxa4oK+QAyibpumWZaOd6wHcYhRZWujOrmWh72gd3uCnI6xB+uTlohv2DP2uYMPEJwKOI7lP
eLWnZSkCSEgQ9mn1A43iAkSU2HLWR1oNOasOJPa1BI2WDb1RE3p4FuuxDZsi/ilAMysKHjFooqBE
uh3wRd4ZoNE9oSsbt+YmrB5rkGMs9AHKbCX+aAESPiHkgsRKD5Nx24UFABcqp4rtNFvGcVSDFQ/D
nJeRsQCaIT3hoQS+lspEs41mOqukTdgyC/LfAiMHIgBBna/1ooYKsCrBaaoEF6jSXIYckNeP7R2Z
yGkLENjonjmsKYIcdgciJ5pPttsizOqA0c27O7LrQhsgSQPNLPTrs2PT1cW2ioJLMGkmqL+I0irM
OYisGDhSpyD5nuNZDnIV5YmEh1NowaRrG9rBCzKCuxnhdDqHgrqy8LsOZSnIU6887zkqW3m+pQCk
ZqItIIi1LSUOyBELc4QQtmhWuMEa9+TIuEDNu2TPIMjI9k5ZFrjxeXxj5p13V7XQNcitGIIKwTQt
9cZJntvBLRfOlAdfa7e+GwYk5Bfj9FJhw4e/atmig6Svf6Zm/mQNafHSafivRf+y/IT9QL6Kikxc
ur5EQsC02MmNxmkrQ6fb17o3QJWX/3HlcjTfX9lSV9ai6q6SJfIsZfaCov37K/dd+pRUub5MCrM/
T3GxBokZ2LgnU9uYpdS+GgO+516XcpBhN64Pin/viJ7/fo86OtsYQ6LfpyA0Wzqirj5bontWoG3M
/wfURqh0TulXjWn6c9g76YrjR38fZoG2Qf92so/TRJzGNpl8y5vKRycKQBgdmewbhDRePwbDx9CC
MPzWGUgCfvgYcvL++Bix6Za/fYwGLzYnA+/Jy27E77keIF+BIkT+CCrY8mK0uK2okenpOADLVziy
uCMT3rbEyhNGt6EhTY8mYJVo2BrjPB193Y5YqqloDECPOUiRncmMV70RWdegZPkFWy0AE1rrCj0B
69qHKgkDEaQD2ZowVKhfxXUFkuMrEEb5xQ5ep0MSDPXE2EI2wez0Y9earwehzlLA322tB7pUjey4
n5BbyQwkTpUH5DxQ7WH6TgdL5Yp0HUyG7AJKINMRbLDQ1NO/kxnqopCKUVGkU0NRxSTlsar1C95b
gmVcVeDDlIPZHHvFoEIH3vY93o9BBh2D/nF3c0AaAdH6W7QcG79sgy3kOrulgfzZjop3WQruKzBM
uCBDBc6avOC89nZU+Mv5BDleF/SydhD4M3BgGqJoEQSDuylj1hgrEn9nyghNBXdDwu4kFk9n5OVg
cVu0ylu3wM50QwvVdZCEnafIeOTEUqtG0tYficKWfGp086lI/S3y93kQGJ4jK6Mx0EgGWFgwWNJP
W3Ao0Svg/DZIxjGuoBOiXhapVE6HOdpsDXT5ojR/O3hSk76s8PY7RPY2MTUDIIVYvgDYtaoyL32W
cVOh1Q924qZNYw9MFnU2212pGMbcQL4o+y2ecfMnXt8G3MOQexkVYzsd2pSjW2ToYqTbYLt5QxWX
O+0EsAPtFossj+5ChgdX2w7otJDO+NnzgnA1GjnfU3XHKe+nSYrnD1GDk6ja4j7DDv6i4T+tM2wU
LtzYMVduEaHAqYRZB0OMl1riv5TKGj3Hno3Ka6OhOZfM1I0rWHZ8Dc8baKZY3VHLsF8jpRqeMbzO
8QhNRErHBrIvBaDpkTiQt82svQRtxUMYRiatQeYe0qLHKMcatKSBPBjwSGm+yKMyhYJVF10rWdeg
3wFQqTbi6FqCuB9kLe5yGsE+u6yNHpqGQeCsa9N+9abYVtNUMv1tvoogp4MGO9+CJg16BxqnrdQ/
RcwE5k5p1kf8U8TMWa5bUXMk76Qq4+RFdRzBEfjNb176NdEwcvj7uX8Lpt8a7mrpcTgUsTMuC9vT
HrVQ/nEmR/5qG97OPsRpCbTcR9GMG1GkxiEaXZDuqC8tcBAPshrl1epb41B1MoOqIb6cDei+Dexe
3tnpyxz8ih8ScIFOfTnYul/ZDhJEIDE5TCLiB8lbewVJeGNBtpvjb0PkEni9oHk3t1FM9qqNoJD9
wcHU+hmeuKvWNSDxpbHoTIe8zB7Rv+oA8fjLRGfgdfOW4JTP/JL0MslYJQK0KbYLCrTfo+MIYPfM
/nYzGzKMb1fInfL1Co4F7JZijfOWPIwyn2bcgm0tv4ZDvtM0sGyieylZ1PmYrFuofEJLzuW7dtLr
O11VerUo9w56B4iBqvTiSSseBHJOkFmooduqIsiRC3PH0EM2T0J7cbcSEDeTbAruIEfaLrTMq760
FcqRFs+jQx701TP0yGZ7I6FSBEEi06/Tpv5S4V2VsbJ8MIoAbEW5BNJY2Xs1HR1Q4W16DcnVa2h3
TxC5KFfQ3kuvg450C52RbVA2qWx09n8Tp5VILxQ6uKbHMWJLz5hAt6/uaNZm6mX72eSRPEgdmGWy
plnOluOAO0oVGdCv8LsJJNgeRHg0EOStG5GwDQldTI5xZ7FSf0jzMb2PBf9BZopyY1ffFKYpP6so
3XM2Rg48TKmZV7xrFgdm4SaAerx1JVsZRasRTY4XwzKsawKh5pUD1PWGImiCKZHuVAKwV7KpCb0N
9tY5D+DyMAaIL/XB2h09Ay7d7IK+4X6kUl8O7FZrvbeX2Ba9qPi/2Ycpg/psHSyiMeru0mJw1ynv
S78sovwTKAuNLXQpvWUUtPmnIWrQtOyEzkLzMEymAEkJpXNEwcwAn0+fD3fkTKtkekhBQhbi1WmA
ztYqD0v+yLshvgxOO2z71HZ1pOHsdl/hYZktBhYGO9PYMEuI/gc5tBJ0V4ecj+1+DodsH/RmIEIF
9FQNFpapGu/MuOye25U9msOzrokWglNjtqBhWHWKYVKDDKzyQpW0grgCWllomI9QMAut4YrKtHdx
O/tEZvx1wVAUAuRepQ2WdKGClkMIZkteh8mXwJTtOs2wv7s9bpEdyeQiRoYEWgDvHsP0tL09fIPR
V0297wLIF5ECC5wTZF7mZzVN5MhBxyBDOppgd8cekg3rXlXZ8m5sH+IpWLddFJ7J1Oku9I6j5gf5
yHSbdLP9Pqkdp/rAuuEHxf9vJ8Ud0GJge8BH64SLPKkznr0kBNSjEoNRf5NNeNASvG1ei6AtH4s0
+Iept67aaeKFi5fJE+gEjXlo/z4k7y0YGStxug2HFB1nLAvrlaftAlN1Fo+GO91jFFKfcf/XkeEU
xWLI7PoBkBC+tPKIX1zO5Bqy0s0RRHD9fhAQy/EcV5yRXzZWGgATn6YaQhqyrJtvbh3tBAPedlEC
zg1+AgiF5sY3KO9En23u8GWKctu8ZK8p2keneF1ymABY6gbrdUm0lB9DfHfjVgyftZL3oGbEmUQP
3gI6B8PnQuCadDYo21/jSmMCTawHwtLl2ObRmrTBAqRVTrYDiosaxMk+DZuugVA4FDlJKYw0w6qc
O6c3O0mL2Uhg4GGcJngXPLkFZIMXODEDPH8WkOqYT967/iNGB+Bn30+xsQ47o1tFkxPsYs+Tnx3I
WXdDWT0JVianDAzRixG6Hp8pLI5TbQeOYOhsms6i4r23TVIebCI0K67QmGz68VDh/7rKpm5llBl0
P2gsW7MDrYhp+iNEhaALak++oTsbYJl+BJYMd8RbD9BVe6azN/vNRPbJYnM8UdyTyVKAkRF2PFXD
HdnJRM7/0f5hfXzH332e39enz+kRouNt7YFbaw9dbWum2Sa+kL8OPYhsJe/OXZGC970eXJQuiuRb
YzhB6gPbjvxP04FkRE2YY4wpgdBL4kAVJsFd+s+lbpa35ebpCSh97TGHQrhSQzBLS32LRLX0mJut
yUbaCR2YT++GTF8YPQcvNh6lhhmyHUqj+owbG9zMXFjC7U4OWOY/xbXx+gBOqtewGUamwry27E5g
DbE/pb/Cpnb8Y7Xfw2h6GYT4L7bx7TcmbIyhwHRuKwua9EbtXGIRmxegPQf0D+OLXurHrAWzBUUK
02i3tm244Erk2JSo+GaKQXUYNeC6pRipWfaiEUDTcdRY5hh1BbAvW++uoK/m8GwIpiNoI+4pmpYd
Pdy3jLk4pItxPzpArZiBlm8z6GA+6RVKEoEThCcagupv0+RtfNWgSHfNpbGSqsc1zQyOridRLmg4
TczYgoxZn73ZGAEIMxbFlry0ZATBjRMN1ZIyAycfLVmAXifrwvZkhQFoUTQPyYpoySlvog6iyQET
hxzckXIpXVhN0MSLwzUNWRoNB65Ds6ivo+IxRN3oamZzKoUCmhqUz7fpQtT60nM6n7UGVArDxLuM
NVrVuFILrYYetBNOC6Bx14P94c+IwW0PzYhH/YcIIKeQFlclj7+s4WD/vhpjA/rweGfJuQ8kDlIq
tmHiOCna/T7R1kSkP9tmP0j1QbJfN2CBtQqNbazaRFWCg9UUdbD66NAQJZN5SAgbwtREgzWbbpia
t0mE1qGoNxONKPRtIkc7wjEK0Uqd8PLcZekB8oPOFdBg5+pw/oQ2ruYEklgHkuW16yO/PfrkbB3N
O0mkrFrlJFNRZHelk3Gw0mJ2GluJj5b6Zk3TXV0w7ESbb/NsNQlSGhvA++N7Muluj5cqED9v6BOM
vdsdIugBL8hLa3DU4Aqd9xcyDZWGDqLBSbf0EaCuXe8tbusAgPz6RCD9geqX9kCWVs+h+jR9C5K4
31ECToAgdzPVXTUn8IbYaO/woL2Qk75kqMZC9D2JLvQFi9IWbR+/Txd5Va0im4O+uUjdXYznALC7
7q716vzR4knxmOM9yRjT8RzWBr7jFjeXFo/ElpxASE9bA0QJS5rwNh33qxwkrtLxXbtM7gzjSqAJ
jofQCpDeCew74LtPaxSVm2GMv4EG96vdQd8HRCPeLo+gxuhkGXvBRPLTRFlp7spKAJopVpqe8J2l
IPhMq+UWZXGmoBfigrqwtQiqJlu7YC0YIIP0uUtjA2ynGSoYmVKSUlIuyg5kLX9n/z0eNcMT95qo
26F1eQSENQVSQWX+PuQAKyeulkaMgsbN8S5Z2FAm0BnAqlnEuIf3fQkujSG4QMUruNgMVRa8Hnub
HjK2F3AEIOdvo/VrcL0jRfAgYfdj93WSlpUsMy+yFX34z8AZ7GRpKXbgRi1JsbQGLWnVDTT71BXq
niN520G9O+jR9KZ2drgv2ZDxC9sdDRuuryKwwn6KsfPAa8ufYfSo6C0oaHt5+9ewWq1GQOa3MLWP
mVcjO11U60xxuyit1vVgVO7TAcAJCJNt2ilND9AFyw4508yNBArhHA0lYOwlc69dgNR1za3yC4+j
L3E0VD/rBHp3qTNGC2MEBLqJyp+dV3+RWlR8yesigTRO6lwlx4+50qLsDIGK16vUbHx/FduMEx91
sAb0xy+1ob+yxkBpejgAs0UcMe/M0IacaWX+ZqNJioLDDRkkNjzXz5B7u0IkptxbKNlAmMcyr2QL
xed2MPuHgeFx4FmQHW4mcGHd4iF9BUij0PGW2rDmMh+e+3aCaGlp3ltytPeGelm1gd1Ys1QmKGNP
4oxi+wi06+/GWTyejIaKTHxzPwrX/VGm+lEHy8ntxLHZbPF+nfwWUyaefIrb+oXekeltmV6UZQ+x
eRHoO7IPnnuODBfYh2z60oWQHbildykNrOwmh9i5aYdr6jyQw1MVQqkCUhFsFaPOCMm5ZLozAqEv
KcDyntK2NpdRgWb1RoTZUkx6uJ5iy7zTgLidD8zj0dETpt/nAdJb5KCQAXJLywI/sjXZevT/rXQr
DiFM14lzP4AupLXScV0WAn+/utSQgBRyj5dG+RnsuQ4kKi1t36kh5+vaG53nCuQ1B8uFel+ktKNZ
PjnLToDCf3K0AkxY1c9KGtqLOnHT6vWEgR83FRAEsRiqiwXL2FPttu0q6oR5Hhi0BdImzvcoGIDR
IZg8v+JQRUhYUCyzCuQ7oZKnK9RZ5wLtDSAPxjpD0S8Zdeb/ewwF0iFJwHYSqejbYnQW5V+LovWw
3TKOtOXsy2i659p0JBmyNOHyXvloh0m+huPbojanb77/mgc+FLDcj+ZLA1mGBYiPomtkBO5ausDY
DKAxPPHEi/2uFuyp1LqveTlCzTwGDx7e6r6D7tlYjGqSxn9NAvh2PKGhJwGzpqY/TeM4T4Ks6jyp
KZHQAtxEC/r0ENeWtsymIVki55QewmAESTt52iCRr6fkmlIdCRQrn/bGiAJaodoqSw2N4DGD8Dq0
wOKjF4BBQ8tF86CZSbUsKxG9yHw4OxZ6vRb98LUXbvsTLVP/RK7lPjmZAR5mdzTPqaOn0H0S0R5/
2eqUSoP7wnSdK0/EcxyEm0nVj+gwlNIDtiZC3ziNMwPl4tQa94wqUO9i3tyRG8k9jVodivOt9KYN
QYLKETrlfYOM3owQUvAhULL83SZsMFCQKDUFU9z4NpdQR7Qexf3relaDd3Q3bY/g30B7iu5oq1uG
pTf1R7CkA3OjkjSFCVBgadmgKlPoaHWgSQG0nfybbUq8O6a91Nh272PXq7BL1rURf8NwNQ/HIbfP
csgTdO7GHtIFIE6K1YEcYLILFoZVRJt30XhbXjUy60+3YMtRxN5pdX0XBiH32B+tvAEX+DMIYryT
KCvLWLTIB+w8I3iuOA/upMC+ZQX4/do2wEA2h6DnalokcaDh7iLzFfBEEDW43Z9GnlUgs/bpxtSS
3ZSdeVdkbb4aVDB5ggwVuIUuABBMxBz84eZHq+fcYCBbRFu6Yju0FT1iyAv0ZdKpTsSHNxcZB5aY
QPUBm6GmkAbeu7ioZ2W0okArZmgPMirH2HFzmG3zCoastg1k2sxokVc55CYYM+/jdKq3Vtxmu8Kw
5HmCECQ04pL6ywi5R0cLtZ/uUG/tkjsvrZOPS5qU20m9HTIG5hGvk2cDS86Tct0+0R3BLNotckT2
PCkAru3eS6TPodC3yFWngq06FehQjfUSSSvvZJgDA65Gbe3BtRGB/gqtByBkfI3DrgnMJaKqgTdH
ymfxNlkv42EDfTTIG6OccwZmeDzn6VCfuA2FesFzG+I7oEDR40buS0+/0MhWJjoDb0m27WzVnqCm
0iLkKLQwXesV4HdO0BSvq3hZ1q54h0xqzNwg9gsTG80x5SAkvF0KtSV8GiBotrTaKJNtkCTiToBU
wXfdIfbpF1Wqn5UeF1coufEjjZrAa09F3YH3Dz46eLU++DYQF35Seq82dK5eglJz598iumqLUzUZ
Z4qnnyLI44UfRkPt3xYaAnFvQLb4ROsgOQz6DekkSDKBUqVS/Fcsjf8RQ+LcWz3Eu0UA1nqyC9ty
lqxh/NCExfiJJ9GmlS77kg0MStZFIzcUlqKEnjFs7Jup5/t/W3biWrWwB9Bw0bJ5MBR7g2CBjdYZ
W3QNBn5uTe2aWMhomCC3/m4YqSFRlulNHfg3bzAgKaEX/4R4LHzqoSm0Fyn+lTQ0o//H2pc1V8or
2f6VE+e5iWYeOrrvw55nb89lvxDlchUCgRjF9Ot7KfFn/NWpvh034r4QKJUSe9sbkDJXroVoee76
KERQvYmjOCJZAVyiauoJsIe1oumnJlIG8ZkXDZ+a0dDp56jQfk4zIeNxSSLxnVpR7TiXttGfvHEc
HxtRNzcadMSojxkWu1ZpcKG+HsjFazVY4AzAFcGoUd5igbULQbDyGGujBkzRsKG+rDWNOxeEgTRO
OrK6H5p4SX3FGMUPbvarwC9v2yXAustQtPddJjhoudL26CpyJ8CGrV1i2gW0dMAXNbmgmqa0HOeW
WolITWAAY2NDzdYAhlvw4EItGiSwQF8gQNAeqUlTer689XjyMCjak7St+J2moraiYPYWC4wWcjes
2Peo3b+QC5Iy7AINiv08oMlqfYtCACAo1CR0kFlcT5NEWdnuLUCXF2CYCJDKLtxFUgZAMxe2rS1M
zWEQ2aqDlS3H8FqkeXhFtWS6iyFvtNDJpzRRZicKeaFeOpDzcBBB5F4nJ17h4VLhNzDNywMwJekO
j3bzoPlaQl3GSEBhG3DhrFBwBQxJEOnm0cEf53MtkHUx0NrU/vL27+MhXUsPQfCi0beJTNudi2qh
+4g57ywZsx9CD5A58PLHDHRpf3LglfcYDHkxOeDF2+6KAZsuNUOKzdKdBx6ZRexC014YUXH2Us16
NuvNGGbxc1H25aWPI+C0lVmKjm05gOMbJKOs53nQRxOr9QSRrHHMj9ObsTcD3CMxy1HeB3mkLwcZ
AvDG2gEqv+io1LuVziDz7l2w4YmtPliRJTBNrHN4nm/DVEANz7EDyLqm9dqpzeSxzrAUjJuoec8R
q9JM2/5VI41VeEPy4jQIaqTAZ2OnLbE9xPL7YBQViu3U8BBiN9Pw0derR6Q82nWSYrVfKSyEq/AR
dWXjdenJC7U8HWwKY8PrpTEYwHeoXul3H71RhHL50smBmFJDP8cHfi82egAG0xgU1ogFoBC+VTUq
qQVaFdwg98jb++CKwl6g9Uz9VXYP1B+C221lWsF4pIGpGthQccvYP5RpPBw8VVZRNr64OOqMmpEb
4j4N25MxQmsbLBzgZyzz7kRu5DFqUb5tJMhi9wAfyaXvZCUynoM21QaEaZIvYkPvrkbrFxdgXzSg
WZE6dbsix++zUOKkf42wIh7cghAQHOap/cOr/fpILydZxcEFMmjbhuFNv6zMqN2ASa9azUs9NcDt
0uZIpg40fRvdtwCSRni0Ttz+NUyLPYh3tJ+GY5wgXDq+1GAWWHqo978Bb5a2c6Te7lBeCtSmGuQ5
qFtM9HI/9iy/GUNbLPgg2DlVVak8Bjy6gyTQ1Pq0O7Uj6lXWZQdhgUtxJpkBLBS6Ppr0wK6qiwN1
pPh5rfPURo7fDKHkKvXhXIIh7Vn+KjpDPkdmH4EjF6xoQRlYzzX4vzaJ0fUbcgJr68cY0y3tZ+OH
HaW7rhTxrSwtdm9mFoDxqQ76qiqJ79M6r0544rxQ58hYcQZF9Vn0bnqyBp6uoIwLgUXVDCTegAs6
pUOoJXiEqZ6h5+jxINyphHrcNRlb5w2QuPTWHrzykgI/umjaQP/Gql5b5aUp9tTkyFhAHbN75Iba
ggFnu2BghvkWJmUPbIXu7z3mJ0dUnbpLLIcWktf105hF7KxrQwACXcAAICTbrLTcjw65aiq3Wrnp
UcnOiFdCEy2qkAwDCmsFKht2oOanm6FmA1gM3GgEKhirN1R2gGGryL8HLmLqKmKe6FUHpJX0L30g
8hMq4tzVpwdSEigBSLpu6SqPsAGlPHlAkyj/HpUfc5CHBsU5cBGBIxkPJP2uQTJtPZaoAenz0rhD
Kb1xl9bBpkKU8oY8sjixgDgI+gWiU+DZ9RJ3XOBpM+zJ2bZQk10PFTBXGEojKjUnwpHV2s67MVsW
rrbpW+fFhKbWnoOOadEoZhhnDIsjNSFSYz06sv5oRv0Qb2KUKq/6snZ3hYBgGO3VXXzrXZ138Yo2
8tRLTdqtz85204VHBHWSBWW1GrsBVXAi2k1c+RpAypk81LblH3WgtqbsGA9BydUjw0oDyE6ps2ro
4+0ADNA00zzg9zkRKYIq4YozLHvMFEA3lrX8GnC80frRuy1DARMwBMfe9F9nU5u4kESws24ZNalM
lh7L6lWiNXwztYtoVJzlsbWf2kaIl2+ZiwtNkWcuvw69xP5QDQbebpo/RYktSOr6Qxofs6jjJ6x2
Pg6jnwDs83ub5QWY16sj2WlEEwYWaFR1opqxLp4Cm49tCMFgD7WUVqiZC7I5qgP//nwpAIpazzQg
dIYwOtKoQNqxOLsfncF56GvAZIb4Rtaa80AWSxv3oI+Q11qZWksvF0khvSN5CGQkVlUNJbRKq1ys
qFAqWZfgkKKhDFKyBxRjBQtqoiTWuPwvV/KsUl5jQFwqZOEDmTqolB7L7NioQ9xbaMuBZcAMjdmR
zqg7t2UPcmKrB2/j55iI3KmfPIuxAJ/P76fUr1VtuYaUVry104ivSDd8n6nqsAK/k5VZ6d1ZAoB/
dtKUr1LdtI69m/+sQy5PRic/DlFiyxPZXB/8eo6dHqlzVB4SbA2Io326UE+PCjpQOoNXLdNu5zTV
2HrsqA/lS/1ZWW4jzUAmSlPRQWtAUam8qEWuNHBkzTRwymj9Ndc8/d/nIvvnFee5zL+uSDObQlhH
1GLj8YmHUclReUsIXv+zie2O+Zg0eKzMvVhOfG1SLxLiLDWrs+1o3bk363CPV9uhMRMgdsg2nfoA
qOwTwziQjQ7CLVDPrA4oMwBJ6TNrsIMAb1ftDY8a4Pd+oj0XTZm/Cct/9vFDeAMV9HQCPOl08rcu
Pey9J0hlHFS3UCP/lyn+v/tAAgxVXuDvXjvScU5l79oLInrIWMo2FXRqJ3YIy4OyS1HozqXBV34y
/Yd4NK3nPw0KfbOa2CH+dVCfFNZzZNnxqRMovpSZ1l/p0MReCq3M5WwZEYi7urFakHOmRF91xWYp
CmNrxNijup0xfBmayqUWlnk4Tdka4OrQexWUUFdQMb1rGTJjy0MQwZLNRoZyUTWeADWoKNYtaur3
oVenT4M2bkVpAtSq7LrFg9neRfmH3QNj274Evu7JybGH/LTP/n+35yXq1yh7NSW+VPYKlJfQZB6m
ZFkJ2tqTDKqHOX+Wtma5bR2/X875sw4pTERhY38zJ8WkHb2kkd0fyTTZ2TIPUVFGObdRC/mJWcXD
fGmJB862LNmwnKepwvbr1NQxGOk0NU2kg8r5Kl1zORqoEKzdEYHBFJCUS1q47lKr6gx1AH14mXrw
hBr2qGt5zJSN/CozhIIiECRbmmEaSxN8ztKB3QcFTWrSzwOWp9NMs2mes4z5Fu8b70idwIHdJU4q
Ty3K+Fd95mHFrRYy08oDL75isJGaVSYfPNO7PB1A1aWatFxxRIRcWxfyI9lcHwQHAIXfUOfkpuZ1
kQrfzDZh/pqn1Qb/67Q0KNAQzEq6mmMfhWUQTduC0Zo66dB8ThvW2CoMBVZVfaM5+6LByo7WM34E
HAQ1aT1DTddvOxQiITUxN6kXtWy4X/jJj7DraVFBvA378XvQYEsUeXp7AqE41njU9pSRzugQhwIS
sbza0tAQLOt4bagh1J5nCHMQ/FttdfebfZr5y0WGNIgXni+6DUIc7b73onvTbvVXD0KsQejEPzKZ
tMuqT/wLBH+bE2g8UE445MF3ozyTgwNV4mXugVO+7IviLKAjsqIOd2tBY+oNys7lyi27+BywKLuw
EdgDpLbiH6750BbG+N1CUfoKOrZCLZvDLVLEiD3UEO7EO3d4zXS7XsTciq5CuPaFOrAFQG2F6tBQ
Yjd1FBr4l0MTdRR9efAMBmpFR0Gg+rq7I1vXOEDZDe1wVyIyuLEirbsJU2beGJV+W6tFbYJUErW6
RmMbDYz5UASGyGPkeeYBUZU9FbXMhS7UhLqzcwD5+dRJ/mSnw4DU0sGJ3d3vdjUt2KG1Q240uy/+
yk4X4KPGjijImTp/G47qXeSP9W76eHO9DbkBEimOY5Fu52lNYOrPid8tS63uz66LhE4PTP5NG+J1
jUKz+K7mAWC/ORQb+ioQS8M2imevrlDG11Xpq+8DBdB14kfAQZ4kXPlL2mLFeeZBP/QOyaAEu5S0
XhaBFf5C6gww7pS/9fE7avTKR1vKYc3waDyVusiPBrKrm9G3sagE+cAiyvzmh2VGS21Ms1/g4H6S
zmA/B1qP4D4i7xdX0/V9bqN038Oe7DYRfrvsGt14Hex237lG+kv3xoMcgvIVoE0IdIH90JP1gnXt
eK+bItmGdskPpVfzG9tn0coI2u4VSPrtUPD0pz6wbzJNhqe26wfsPg1xCgxpn3Bn52uv9fJnTyIc
qFytZtzHns+OZRU7yyJKJCiwnfoY+8Z439TGPXg6nFdoNEPNKbSbE/TDijvQtL2RHV8GUZm27M4C
tHW3Vc0ApI79lRaguA4EmNFFy0R8Lg2Gzb5ltW+Vs3aTWPwAuAYyWcrBrN1hixpKtk5MLq4ofhHX
PESBFwIOBeL1TnY1oL3mL4oMn3hMb8iEGi4NmekusNii1/JdpDXJplOgD/yrtVvTT+MFwsbdwVLv
vakjRLXAGOZXajE3zM+Zyc7zoDTHW39gMUg8PycSSBivcDMlG40gIlhQf0xMPh4z6kXmVz+I7G1U
fJwFl8OxyRbCUZRvE/HbdCQfOnxpF300HmtgXaXhHyBhs3BcsHjkqXWZMAsjpDEQHEg2hHGIhFmf
UaDxRJ1kcplxNq32w78Gwh1pssg5apXvLImOws6rb3lsG3cmgmanP9jbUny1J2bzzUnrD/8SAKAl
sVfgd/MtCBPzro9QTTVFskTY1h/8rkiCnDwX3KCESaBStQz8C03VgHsitK/4w+SPLSSZdg1KuDfN
YBnfRjx4I+mxN7zCQJ9Sc+00SGe8gUq1D6IMFCSrkcjp5o+9GlnnCAxFbjGNJAcnRBEYjbSAqLiR
CUTHvb9G0jV1DxBFGukwX/9WA3xEDljpofYiWmdRZd8BIZ5s8M8ITh2PwTcM8eqdVVsF8gLMglq4
1KFHbYFe1TL5D0gXbYbCGyPUJLI1OLqMH4mNykIgZpMnZ9S7VWB25k3eRdq2Hdvm4JbNcEKeHeLj
Xl7elXjMozyvFS9YRjyEHODeBbsbZQXGsMIrlKqI/VJrulj+6bON0vqXzxYV+pfPFmsaRHZV7ReV
brG+zpa1xZrDVJylmkDNNwcq+6pN7Q51JPW+6DjvFoisgkKOwnV+5ZVrKwZjwGR0kbZd+z3TFkhj
C+xaG2/TQ8xsyfoQf3Uy1nmMd3TknEYuxLVXByF1b1NHEDv3in5r9Z44aICEnDtX9mc6o4NMcjCU
ha67mjvKMnyLaz1cZJXXb6wksva+V7A7f1AlbQOofoE8OaHEs3gmj8G2TOQ3rUdU/3RL6LFHhx6P
EmtO63+J8U+n5DTCiVIAXhI7m65n2PaDjW5AcNfxfNSghOm6VLDi2qqbhdEAGdgCFvTgOoBI23z8
Rm6hDppTpygQgWux14jjprk0yq2NUMunhv/JrcedvxWAIkLGypOPVZZtUcqNvB7uvI3psHGbqWaX
FssEuiHPXJT6gZsuZMe1UX/Rnf7nkAT+FYnm/gZs2qhYV/6WEbjLWnrIXKlpMym25D8k3se0OeLG
uzFDZTuotcGwu/GBGVsiuxjvaWtLzUJPkv208VW9qNiIvzQRy4z3SakjE12iutQn4GoUO+3CMFpn
HYhAPzmEdsVLonU3KM+4flwR6jTHqEGcJh3N5oQiE9BLZCCqPkGgMzQ3UYGi8tzruw3100Hz4u+J
W5jbXpgSNSw4xCJqz3ld5ijlTx0wyPhuvyBjnNcfPpYr5bKoa2R/lTd1SC/qwX8JpQVeIHkLrXV5
ll0IMCH0pZZNDonGjgPNj9Q9TrHyajZgfGsWPkKT/YKMleqhMx9ImX1eejezvTBMUH9MvdJaGQWA
hj1WBg5e48eabjTcQuzccBv3HJ0y/76w0gQKZ4ib0wE5qrRDSPevdgN+IQFef7J8GUntkccGNMuX
NNc8BkJCCMWrg5l51truUze9gB6s2ejgAr8URmiddfloKLgXHchMZyPrrKWbDGIdY6XiYQ8S+qcx
ypbkwsk2BKKCfg+z1/MMVaw/YnfCQNPnS7HQoEp2CNSBziLuNAJMCi6M2M8Fa7I2Y2UDvqu8HM+G
0nk97MiHTLaT/zWappzb5EPNPM8cezn3uIaXrwwXgpJVh4RRJ+KPQ4JoZIV6ebTT3i9BOBT9nGwp
9ZC7U3n5ps20XxSB/BKk5HEMlR8G8vQGaPYT9o5fo5m/BTdpsO9Ej1qsPQEFbZ1NDfyAncUGKMUP
ybkcUgHuJandogjNXJYNMxHjSaMFGCPFex/xNUCKAtiPGMI1Tsh+yqR8yyO3+VYNyNtrLtPvsODx
wT1Z6/g/5nyPl1YLFpwK1fweX7t4ueJ+cAT+Fkk3nKZTzZLawaiwphK8RCWR6qGD2wGZNYAWr8du
sIlNFO2BDuMFwMtbiHVW9/5YBCcUC1ZLsmsS5It5xcobHlrjNXB6rF/UAAauAGSMcudoo774wc8h
p9vp4jHKx2rRg5HvRIeh07KTrg6zjZqyk/XSSc1NPgIQ3on6XLtR/hgABXtX++FSNysGXMuqckX6
6PRN/ojIK+CNhbwjxyhPL0BJ+TfUqpLqvRflME0CvTrQqqYM96GaM1cbWjyIuj0109EZV8AC2Vtq
Nn6B9CAC3BtqDnFYYzdW+StLXRRcofEe2Q1rSb3IxGuHMge9BfX6bhufmwYrVOrVe7O6Qcjgljqx
dI0XhTPou0zTrBFsy7xCQUZ1aLA4QCgp4+EZv63wTGdaV3wDX3a3M43cGRdmGbYIwA9ggjcybAwz
KDOrMzpEUAU4hDEOc/NPfvMwGkEuNGxu/r9PNV/yt6l++wTzNX7zow6v7uS+Ne5DBpFlDSoh+YJO
5wOIP5xVbhX9AkIJ6XHu8GJQ0pd59tcQas/dvppxbtLZ7xdIG2QkDQ8sh//3aVj5+cHoKvRJJuN8
VTK6VWnnC9c2bkcZY++mPsQ8hJqTC53SkKJInqG8We41K86vDaQhHaSCTkIxdtKhGBygQLSwWA6m
9WHr6CzhGw2iRudB3QHARst6U0mOWonPsTQiT4CW6z3zPNtHHbXbY4onEV117hhAr9O5Hb8In2Fl
LlnrrnkRB8vpip8TI0qFwm1weHd07VQK7JJLI1lNU9FgJl9Sr2M301SpNIo1i7Vycgm04GKBhGgL
hgl5cKUuD9OZl7YfZ3+wkUvv216KGxvj6CA+z2abq6aZZ6WO2VaCJXSZ2LjjQe8W3BWtB24qBiZ1
aoYOD+6kCQntjps3THmUkFfbscZpl9RZ2n5wlyPekpWdfp4GdRJKgSjiQeQLEFEha3HjW9YFNCnl
ezE6F83Vi3dbehfm4UTA4odJffLiFNxMgR7uvap/JEA6wdAjhUVHJGCyzybyIHtWjjeoMl/oAzYE
qZNcQaBn3yZx4l3wQFpTiw7aCDbn1Gre2yHiyPQ1QOQVQVkvfTcEi4GXRccqtdV+vnRfms8znhgf
NjprU9t9YWxIF3qeeS9Tb7TVjeCeS8lvHcfht+C9dk91Mx7JBHEIftsAiH8T4lkG1bw+WpJb294y
kDFdyYsOTVXvuJV3Z2r1ccJvK5E/554Ak4aamUx9Dc4KVzOj/Wxrc6ta+onOt+RCHanMUHSRo4iH
bDQnKyEnGjU2X81XjTxpbXkPBup5vshKzb1n9MBrGT4+cJKP/tF2m1saRl8JuIgSSqXFl9mNEjS8
yfQR5q/AsaPswP51mU0irK594LHT/MmkF8YLAzSJqEnFH4x8a7cKF5rmel++VWmGgJGaoKsiFzoE
IzhAaqM2pm9Fk3ptANG9LJPL+bJ6I/ydVgK3Pn/Ttmq1g+533+Y/HAKk4P2X6X7+dL1wgps8eqG5
pv9h0Bcq6jrcTM2xsA9g2OhUMU2390yIJGh51n9P6ubBTDP+kECy8eDpOhC6yg49O0vLm8uIdTjA
n369aUBltPezwn6UILojJ901jWXj6tU5thxtpTl5tpAQ4Ltve+OpawZx7lTLLYJxA6wImJPLwLiv
3L66+iC9anxu3JOpNUDtFWVRfCRb30bFLotzfTkNcMzovjc2oZQGmDgB0cO6uk32NDk4cfkBURFj
QU0aEODHorlGf0umdkQoMe3bakuTo9okOyWW+Emd9HG12DgihRvdTFdvrA5os9hd02S+x7uLbhcX
8qdDkCTfc+4ZJ2r1WB5uQ89sQSeCLzRqfXQLpMqKOsmUQyJzYVdhf6AmHwtr58UI1pELfYQOlXH6
eE8GzYPGS1CO+o4+AGg99EMke2wlsafq4mc9ttrb0fbktRi797ALgm+Qdh/WUAQcdlGPJpPaCqRb
wGgmQXAqqgwKfKig/gaeQhuUuFlzLNoY0DXzdjK3UOCTZQm+EMRolh87blCo7Sac3ozN50h9HFtR
LL4A9aykhpi4Yd1p+NhFFD5T/jrSxZusZf5QIMm2kzUkfhClDR6UA6W2sQZ8s+tXDUHOt8QBAJJ3
9i9upTdNOpgvMmkG6IGa4ta14nbrl2Z/CEuXI07BdbAG2v0DH6CMKyDQ+UMNh0ap/SvGcC9DMBg/
0XATWil+GqmOkgRVRx77GpgtDI7is5T1T9CoAJcz7LNbp6rP08BDGhEBtcnNRe09uaE64mO2QbnN
s8XJj5CIDiB5PIDmG+Ud2iIb3jOPAV0amM+QHS4BSjSyXd03/Kls7ZNXGOwN9TzpsgA8+iI9Uz/n
xoDUmjXEb58juxRiFDQydyPAti1LX2lJggRRJNInOhORy6ez7g+2P/lFuqHjuVmkX/JsmmsNRzCD
7b5k9aYcmzPca87o7im9NvV6yJKtHa1Emclnjo6caZa0rHdk75N0IUYkdi9FWxRbF/QDz2ZWTHxW
buoba2751R4oJIjzpvnEZ4W1NOxJAwJtM9CelL+POBmq1ABTcIYcPMpm0ZlrhZ1fMjcAD3bJ+P/Q
7paJXISxDI8Bh+wIoDI8v2Sjg4SL0a2oA3nC/BJDQ9BaJWO/AoYqPM5u4eCwzRCl3rK3Uc3ZAahx
lFnbPrDOFGuwlPWbqTmCiM12K3wk02sfZGeMIHBNT9RJh84DYRiKum6pRbP13PiYzTa6j9kiS4s2
rRQNIl6+yRfEmQX5oVPnG9WFWrWe1rskyKolNemAIC+IOaP6YpcBAJvKowaB2NJWUiJk+8Mck4ca
8Pc5/nQVq4T2a9GCe5INdnGvceNI3Awh1El3HLVW617dFNDoi1UsurspIdp9b3fjUYf46xoPR+/I
6ogtG3+0TzXPrScddOkTbZ0U+QEslMUqAmruG7mFaWmfDD3a+mbeoqjefaM7pq4hXFEiZnHb6Hpz
bKLWX+kRj99kds5LK3htOWhXx2aMD3qWins1kPornkNDxwRcyIq5u+cp5nFr032PEPBhrOnekC3t
lq0dsCv3DQNiriNYRq18hIgy//B1oMgiIccoVgaSpy0YesH9Yeurns4sbFU7IX2EC3A29aozi313
mh4q7j7KhNQBpJgy2tYA9G6dxkZSVuJJ1GAZAX5/b9wGeM7clh5S64ovbfpnsGZY1S6CrvS/TFmb
3EJZTmlwXZ1Ad15TcO1CTLF7NcdeX0qedNDSi7pd47baTkem86ZDSfgSebnxpez7E3FoBwLsnXHe
veplCjlI1F9oXZI9CJTeo3QbZ1FVQDYUj+QHLZEftrmXzoSu1+tOVGAGsvGgRIlGdqCPHLppenLL
6vv0idVXcQuQfZFHxuQOigXJY5AVpzzXgocEhE8HPFHUXdgNr8qe6nhbmIzZB9cDVcrf7SMSGYvc
qMsdHn/9GQv+/jw6bgd9aDvfcrOIF6XeQ4SAejwWj4umdNg27wbommnQQfADFdRSzdnm8XTYAdtW
3bbqUINYH9kL2KhJHbMtr716U4ZmuySUG+HdsAe+9Ww33BO+bbZrXjJudWCHFynRtM7KVoFV3SK3
Vq+FxNMj0gzzRnBHW8fqLHKHjzOy/akXwFLQ5wAruU3w6zn4SB1s6tErHqtKvFuIMr7HZb1BIK57
NbKQr4CfGi7S9xHZM/J6I1LPXZpi1BahnxknnxgRKFBMbQcROaxzogOZ6OCpKDKdIU0BLddihBAt
wKubxJOoVlYFdwTiIhsIAKB/Y7lnBHLyS6Aev0KaL+bY6LvEdvBILrSe721dw1ui5NBAb+vIhpiO
kbyHuCt803W+FwFLVobjZJeA6/6RjXm97qWQqPVGvTjUPN/tOvs15G3z4LO42YZhnu2jzIFSmpqM
PEYLiutx7XxHaD9Zhd4oVp7uDztQCBJGnQ6BEOU69BxzTc0OxXt37oeDbTlbN8sAFx+a+1GEKO3n
cbZHTgMFhlB4uIUyyIet9M5amOwFc9d/0qwILbxqVeeoUvGeYPoKkMVOu0d0DX+FLo6KFdX+c6Su
dsj1mniFQeUJRIrVLUMwZrJRkzqAbm921lLzQIDQ2q35iDLw9mCbheKm9hE+rCANMTddECji72qd
EysCQtp3gyVXDOOQan1y6yq695wmPbUDD5fE6O3+ZZe5lZ5yS8kzIQK/BpdvClHCYoHb1ngD34YE
5t9Mr550B3C94B+ROnF7r/sVCIfUo3ZgH74tA6OxZUp2xwyQV8sQiSzsDcdXW4cyTy+HZ8jFfNgJ
iAGOzMlO/qNIwnWkjagxaBq+s7uYbZDkQF7PH/FcRK4c7DYoCuFpujN41nwjD9bE9jaBON8Ci61s
OVHPN5reb//YJuJ55MtQJeP4wc50QQ3H3BrqZ/QnldXXJvUi4t/t6e9fxt2/9P42dnZu1VSlr8nt
GI2HbkDSFVLo5bFHBGAjKsO6F4CEQeZYjO95eFP0XfjTGstfluP7jzI1sLOM+vAEFHg1jZFZoa3F
gEolut/0wa62icZyxJ7UGkiqBU+nDmkwWktd/z7XTM911QXIJPZZCXEfG5XXnZvVECge5Ecl9uwH
TQaszdvs0dZrHb/TrgI3TWZtUgfg4piXxRlF8GIN2FP5VHnGDypt1NwfeGzx93mMHo9spYXOi3Tx
z6SqNSCMy83cDOq+3EAemW1SL4pOzoDSK6d/JvR7nreQpmPhcPFtvzuZEhuZuAyN7zWfHKz+Xu+N
BbIFJRAiuCVyrDARFraLE8nQZKrpqCb1Wi1qO6kXe0XzkXr/NJa7DJmLTIBAVRMXLBOwroQArVn2
/rGUOpaayt5VLggDhuallH5u/ZLc8++gR7sCw22U3bJIFTDI+ASmbsf+IVBDvAKthn2jFVD9GzSP
P0ZpXq2hJDWeUfKVHtyCu9uxyK2rlRTOsnVc9tKa4i5Lc/sXCvuBbwzkOyv/Gu4xCfhGy00Q+eNd
AX6EAKGYIDs5TRsCPdA/0e1PdtMW7tYrqkl9KBjM7Ira7qMQEEaaBYmygjVbRzKQ4Y4QJJo7jMKG
4Id2BYMNmKgKoPYRXFmUTtwdqdkM+UeTSg/xdvjaO/y9Sb2JjvKw/3FsPgKjU4psBWrbk1N7Yh+o
BRbQiFBk88uMnalNB+US5qPYJ9yLTwYWn8RnkMjuZ+jk7Op2vX2nj/xCZAiW6KwtYKPJhryGbPyJ
Kr3oirXt5EVmc7Dg1afwUivXz7nAXzF5ibpwN9KvrTUilAAI95X+HFvghsN9Hd4KVoOPGw//M2pk
kIMKW4agS2edR0DFIY5YW3dNXjfL3BD9tySwvreBx3+aZYPhKg/lpCW2Sjp/dwMIrfaRo0OQLcI9
HdXgRukGpElaIz6HhvY91UJ7WlC23MhOecK+0zKNNgg+qlwXvtXyAy3WAhu/QRTDF2ti8yJeL9mH
6Vmr8KpQzF9kb3qJ0g5ltzt/ObuSHTKdKV4MQbkAYe+4RdFM9uxBXlwYPnvLQpRBe+BiuyQp6y4+
CqgBNWjYWwJpAEcH94bpxeH27yO5EY9XkVnPAiubMyiYxBmrXnHGDiTZOb325FtxfLSSeBOZWXmf
pkl7dbkHQEsHZdAeMZdlFer6jnq11mlOUeS/Tr364L7XKP44YnGEXYtra5C8RISMfOkA4rqN0wnt
hlpxGbirf/7j3//Pf/7o/yP6mV8BI41y8Q8hs2sei6b+r3+6+j//UUzm/ft//dMOfMt3HBscFk4A
9hHX9dH/4/sdkuDwNv6NNeAbgxqReW/XeX3fmCsIEGTviQgj1KZFJUK3gb2zAsWqgEr6u4YPKMOV
0ntH6hzpc/Gj1VbTPjbqGD+iYmXLaYXVOU67A9TMSS/uyLKtT7xykEu1F2wo4+2kMsjj5m9t1BFf
GIAw8zIj4U6yQjYmg0AImInoEPHwq42cyyxd6fiNHyBPDPSsOjgi68+WOvRJU21yPPTAyPRXb1rJ
byDTz3ZOq2PF7mRuBTyS304uNJacaQKoKej/zdh3LcmJdN0+ERGZiUtuqyhv2qvVuiEkzQhvE//0
/8pNz1RLmqPvTEwQpAXRFCR7L7P686W3xO+X3nEsB3eWbSMH7Vg/X3rI45XGoFznqR3iaY8kcAjU
FJ83uWXUb02KpIleTgwzeNC1tJp76uGA8wSqNgNM7L97NUVgHPNIfphnYFpmwxw7mBUbR9tW0VsW
N8JPzHS4uLDEPNUVdDIm5KY+zRB9xuV1/tJdoT8NjLfuygI4jYTZdKafGW+muy5KzKNlCTxzQWlw
/8d96Zm/XhyLIeqLq2MBGuLYjv3zxRlkWktA54unZZHuVDZ4+aX1CRmK8gGOsv0DqPov9DiMVWFs
6ZFHRd0LcK3iYargVSwi7ytiwN3GsfMCqml4MEWFglmDbbefRddcXL1GxEvxsUhY+WobFSyDqgFd
p9I6Kfc+MsrmHkD7LRL29lOp1fRraNtC7iANTlQHybB011bQf6RWGtDE49bWuvyImsG1tokt8PbM
fI3gVHKY3QKq/UEByuMYQDPDHNJmrQKwCKP2Cd719tMvfS1+rxxxkHDu+GVpTw5zorO9o24k+7m5
D8FOGhD0wPKXnbkV/90MXv7c6g0ihVVjJxAAQyGPnX7Vg3p4zL2qeBYdb7YGn8sNtdLoYciW0SXE
e++WeKNVCbYRVpt+EJfvW1c/lXm7pYZasOh/3BGW99MdYTMmOf634Zjtgobsmvrn9OFJhSeLmCAl
Ez7ZeEXBPo6N14FDXpl4hnH9iXtKfKVFmGX04zm0g/FqRB6WaEYDK8gkvZCr7OISS+axiz0s7TZe
VVWrVru9xQABwnunTmAuk9YnGkQNVPx/1i2ThSwNdkpJoGwmU2Z7d5j5iVmSn2jPGlOzXhXxBLQV
EkVsb8nkcGv+rc9SYTXd7n88e35+7OuLCQEox2KO9ASE6Dzn54uZRg3jWc6CR3dUE1Kxubfi4C/c
i9jwAPrO+abPvOKtZPaG1rrUo2kisPQGa4DCLYRnkUasJLjHfbVXyDPo52yjn64fNiAZXfoOXm7o
QNXw+EDQiUcIp4VzsW5SDnlXwfIH7qXxioIt1MBy470B2ZkYUQLIuhtWV6yTqoKWTeBlDw5wLn++
Kp772y1mWi6zXS4gucss85erghWVFRZt5jwy2OVeTG2YAWmTFBA27XJLmqihkyT+WD3Ezpz5H6SX
SxgakFwy1UE/D8RYCSl5klYO3Ak4uNFpfdUkBrS4c7UmKGBpQ54DVsjhydaIwSTcuV3lvt56KQfo
NJfBunHQoaEqSCCKERvhnoqdrhskGErRZP5WR/0qHWpaOut+VDcpiaW2Zbw1Wt575Yaz9YTHMHxF
RJhAqcupD9QS1/DYChrYcFHrh96epRQMci3vHHVC3wLTF9xO1TYRat4XNoAqup6Vo4NnBIKKUE3B
Fz8E+yXA+LZc9cobn4QmkFQgIiN1iy8lXdJtwwQHpaxFWA4WYVFYQN554MEB5t7VtWtjyMzPbXCS
ufs5K7r2kapKvLr8DDmMLRWpgWegUDH+9c/3iLB/++l48NvwOMwFPNvCV7hu//AcmjyG191k1o9R
xHXUuXhNVBN/KwaADoPRYffI/MSA5wEADH296FsFRQzk94O3CmmlLXxToZLhOvHzzyO9pmf4gJnO
Xm7E4LhCi8UZkgYxKcjVUlHG8yaquvmpj1yoioTFNtaOeFVplBfIxAJqqov4wmj30tUqN7qYNxAf
raU97qkIotH7lFSEFfImBtRsI03c5cQIigOhNvHstB+o12CLY2XUNAtxCIGq+ZBZoLot1Gs7h5AE
nMD4Qr2G21x5F5j2B+p1FY5q0w15txyCjjOBmAPct0jdNyHc7sERXniX9uC/jiDxvJmdgFM4Y/kZ
CAX3mYf1IYgq/gZVkXaLZ2qwo25JAv3zCrmuoZXAO/X4gqB6x2q/3qY1wxkRYD2cpq26MkQovjqr
zpqBG4V141T30TM01y3gcxCta1x1mBQyAqAVuGuoX8R/YflUrPK5Dl7SfhZ+YIzZXQFs6L4re3Gg
mewWGcDbTAPLw0evGkFOhk9WH4xrAdM4BKfBTZZ6Q/V2004bZZvdmjvzex01UL8Ro0zGzGUOGe9g
YqXuZIgISmF1+RcIwB/JGbJN2pM9zt4bQIzOOnGnCPwJ2Ke6bcP3Y4yAPRemiTOQ+RcZq6MKiheQ
GdI7hsfhw4QPI3hewODaLvtn5LlC2NmF5XOZzwo2AVW/o6JTZ91B9QCOUxEmzOa9UmybdGb5gAg7
90uWuY+iLrM7Vrs7Po3uI1WNcdD6gQjmranrhFUrOHcs3YMhK66iKg4UrIVpENQNM+dAAaOIMmS6
rh1dYKN7BkI4FksS0m1vRsEf4sZGUK9UBzNo6h+9SL+aySzBeVXBGp/p1n3NTbWzMmUADzRDrgEs
zm0Vd+Xjf82TpYcxr+odAhb9pu5hiVfE1WOl2SiAQcIlWRNRCqOEaaPKCvykUEcbG8YB1NeZ8ZSS
cY2c/Dh9lmXpz1M5vSQpCBqydjhyLfhix+rWAkGjxItUixvaWeWDWDQeh6ZtkIEb+iG9qKSs14oz
7wH6pNHOlFUMx5lyOqcC0XlAEt0nRyBR4JSR/AZO1SbLQ+tH2HmnvkVGhoYDDuA9WGEU7wBomrd/
fhKav74tsWqwmMnwYnA453im/PwgRBiqbsVo9DCM5wixDgHSS0QZgNzUvRd1fA+pMEREqK6Hd1TU
9s9z69QwvIFKvuNW/CHpC6wHhjr/XuKuBLjMer31AIY/RKI6iPeullghnZUOIqv4/um9DYmqdNrA
lvZg4Qhj3HWoVL6sI0ygj9edNaXXLmrFPTUwZEDu/3wZ+K/rUn0ZbIZ1g/7PcegL+8P7wB1H4Lwl
667vmHbX00xS/OQZnI8h4oUwgClm6GXefvRZaPrWaNa/PgxoRJUB5E+//qiCnh0yZcn6z6ds8V/W
OS6XXEr85SQeHtZvX55gmnIYDcbJdVnQz4HbQAk9jL8gJpzpoDzUdtJd7QVs9081veMbDijV79Uh
dBuXamZ28RdYbdx6q6R1fTuuC2g0bSjMmbte/CJsaLmU2WaKFISDkfLwi5RHj0ZYv+/BCMHyhw40
jyLklj/pvVu/AhZ5/+NznL4fbpEQG+90fAZb+LAwHc9iKP98Ow/TPMbNbKf7KQDVy16bMGXpZ1ht
u1hoIoDkPg7zAENdTTgZuvQeoLfm061HYFgz8kNiXA1hANdGASpDPI6wcoogMJ3hnQMWaBk92Syv
j4NupSJtQiSCJ2cMz5HF4FX17/hisFPwhDn/xobTn+8BoaMLP/9z8eOVLlRCLOG64GT9/M8F1SKf
kMkK9wuHy6zWS0QGsX3vIsICiUtoqDR6k86hgg446vupAKcNAtWr1IGKY9j1EOZjLsLWoTB3E7Sc
I3wvgLr7oXxrJ06YbP7H3Yw/kqmjAR/+MTYT+Jd4nikQ4bGk/DWKxeDqW7pxpHZZl1rHDnbhayCF
gGAb7PBznHuQwAPwXLoNmJLWGK+oHgggdwstRiSg4yL67LEyg9mR7Vw5cg4vOfKi1K0o7eIURgi7
ULG0IUutkoFB1DHGanlsqyMyZt8Atkp+5NUVi0a8kYrQREYqkG9aaniNyGD3aAVZu81ZXZ/brHeP
SCIPu7ax5ntws0Mfj3Lxqufp2yD+Mc/v8wgDSo8OkolVdeVhhBcIFCT7K4D2Fxmm5VHg1811eKiD
AlXYXWbjpYHuxpV6UTUVp66e92A/f6V6qqJG2kx9Hfgcy/71cgSqVHpKxcd+1RVFuKO6DweTbrvr
pkSdPtTlfZGfW1b79lDDb5KG0KFskL92Imvyj3XUx7CbUnug9QhY/H7WsKLGN6Fk3g4rrfoQMqgg
ZmCOwcWRg58ps8IH20/Y56QSCNenPIBMXmf0JyqXsgzXbchjrG6nTRYoB65qczqtIaCMN4rT5k9u
F7mX2QruHCtCSVd1WcBXqmU2vELsHPmb0DoZVv7j1mOw2Q+IYLt4tFsp1osYiUSce2hd2CzTHJ6e
CMLpEC3o7Av1sLI63SM2jgC0bqQ6M7U2CF1F98uRcm/a5tM0+8scMVa8yZzcuc0uVimU4vQ4oWSx
4R53N8sMZVA/mPC3vE3q8jn2QfSsdjSrNVfBNc7Co7SZXa5BB4QjRRVM+4wtx2nDwDrDuuWVutM8
I9L6qxZCmkcqBpG0NGsHuE59CrSpQ+hpZI4406hQhsa+qfA3obOiOlOAjoBc95X6x1YMcY6ARz5d
m2kMvpilis8S2nB4xvRbEVnWI4QerUdzhhQW/CS8TevYUbEejXQFx5b8gboAY2CCwgY30liIciMS
q915PdSEVfY1G7JsO85WfLAMUX3K5gALEDf7CgSk8p22FCe4jo6PRt9/43WQfgUuCkuJouVXGXrp
HVanzooaCmf80deu8RAHZXqeVZv5dABExk9SwxnLfrpCqg8y9iP+FHSQLHguK8+E+uqY7bJq8HbK
MqrPsN5eT6wJtiJToJZ6SOMY7WlIauQeOgQD13i6JAeeugwca1wyRB7ZqhpjVq8DPMQCHhYP1Mqd
uPcdfPnvqBgZHvBMMF5dpmpwD9eI0Vyl17EnGGLE20AgkEfFumjYHSiN+6VvO4KfDauAchso8zvN
5lausYPJrr3GVzh/EsZoPebmidqWmgJMiByIt+VUpdEWR3yzwGpFn7mZ4fsKIiKgDSm8NBGPfT9n
HRNNkKzb0Xl0JbPOplW8n/PgyDvAiYvlnPXtsIW2Qbmho2Y2EOyz6yKTrg+gN3TeiDcPy3n96Zxp
0KiM3845TBsI9iPvdtcW43YwUnvXNd6hQm4OHLSuArDD6LG0oN0p6xrAVpETqWLX3nvUIo0SbMUi
g63b0rMFqSOxZQjXNo0L0XMMQFRvg1i+pmYEI2mqY5AXjc60u9RWvWArQO2Cwkj9KMYLwEyfElWD
z9FA5Q1LkOwJvMvsqc7hSDl4D9QBoAFzw0Cl2lCxYql4xGDqSEPgACb9IRqKLdUpiWRxF69hhTod
yj5bvw/DvCpqgcvpauhuiz57YqHd3k3c2d165PXU4Z/ZlXuaq5tb74IrUvTruqpO1I+GNuEIOzY2
qgPVFSMbzpOVvM313B2kWWc+IrvJzmpH+8jSIr+EY4OV+ugHRXWQaQl7K1bkqyyqpr+jeZsVrvox
ZfN3fEGLT7JEciFpggKYcAjfzcrCh6Vow4cxgI5M0Yv8i+ASuWIMAmAWXzqt+JrYJoT42zl/pCOP
U2kfk2R0DpAG3FXSgbyQmN1Tm0R/m4OokSY1IG7pSPsS462xtaqQg00Hy+wprb01C4B5MNSmtiDM
kQFl8VWG7AoJbZ3+RNRGjrjICYACUSzKv4wu/F7D2fWzM7J0bQ1T8KSgT+nDhoGB9jG/Hxss/ur4
y3HjLpQP4EOANhdFwyeghEFw5kAU/HQ8WHSDz1eqautNFRTMoX6+baAB4gcZLHSKnmPBPfX8K4h5
q6AX6s1ToNpHUI3bM8QyPnmWc6xzPWvj8bWcYXRkjj2/K+IUuRwaiVhkENXTU+Dx6ujCTHpDA/Ji
N4tEfgG1JINBzqAOgOnL59lz7ql9dhLEdHk9XKMK4XmwG+F3ro+UeyGEviz3GT+79jCyKN3Wogm+
BM12GWjKfiO6uTxyhggXTP4+LycC1OzKKHDhUnwQXATyN+tSTwjg0rGMu+LTLKNpL0AF3+Zt172l
1bSiDoYJfh68+/ITxJfqR0/CfIoOpWyQtxVWDfchMBBnBwqYPjUYttp6eGq+dtK0dhJSpbsoHY3X
0sJfXh8TEne1P0cyQwoXiB94JNfL5SphrL4C3iV8dAw41ATaRJhGNAkQPwgkvbWzE+7GuWr2cCGZ
Ps0lfFb0hU5z6CpAADO/OLPhAYKXiNWMV9ILklUv9QQHjxh4gn0ZprANWxLfyH7b0E5APMtB6lIL
wVADD90nY4Q5p36bNkZiP1Z6IzOs7WozMTb0+oy9Hg3ye+SManmhVnk870ro/qxpEPXqgd6dsJy8
UMkZOw+uGwNew2Updljm8iMYVCsXqJiXzDKMhzSsTjzow9fRLXFxQPZcYpFNwwFzYvm4oVYnDzPf
QOruQMFHIEl/ZJVkVyrpGQVQFC+FnhHydBBWR/zSrnHcf8jiWQS/SZBCzsCeynNn91id9vUo9oPb
3QndAK4bSGQfmo2x2uOh7xzmKoGHHXBZ8hzY4p/dKXLgsjOPf4X8y2CFEPvu+hxBMM9M15EbtWuJ
d+SuNpmVrmHHuBO9NK8KfJPHuWHRxczZ3XvnwkDCb+xyfykLxAvB0KxbON3oyVQBH1KWPGSxlz0i
NY6Af+T93TkZ2kQn841oFW4zOpCyyu9d1fINkOhsA7yzCSUuJ3nNQsPZ5IZXwtgGxXqAJHsQpdWZ
iqMp9sCgYRVVBvZTMVebcirS1zBqkMnQpl5YSKevcEuQu4YF761JNqY+FJumA7X2zP1qlVFzR0ON
cDObDIyFrK7uEXx5oePkhVUf6aRyPT8o4/99UtSaI/pIJ2VA4ROLhbTeBdPMzoTyXPCeulggAb4K
8CWziAVQl0VG4AMyNDQCBNh1J5fEBG4TLZ1ozlh3svN89us23OCTfg1YUvIEHMj8YgLtnrZgB1OJ
DSWWaFBjp5Lk5sGcWbqUsmo6m2E53FNb0Hp30OuSd1QSIXuqIS25lICqfO1Gl1+prQjzbzyy40U1
nMFhHrkRa7gsh2BNtsJvIziTNjgEVptV4U0AhOiTC7oSmgU8kydqLfCeX/HcQp6GWuH/jt9UBqRt
F7IXx/Wydc4urdOkB6TGyufZcZNdajDuUzHMWHuRTfDZZU6Muxg+peEEtTFqZC0OVZrKOxbKKJ/H
tC+3RYIQPbUOgZmf1YQn2jK2hU6KzJ6pa15AqhyBeizc9UGjbug3cHzIkH3HRB4UGI5A/2fNoK6Z
CWuBLM25j/y6uto1fH4BysFuEgFjMcGxYbtU1pGHplrx+yTvrQNCDxMs4fQcDECQ3Mw/N0N0GGdg
1CGOWDxxb8ivdRxdmcGNEmDRGR9s3ISdkG61Y9WeggmIsyCvyyeqg9HVFzsXAGLpqtgbYBqvP4Qm
mmDiYC2IUuHpi/EjB3QqiGDuSEUaIaptlPbskWp4hLXeZGfpltqiKR3uEQZZulOPYYThdVchkkRF
ibAnhPv7x9kdv0Aqpz1TdWsA1ogbtD9SMVS1BaYR6AJUpM3QiGezzbILHcmbQa+I8fYCZQknShtm
+/De8HGjZPeDNbKNybp+gydNvS3a0vVpYF9y43H4e/nXqtqb/Qlkc8DyMMucmOIuzZKdiKbiibrb
BRKzgs3i/fRlaOEbyH71UvhNrcEXBR8/XMPZCcrermnep65GZhvyeKuivXR0t0DyjRcqLVUw3EDa
cBx3INS+D4fOvwno+NSvoXRwiKrR3WQWeA4TULD3fSLzZRMoqQ0XgqPXlZCZyRXk7saxeO9net2w
7VwY+3lRFftDGvIL8tntBUjA3E/HLPoeHCjMfGtnVv/HdhqPV3OOj7+s3CLL5fo1UkSnrgU3n9zR
b0US0bkVQR2C/IzuDJoiOmP5/XJrpbEKsEy/8dh4kMhg3SmT/6CUsCMjSLQ1jbOjlDBWbZcJRgSP
LVah1CtI3JdpgF5xmA/edvFQEvyl7+L2wbO8+iEzs0+EhKmSUG7dqvK2HV6dSMmuJge0SpCMy91N
Zyszmvwc4bMlTeOoAgrony6ksZWOUe1DCmfcTEOZTivXK+6he5gcCCC11BFMyhlb5S/mbvD8BkCk
GqGA7jCJiwYh5Wi2ANktQJyB7p/5Qq2wGIPBMXwdsnQIt2OIOF1lDFDT5KJklyj1NhzZsXtTbyao
X9yHefVtEk16pBLVy068D6U62jDHGP0JH213tgmt4xji1KfJVf2znXZq09aR2g66aBncPThJGK+p
tbQS765urCM1UlXV975nMv5AJfjlQJ53yssTPNg/zsb4Ng4b5wFO2e2jkV46UQwPXNufDzlS6F7Q
shW1UZ0TGrCxigcEhHR/qvPSS9t04twn+fU20JlGtqLiLwPNwkZaHIPABxsQppjfj0QDkrwI9qWQ
MrsWWCdAdIEjhBW6e8MoxKkIBue3Pazwt9wNgP5qET1CJA1RCs1CADxgqHv7TKVuNOwTjDG+Uok2
gPxP6wRO5zszHyDU3cvwsUc8VQ+maYK4NfSvO/Z7lUJ1W8/YRrZ9HgYjenQigKSyAh6Q8ydB/6QE
sta+FTkSEqi4fLRJmuaUmaZxodI0gEc7DvwTlRp36M9NKeddhszZOQ4jOErqTfrvnh173a5N6zfq
kfH6vQcVpyxb21aVwJbQaiFBCxLQDMvalQe17OtQZ94d0w25bigtgFkhCAuafjl4dyAbv48A2/XH
XAnQdezs0GuIgsln68GC+uUs1GOuYQouHu17VSGMQh2obtBiQAawsMsgVRrWg+ttC/fi2OPaSUUM
sHRhXWkzeCNs2OChu+1hqIQPejREUgOdJ91igb84mgipUT9qBbjwuYcr256UtQrPgSWKI08krOVx
aOyvqIHKutUIwu/AfIJ/H8FLqPAG8XTbC40p8itdZ4RotVLvY+ut31jaZ5jdfIuGoX5DcBbpEPz5
r8i7isca2Uiqb+BBj7CZqvZsjOu3CJ9J+Vg5n/oOCx5IcOKTW9ffhhdwqTk1gGbftwKKNTN8nF7x
IQEBdL3X6DraozpqpX5D30S/tkpveB9bNkGz9oZI7IzZBEmujSCSBCX+IwAoG6q61dNe6bThpZOW
2nl2Oj9bWXAxYNLxl94BZHKgHZjCLzVuAyffxYo8wF+iS7roaDT8PgvwDRHTX452lTfDrEdOAwIk
+Js6ekMN5iyio/fPCIl/6XWhArkwbgHGw5x9UY7tbpA1f8af0tgNWVj4VMwUkMY2wjYrKqoxxWca
VgphE4tubRpiOwxJAuwQhnpAOK5q/PJORmvyZ5q4SWoEVnUxcjCxVyDWHiDCC53gSd5DYGxTRWK8
epoclI6wCGV26PdgPSGVHbSW+QrFMEgapnm15l5mvRpOgWitUdTgudXma1Opt8k2s/sQ8c/n/xhk
8In5RSmcSwFbbcNIUqyV/DAE6hK/GD+mnWH28cZy9o7p2NvcEMVuAsYb8XG8fKloKgtfVvrlS8UW
fqrrOY/qh2nKrKPIPGMNGajpM4No0rrv7PyMkEv/CkxaYcEzgXpFlWWAbuaNnz0J0V4IPuVnszeo
Fw3+r16mAS5IwZ0I0ZC0f7WMC81Qtd37Yan4y2HRS2VDua2NgfvIH+bX2yYxoQdXscutJud4j6+A
yVo3jV2dqQHuIsUV5PfuzCDs+7nI8VvGe+YFLmHOPp9qe5si8/m5b5SfacxS4sLEIKxaeU6gBHs3
9rA8X8BMGBk0SfqS1e37SB7ky0jqkP07sha5uYwktBMsJh+mst3H8Kr4qordCMGqHw2cKFd11Tsv
NlQ6NmU/xJemNtJTY4xi69lO+YRIC3Jbbm997+ZuRaPScnrrojl+bRGM94Eqi66RhdQqtxG/Awk2
fUxUEK3DPKu/xYOEygMyZ2mAN6pRqc9z7NXQbFHRHeQi+4Nsyjcs+nO/Hi3EomC8BL2nSX7BghOY
2i7+oY1OUrDe3oqcu+ugtON73gZiL2Xq7EuTI0kE/D1seofxzXJK2Njg3cqN4K3DC6HjtncNal4+
96AQrCt4hOy5V5bPDKkq0D29eV1ZUfU8TAO7a+GWiN9d+Uw97FHuw3nK7qnKaTy1TqSMDtR/Dnt7
V+c886kVQfz2Cnm0BzoUVclo9GG10z1QqY1MD3wj+JjQ3HHcGFsHnsqQhsXJOKFZAgRbfaG+Y5k3
1zy2wfiODRNmOnH+jNDVtc+K8osZAyNtQdLn2EgJbO0MUofi5ZcpmKDm2Vm4KeDl8bli36i7wYFN
GiUW9lSELoNbtsNbaXb1Hs56akvV8DH1WyvJwaXIxaEUUb2hSXvDPpb4MT47RQtKnmkdgCFLH9PS
gm+PBXC3cnv4U5V9gFdhjXc1osmPVQuUUTT1IHkVQ7p2wqbbQ8XLQIJUl/8/By9T6aP95wQ8hAto
0pZQX9GKDS2Y/dCzeEk4xMg6Xtkrqi/4OPtVOJhLt6YYP3RrZfaxm4PF0oFhnXyZYrIERxLxrzht
vZVyOfwS2tl6ZXDeLaAH/YkxL7pznDpazfohivVBv/PAzdhQ0alt5OERKDhTMTBf+tBpP0VmY13H
PEyRxsRkvWODTNxB4jDpVw5y/t/BZveZKBCcALDplHDP+2KZcJODdSJ7hFhLvx3T1jgFXt2dQO6W
WzOujIdkguBbBI73F7vvroLGzylkoIa4+asqYFExuu0AhVZ4D1eBV1zdauoOkLGe9kmg2rt8MqAq
DCuST0gQ/Z0nffQjZHtbmDiPmosXmckRbjT47RmaZJYkNd+BGdAd22iGW2tf2JsY2p/PTD8o8PU+
fjMcBS1rxMTgF9nvU5MF+8loQr9Vwnwp4lbuqxpBCCpOgJTtUyNNliJMTs298FS6FIcQv9Ic1mc+
KxPrJWMjsuVmUeD9imJrJyOKTrl0dpGu3tcwUlxanSZs9y4iQsvYqHSxzssiWA3qsZWD7ImaOOwf
9VmB3pPDNs7ol9bcBpG0kwwqlLrV86p4H3JjWlozLzB2Yc/Z0jpnSbBDih1kDD1z4yIRAktwc2m1
OZyebQHBcZoqipm5Yy10VKmIdxvfzZ2CbIEeW4zDvBN2ANMUfVzei3EH+zZQtSZ1ULJq98FUvMB7
aBxXYFmqC23w533fS8w7V83j+dce1C0C5XWFRF62o6KqYDJcRDZMk7R9ZG4JefHmFjijKrjDy9d0
IY7ixNs6hPgpVVI/2oRl8s2NgSylEjU6BvQnu3zYJnr8rWuSIRaVJciF3eporxXsWRSwNL3NreDM
epKRfVRxgDcedQsScG5raOX4NDHP8fBZxWCP52BZn24HC0rYj9RGeZ/ig/zD8UHhUBA5KpIN9b0d
zBXpwZaqOt/qu9DIj9Cu/kRHvs0dF0KuERjjyxzuU+ByUEW13QptjBhOK5EHl+xJs8r+qc6yyG5X
VBawyvh310YqDfotkBwwjdxnAFicl13q2laZsYpa+PFRyx+ma7N4J4IQqQV9yEnP44QdvoqobE2G
hMSIJzY8kVibQQfXG7h3qEPc5VR07NTFd1NUXpjthZ8aeLhRPR+leagbhmUswFefuQIVzFGAOwPl
bL3kiAZQfZp742GORpADaXLY8iBHAlwhYiBY0HKkAmhTtYl3bvSGim1r11sWgChOdUNdI0mNHH+1
YoJZiEwl7iVxW/eSZsrvPHM+4SVsITamG5zA7TcIfOG9khZYZ1NHauExbBt170iPvdXTnhfw92FU
XMY2oX20SmiufqsztZsmYZwBaciklV9oM1kxBKv0hvaoLkbCyAcOuln/0gCpcRAQ9VjqnBj9bmJV
efylnnrQUKTJg22D5fJyxP86GI3ljfcNAUQdmUPoNxuCacu0PeKkN8B1vW8qMlDMQCs5OCHbNFS8
9RnMkK2ZZww7odxkZXM7hqF0Ex7cKs92QxRmn+IgfSBKyayCBLdF+7GHBzD6n3sERt3609xCHtaD
gqjXtQhetWFxFszdWCa8dm9VbpZAHOFWvo1oRNrtzbK+gB6Tn6l+6exOzPX7HI52dte199CaB7PF
gmPHiNiJh3Rf4+5hS1Wu6slu75fKqlA7APq0kCvqSr1RTRZv8I3NfJpmaeAu/GNSqGnPTNs4aW+n
0ZjYOsuCbn2rS2Tkuku5JO+mWxPnkFNd0Uiq/NBOZaWghfHLdP/ZcdRnQC20oRkdLt/rbkX86vBi
pz6yqOEIs01BQPM9ZFzGVRVO1WWEGyMyO2XNTjW4KcyMUKSWLlCi88O2AbcSf+UtVTqNo01BJjPx
0wbap+agHuuY4VkiYvcgvRThkqFJH4T8TG1UA8RpsncReVzf6hwbPh5xATYdT+3mMQJW4LF8pO60
yUwPy3Ym3eUYVGdFLIFoSKT2opTDnucMGJg8zy4IxmUXhdjHPoIKRB2UfMC9K7GlFuoDLGcLPHYP
HWfdmxrAneTbsjchGZZn4ljaaa+egxyGv3YNKzxPhk+5HY9vPAdmvbHzFnnoGqZ0WQiARKGm41SD
VI+FY3gPIU0YNBpgYKb4dF4NuTX9BaL9GiSUIVxl3QCskekBs2RBUCCLu2cjQBKvNxtId7iQ3mZZ
mhwMve4Cd6ncmOM0PlcKYPLYgbI+l+lhmQlGpwiuBBB87PDzy/LiGsw5RFTb6mTaAnlcd8oqZIf+
KdMebVSsyr2lTIg9heHF+XeD0Bq47yMea3ksxY5J9UaNt/pf+s5jHWls23/OcRsapbI/wpNvQ3Pf
6mnvVjdXMj7HkM3WZ/DLkW51dDLpDOllCRfCf7vKwop3tVNAaCu01QXCsDCqd0NzO8pcbZpkBn4/
f/BcEDmNspXPVSHuK9gv3TEkUp9Vx+fV7LbZqR9y73kOOuUj7uLiGqDVUoOzNbH83/wfZeex3LiS
desnQgS8mQL0lGjkSqoJoiwS3rt8+vsBOt060fFP7gTBTIAURRJp1l5GX5rekqUrFSg46yslQ6OR
GyN+rCctrIKeQm4X1twPTWpVxLBF3Opkr3MMFztbKlBwGdb2+hCb9PEEo3XRfUzeax6S851N42Vt
IeV8zgt1vH62hAmw5U63z5btHHJZqve15aUgJDa+AYXhfIN/jmx47OR1PegQYbdFaKhQFOgravOf
Ew2MSiJXXHfbqVZvo/BfzmCq4keMUIevV6jxCbgmkdgXWUwY/X9fGXG8ty0M2JceIZzInXJzi/eY
fesg3dzM0kkOs+mgLBsqqCXLwQAVecyJntdDdiOsSunrjWhvNHJieUprvTaJTd1v7Bi5OvE+t57Q
pESZHtR4Hjc5yNZPXHhqzf7Z4LS3UdNcfzCUyrnMA2W19USN2pzcTvVjGC00nLL7gyDL3c9tV55y
whowAfx6mEDPPlHWbWWQRHp56jSb7K5JCY9EOoA5I6i0raZ6EQM0cGb45gi4V73kLHD2DVHYm/Vs
jrjwsRnzN8DorAv6UfpuH7dP1VJUxWVG+pZDiuMQeYQCoJAiVqQv1FOrhfLzkBbjv5s/FWnnGP0q
0RlUCF3K8iiUpfhXcz3xP33Zcl3lFkTQrk/RZLdlbLEODXSgSQgqHnMuto5QG1SxcXLXrAYlTN3W
P9vBfvEm1XhJ+8k8pI4Z7rJqCL8pyAgmqDQ/a4nlaDHM3SVRc+NxotoZ1M1UXKdYqO0+ilCiFbC8
8MMYw6PWpmRFtnp405cDu6b6Mi5CtgS4fwsHlkV6O5Iaw8n1MqboP8DXyWl9jfUg7BgSeLRDlgov
TZiSbHOsDE1j/m5UFU6bFNJJheqTfTzACA8HS1wSfBwuZS3wfG1DGySC5tcJsTRzs4P6ZBDC9HVC
sa36UYG46dQFzrlF67wbUYjXsmics42w+NvY/7SX7pAMqGO/gINUCWofBnN00NC64oA1KqSj2soD
4mFzO0Y5hZ/lxNq3nrU0trmYtXMNdNg6wIPQV3LpXL0OhrjrmPFPdc6e2rpWXiqoXYdWmvouqwvl
vbCUYL1gJmF709ep+bA+Myyg6qzRK8SMPOWaSn33nyiIzsqY7VLjmtiWfgWRHHdRrpAg8t++9VGT
iDpY4Izd7M0DGkJ2RsM8ufwwee56sJpMv3jly9owSgYIP4f0d5xK57fTzH26Zd2dbU0UfJuvZ9XL
8yOjGvx2Dp39emJ9KyHcByJ8Ikzml1RsBym+0rfibSbz/TpUWuRT0AdwbuS8d+rW2a6XuSElAtv0
mHeXs//fz7KGuH7tCV9SDH24YU403FAjYPVhkJNMJenhq7+PCwrFUrpsB7lsPZFmqvoAxHpcn7T2
8/9i+tCNC8TlGFeq3SDso2t/Uy31fTXVSbw9vgPOHyVqse/X3OrNaRV7M3jw64xIdMeWxKgDzCzj
alXtP8/mE32HPfzXiPo/vFz0+OnztzoAOos1jbBIcYpDAj2/rAHXE90wXYssVTd6pkEGbt3HWcNV
bXWkSgZ9H6mx+7i21v6la73KkyLcfxZ+9aKE8Gfa4rma9fCu5E+QhJG8LAdJJNMmqad4tzahiy4x
yvW8rxOJsaXbP7RaN18tmWNkSdU9QFIlj+vJ2JnmHSnMxXY9S97tdM4LcnjWs02Oo9cMj2s9uXah
tIBqa87XtWWFYAxh+xCyvSn0zZI3nS1xGgOE0k0GIT1Ym1951Z9BN2t7Wq5pa6UL1kxr1XEntNHa
/Oy62HbqCkGmLHnls4Kqh83E9DovrbVL1fU3bGKzx/X6lp/snph4Zp3lChca0X0QJgA+L+YhpsBk
A6aYToyOHl+Ix2IJODH6VNl9Vm1Wj2b8SF1K3fCGxju2djoLW59x8z41QwW5Uk+DOZ/J21MGUgL6
96izvFt6shls7g7a7myeqbZmubM3Qdd3ruPZO7PM3qukUiDp20ogKE8eKMceMQKO717I4K6hUfzu
AnSbHQ7Nmm4aeFyY02V9pFjQjeoKA0fd5mtNlDEnvr1aTI+9APyJWRooFuSMKXlUQ9KO29DcuKUO
ipsuTPKDM91nb1kReVj7Rvx9LDDm8mTojQxe9RiVN/YZJ+7/yYfG9qvEYu+pUo3oGLn5hzdEP0QS
efsw1rxDGipgW2yHmSVjfkXy1YrnbG8vbAa3nY5JU/G/4p/jxsQUm5Y/Yyd1q1Ai7gS2B2kI+7zW
XnpD++5puuurMMI2Zh+CdiqO3xgUiNQZ4s8Y9cEwcveAEhRkTnXEduEZot48T8X+nDqhr0uBAIhC
xBbSs4PwtJraDZWO7Tj2zMtqlpwnaIu+KLvHHjg+ArH/nVoFFrO10W2jUqt3Vafk/mhCMNWzIcBX
EqJT/KHZvfzR1f2e/MJjK62rUTXq2WvhtjI5DVsvbgpfi+e/Yf+jKXBfZu/7BytsPov2A5fBfeIV
34YcMole9Uhxyycdtpo/NoTL68q3qEgDq6mZVuqO+DFh/siKd3y/dgafTOERmjc57R+VZcLGMt9Q
A9QnKMfsTgh78c1kADJQlDHQZZFBsLK+67EuIXyzpvTiUgRc8IGYdFsVTLBzTthUXaWX2IZZLSPq
dlZKRsFU9nvYoj+UsShe+vBvjYXuHhHaqwI6yjpBXqoJACmPF8OpKWPykM5G1fQLfEz+E1njygS8
AEVy/JMlUXPRZoMwtOylHwbt1XBOAwzKQAnFi4YuZFPibLCZGANAPM0j8eIXU06nUqgkcaX5ZezI
fNKQyGxlypdBoXfYx/BJT3F09Opu6+iEJ4ZlQ0SOOd57LW5YfHb1PrYxHRyG/gb1Y2M28wgL2Txp
pav4ahznMO36Z0eWFCznUm76sGhOIhmPTQ83F6slSrPQ15VePYwjGrPSLCC+wuvCtp5qf+wQoVJR
Jup60uIGUhni0L64DjRnUnNEX9v7ro/xzozVwIYBKbBeOEiJjsEkAsjXwkI7sS13g7FXWLqHzREM
2zfrbobFoZ4ST6APr+tY39Zz3Z76FOP06/qwRveW+f86J3WVjqK0h32r9seyAuiCHcmz1lfR1tOf
LxCREZSEup9Pctwj9ihQO5uNT9T7hI+GbE/Ci/Wd1atXVa/qE0RyyR0Wu8SlsD/etDMkk16f/zBX
2chkpHdvxeImz8rAZ/aLTraOuUIRBWHlkEGVub+fyHP6SFw2cLNTx36h/9Rt51mEva9T0ztGaFW3
TjL8qlq+HuHJW2XaGPhWeDdTgS+LxSR78K5Nlsb4BxO8aouXIpb1NushIjf9n9zBswSiroNtalVt
pRK716EJj7l0lecQg99wjs+a0b8WVlfucC756IpM2Tphy5eHsSPuP8OjaouBEj6Faq0tn9t4+B41
ZoeTYWzvU5uCSjX2u3BoioD3m57zfNp7MR9IXuHZoufW8FiXfFhaJl7ykbq+XrN1CcU+TfKdBFA+
2KJ9yPMSa5+0fB0rNRBLNgw5lcREkZlGRTPddWX40FS4SqTcjKo23KpQe491B6imbc4q+42gl8Ow
RblonRRdEWD2qXnMBCYXTVf/FVpZ+mRSG2rzF5eexJ/MhGjyNiMwNbp3haEdcOhtot7a4IBcOu2z
mom32lRj3zMmtr5ufokdO9o1xoi/cAQ3tfHyo66xSEjd9L1rPOn3qTsHTvtQdZnv2rPtC68g8D2v
3F1JuefSQ1lsora7FFYPmosdCWZq6LA6oeJJ2favYPqJLwbr3SgjFFlATleheocxw/PEbU+lMv/x
HPyvLO/DGnPiP43xWFB58mNBuZjJeQpmCzpfqXtuAAw9Hdh5ZVTXcLPJ8vqcjB1jsDuZO8IzdL9f
kj6NTHtD0D3BXW0ezNn1Nkk1kJ2RIk4VY3JeD4OwkjPV0XOWNzbSYTuHxjs8uykCC5AlP7cVv++a
v4lhvVnj/KvRO2pgsfkAGftcoUJ0ZnBE03brDT4I31rCRrdOkb1gK25dJqZ7v2uy5lBFbX7LZ3h4
StzfRS99s8+zbc6ibqMjzMIUKyHhSxvh0uZ20GskK9e6MDAEctNDk7vRA7E0IW4/RnyWXm4dQ1Zq
JxGn2ikZDRSacSHPZZKOhwIT5Aeo4cZeE2J+HOI8YjGLrBV6TL0bRoIRqTVp2ypJnVveRfE2ah7r
HlmPKWyKqQRA4p3BkrioyTmMMf8NFhZk0KUqdXMTSrwlhPViGx5xgVLUr217GBSbvIEicV87ivZB
41g9bvsxHsM9NCBjJpIJi3z1m6zZOWn1UL4rNTVRL+2mY2WZ1gbJa+t3DJfvk4XSJ0bX8o6suIOc
DPcBniqpf70w3pnASFZEqvU+2X1Phq9Qyda0yM8AF3mPMETxGdbHd/B0NmxpPbxrXjj4OSypd8/C
CsmSbvMelQwR+BjW70jIJky1sXiLFONE4KB+wX/SA5Bwws3aTITUL4WCimiK32WXVgG6JBNOd9Tt
anNikjXNU2yzJw4jc7h0mLheWv7X8+Q2Owhn7JWZgDaVlyO1zBzrkbU2iJJ3U2SjvHQpH9loBoPN
u8RiKMXKexrxSMYUpo+MBQXFzQdqFLTfiAQ9ezK1wIYyvlNVpSU4pf3hDhklZrxB0PiXz9R05t2A
n8gGppAdkIZl+INmZNfaGh1/FqmxTYGAfcMa9nqZemSSJ+NOVpchredD3ybhRfK/KIn9AGfxNYtD
cQNI7X08qZiyGkW9YoWOo18hb7Y5M2GXzRwAJMCuw7mbwhQ7WXVI+gAxQ7czlhDUvkgCFPHp1R77
8uhJklaxdiSDpZLfy74kZ6SU+5pUvu1ceW+Qgzd9MyYIX7j/Qwnjd65dwb9iww0hcLiTsLUdexum
ceSHGUBr2+CDI3i4SxIkQyLE40sbs5utpBd9GbqjDODKzvtm0+MdquDDxsQtED4ACODFGlpB7+WO
r+YlhUimhy4J7aex8gDVrXzX9kbljyWgRulF7iYlAM5vqSxv27iyN7PbDCeMOuzHRGgJPzoJb6EF
LtNMBtSCJfTVKZOHwqgh6RoPM9Z028GakzPajnrPwt/inV3xTasPGo4ZQmnDc8etijlU9ct0ZE8Q
m7AOA1Y0cZwAIc+Otu26sNyXkcgCM3ltba2+RfOk+yBq3xm9qTCPYj4Vlj/MQ+XHbaRc7artL5M9
KX5Buf6xFaMI8GzmH1e9U0z0RlEC86RdcwPthtzQQ/wpGxwoC4sAbUfTcKbH89LHlNZVtfSCvHHH
T2K6dC3VRmIUvVMUuiSm5u4jRu77IVIyf3DVqwmgszXsefa1Tjl1XvkqhO08FJ3yp5n4oiZLMx7N
qi627Zz+bg34Ow2m4iTn3Mq+SR6yYZx8JZkdfyJloGPexxWCaUW18xNB3uF2DkkPEgNK6T4MCV3D
ukM4yh9zMsezGULfmqo4iPvJClrB76Sv9PykiAEJqAEwOk/l0Z0HkkHcsn7Ac+yiNmypDKgiBpGI
OpEbkGVZkYncPjeTR6LLxOJJa4Z2j8h2G08KkrVayENuZS3Uyuqla8u7okJ4w2C73Ttt+6GJTA+M
RjO5wzJuPs+8yn5CJSejoxuRWrRgov0Qp1vsoFnBR9q8Udl9VF4sTmiUVKpX8nvbGnDlWBZsuCnQ
UJCzHshpIn2o9z6ysDD9zhnAOrBpmjK8oVv7Sql0ukyQDPEsaneZG705mNVsJ08nzVRkWzlFNpvh
gQ9oGMTOjkJ1K5zsjUCgaVMDmW2xXFW3WQybsFQijFb06qGY8MNqQ6ao3DYN38ESbqckgxN0edIF
Ioz3YHDZKcV611Z1+8wa/4Gwyw4b8+RmaJqyr7iR/HC+ZRA4xjwR95b9bGRRaDZc6iYCXUlXt+xY
1UZnpc/OrjKiaZ9XtrZJINj4wsVONrlGYrJY3rRDkMOQ3FhOeo89cbYtt9l2WORSt87V3YAc7yAd
1UPxi8kJYzhSmiHNdz3G77K3S+y8ErIY8FPfhbO6bR238ZErZ7vQsxhJQhFtcXn60PDd2dZ9Oz5r
ObBQjvqm1nWivjyPzFID4686TKYN4Y/PfFUuGIv7A/gz2wmFpIvZ2DgZHJkIUA62vtOQaNJgaKeH
OTSfSbzF4DPoXAMFbiCk9q4JBpYUu9rCwbzGCQJ2eNk91RkSLoNCoEfNv5lg0GeTOfsqK2mzJxqM
8ecnNgvjWSTZXQlrGQyqFj6K1viwTerwcqhOSZ+KYzEzXJsKdK6SakblnB12mUhPz2TvbjRS6IK6
1nBEKkOkcyE8pbQ9dXoByWvK8HSMaj/EYHWvKuxZhtpqPg+WhAVhljnRSLZ1D71U7tBoEoaRIkjt
pcJOfcoTiABefSTysj9NoxhO66OvQ2Sb/SlPoE6hqWGmdoDb4bfv5yJz93y51cnI1Opkg3ftOlle
Zsx+T1giyVOSs2nz0CUF66u5HcWAPpv2NQVGbGjOoBeuD9R/EZrXnNK6eGvcHAClMMfmIOOcLbKH
qtnNZmyJ+/k0Gj1e5k5LFq6t5blvWbiz6IV5HJQlEK/aT7MsTswiBZugKdxafflmx7ACuiEqeX2g
lpac3dwsAyUuY/ZSbnhaDyxfWYfG6cUCdt+FitqcZN/glzVa+4bh8NSoKdzFmGWpXzflS5J2v9qu
6D8/q/XR+jHF0sL7fA6li/NLL/bhkka57jPWR+7SXKL5+L43TVVMvGkO9hSOJzt6RdRUMdBtNaz+
2V1QlfWc5M0ookILWrVOj10nKbjLjTamd03xEtLs+ccovlnYUOIEwQq+bcMwYJBa3kB9Hcr2kioM
F1joBnE6h7kfq2G4l1l9GNsaY4WCVMQkPo4dukSFxRo02Mk4re8AMw/qwo58pWxXkVdhuDJYH7Za
XLH9DQ0/7iBRYhWC/PulLDy2VqMJXkMg1Qmig34SaMyDykHHVv90ZfYT3MXlkw3xkBt0y2V3TJsM
LGJQY3Fcv6tKn8pTsxzW5nowMfPgZ758lf/X6ZAg+n9dPTpeu5tHAbhY7LVqDAhb/mBz0getiSvc
1lZMDEaK9DDUuUdRhwuiivzv0k0wS5/9xmvgZwqnhnLHYYDxt5t/CzIlqABOmtI9hFkfHzMlx879
2hMTuOvj4V6E1UPKOHDCJZuEtCr/gZ1cBFDeItPqyZiV+rXFGx44XHG3TtooPsRoyglRIp/COi8Y
u2W+08bo7lAVC/NnctdfG9U19sMCE6iWlZ+mCJvIptHPs0a0zR4hgvPcN9zD3uDCl8zLF2+VQRI/
UEQIKYfxqJR2yq3jzhcxY8hmOUrLqgmc0cO8oR6yU6gKfLk7hWUVYqwzH80RLxjF8iVVZ1+ZIGm5
hu6nXmQ+43hUVFV68kr5my+bfBpIq0dzLMjW1JNuE1Mi08fOu4xCGntA5QrVWJCwhdhYTVte1RxR
48A2KhBZlfh9FpVXK6HijJEVpv3FHqG93FCF8bgKw2djwtmWjBvdlek7rP/mHBaJGRCJXGxaRdYP
KcYZhlYqbxXD7M6ZGveYkUt0JzuTmrQlu19TKvaO7Mie78xnxxHlnlugOITg6G9lEeKYkCg/+tCs
AuxpBxijIrsoKvue1hu2VRaLH1EVv4IkBSRwmx9DJO4Yojp/cgGexrygF4p9zUKWL0WU1H6jEttm
tvZPkHkXLIAxylG7/gBY8kRpEI1LXyO0Ai3ZlFGbHnUc5zdObsoDLqZyLykdbGBpGhupdO2W5eOm
rMZkr9YL3uGBSBUgrZ3o7QtEf+IKxfBUoCcxkjL+CJXKRglOMUF/Tiu1XMQr8VY1bPnUjupH12rv
xdjVuJMjmKTaTx2GrJbETTx8gMZig+dyehdJmiNuTWcGqW0359m5zqvxbC3o3QzVdzSa+uANjfJK
9PVWeAaQKoq9Tdhn2ylKoleYgj8FQVOPZqMrL4ZqKcRnqOPW7XOYjVYZ77Jmcj8a8OvGc+HWt+F8
BviMNpmJndJABfmAI//Gxcn9R+uNRuCkjnZlB2Acmypu9y3as+fY7FC9Uwn/02AfbHnJ74ZAYtbT
mnH3yqxaskfMg2cM4m7UIdCGIopfWfUHW4GYGmlc+bKxvWfYxuEuih0Ew7UkY0um8grE8HvWu6Oc
Rfc8tp177zG2iAv4zARNN3ucwBmO1vp3xps9rTXvlFpa5n+1P0+vV66da3s9rJd/Pfur7/98ifW0
LcN1nMesTDlGIJ+oP5ZQ48+H5Ujc8dpeH63zzRCrXLS2//Xw6/zX5WvfevifvvV11r5Z64qNoVaT
z94uw/utKCom1eWh6rCEAU79T68xmCwIlvOZAmV3Sx7bP+3Pp34exUwZULGUXZSK+rQeqmWaHc0S
87G1bbbzf9q4V7OKHJKHctajJ0tTuR3c3AggEUVPa1+V24zuiTnu1771oKJNV+MxfPjsyu30FjGM
fT2pI7nxaOLm/9m3niha2VDfWbyOlxf/7EuU1te0QT1+9bHjDDCzN66lmWnb2K2ivVVhNV4qtXVR
K1O9hLkXM/VN3Y/G1d5yiMjPuqpMJxmKfGsTQHQvZ8n2KZp9LN7KjxjGxT4hAPJAYQTVMupEQvY2
mu4Nm6HJwFLC4tEuh/bBTLK9yxx7JsmTJZJMsyPKsX3Klv9cYNm6x9zltWgy54L8UN0qbLsYViL7
ceymhBW++phO3QkzlPxMeq8gUgciNywquTU8zSb0JMc/rpQ/hIPtJB+09wyg/1h0jfqB31qxEaNd
bFWp3Sg392wxe2way3QKWtwN92ZTUulRMWTSdIRyLL036TCor7UzQhjt0kVNAZKUkQ9FBFVkvCfV
b6PtW3bKEBr7yHqTo1ltcrRzT1mMSUE1lT/B8ufz2tVEen/xsvy4ttYDQuFo1yL93qzXr31dr796
1tA8rK0hLiUVpumx62YPnlonNmWejk+FCAtksPG4VaJxfFr74pLFLuSoy9rySOU8x3X+Bxuafy6Q
E1bVoJJwUJbXWA+5/jceLXFfX8arZHxUiS70vy4YeuIeTKXJjmtfzX370CnhxWup4c/lBr/E6KbJ
XCXEM513jhst8ATD9toXWfE9L6igrl1WOcC6zcpf67i+dsWjnAO10vT92kzmtnyaQcU/X6EgAluH
qLRyXleSK3TQW1IlziFpGV+xbPkP6fbzklayPtfCb1/9/3sdEH8BHdLQd+vrfV04aPHzRDWOnU0+
Bjg4lY9YBppHY1r8c+p48te+9TCUavnYLYcoUaBz6rNcPJ+Q5vz3xNfFWiqdQ6Wrt6+u9dGcheXj
V5+b5H9Ur2H108Se7zZt8ljqlIwFYb2fj776bKWDRNB4p/UKhQrT52VFVGcHRYcM0+m4jieVSRiK
mnevEUDQNmTNsFubmihz0hB6dNeO1b6KMFxIPgtWuFwcjyI/JEJAql6ao+grEoPhmWDVxN5L2K+G
l8FvK00Q5qVpUlQ/6C3M/W7s7depaMaDUFixrWezqU0PXVPNm8hEKz90tnMKGxYldgo6pyqawCQt
s1+coWAL5om3tWXlWvq81AnWVuyG9othWrgkdfl97Sr7iNVEXsmHtQljygzIcPyo8XnY6FPtvVjx
oGAJFitby/PcF42l0UEtWNStzRKrF/zXWOSsFxsMFzcUDOf1ZAij4+Wbzs96CMbZ4L6qqpu6vGja
sdztPK94WC8klpg13dyTjERwob/2jcw8W9HiQuWxv/fiakBEw5Q3rRPbOje5uhMCdy5lnG5ALhIY
ti4PTtbuhDNkcD+jeF/gFvISjfeqavKdpxAMnY2L7+VoPwMSWBR/tX5bwsp6VdIBdCpTv/VRyuw+
F/mrpU0z63xGOUJjMtbihnOWMXJnfESz10GZKLZ44Rt20ERwTJg/e725X1t1NTYvjnFkdIy3NlmW
Dqygk6PrHvKtFCvqIhSv7QSSldWUpJDR6AetiJxAUBNYUD4nGGC6bOPM7HfAWAs25rKcz5/n3igC
U8+jg6dvMB91b/aSB7Me9OxgmMrVKJpvva4QxePW85U3jQ1HOYFXZ+xdFANZZELxOIjsCqmhjocg
rlnlj64YbmFYqy8kGa6MG78xvfA5B9dKa9bqqlLz+cwa7KLlsD4SyxrDLs3HqIiyzy5tCuOTYgxP
SZv9qmzXOLTEWFyEhT/czBL3nNf5O2vv9pdrissw5dofYjZ2qddabJau7Sx9FuQFNeyugy5hpb6H
ufK3aOFfi6LxI7IxXs2kPcYQeX9pOcZwyi0jxuRJt8szzrzFrtTAaQslKbbumFQUveNvLPrq/eAi
ZBCdJ/CnT7ubOZQNQIAd/2rEDzWS9t5rtYWdX7ibWQUjLBJREpztAtqqMGNtqd9lMhYvY58s6sJM
nNZmVuM3CmniAeW9fQv7mTpUP9ZoNYzpFjfmoi9L2h2s4OTQ1niEWEpxIO6JEIfMbg6Afs3WXGTl
7MyNJ5b+/HlJDZICxQYS1DZRKPRT1Mr8RO9iwBvbN/U7qYNPkWQEMhhqd1Gol6R9F7C+FK161Z0O
z9q8uFvs1l4H6Wr3rtV36zmsT71zT4a2P9m/ewbnV1M43nNeYc9PRMbrYBkzKdqEMC/nJozgwJpJ
NV1aKn6LT/UAcr+0BorFTwVJvGsLP+DqqfXSnQgr67Ura8J2i3y/nus9S707YXP4bFVmfe9GeTTV
VMXWQj+kdSYv+XLo1PEsk04HrqFV9e2wG1zFxstIty+TrjnseefcB9HBM2DtNJYzicUcM8/5Odcb
+6KOGmfDuZNbM44HDGuX9npqPVDAJOZpuKyNz5fK69aiqFoCo+ajOIxDDizZCgLTXKsRCIZwDlub
5fIHKALYPHuhPVO1gE5Ec+p0rpauKo+9mF8+m+sZramGU2yllzwb3s0yKY85iNdlGOp/DjhgOlty
5ergf06Mqjc96ryVr2s7w9EMv5202odAjrXI8ipxBxg06QmGAWYYXY3UnXZiQEypZWp05U5CJGAP
cn5YMozWvvU6l2ig69p0a/OG4g6UYXn+V7+sW+yLGlvBlzFqWMqF2kbMoUBxyqFIugKCMRLLMaso
Ii99scnoiRFQBJ3D7l5yq3itwlpc1pbnzeFCrSSRfDk5domyV0Y7YSNd9C+qXeiPNrkfMEY6SC9c
UUNLZXP8vDZEQ40Jv3r5sDa1DioHYrxsvzaruUiO4ejBHF6eiY1nfpVj/PmH1y7bmoO4yaKntWXl
IxDriCfK2ozJft/a5gJEL08XtlWd0GLY/trMdMe6NUhw19b6/rpIP2R23tzW954vPK/JShTyNJf3
vRCLZl2rtmuzIlyen2ZB2s363uwcG6QEI6iltb5aHA63rALipbBMac3SCjVQ6rY52RQLAJLnmrHa
LNuDalMZigj/fHWmcvaTKHJ+QCA+Nzwik477qbXkX3CLtxkk9KPqkYtQlBfP5Hwz1bM09MnorC4w
OLJDVdrhqTOkOIehEh+oQxaHEhPPq54nbxn2bL+72XkyZ/LaHbf6XeSlTeRyOp20ilBjN4F9A/YT
/z5SiG9B8NkYaJGbXLKpSGDiRNGZEuk+meSLLQvDx44T+kaV2Y+d7Evp57XGz5s7dcjy63pQbDu7
goZikR3+cHB4DIYUBbo71tTTonqAcAX1HA2disdmj4rF66YzZHl5bNr6J7GZytHS8vnF6mt+dtNN
Iw/+jdy1X4V0Awr0OHdX4U7Y4k/d5+k1TmJ8azNH2SHTV98qK9FYtHY7zdXtV2HvKYll3wwpx52h
xMnWVbJzpHi/WK6rJ7OJ/5hx+bOfhEl5p3YOGoxRqmwuwVkYjU1NkuHAhPjBE0b6faRIlM2WCxWp
pljpcGOn9eRtdEF5qYYI8FSWexD5hJIfoeddkRD+gjsxVQLtWy0j72B5VD4hvmfbWmCPaTqQlUa4
8G07hA/WdxfV92UstCdDbU8I0WufKlS0U0sQMQu7S4CXCbxXZW3eOMZ1mr7rJJ4Y97Kz3cOc99gf
ThCUmwCcUTloCnU1NE31Du28jj1IaJx+QfVQLxkI2AZ/JXtT2MWSIyuPTI9YbNrRR527zbPUmbTp
0q8OhXvI3Y4AMeWgmJN4mLzk11wQujiNeOcStfhXIoOpOt0jDTBqA2sQ3Z3irba3akucIqsAlY8r
dxMVqvEG8/PnaCXVXxMXTGpBf+K+rxF/C8D6ssIcYux6X8Wk7khy3/ikllp8q2Gp/D/Gzms5clxL
10/ECHpzmz5TKS+Vu2FUl6H3nk8/H1f23qzR6T4xNwjCkCmRIAhg/UZyklRWqx0gzrM5trSQxC91
kC6jd+dDVnlBRkUD9hefwEbsY7wYHnvNVF8nQqt7TyfWLVkLIcWHLEYLfqnsQRe+DgZk7NHur1Jk
wD44OpFd7Ro30V693mhBeQIgWnJSpBkWgm9tmlzkhOXrczb4MjN3iU6F5i9qn2X3OvlAWs2ofJYc
nlTBPnV9LHSWypGVDfHq9iI5T9e610hJQQg4SNJLmY5HyLn3chsWDSdIwqTkwKuBvehyQuAq0z6p
EhU0Ai2YVcdPnU70YalUlmQc2PhTIA2cpQVb3cPFL1CBWi8ZuOkF8dXk9jdn0VBsI296nWK2OyZL
018bH2u0vA4vaRbypSva+Lfd2uhKM3d6cUL7JR1+lnjivrGnuZ0Ma8SaJDfeyrH8ESYITUgdW7Tq
FnFK7wRi1HyzNfwMld4b9tI2N/TgUmFTs5XaQSXSg/26dfTNJ773JWCYesouXsgMAipa9CIJ4ijF
vkr8Yp/8t0yfomwTVB7i3bYevUzBCMrL99D+No9pGBmvbtEZr8msMOiDaTlLNla87qzNwEOkiTbY
xisfsMnJolv7vCGMPKLSerKX06ugPgB39xFEh9tWKZ3zIkkSN4x2zTCenSB2Xlq00R/GWIFmrgNA
K8wAdjSONEdpzI5g+IyWHGsav823oH6bPTdo3ANs/vt6dfe7yBR/D7MfYBS2KS9w6XQs7prulpWy
1qx3tcb3THKYmBbHuQJgd8vqPmfN2dEHuPEoRaMxE87rYhVbjyp4lbJp9i9azoshubpV+lNr1QUt
+FFJent6LAGH3N+KYEHiaDV4G8PJoyfH5TVv0c6yJ93cENslUmwMwYsknhoe1cKYHyQ3+m7zENXu
sdDTKNnOzbILXFfORmqLiK98aulsnTVJfFjLDC/55akqH72+bJ61CFbZLwdv0bFRXyShH6Hg0ROt
Xst8c3ivI3W8ouijvvSBH19rzf6yNkhYp6C80TTHtczFrqwdbxdt+gHBCmSEttZoT1c9ip/a0cse
+AZmD4TQLz0kiIvkMMq01Y0cemn4orVme/6jTE6zmuKvuvWDnVZWGSCf3HmWxK3ZJXQgBMBQp6xU
FUC6xGLqYZfAUX2tY7989ZOS7TUvjo5SlkU5e5UxEPMwL8rtVPnqhr7vn6WxaeDRWqBSbJjAf0oV
O6yUYXYfdFH9Ws/lS8tG4T16r/VrkSBya4aKv1Whg+L1MNw5ndlzA6gMgU/tCKSClNLs+lWd6vix
id2zVEoRPmMam/eNd9amoXyYzPHOrsOe5zkY7405lBdvrDtQQVOQ3ddBuc/LvaIO5a5pnHqnWcEM
8MhvDqZiOPd9AkUj7v1ksR/b4+P2uTH8Aj58f/XL/t7qAxTbQ2JS8BL+8rv4YIUIHiQWK52CGYBX
atVpjOyfs5uDYKvPah/AnFBCMN1qr+9a5iDbhtlH7uEvpGebGZTwdowUiKQ+X3OJ9oGPgV1vgkFX
leECYuJdq53oGPBBYINbBZIOSLnv9Tt1Rmuu1RSD4ALsJFc5pqP+iXUXgw3ohV1pqA9Zl54xo1au
VVdCj+0H95z1EOAM4z1uhpjln8s6GbRn1ofu65xZ2mUios1+R8tmolFssnxq4Uxt1BEnXdSJCd9O
uAF4ZZ9s2plvJIvhe7V/1sLGe1pE+CZIDPZUmfAeA+NqNrF6UDBG2RTRp3me34gI7aJWKw+F3bp3
fYYbDBsBHK7JNKAAbxvVHaJln0FYjLjQtf2hdEJ8XHXdf+jzn1wmvCC3YmzQfR62jmkQuS0U7Zox
V82sUX02Uq48VNl8ZyE4G4SARDIFy8VEh5M3JadGG+pL3fn1HvvIYdc4TnBN3Xreqa3+ORjxDwAx
1e2DGYqGOpfPFvCP50o335U4qk4Zao1XZBLBlfBN2aeN017LomCXRB/gb83+Nqim/gqQ4NTVCDK2
dbLN6/LoZaN3zo2p2qXMG1hameHGwE1rW/fdyaoWRGDQaXtzsJMDAOG/kGr6vpiJnkyi5FvuVr8F
DtdtUWdjB49+YzcKcL2kbe80UnQSgGuhJcGKvTP42hs2bBv1ryrRJ3h1Zn03ADQ4K8uGh9E8y4xa
W6bVTFHoRh1xkDREmCVPkIyIhlZ917Pvva08pCk8X8RRtmn8DHr59+wa1YX4m8qXMKnRXFMvU1Fp
LyYMD5NuT7jXrocE/I1TbY08jK5dXgWXYGSGkWm8v1OIL0/alcjtDUvvLTO2rJweTQoneseolwlm
wh6qXdX1MbSnv1xTda+jm7RbtgLbkK3QG9gBbzViS7ZzDvoQR4gAMo2WY1pW1MtOyWeIAPl2iKOf
TVbikh2ZJ77lfQJiBXmr+sAN/V2nWMSMbMMTfcCUo62sJzZG9E0Mumznx82r5zZwzNwG9zfVKM5h
zTgYK+Z2HvpmW3bsCdT5E5qm6rWPIu3aLoljYljpQMJM802oB/7e7EDqhZrOCkVxOsZeq9kHSeJu
AWUdoiL4qRB5QIkhQlGIrYwfvTWUn1pkzflon7ocGzvHhdOkB8RA1BF6qsf0+D5oAPLMz6xI2i1x
z6o0H7A1zza4AbynsRry8461QKh3E+Tix9Fjg73Wu4mocPCCsAqfz7YCoeSrHTh8M76OIC832GYx
q2BR2CUqHB6zZfN6ToOD7S3qs1X/M3D9DIEyA3ijq6eAGMwc4KF/DGesGnUI85tOg8rU/hogDUbA
fveNB5yvth12nZ2NmbfqFqHpYq8WHQjlTsGARVMV5CPRiwkCn8BC6b5O1fQyhnZzZasx287dhCha
1j7CXn5hp7nZWOjJn71JBwWq+9bZsd2L4vfeRUl892ItOJ0q7r43rnctI4ZZs1EYxtKqOs0oLGGh
+m0AiHqsuu4b3gcGnGA72CtlMt0PeBVdHTaPi4VAHKT6a+q4d+AfJmbZo88dHL6NrNrZ3QiAL8Xx
Xjc6f9MUkCiyuGKjog1Mom6ldarcqthYid0ega4XgOI8C9ANH4MDZOaLkxOU0gs0t5COfS2tzmWX
p9B2SRwfy6k1j31deV9S7w0uU6e2/o/Zrndw3vmWegtERvkRGf02t7Lgoo8B/oiV2uxYqXunHuDZ
0QIHCu6EkJTis3jrINw7VsGmh2rumDPee6M1PKUDGkUOOcRkkn1rBm95pth3a1INhXPL2sz8z3YN
RQybrwfLZ+7oDRY4RjcD6Fl53sEPfG8beqivaQx9W5bMG10NeBV907ib65iwKbOPn2mu7/MgmS7q
jHwTQlHPWhz8shaHKKg6V3SLpTOyOuNDvCSLeI6Zj9pVNev2eejb6aGNl5GbnFcG7XMdMdWt6vRY
Bo4ablOHxwgm7Ky0rD+6PmXmYUWfklRH59AsnixjtA9jHrH+XhLfvZ+9Dh5aq8X7pntOnSa5hCwP
LqnvRDujgAAAGzu6s2zzWQ8M2BveSI/C7nEAccX+XrwflPp5xqCSjT0WZ90icKZlJ8GA2UtEGqow
sETTWryuQGD+N1E64kU92qaFh12GESKp5ZcgNcbMa9lmwa/BQfZ8CQQos77XfWxdMdyCI4EZqAfH
OuhBY03BMLHi9DmXrZErgtJnOmpx15jTkxrOI9QO396NqNJspyWLTMG07U0elpm6AM2cMIVX0iE9
OWugizyzuAORcRomGCnAlR46s3tWWvyfcjNOdjommvNWMHPhQuC3wJ/tnWHK4RTM7sOYahpTwS57
9AjNXeKm+jQDN3rHawO0YfE9HKL0Xc1xifHan27h07lll8BZtgrqWWelk9KhHM/V7iWZ+IQBsPKU
nS+t0QDHXq2UVAHs6YMUmOrcvMhlcK18i+ogP2dxyZA9ds4Ow27gIYQUAMEV87ZAMS1yCpv3wt6a
DHn3gwaltwYogP/acEgafg/JEf8+ZoP1lMzhpxApOMRHDxPWcjvHGSG4L3gjANq7ROPpov+bKtu0
r3+zrmnv2iE71mPNZxJUYOJgaa0mkIRaeJx1fXbCr0VeGp+RkEeRc3zRk8A6pYPyMrMJsNBb1WNl
LsYD8Te1M06xN4ZE63dePHvnMLIeYkJp21RHVqlVc4T/DBDj9p1r6tNVS+O3UWWVGlYBMoohlOHF
pKny0bVJGn4PKNCnmwJEkNXdwSbgDZartG/CEen0uxsc7RXYros0tjKxEDAZp7UFV5+nfbMrUtt7
ggXgPKrT2wyC78kAjGDnQXOo4uRzycQA+coIaGVJMFWyc6pnzPnKDICmohyTzg2ZPxkp8Bdrlwed
sa3Koj/BjijeOrNuTiNska1k9cRpwBvXFn6hSnPPdJn/p+3snV4GPydbmY5FnM53CH889TNgb9O1
k8cAKZfHoNFqIsNIYTq9k+6t2q6OJTRwI4CdoSRIzGX8eQtTwx2QCnZCgoxFsHHmMduzin402Odg
FN9l2WMXAhb7nttvmJa152zBzJQLri4EYXE2ncdowY3WxqSeAUaEC5JUkkmPPimK4e/j/xZJuTTP
lteuvpQB99VrodNtsiIlFaBno4Oc1uoq2PmHCUfIkxW+xQ1IAf91bIL0EEDntVsDbtEwviJUjroh
nnc3XQ3BCAluKDNZMLixg5L3IrghFZ2fQpIc/5rcJriAy7LmPZNV/hI5lDfaquCSneQwmdlBgoXF
vzfUBWhft9VRECqV47RACpnLZpeiB24dNHg9+JtE0ZZ9BEoDsFh7oipfHSXfJWqAQ+5Psx9AMS83
rlmuKEcrPtHWEnXeC1RRCsc5m7KTtIycljuDLGLw9/ntchFppYXqtLGdLN3JX5mgNU0AFuGzxdXv
GDTqURRGHG8LyX04g+H80S3PbzQj55SjRi0xYEkSuf9yGLNEJqSF8Z1ks6w6hqWi4z+z/E05uM8A
74yT/KT8GTgvh1E1IE7SV3uvLH/KeekYwDFfHuPtCUuh4KVyn6iLtZBG17Kx1LsjUit4MgH6uGF/
pTdAuyVCPU7puFf1+rvggSUZgFF3Nfw69lORHMmqwcaMqHJSxni32UvQ+4bzCtXgWw9zce81IU/U
RkL00CbNqzx7O3EfB/Z9DnNtMKxbQ4TeHlN3wlvFJXVY/rUhmm3rQwM7rAOhboKdPC55GnJU4vGZ
bORQeoEV6j5x5W7jFX1+wdfRA30mh0sCEYG+oRwrvN4ZW4ZkBogAzBmrYYxA/ziUsx0cKUAiu0Z+
uR3OaQ8ayo5O8ntj07BH3eziNvk8j/pF7tztLkEt3RRWOu3kXstdSdqC9X+rIb6yYADkmcgZciRl
t+4geUmMFMeQpguBaCL6OHQv8uBvXVNuzdobpKZm53NTgWHfya2QP1Lva+5PGxT6lh10ZrlW9Ve7
2IYgd3m7v2bu9DPAK+OQMRug171qVd7CtA0P+QzRudWnF30ZOuSzncW2c5yDGSQwdnwbFTonSrgN
ekJWkhf/zw//8TfIIbZXkN31UL+1vD091GRwKO0NfSdDgHzfO+TGTzaArPElhct7u7k3OMUfb80f
oIqPd9AgjFdEsCbn5mCEuTbvYzf8pnSZul/vMIPgRXdcKN3r4KL2Txkmlgf5W3q/ekztWT2g0djP
2yYLr+2gK8A8lnFoea3lTDn61zKvK2eEA8JkJz2hj9MDUxiWLktH0EeknUw41mv3WRrY1UwDU98O
SLCdpAePnTWcptxiWVLtc2fA+MhdwJX/+rt2kZ79EKywlxvAFRZAytr35vje1RcAo1HY9SJvw/C2
DMvSkyS7lhXs/iwjkqXPzt53qgHMSvrkBApjpLSXZH1b/+iit0OpnytvOHmNuZWecDsFW4Gj8qlt
CBDIWMiCvTmi0H1e3/C1L0uZZIOlF6p9f2gA6R1DJzpInSmdXVqs53/sgpKXpyZHt3Mkfzv8UC/Z
D2W3bltWtv330IOtHAH+1DwHcOU2KfCYIgXk1tsgnJcPh+5BNA10FqqTfsCHgjg98wJ54oOtYwzq
POZz++wwN2B9eNXZsZjVAo/t5DkHlDLU3Z21YFXnsXzOB7c7mObMVKLR1Z0aFOzd9AjMbAjwHoR3
MOWLXaQ5D/UuiMpHB/Pi9cHLr0r29jqteSlcu8mHU4ohbU899oPSGSWpl+FajvQE+pIZw3mSuy8X
KcAzTmBW6Ha9D61+K28JrHZK5fCP0sE1vuQWIkqybplwDd5DqvtqC5ci5IZ1sZKe2QeHGhIv+IYx
0d+jHrg7MiZ7uceSyGOPl+kJQrmskaf0r3zSL15sZAd1Hu8Ss0SgzOtOMshojNotnN0S9dxdWAS3
L4DR/oSUn53lgvLk5YiRvl3YMHY0/JwH7wmzOPeGWfYT+9XH8+yQS49YBwNVU50z561/n96O2q6f
IN6vd7HMHEbSZPnMZG5m7XwLupCQSuAFfAGXbDAT95AflSbE1qCcGOiijJq1v+mYyWQLvG51nFzn
PAHMIZ57hB6JRnFkbzMcw26zq9sqKtKCgpibrt0GYbjUD7WRGAe5vvxdvh2N51Z/nI28Paim8SxP
dX20cpR33Y/YmKLNWBQo/UMh/3uBtg4cinz7JX+b2LE8LXGkYfkAxn+vZXYOO7/Nh3sE2c0T0LTq
IqydIeqqC33hdxlm2e35ypNYx5j1wfCB/pVCzzQnr95ZEKSRxXAMHE4KXgKXEXyHQuC+5JbJk5Fu
HajsPVrAg/0C35D/DubSYB3R1yd569DLeL/ehLVWjqTJ//9SzNVG2Ev361Avf4xkb3PxNS9Ht8I5
wvaDCS3CDDLRVTr7pOKxKE3kZ29TLjnEYZNX7XZIXPtvWP3tQyl/5x+zjNu5Ze5ugQVcCQhij8GH
XuavBEfYupbXZC6Qg9kGk/kNrRX2k8M+ORVNGKp7aX479JcvaAQYpAvS2zxOeqrM6NZkLZvmjJCD
hlKkBkxsmYTJv7MmN5Sk5P+Yy97++nIeYeLcjwW6bj3HDfD0g02Uat6i11sQhPrLlT/ErC+6q6tn
mZbJpE6OJLldepkWSpZAEJrXAQSQtbE0WbNytCbrY1zL1t/4cG6Uv3cIdTCGMWbKwNkBBMhPkpc3
jzuesIxf6m9//FxqxSZSBvWPaaQ8wlvPm78HEO3P0l0jlHQBTS/PIOw6JDekp/zzoZx9G6oA5TQn
t0x3H6kgAUyRdQn3gRMiBA+pXSvWNaBUSLK2k+zg/xi0Oj/f/vqlJ9/IHus7c5vP3DqzlHp63hE/
+e97J0e3VnL4MS8n3a76R6uPP/DxLEUjsNHab9qM1KyMK+vsQc79p7K1idTe5tlyuCbyPNasHMl5
/3rVP5Yz0loafvipfyr7cNUPvxQsAz5Gc3UXwuhbXnE8nIlVVPNtrSovvCRspUDOhEbE4n3ZZluT
tWzO8ASFfkebqjU4vDWS4VYuvjb9o0YOfTMAIUQI/taj5WWR92R9WdaX6l/L1tPkvZN2/1T2f72U
P+cLub+IQfuNOxeHNqa1y1xYPlxrclvJrvk/9ir+qfmHstt6Yrns7RfkOh/a3H5hSLyrpgy/1c4L
tzI0yBpUjtZvtIwha1aO1gnZ2vhD2YestPN7BAP6H1qNJEJS2BD5eDmJvTO9lS58O5RSyc9sZbOs
zqrsoHvF6zq8A6aCNr7mlXmhkUteRn7mQgE7SlZmubetIz+w2nkrwwO7/0iyNigD/01Xuw0atsoe
gowuRTlDwkT8bfdPw+3aFRxZ9K9t1m6wln3oLpKV2jFoUrYsXJhegzqbu87R03kr698EgAHbRcn4
FrRDdLi98XJT1uQ2rK55uV3/mpWK9dWVbMBGyt/Dt+Q/XEHK5iwBO6ElvEbrYH+bWN/q5fmsZzZ4
lbB4y84WGyPGskPyx8pxbSbnSiITgzUrRx/aySC6lv3xj0vNh1MGr1L2s3EPKvCphkqBa4C0YKfc
0EByLB+uEke89lWGLj9Lsuwkd6ZM+jw7zaqzaTLHOsnLvj7R27v/x2bmH1OFtakcyeONip4dvVuj
2yZX7iB6YsQRMik6WtnD7JWEY1Bz0aYHeUVv+5TSA8ZZj5sv8iL/vatVq8Ee62xCJw3BwTzPzgkS
wbDEIa1JUjdEKzdr3rcCBf2z0NqUi+6wM1sYkDEgrzsflq4FR1P374SzbREAiFS0a+SuynOpM6hM
elW8lTE8E+GT68sDnltEd9rbfuaH2y839Y9HdFu63u66rFnk8PaaRwQnZ8+c9nKX5WfXRP6ANSs3
9kPZbVUnNR/JnGtLqV7/JT0M9a2Ntd4GG0Os4oLc/9QV8Xg0EALc6zBmyUI9Q4C0OOMzSa2lEzsz
HGR6llrPA+apJwneTXXwGmnZUVuuoSZ1dl8GdbuRVnOXjSdlLs2d2meA9Iah2DQRr7okXuaaW9sD
4KmBKbqmiXtQo9DK90gGYbjMyn7PriSo4ck5N3rQPMLJItaMaCzE88zBvShWr6k/vi2I9pcAGdgX
+Df1DtW4EVUOslKWIXiUJYQn6hEViNiu0pfYc1AWNLv7KUYLwQG2cNCJ7R89y5+f0qr5Ad/x1Jta
+WnMTVy1Uv9bXjIlr/GBv/iBClI8a956b7a+e+zWE9n1AwIOWos6zjBsgqauP9czmF6W5OW7rqb2
FkUd4FURsl1qsdgCmGwlz7lVod+kqrsKiWCUoUpw3BgxVg/jUsNWEmYCA44CYaIdm8IuH+YpqR7k
SJKsKBx0z/IcYWE24a0iDnZlhfyQPw1fTYJnx1ZdpPwytTKwI0GJY7dsAG9cn5VbXMSoXqsQPg0f
I1EVBcNdmxVggrx2YD3cFO4FpAbhNY/N9hbVr6mfoqdhSSC6RE++mnxDVlM5S1GZYdKN7iKqXAXC
Z4ZFtMYJnhrUsJ9UIqFPqaJp22kcA1YQVMS2B7QqtbmXOZaieMhupmHoHrSk8x7nJakzYHs2fQt2
NS3WilDP0q1WOriiDURnzAmzuXHU0YXxf01JND/ccqA5UP516HPr+VVkeY+ozETbKmw36J4ae0ez
zN00NTkab4DpC0MzL7YD1BlYq7bTbT1pN1jBI4OBA3jpheW1gmp3bZZkzdI/j0nBHuqAtJENN63U
L/lspsZWMw3tIkkxBf8pLPpK2U4eLHcvTNlsRtTgrfcBjLr22H9NhvyLQSgdXDh0f94tEz4zyETQ
CkWFSkw//yLc+TnME/3r1CSgFRDEeQvGDNg1OliPs0Ys2ZoS665y8/6i93F7StO4eOARaFD+W/Wl
GRU6V5aa96rRv9WoBt27UfI42FUD9VWpX+KewJGD2ONeslJBKPQd+fV8X4+bHuOOzbQ0j7UUU74Y
LNdyHhFsihwF2i1jxu6Pk638m5PO5p1cqm5M7cHxwhPkMJw6M2TRDnxwqt36F7RB8jsM5+R23dqY
28ema/e5iqzN1sdiuQ+yV4wKZzbti4a1sm3eQbRoXuCe9w9sHZ8lh9Fu+4JpHWSobESsaWkhZY5R
fjwpcd9UFz0uXAMBakP7YcdiOVRg0F3RT+uv9cC2cpmidiIVDkoWZ2QwE9Bs3ArdVNojYpvaVrJy
e7JUXT5VDpiw5f7Y4wjQpVomevHRHn/f/p00yf2jXdRwzpb7h+o0iLxs8vCnp8+Mg4lyihxKUgUz
DPc1L71tbJGQ/KNQqqWmg9yxGx4BzoDAC4YNuC4sFcqKQUmvv9R1EJ56ewjQeA+rb2V5kPp4COtD
qqPaVM2Kw4a14uIWzn7guQmi4NotyZCge+Ia/vGPir5PsZP5FPh2vIfCEN+VY4aH4ZLIkZSZrLKx
bLBRVIu1qMFv8F8ayim31uvZ3Yg54P/llNQdwFeo2vHjZdquQOT2eXwoVXYDtx/+OmktPzIVpd5c
03bhURB2NK0WBiyKlPfRkuQITNxLdvJ9FAsjf4C8rsZsri/VpYpy+WZtJEc46N3x4euII3Ny7LKr
EpaVhyfGpCgX55MFFB9lKan9cKpk5YdbVEdPDkLgt1Pl1/44I9PNfVcC0PhYsfxVUxlDdnyeC/tL
ij0pyKXZTe/aqUrv3DECcKKhvNllxBlVohX7pAi1V7UMh6ur13/loaa+Dnahvuph/dAxwD4Qm4bp
guggX7/eQP/LqVv9zgZa8snNuBTBnPI+Rc3gU1Qpn+EjB49SaZbBvV/E9pPUgRTepxDqXvKl5Vh/
SgbNfNP8qHjXkrM04ZuTvapNA/3yIazT6doHWno/LgnifvqwMZOaQ7uZN4zZoPGWrLSBaEogx3d/
qcmAe6nL3iXMpfRT5tXoaGtGu5Ws0TfDycA1dVeaFor4G9vq+hdsrJAuskZ9H0Go/NT02CKo8PWO
C7/yE1Cwcmdnvnkascx8Ku3xDQhN99Uqv89u4362FLe9ZGWEdJKtd1+bGSCF6lj5EyI6aOmG/e/A
sduvQLb03RzjIm43/psG+AwN23YA78lRHLb7GWtY+ML/KYIW+XflhzLdckDFZvO1HLx6j19bicKc
U7xlimVfmrSb0NzuizcdxvQL1u8bqVSAsb2BwPgMk1e9lyLbb4gvuEN5lOyImsRZ86ZkK9k6ds2n
mSid5OSK3aDeq2i96TCi74JpBpdQWKFxV6MVAy269lFhs/N7Nt3jbgcWD1lPpGX3lT84F6npW9/b
m9pg0e9wO5l9Rh4EY6JPvVr1Wzg+0UWyTqTawBSi/k6yNkZE+EDq/lWyszJ9d/nmP0hu6rMnxuv8
yYjB9/hjcAqjQXlOs1a9j3xoxKGPXdWQV08AffbITvTPpde+J3Gr3gFWGJ51veVViVGVrxL3Kg2k
HF3EQ6nU2YMUSWKichTZEBjqTsdwtcA9NrODZ2keQ0d7ys3npikObudWGBbWe2TMyzt7coq7qIMs
t4gFl3eKStJ0lYvMrDrtYq9HdNyOmsdQc7ACn6w3FMLSr6pVeXt0M8uTZOHoAKnXi0+lOSJJafRg
CZZmWj/5GzT9QNXkI+7KagtQvEq/gqLOjtDxnYNO7OOrbRl3uatYr2aYOfdlYgGwWJq1k/prAi15
5tOm3TOt03Aj4shdkllL/S07eA343f+UrU3kyFLaX1Wva8d/Ol9vAcB0dvxYj3PzMCoVcOnCRfoO
VJfJl+hXrvrv5jjYnxpnRB8o14trFho2ysZVCiJumD/3lfssTUcjvdaR4X2pm1zduXVs3aelhwFL
XaOWgi7sO3SkHwriV/u42LrAhq5qyUvljvH3TgMgZhlu8+iZXXBRbCc5RmmovqKqUm/k8s78RS29
5kdH3AgYkRmjwzgZJ/ZsS1R3S+vZs9Ec53V3ELbU8k2S1QXKuGhUXUvG1Ktdhrve1+NLjTj53xW3
NlJdrqXwSAA/I+O/U+dAjXdSH4J7vMrVYsel0K6gE1aOeb5lpVr3tGQ88GpHt5aBpj9bZmIdVXuA
u71ewnLMOxt4+cUJLWWfaoWOLdXgnCzwvme8bpqrZpjOwU6y6WnCx2XXt2rzztuoAv1xnW/MnZ/R
5lF+N96bOyRMScfCOjy/2m1h/oCTiFikyThP7+OlzRIHkkow7+uqqh9iva1PplENl8htLdx9/RJb
gs5BHwuwKgMfzEy9RBbL7/2vcTC+J5Gp/FJAWt5+KMs1pOIK6+eUDt9DRXG+aHaToXasza+hjTY4
U5TgEQq1e8wWUXFV8dO7Po2tI9sB6aMLFQiMc2Oxf8ZAZvtz+JUB+BvkQ+WnHuCDDDqJGTaT8CRw
zV8Zysh6178FWHM07UvfgVlGp7h581rWhF1faY/gNjrgOTgswbtydmyu+f5J1w08qEZnkTRQU9zi
tC67kyPHqQkBIoFw3yXIuuBf86I5g/eWp94XbYqVe7P3PO4B8r11mNYXyXYGynO5E3dnPe4RptKY
l527Eqhb0bjeewAhfVMNoXrfV6X/HtXzV90K9AfJzQsC3NGtR2nqac5dpFn+k+TCPji2aZm+mIXu
v/szscTCal5Lw3He/ePoZ87XmE/lsR3V9ui0Q/Ct0I/1UNvfShBZWOZU9WkIhuILNnfb3orcF9aR
V0weiofaVxDPDyBvdH2obW5lS0VUEHHGWXdhsoxHxI4mXiKE14zI+CV2hxZiaqETdO9rg8aojV1l
d9ZhwFLwoVsSOsa0a/BG3klWKgjYFg/NjNsWltV3gJ345aCrQDdgOLph7654MJbERor3zlWM+9yp
5hd2Ab50ZTR9m6IF6NHC50AHCsm9VP8Sz8P0bawjazsu5dFS/r/bu0gure191+c6wNO2TeAi+Paf
66/l/3b9/91eflevBpjbnrk3cyveDizYn8thqp91x9SP9lKGXEb9LBU5i99bmTRBKLJ5LpeyD+fy
5UTOSvGOsc43URJrYVt6VaMe6BnZ32Uq9tFebh7WZlI5xp63qWv4BkH5qGStBWESzteo1UOwd3jX
dz06Nrts1IpHSUaT51X0n/SN1lR7PUzUa1BBxGOQkgwK7eq1XRLJ2oYC6f6Wz6pdz3INrcf/1Er5
mpUzpAxtu7s8AtC2Ft2utOZTBr15dB9Lbtf3HvsPFMm8rwl8JjpVmZ89Hy6pPjovk9173w0E6Ngt
9IZHy3UxHE3QWylSNSL6CpsY4vG5KZWDoXvzZxQZhmPHVUXw9BO0rLP8RpgB5+ur1rrHCdt78DuN
QNdybcwrHnXu2ju4EQvXAcM46E07XvQ6RLN7MdwRR52buY4VFpBzWXxJhSQ9Wt17F5AVTPTeOZup
WSKu0/rPmZMozwhEdzv95GEjlswzmi4G2jGIkDvmhikIvJh4rI9KlfVHFn/I4hu/K7P9hsTI8DmK
cYJPurZ/jJpeO6lxm539MTUfwkDHE0Mp509pmP4GdJj95uQQO/iLYpqoY2H9+4yfzNEYu+ChKprm
uVgSQ2V6GBbIJS4NDH2hIjVANqy2fNBSePFIJqv7wSu6B2kvzTB42mMaOWGAhjhNsniyA5nHS7ZP
ngPEOvBVa9InRIcwiLAwRjM6dTzgg1Y/WEGXHCuoNfdJBqnCGM356rggi2HH23dONkTnAinjO8+M
rDPbHsXFm+bhklXjeFbUqLzLjAJjH7+Prknj/w9j57FcK7Rs2S8iArNwXWB7I+nIq0PIHOG95+tr
gG5dnXrxGtUhcNuxMbkyc44J4mkwrXNSTni91iRJoi7xt3HbyjgwyPXWsosRoSvQZQBQ/S31iXKT
xmZ350N7ghtM7yB3HLqBqr6/nzusfjB3Hh8iHTxyJ5y+C0lKBYX82FCDdsNR1p5Gy4LlDff0Ge+Z
3qmiabz4+FCBoM5Tr5rCCBIW/DieTQg+/HT+SBpr4+NH9kL1uoFrEy1a+zm6p5f0OzLk+UNKtA8S
v8jL9YBEeWCp26zl4ewPYtcv72DF+HfQB1Zi8TAyoDImIJ20mHwU9CWqnXi36TVgCJgNJ9io422N
kfpC45+BrtUXW586UMhcAYyMyn3WKIBkgPeN1xhaC0H5uM+FFD34km1eTQU17WoEH4oeyZ3uD/s+
HaYXYTB2UpTgwSq4UpQpL8AGyONLRAPgJiiHfr++So2TQ60NyjE3lcEjl1gcUQTFDFWXzmDdxpDD
b52fVWICiLjuss79s9JYtqwr/+eW393HbOUT8gG/77OuqyoLHRoFPDfDMfCqly1Wjq3UPXUYWB5H
X87AV3BIMnjb5C0HlB7LIkQ7ezO1BT6Xy6IqJkRLQi8O66Kf1oqDOjF2MHlAJGeYDAqWiZqH+D2V
YipPo51UOFgwt05+91nn1nU4jbN3o9KiNOR0Y/1/vG4GGFUiUP9/3ntd/OejTXwEDkRCzj/rfl+y
fv4YlfMxS1+aKQwfuOf6ThGb+kH10Vb0uXYv26a/04ZQcuecv9m0i/jWqIr9urS+SGj2fdtl9kXX
pT3oovlqdw2SwjZvn/vRrBxtMIP3NpAeEBTZX0JRtrnF7QAOuBsouRqxA1DeLou/SWbcQAeJP6qo
jnnsNO3LYnfvJnpXXshzn2Qg7heEAtUlV6pwC850dhIhV5ffDetWAqz/7Cew5Cla05W7J1pkcG5e
3mF9ybrj72JvjKZjDjU1y/9+yP94a2lM0Aup/lNKjyrAzOVDft9gXUwHeU/xKz561iCZ524MMCDC
OhTHF6kPkZCo5q2A5HibGsvdVynoMBCh9bMOpS+WSqm1N0kVXEwZ45JYBvX/s7isw6l7uETLZF1H
C6aywReNKsiy9XfDut+6rqrlbCsGXAHWxdbQ8k0EFsbr4on0flV/RAgX7EKuX5VgQv7Wl9OTWTJo
r6fGv8/nvPdoFevv1C6GhmmO2Y2lAVWJgbhdJr0f9gVdtRAcI3r2sa066KkNE2S5iw+mHF3zVK62
GWPdWxnWLhkDstepXksk1ovskW8XuuS8refEgICiz0K84Sn64jep8Vnq/lEmkRlAwkHXlNQJofRj
UbYG+D6SDBQ0uu9xss9+nhefWhO/S4IsNXdLGujpGtL1HjcsAWpBB+mZzdnw6NdDA9OcAcS6dTTD
8hRmSAHXrTkWnme/nxtn3RqnYYbnJUy5devUGum1lsRbsrwTFY/8Jq2r+3VbLCxyToCWiMmjm7KV
pWuMkxDzgT5HN+vcOpGz4HVW5erwu2qdww019GJ8fH5e9btVNjNzF1OIctZ1ZhOCm7QadKfAQd3f
/X4/Rx6ySyMK4+jPKvvOMa5UKJHux8QuKRH5FE+UVDnZVqecZHRUaNYjZZfOoGLWDetktKAGudKy
Ty1JU7X9fY3iS5/lXEK2++/b/LOLbsZoyNY3/323HpsOtzen0vt533Wzn8Z8xD97zoYkudhhCU8z
bIRgy9tLQ41EEAXrPy9cN/x85PoFw0z2t7YQTz/rtPUb/H74ZCecgr7ZyYcmbL3/9Tf97v2f91W+
sgBuw893WI7COvfPl12+3M93Wrf8fGhXZjcxYFek4ju9teRTsey27uCLmjTPOrtuWSfTevjXWWF1
oBuGD5uK0EXqhi3RBnZqY3NpkqhyawwsggipWdDk73rRTDD06Gns5YMR+vPOtLu/tOVOXgpYUY4+
ezXBOlIY+FHY8MHsoTuEaftVZ769JWY6WSBMo0qNPMWYFpSt/WlIWGTHnSPV3MgBzQpw+JZNjrHB
3cqqkyfGmXtEeI+i6W2n57KD6zE91H5Fc3H3qAQjb4bMDyJ2cu3l5mzG6C8rup5I6GxSsluFUN/D
YjhLVD2nAkvECQRDuRT8ComiQ4Led4+OmGGqnZwiSbmr20S6lWOGvCV+RreVfxLEItjLLauGsUcm
lSaXn3UKJi7OXAzZ4fdVAZk8L6tBLuGbKt2uG9Cgvbcziquq7ZFyzvdNdd+kYrgdCIRas4aFnjMk
H2ZaRoCXxXyR4FEqMVnBIQfbg6ozITu0ozMiNRU2/YZ6eu2VEQewZTKl/l09oOPPipMZDDpd/0wK
ssUuGrNxqxawxtZ1OQSG3YzLGgnT/7uumwkkQJqquwoXvcLS/ZtsmYCjsEuzum0NcE1pCxdnJIa5
nZdJlGrl3prMyVkXuYNotzE0CgRDzc+q3/WNIZ4jvdWO6ypLqlS4ZOOMXWhTbNZ160RTfZUyEczG
dZd/NkDM06bm54PX1bpaUN+divywfvC6zg8Hx7BbzWunmor18iXXjVEi5yfdAEC4rNJJq19NU/KG
IIzvinJTIAi+bRUluqNm/j1GlX8YFO0CiDw9j5hV3a4Ta4b1D9ZK3/6uS6c+x8QNMn8iS7GEpNHX
8Lzujome6Lck+/Wf13aRsZkLH/ejsG1w0bIYtPkpHkOzXlq7n2UckqptXaTCpc+X7WGpq6cleI4b
62a2iQ76uaJWVHXi1rYT6UaPTsGyoEXxfyajXr92ZC2Pk0iXYSF6H9z/aMz43W9MoBylM7fe9Y1M
uTDwrohuMbzrrmUxeT9n1FxGAb3GrQMVubkp6iy4EyTJ7tS4uC/9YDytu60TQjLVwRao3K+L674K
lHVPr+gcX1+1rkNRkSJJSC6M4UbXlgP7Ns01+xYu93zUtO4t8GsoIct61cx6nKRix48tlP/rbhAw
D1Tuw8u6B5HfrRwp2imaOf+KKWr3UmAbt4hFzVscxKqNElp4GYyzebtuUFrgnnJJcWZdXDcATBHX
KiVgxHlDghwbtpSSNc3tI+6/Sa+ff/cNyZ1iZtaYu1St4q010TEBzjK8K1FDeNizJBvNhIzmmm3l
bzVbgxwOv+UO1HN0J9oGbaiWkD8YyYdaWoqp0OJlsk6IXWbcsnDzVOeRaKMMsMOTMAvxF1KfD3j4
P3PLIny957zFyw9vDZv+u8Vaxccc+rjOYdecUb8+totKqFtaGNe5dTKsjZLLhEEtjZPrStC13c5W
qXiPMcCXYnoIfxqvlj5vmbC7fpHVmTRLyyh2ET78ToiRkTqsy9mqeuhF9iwW4VG3KGnq5SvgTYTy
yFj1R3oF2A0aJEkBuLvHdaJW7ThjcFQv/I3/zqqp/RklKgyMJgf7uG7u+xmF6Dobg50B+Z/ElDkA
51O0g7L3c8SsCQuSBM5IbBmUENej+LMZ2MtpycrsYJ9gd4DCDPmC2EiTJiGx6/5OnfjyoUWkRbUb
sf/ydOU+wNfxWHT9i8lhPUXYgW1bRbyFk7A349JVm/A2hX3ijpNt1t/7e7TXufUfoIYVbkTAsZJw
STvJnerVSSD2LUZtR0MryoPBICGp4tqR5G43COMx5Vfr+ohCH1GHzD/MKaDUxOQWQPpZ0r24RsS8
iNLypePaXP6sdS4D2rCpwILw3O2VYwPZIqgMCl1aCYkvScfzPwcGiTLHzbAbEIqm4kpS5pPvJ+FW
hfqnyEJpo+nnYqjHYxMaw89EE9F49NXlyGXTW6ao1RHJb3W08wro+DqbW3avbNbZ1Xp1nVsnielX
dDvZ0DCW3vlisWMptQqBDkHH/3pilbaZH6IMEMCiEV1+5jpZf/DvYpdpkGUUfDP9RcM0Lz2K6+Eo
Vs3pOtvOJLzyzJy8339mPU9/F9c5Wxmwt0LAy827gBPIRFva/n4neifCXSf0U7L03q/nwTqJlsWB
Esd2jprzuqr0dcwdAotoZLU16FdHA0Pq+X/7oviTKk2N+6iWowFbVGM/s2anDocEyBcieY7pwoeo
BDYG62RdjCMoxEokfdeElMMJY8jWmRuzxxVFiseTaRWehk1XW4yTE2RY64b4U3uyVTGKUWV/R+7n
y07HB6VcwLrEI/jGFhjOIaWfKJ1v1KxHN5pcsqIKHRhlFErnMjwb9MJcAr9zqbc3zjBl10zhEZHb
le7ZUFZPctW63DJKSuhkFsuqO4AbWIa2s3yH+l7dzwMOQoaFJ6353NZtvhUUYehi73q8WJpgG7UY
UYrckfqM+ghtgh4PXG4a8Y1QFcOdlEna+FKLLUyvbmH/g6ebHzWRHvKyJH+HJVHUiNdqqPAsnNIt
+KVooyP0K9ruHAa17PBwRJkcFoXXIMgIuzPgV/pJYkq6kkzpNYhJqqClcoGyRduhWjyiW40uXFIU
FKfduVQH/I2txitBVDQWucZ+/G5MDozV21il8Pq5t8/BlMRuhMGWn8cyXFMsSiOFdHUvA77VYuj4
mGZW/Xfso8iW6aRyx1m3dj6sG6ls960achDg0EXC4EiLEK14Mwj6YoYn21pSlxhBEo81XyaP7uXe
oiiwY0zjkCc7TZoQAkv0+3eDtCOimF3qj28Ez+HGmtDvl5KRwCaiTceaiT0F2hwLPBrtm/zwILen
fWLdjSCQ9lQ85TPNtLhnWDgwyDl/dIlKF818FwAMtgJLxmurEzCnUD2F0nfr4y1Tj5flDFJjo72k
4fxXZ6ObNzwoKwbZkulfC7X7rDLoSCqXqKsMPWZN00C9MTRxzJFj4ZEQPRdJgwOugU4MBbeXkk7Q
BKLwOZFT12gXpAisZWdU22ef54UH5dXBlxl/0IwSjsVnGZUdwYSYe5eunAmil37pKmmbBY1/N0Fc
nyvro0xx1Qvk4H3qpW1rMRAclN5bAsDe0MITvXJb3Q6/JDisTjHiTayM84tdkbAgAalIf00sEuEa
adFBU8jk2bF8B3HBcrUp9fywf5gUa4sRLu0jIa1YkpCptjJCkpLPpFK67VyNnTeFabmVrKdQynNH
jzN/U6c5+Zk+3+qGVJznkDccWjKDkaLcBGPcgqacDp38zsg/dO3J7Dddfd8kWLXW+HWRz98Ydvmq
tD14FgBJlobpcds/0ZGrATuKQxcXz8whGlTcGf6qY2OY6rTTmDmxGe51IclOD7LLiMUTILFK0CQJ
5islPqpkL49xX7EghspKt1e0QGfb9BzY/bsfVDVQp+Irnl9mNQG+loafNOdmXqM+YqH42NMvSdUF
WupwskGmLrWNduwsj1zbOHUmKTOagA1f/SZ9A8LEeI0H/VqMFO1T+yxUdsuU4aLJRP/c0+NNj+tw
WzZnf+4wkM2nHfa8Bu6yebifPnDOJl/9kOTdm9JhKC+3062Iify7ecH1FiQCsUan0Ce4Q+dAJjt6
hgEbBpwTbl10AMHi956D5NQlpsCSJh3KkSArFErltjuOveylJgl/LAVOWrmtM92/w9uw3VDaid2x
Mh+NMfO0vONGIIGhTdMXPO5TT7EpeDd1GzlNkz3TL4rIsWUMPSYRfkl0bxo1RsKLTyyd0eOmkdIn
YP53oNMsp3nuDQh0VZSgux8OVqR+FVLylUXqZ1NpmAXWkPllxlBkuHf50E1bK6NYECn0slspfUTh
FLwoZEHHDNjfMBX3clxdqyVRlU9LIfav1phYLwx84ZBW2aYXDty7ejNKxiJ3Lm/6MHaiwiBbsjTq
VsF4KBQeChk9QgbwPlgv3DWNwI2VQ51FNyaNGE6ZFtcsKb4zzTxUlfHeRAy8RnEbWmnmCTnd06hC
Pshv8WsZfHT11nBscTMLQFV7FR3om06LIfIMfeIZEm70qtROjqTno+dr0qcF2Sj0exrRI20jMJVS
W9PYTWP9gM0bZehM7MgC7PSZTGaYP+ajvBW4em+t0KB/mJ6VSOc0k4oXWy7iY+8GobUwxP70Wght
PH2a5jb14M88hPX8WYzGs1pMd73hqplRbY1gvMygORMD8lyD/6RiGJcCjLVVNHAGC5WKmmgOie/T
pm3shkjyrAiv+9cpKt/sIH0wyu48GvQ0ysNT2Kb7hh6cZOSciNtmC5INNE1/DgEH0tAGGK1OdS8p
GYFLtafVXJ9Q5fV0XzXFQBJ3ghkHHxpoAN4Vgf42teMb3tSZY6bSY2MBsmkj9bXJks8BnJ5Wja/o
y/7StktfrLab++jQiexhQkbupnLxp+yAl0dwmPqEjmqOx73ARGxXUAag508jd9TMOwqQwNSaQ9B1
d3ga4SFokR8fWvNvIxrQFDxh8djG6j0XIH8BKDuSGLC8lHOwTelZbfO7BDSPo8yDvhG2vRsN+/Ca
NQD6oA0dilFv4e0nNMtPtEeE+Gjixn7CFKO4ohumhc8Em65yRZY+mR2ywq3+KWftOZGHl44vxdDv
OaIJA9Jn+mTX0ok73z3NZaXTdSaHPrgqONMXurpr42E/Fv622TdDvm04LNwkGPlTOxwdansR8f8A
CtgsrxFZqn2Ln5rcYCw22uekgPXZaQn1lHw7RFy9g+X/TVMslBP60/Kxfja69qza7W1npS5+Dndl
G7zpGeNGJGRYNwzpq4mmHj5p0buUZnB5EFh/zpwbVATAxueEDbUyENGMG0uTaTDudoJxxsFmtFxk
V6xHa+KASCZXxeXSPRstSeU5tUYHDs9NGo+NU5kQAWVBw5GWBQ+Fkf4t27F2sjYdvMrucIxEdFiH
8qGX7T+mRhA5hZCz86A/aQ1Rdtn5b13LdTd36tYA5m02/UUjewc5JfFA3BlSSjW08kGJ0jsFcvcZ
BiGNTgEpNI3cYd1rHGSTw4jlycwNXcm8TjVtBP+W5fTxkHnZfZPBiOoTSd6qGsyGpo7+YADf+rDt
ecARSd7ZX/LYdWcFEBmjMX1v+e2DJCawm3b3JlpI45MU0ffSvdWNvQ16kKJNhEexndheSoqgpsCR
0hjv5bLExUMQVonYrQIyAp0sZ2Ssk30299YBk8lnMwLewxO868svpSU2ngYuzwK+ThydhVTgMDfA
UIw5Xaroj8Ltx0OdRFcT/j1zVJ2DqPjGZDR0hNJRVtIe/cbCqCT/UCDXWXONSkLBEcyPLPw580sX
VCeDYDFo82tvUzTEXwTU1QUB0ROx9pNF0cLVg8UrQh0/J50RQGL149WyedQYk5dY3eIwyNPcwEAq
buCoVs+JWnF1DK5Rz/KN3mcjwXiaOMIiBjNS+jaC6Lsnn92e9GIhZOkjvLdxeNSLYaOo+khghWlG
ZMJ2MLpbaRjLQyQlt1pAQI4nba7q+U4jM1VV80BAG/Y7RNpaY2QeCaFHIww+4FvBTk3o2QuViiuA
k0b6Jun3HhXJwTe0EWfglmrlNSvBmIG4F05Kt+1+1oPaayBi2kPsxrN+qTub3tTury4dsVo+Rxiz
5iShAT7Se5eUG6SMt3EvxFbOq1cgC8cunyE+Fwui+a0SGFePtoJYvwgfS2ESCdEDZZEkcCo5IO4s
IjCTtKDn1o6mJR1rSHNwYwNxjzGhCtHf4w4EZD9MeLYb6lZo04MqG+cq5goMOcKJwFSCquRf3fR7
L20hDmebUDF2kTG+zeORzpnHlI5UB1+QapMpHCesxK8oMWgbmRmvG2iV2mlJwevPEmS+pbfNhR7y
ojYnSdkaGB45ti7di0JsewC3y02qcOCgIoWaaKDeLXQ53D8SbmySdgId+NqH2odqSNPWV3tgyUhI
IRoyPE1T8HZEhLrN2V9IaAcITLBNDNGvEOO3UQgjKdG+NaPNHWMk3a9DTeK+SQpRBy+oyneRJatQ
5UwvweXUkWzOElNX30m4/MVDuTz1CVVrlcL9hFVRoip/APZlHq0yCCg1xZOTQl9esInIEXuqSmHf
SnZCh0urjOPeVHqLOCAuXVBzDfSU9iVWKnDU7UmKONuKWjhNWj7GaY4cyTgCxvTmgvh5aG1cfUlS
OEYa7gYcx6F2zleDFvZSfE2K/Vlmc+zRyFZymnZ3Zj68ms3wCUl0P0+Ta6jKWzFGOrTkAUQv4gt/
rHX4JEPuUgeRS3HfJ+Zd11jIMuLs0lsdBZRKppBtv8Z6i6N9pj347Z9OyKC6YYjiIIbjjmz63hjm
l1QXZ6EYXLpBi58TdYxaNm9KRh19kQ9eGMm3GI48qj2umHaXb4Nw+hP6ek8voHlHQQUDl9iH2Ty/
WPYfy5BoElEXFl/Wjm7bxgTYBJjg6wIvVgtvgmKLzbnT1x31hnAnlfklTx/B5tkUO/0956Rbl6G2
GWOFkVivsKsa5RtJNTTXOjYBwE6SfvQu4A1ud/Sc5OZmqOQXKU0ptXTqzh9h7o0+ZngpGLTK7Nyg
bz/DitZ7XTsQXzR5SoAxmI5OVMnoa7iRkwORtA51OMWlKrJdpegNPgY/hNSWXJ/e3LzSFNey4q/J
DF9C6pTT1GWu1MMGjG11OpjTcyGidOOru1RQkM7RoaJBDTYGPjCF6F6SPFgy1Iz8/Zh/zTZqlwcC
tZJaIdOKX520ixGRTkbyOI48vXVcvbflQMjRGy1lwobycIhJtG3aMJS/Sh+PjCQsr20QbjWMRLb2
NJ7KRP1IJQS7YQz5feENVe0nHUmPFMSLrUSPilNxxW9syWRsaHMpDUNzzaetDQV4mki3089VeX4S
QGcrkAVWKBFSqlpxg/Yv9cmFRNFX4adn2ZSAmsclzkK+TukpavYhgA2HpiXTqQv1a9DATqWPimHm
u6BQ3kxF2pvzSP7EpptHK7+KAtQpvO4veDPvRNTDtlLD6wxyGLJvkri4wUIhmG/qEAvX25GnKZci
gsP8nZYYWr/7b/wtr76NxXLEPUrB6DzrzSdbGU9TDYwEzhxe8lp909fiPefPAolyFyW2upMWy+Ww
nM6pLkN9j/JuG0WM02Ri/7IcnrhGaQOhqX65HRqbOph2vI4qeBcAvg0P2Ao9JooqeThg7Z4QkvrO
UPl0D33Z43Nlac/kth/MrCPapDFVn+k4w7oa6cQpTWyGqdyifI2Al2uTJltyvVVNe82rbKhvlUIv
VUbPBAnbPwUHz8kH7U5KE1KGQnvpqVsqwdB7uP8sPBU7OIe6eAhmY6+kBOgiwJSPuxMRAKQ9xrCW
Cru16jQajSEJk7C6tcPgrvzLjden8jOgrBzD/i4VjNSMGj1NPGCLIuSXsMaoYVIL/KCGBwCk6ZYe
rtvY7M+UFRD6SelVpEHrMQg8Dwu5ddLulfcgt97NrnlqZE7MRH/C++JeNXJPBPgUYgEMBRwj2enY
1FwtyLroEN83mvzStfqHZPbklel0azS862KZZEzM89+cIw3FRH+oumtSwQHnBkAb3AJvVl79ZfBq
ScF5hlQIUvucqMZM4q75LKtxW5nSU4olsWOG2uAOBYG3rNPN4HO2EMV0eWEjFReyo4v0WPjtRy6Q
UITdDJSS9qe6uzdTcdIyo3FVqSOmymm/lwFUj7EkeWLx5+1sZYMUHCv6uPgMs3APuOJYR+FWTvSv
0KrJU9VUAXFSxUox2qlTeU0MDEXrKj2UPZapnVxu6Ap/T5SGdlEVh2492sQJhee4pf/NzwEH6xu+
wqkLb8wop0l4OOeSAt/JUEIH0aM/aH/8FgmF73/PufSgYiU0GkX4ICVvMBNzfVZdKZDpxhrU6wR7
zNNa5dPs2oNqR/fFQGUdBeBX6y8HO0zfJqV/TnJ01bgtQL8q+M3RcJ2S4VLEtOf5wTshxDvGqqFj
Fv1WL6e3rlx0eTIPcimz6QicC9jjKt12xOZLpnLcUcULPW0iNStHKgbwKtmE8M3WcaRImvycpdgp
FfqfzBoEFXTpdQ6Gs1yBkLbzi8otXJjWri0Ky80GIHd5u4mG6CVKa+F+V3r5qWvph1+W9FqqxV0G
rbE1M24uRo3bkt6CxzvN+bDx8Y+nywmttlKe0Bndq1JPczrKX1QW+2kASxjiDRrHMkm9Lu85G+k5
n4XmydRUYXAFaEHywZXddh5jnBKjZDsH5gkF5bshqrd0nm96OF+U1YwLV8izkUBrkzrPzgt6MK1g
p9axaw4dDccSblHxfEW8dIRaO+8qXdvo4A14/ij4UaaupXJ19bPc7/F0gKJPG/hodUDW+VGlZv8Z
TZI3JvkURyOi4yzOL1r61InEw0D1tg7bl7CnBL6cgvOExRSNJfI2MDhR0E9c59TfkRF/8c32Sub2
xgeUzygBHVpaKRtciE6pyO7bUH3NRkMw0AsJa9FTWTaUJ9HyYMyj+7VVIJBJypA8LveMxu4x1X4p
2/iT0e8DKtD2ADYfT+XZ99C9vOjluS79V8ID+jFCQhSfRP1ZopBTK5itdJOebKxM3dNlRFovnjRC
hirAH1I6F2YpXRlrPo8Zud25M7f4ZedeoRsDY/rR3mYzKJpZpMk+ry95IVEg4A02ViJ9Mu51JrQQ
IvKt/ThL6CYzkJWYZAWjFRz7aGDQCDmB2r7klrGObfGk76YmU45SSgWrQolAJcJkoGaFMvIMZTdN
dnVAHhc59YQH06ho2R9paoDGm0mzWxd/1oGhj7kum9T3TCQcgPhLlWdVi9m4mRV4GSzuT+OLJSJg
3BhYGOY4uZU9HQoTSToipzeDPLIi6D81tU7a83u2s0Kg2gmfTB8Qe4Y2T3NaN7ueCL0eeIb1NQnI
qL3HX/i9a9NF2cXTZ5aGg1B6e2f63yaene6UKu/0kfGsaWh3i2UR4HOcvkodQNVCI7Q3BuWvn1tc
NETYme9/aLHoXFJElgc2QNgaEGc55zcZ3Jas6hgNS8gWSqfQpIfPNz9DW/3sG9q3J27CfucfIDED
SCdj1drqs50A/da35SRdquXjoqUCoxm0Tw2Q723rCX4e2MMcZ4k5d/spPs+y8Scrb8pY9E6cDvd5
QPU5taxDXQpSmuZNoqImN62vetSB+AfV7aSnd/FSOrCljLThWJ+EHAxuU2tcETYu8KjKjvhj5F4V
VCM1/NYjuB64rLVD3gsMdXRGb3stCAWwCTo7ZAMigWKWMFETzYTQGNSbWC9v6rh/GbPFaHGM+52v
Zd9DNDeXFtJGQHpb1hkpa4HNA3bSqA9o2sYO5ZdoMi928K02GjXZGj80iwFnGVk5t8f4PhuefC2C
LmQxRgsDLXCQWDtjC8thLEbXsmPGzqY+ONRUd3EkK8+Jzd0adiyjW1IsY4Y/lBKdREf2xejFlTH2
gyFnz01mpRupFhGNFsELjBEk7Ja6Q80kuzR6cBtcmg5NbIfIHJKk6twl7bnpVcTqKv+xulRbZwlj
SD1JdhiZ8ir1pFEL28qW8T6j5M8GUpV+T3EFhAoSdyruQzsyhpPwXbLy1HITw1BQNPUPSgoQUNZA
vvRFSVsVCSu9/EriCvZLPuzTiTyzkur2QRWHNms7ZwooTDUzySfTTN47knw8bQrJyWl6aNIiPARx
vwTQ6quOxMUhWxmAOxnrWznLKKyo+kexlJ78t4oMi6skErFre27IWdImWx8DpIEdwcidb3BW5gXJ
zk5Gd9Jfe/R1Lj0q5cbOdSjpE2UPY3Gs6SoyftHcDdTLOGEgIyS7OoRSQXjnjHXS3VV4pnsN9kYL
kP9EXv4S6JWbduRtRogaykBak1iqPMR9BfGDJ0JYCd+tuki+tIO8zYgpnclEOR3NOJYL+cYuhbYT
cldtIUQe5io2HSPJN6GKYcsc8HAIAtGcBvLtiUWDe5yMT0ZOk6ncPlI14//PZ1p/yMj6URMf04K0
OuNWOLWxgfVKv4XFAEWiyqNza1I/rWqS9qU2Sohi4UGmdraZW42H8dC8gOjZ5PoSfxZI4+b+oCfc
SdOoeMqNWdubakE3syimo2iWmlBNOw32G/TwmUlNXJviJ452YyNCTgtpEAiwGxKBXGgMswz9KUvr
zDWV3HdBruT0cqJ6LWMXy7YcANRySd6kIx+RTFzCWlrrrhBi8VOozrqIn1uDY+srrbGPo4QGJi57
ZD5PtcEvrnQ+Ej0RmZjA4LZGScaw+mfd1mksTrIzqM/xFBR3MikUzqjc8flXNmHSgPtuaoZ7fLZS
TluMRnqqzkRZJrWejWGVhRsH/V4wcMdeOMNitRP5jmKxBiNma/eXIsS8Ba3su2yI9k+m+ps+np61
AdVlb/aPjY/WkzagepdjRMMtur0Zo5mdpG+BSxBpneCj1IzOM63uGFBDJXFoq4BRgom0uVF+wW/m
EE3xbS93EubTFgqY3sJ2I0eYUJX006pk6FTMRjocNnPOZN0Ht8aFhOq/vIip5XYz5uoBUEkxE1bo
nHOiVL7GQH+X1e9+nL9Az2BuAShcr27nxpAh4/jkof134Fu8WqjGVk5RUFAyhF7TIDIh7yEN/XWg
xmzg4hOH/aYJpVe7FtamU2oM16KkuFD5MzfpbOGOJ6jpUPZyZYVIh3EO4l4iVsa1O8A+woWJkXg8
tg+x5k/H/8PYmS23jWTr+lU66vqgNxIzduzqC84USZHUaPsGIVsy5nnG058PKVep7K7T+0QoEMgB
yUFgInOtf7A8ldwGWx8jA5Jj+/mwUdCCB4d83yiJuqmcCxoXLAzV8akbxG6qVaLCQ/XYdGRErL5Z
an5WL4feFSwUk4l375+CuvmcWKTI9O9aF14cdvtsgnkqdt0A1IjtQDuQgA5chTX7roI3fvbxI1Fy
zKwxd1r1tfJa5d1n3cfXK/FOcQu20mhfe4eAfhERggdd+dAQFMDvzUX3N7MIfuiPncf2MEK9YQ1B
50WZ2WuBPR4GG+uCNIquilGgnm+O3HJTkS9yoCgr0bHns2dN/LrI3lS9/9p0KisWq98J5p7tLLrd
58lXsBu4V6J+Sr6XnbFmV3d8ooi7KogIv5jJNkACF7DhKlaiXapi6Fx5+qWs3egmr7m39XLl8yUv
xsIFHkgSXJSuuQ6avr8tnLUOenblDAZuG+3LOOZnnrARq2B9YRTQ56o8AwdSbMZoJuw27DswbQMg
PxWvESQrtgrRvaa63jIoCb0GuRlyRuAk8fP2nFkwc5VvxNr7L4q/I/uqIu1k3HY1abZpyL7Z9qzN
YrA1qmqAdR3/FaFOW9+d6nM4H0yibylI2htZZSUlVkZEHorY4tPWswWNN+xS4I9gcjXmUozVHcVF
xb/qxlVRMg97hXiI2jDiPlCfa+QlVkLT7KWv7xzLMlfG5D77YWDAciOmnddpv648NjJpDw8iWlRD
Xu7LoX7o7GLaapEerrsquR2AjJE7JjunV0m55ceDsbHTxugID+RqycSxhGOOhaWPTAXR4bVe1e1t
Vzh3ScYXmk3JIi1Eddu4TYGH98bhoe8UaLI0pDdQHTtX3kiQnzBjEwxf+1agIm6Tlo9a8aRbIAuL
+ktRouQCo4ulULp2K/uckhFbFZNRL1m0rj2ogx0pVjRzZqON/i2qxpVndQ32hTdx1Q4bhL9BLnq3
7uSffIu9CtuyTawVwbJXYuIxor8R+A+wyBnemHIRj7Kdi9Cra9nGhGEs/ykZyX8aPJd8FKQrZfw+
4B8cebq4DU29WzVZ6m+UBGeEUjjfbROMZto8DU3nLQxkkJf2qC7temR+1qdXY3B2lY5NdvTdtrhB
pzT5Vg5wa1W7Ye2nYGKUjf6h14vHKgZM0XBzafUDPI6DW4Hw8b1g7YUVKh6ttrBd49vMOGEhjjpJ
7Wr60tPsowbyOiH/su58a+8C+bmBqPgoZptxv1DItud8AbbxWieQLeER5QRfN4PnIGoTJQ+uRZ5a
s/EoQgvkxsrHc6eTPTAN73NwAYHCrLL0+mndakD3u+o0tnGyBZaxHzvvjF0I1BdiEbEYgOrYjOmP
43OamW/VNJwMoz2zSkW2ODjEHj24OxUAQfUmNlru7nl1Rh7lbEWBwXK2Tomc6LvSbPZiwAc9He6V
cRKnFiyQBg54k4e7tGKJ27j6mxbr7SKz6mclbybiXDEPA743DWZmCeipcoJDQy6NmNuLZjTNUWAW
GwXOuFGaxl3VU750jYC7JbwmKDMsfeb6vNoiq7QHM8mjPFY1+P3Fl8TCTswbdBynlTffbF9iI/7a
VMHE3a9t+5L/ixFiXojf+saa6i++ThAyimY6fUQGTcfjScsdf2kgUUaEgYytydfcVd0G4BMz7E3U
RI/8/+/sr1VRuSufeAFhWoL+tasulJ5tlem/DfVwV2v2W5E0z85Y35OF8JZapKCTb2Oc5aIoVXps
Bwwxo3fIoyq4BlsGkGwsD5xFm04lW36VrLPt6QeE0r4Kr3eWZQZObM5mZQ30fHZqyQrbnX03WIg/
3Iz6uLX5BWV+vk2ZuD1L+aS34XfEzTIiz+WwzVVgbdDfg+ots+tnfKaIRmf5uTQ2wuPJyZyOurK7
S40O9ePsqxY7YNOHdeuEQOpUo8CXAd5pMdvPKCMAO0+82tobCU1nHUzuaQCStsoE0ghAr8NSBdPr
BjeDOYlFFAanIldwrdTTowVbLc7KdNuMproGNmeyuuiXbWZtRT/4qI0VJRYs5Z3GwCis8fOPjZuK
TakPoxN3xwDitVs2zPDbsYjegrycRaeavZ4pfG5cOQ2LKA7LWzZhswfa2D+JKXAPRDaWQ433uGOG
Yj3Y2UNQVBe9xQgCmWreRrjqU7CuDtFy+N7myYrZCpWky5fhqGJcpcdHNPWuwL8R/RsKMlYDSYwB
cyeQU9uyUYp1X5ybSRWHLO02fab4qzJmUVbUuzwTrFuJCYdZyH9vyNZOMJ3ClAnIC8psrRbNje9g
3O6r2C6AOBKuUq/dRIGu3H1KhmpddTVLgMa/KIJFf5/lrz4JvTLCjNL1lXCljNqL1ZRnQ212qZuM
60aw3k2a2CIepEMWSlBk8fpL4+tfC+Pg68ya+ATapMO+u2AccsOE5t65b3ikvBD8MkrniQzKdsAG
Dk7LQWdTGvgsIwZfO0NYOQe9eg77FrSH2Bd+km4E4QErtS6D5s5QHpajRYmR4gjWtai053oIH0BY
shxFh8psOogamXWbTfq9p0d3BnPKxrHbbVxNW7cQNx5PcsiiyzYnQYY15TqKiEbi2BmF1UIrB30F
jJKS47PYKcDF1ClRc7jcYR5sx05s7KZhVUKw0cWzYFEoydEYqlcv6l7jmlxFNC1EeZeUbcuPBsqf
l3/SAus1HMy3tsvR69dWupoUW8TvyZeNCCuU7Nqt4CshWRL2RVYRPFPOej49BKb9FNnDTtX0fRmw
VFUa7Yj8DnQPA4xOywPRrJ12cfwuDGVdqgUPDKQhOtfYmCVPWLX/WmXIBsZfDd3Ahy3eE9S9WjaR
uKTJnyfPXVXjZGyDRjy6+LCWpfs5aGdEfBgclR4gBUA7XCDS4Wim+J7mGgHu1HlUUXFrvfyM4FEH
8qq7LztiMY0PGTa3rRPEMQztvOIuhciwcKfxmLXuKpxMXJToQsbkqKOTQprV2ZhOdaeb6UtV41Wm
qDZa+wDS1O7BNQgv6y60AtO57xvBgs1cMeWSgUYjARiu8Rhj0AndBHkxU69eMrVdKaBUS1xDh1A7
W8LGMxTdwIiYe1t4u/mRR17gecpic2EEGdx0qD5eaV5Lvb41q8FZkmtk241p3UIp9UvSWvU6A9PT
OyAfh+agtWSDfdIplfINJQesHomtLvoKBUlwqZrNv7YnX54kgn2pvScEz9wYioLn2rRtRfuUqoTA
UEWaGelbBWJ37VosSlgo9rBV5jQgelIhshOqPxIcYPXr1V9KR2zayji2to0eSoEzZMycjaCFnRPQ
bJtTXxjNSeRheyIAMZHW65Ud8JF+USvFsE9ro7iLDCW+Y1s9n8uKvIb/iE4Rj03LQwvSC3yxrEy1
3v5opqMydGtsDcuzrAIOQB7CND5/DBL1fsQ87gxrc6qLO+Iw5R1wsftCRbxDVunYu96Wrrp77zD3
SjAw3fBug9XHQATSYen3mrKX/QBbD9ehxL5+HlUe4JbsAgiVpK15Z7KutupmCcLORMblj7okdJYC
UZ+z7IF21wjaJSKgbcb92Ri6Hwf2dlfHyPqbX+oN1gZI6fQktP7oL0oLFQvjSJ5Uu/2oTrBWu/VB
GMlBZX2Sj1hPBeaFvcim0ErvEuHp+VB6AKfyom9uZNFy83j2gJvW4RC1D27lJwetJJaY+X3Lk6Nx
rnggLBPoN80ys4dTrzL5ykvHyq2XPmC9vSxGiRttITYYq/eBfa8/4lVI0Gx+2SpBdS4W713lSzlu
8UzWxTjJV+pDLBsnz/EJSNC9b8t0x3ZaWcpiCPP01LvaY1oqvA9VPeulqO/lOIIrCWVU5VEOZGaA
+srM9TaytYnM5QimF1ZNkl/lwUzKahNX/LSQygqCZWvlaF30ab2UzSCa8ysvGO4qPJiZxec+aTgF
oK5Ian2ME9fjwH4g2xKk0DZNo4dnQuzBJu+H5EIKfkYOFMUViTp7lfthdxcjqbmqUVW4H6vSWnqw
bx5Ye1VLv7eSp4boG787s38OJvTs7MS0P2WDmS0Spc2/GFXxhqksdMkqe3a6KP02FBm0wUh/zSaA
7ImTf28GVhQpORUyHPmyUwsmjkm9eAMrmkV1JFoFJDdFhcawIuAHWBOz3OnoPeXbgFzIG4mIg95M
5WtS2VcbhP/XsI8+O1lQvajsCVi91e5njdztIo6ScRMWPtYoriivmMmjq5nYTEGz4bKs8+MCSuWk
sPjpyvIqG4QvbCYJr1jLomyoQoJDkZ8oLHcY6r1f4Q9rC4jZShabeYDc1px1Nzgo6v35Gng958Cn
yaOZfZkHy6my1Y2iC1SI5z5yfJec4HYoze79rcqGrPbabVaT05Jd5PiDooLz7wLy/XkJng1G+m7q
YuwiSYGecQtKd21pRliCFsGJn5mybpQhukfEIFxWwmy+pIlyq5lF75Mjvk6OF3wvU/MFgLf73Fua
gwVyA222txOiKm55ULJcP9ha72zYvHb8/lONvLjefeq97pOZI+USmGvYA/yDpni6ZnZhfR4sLV/6
fj/duSLMN66VIreT1t0N6H5ni2uzd8bWtF7pZaw+gSiMEEwKLqUa32WTpt3qRYrQgm71pCbIBbZx
UN5y45Ao8vP4NmbrtNXRWjjFsZFs2xKVlCQjwZXG/XiKTb3Z6hmogswg+d8aIj2JdtS2KNv4J+Fq
1pYfin2MY4gAORMuv7KbDNDJtoDav9PNKLiyGmFJJ2zrm5/coCthvTbswxd14493smtoTgpRmT+6
Dl39S1cdmvOdisf3tmtMZt82vgc9FR3xPtv2HtqmqC0TzpB1BDy3XVn0wbrHLnRVVCpZP6+/plqN
s3LkTWstnPqrPGAvay915CQ2sijmfqKDievrhbktmNow7o6IZaPq4++1sBzerwsigsqO5lU3JMFf
J9z8EKoi0g/W/9IULrI38JTYDTq7HBcVMJY9ZGB4CVcdVeEVoJ1hLev63PGurO7B6KO4SU6IfrLO
7vVVPyLPJEt94KW3SJTtZEkOBD/N3UW45wFnZgx5MA3Tw7iZ39BHHXjOilSupe3bP/uR/1hpSNud
ZVXhOhmSbtUur7BQH5KkWalaD7qCAEqzUSKD/x12kMEaNiJ8TGWKiWVp9dnmsQAQYK4kNhkv38t1
WSHARxz3vacsIpxPqGk+fAwhG3LTb84WKXU0px1kYPr6LLxR3cnAfaYkvAluzP9HpW9a6k4RhPjl
hbKjPMgGeKikg+eLp6kAPh671t6fN6BlUOm3HfGfs5+WwFpQDfxC1LAmyWPmF61AqMKc4OPkLQlH
3c7eMi13r6EP8cYtiafL+tR275H7UO/deblbltBilKClf5Yf8gJVKHPEbdobs3It69uAHVHfFs9k
cWzEiQbsVSNSl6mJ5awIeuVQ29xNC3najDiXZkOHlLmpHGRVFcW0yvL7qaz9aO9ciGtJqnz/pV4W
f6kzNUfs0zJe9w4xVHyvxkOgjT8Oqlpfw5bPOhngxdPANj+JCPKBWsTFF5J2r6ZRWC+KnT01QjR7
w9KNrSOiYO2mOqofaMA/GbkgfQbDI9Mc5lNfoMtUJeEzjpeYGjNhgspQ1rU+HhxUtrwx0legwpn/
suF2LMv0bSwQ9Wxr7ZNv1ioI0txhx94rN/3zThMdsqIqqfuF2uv+zkszttYN1C5HS18KV3zGn1y5
QzA7P2QaMoOhPQFIGNpNmRbJc6eSRBuVRGwUKFxfLG/JAOm6fe4qv7gRZZVsVAhi+7z10ydnHPcE
I7MX0es5rCfPO6RBF915hv9dvtykOfwHyyE/23na3Xo+WYZhvmB+HyAoyWlFYAMzyze2yEl+jZAk
PcmDng3tqTRa4LWmg8SBwi69BCB50rXQGBayD1zO+RSYNhw44/Cj+OcQsntaFM9pmuS7j6ETHViw
oXTNui2hBgzDtEe3xb2VpSyGgGZ3yN7LYlSBYgGeuu+d+tYmIdjsayIgoMPUcJmXSvU8duRVo8wo
P9sTeetwSOqXPEmfgXn037BoPrWsR9/qzoKSlfk42OfTInegCSwUNvJzONr14bekAwgZxzdmun0K
T7yBpzyLy+V2icKcJopFiLX0VhY/GuJESfFBBmfZEe4+h09Kh424jiD10bGC0t3UBRDffrDqfaC3
N7IkD7KLOfeTxXJmFxm9T7yssa/hoCr7zIHXlcJSZ5feIaKgQb5ahXOz7FMpnrpMEmKilWnSh8fq
N7b0ys37JZpIlpXmm+f3zvyfbgXOEmZl2lcIQwzy52u8X997acWdxWvUQAoOQ9H0m2UDDvvOj9Ps
zpu3HKFagdX5s86p22YVEwIDuoMkHMwV7VKpjnMstag6wmV5Zk9sPqjQqtAbsy5FbSMpG4Ent7kR
j7LRRNV+BQ6k2KkFOMGm04ttZoN3TRrdfwy93F4XHeIIWjTAo4LeiXlOB9VtSK2HKQFl4+a+8rYh
v+a9ZR1LUr1qzIeUsdYAZOPjYOrBqogSCEQgBe6JZq4Hxrropm7eT5VH4NTW2GFCsmNvjqi7bjTR
QrbaOpnOsbG9I+l5BEbDMLktaqu6tUGskUKvwq+lnd5UWWQ+VXphw6nwkQOZ0vC5UAggzB3sn68k
l1oTVHeCr+BF3q+0mLGWxVhrF3JLRNztMnnoExhKCHiG18jz0I0STU6KJLG3/Whph4hnBHCYtCWj
HeVH5rdmO6aqfWvw/aztONaveYL9Xagq9sMwSxahx7soS8PZ1q03jYt09mBo7VGcSHUmBC5R3Zqr
MhD8p2I+vPdrKiPH20L5cYVsacYRh+Te8LAghNxOjnsNIrG9s/Q2uC8sNCtChN7WsigPdDBsq71j
ZT+zgBAe+ugg6+ggDMKBRED6vee2Bs60nX+wsqQ69UGfruM0aZ60MPom/9VC/x6affAaca8STB8x
upivcZAqOhjzNYlNTKGKjPpp0uf0Qe+9Gdn7NZmbiIXmpD+uKS1wKXGSHaBUuQfRjO6BlCf5rV4j
IVFGmb+JeTZUuGHTlMmmX09ZBOsrpQ03yVCmLSYFBjw+XHUXNZ8elWd81EcfEYaFqTocs7ni49Ak
IQbAoF4fJoi063bAcb0OB/2YZ1q8Ds1IeYYkf+65C1/NsLsYda8/w1vISIvX/9bVS9uzXLoawXAp
3PBH119GNSYVj/W8jAkjvmhVpj+qXlU8+N1fCmH3IjpLe28R7l9afr2mcIt+W1ceIJSp7HAWr9WB
ZyyMfxKiqrGWp7FAECCcD4UboTDpnFV0uw5VPO/X5GmGBq2Cp+rPtbKMMnx1M+mErN1RuclM/wBl
xNgmpIpvyMorN7Ie4jvBU1kp0sFBF3nuTdLPzRayV2uJ1tzJDrWslafyUDomuTK7jRYFyhk/+suW
UfhfWrcKDiPz/MXnp7FLBgJzIi2zi5eJ7CLPWIU+NSRTbz7qB88XO0cncS8v/bkvaNMffRu0exdo
HLTIDjv+SR5MhD65j1JjbZcp2iVNC/dbnn70qUfSHb/2kc2WaiLW0mEsEwIz9B8UxN8PWdaoxKfn
U00B8SXP5KH2eXYBTwoWH3Wd5ozl6aMcW1O8iVJ0zOTFUBxRavplHMKVJGnq2mK6csiR/WUMFk72
MhsHFXxNAVcLub7ODS8IGWQXXw2yS5mMNhxxT1+5o5b+tWHXdAj4fdQWum6vyLTqK3mhPCCtnF3q
XTX3lBV1Dz7MYsmxhaeR4jTzPJFuPGGGUC5kESpTvq11lJZkUTOgjCpwNY+yGFrhigek9lC4mnaJ
U+NBVvch2q2NgYdcNGbjcy1I9bKFsPeyVTHVM06a0xWjbOO+zqb3od3EaA991BboKXERGY9xja4Q
+9H5bYkENcHcVPTbHl+lZ83DmeTf360xv1uWYcGGTNLw/PFu5ZAx7zatEWguYelvpRJ6yuNi0+Q+
uOhZLP1dHX3WU/8olnUAE80FQiNbZcM0JMzsspyo2edEJNlOlsa0PDBVQvFJxNqNWOtCCwzDC9pu
w6omnr0eansEyhSkSw+hgtucpRDWSZ5J+qFCPkv2fr/Q1gOw06Uz+3qEF1Opwwt4M5+tRX+N8b84
IiB/aJXBeVY1Xn50B1hHrnspu/ixnqszF55NFZNOb9rYeR4aPVoSiA+PsrWxIjwxxvjJF6CnGwOL
naFXnOcK0tgmq6JhI6/StJ5wZBtFt66SuE9TdJQv6SidekTplQzg/FJeFJHIrTJlK4tjPH6e8J1F
w6ouHmrfW8uXdBtyY2LC+brtEu3JgDUWh86pSXQyHqoKuRgjqxNO2fapL01yL5GwPHChxv04JgZy
Q382DwoYho9LpmkamUSR2Dd5tOomrJOgu/eDtrvHaInQYQI41PMpInmDgUw/vnz0EK332Ed6cpL9
cT2pt3oH0VIWq3nAOYs7jyWv6avUXKIp4m5d3dw27Vidhwy+PQsAoPaVwq9VRSSz1S3/Nbi2QZe/
4uGUghP0Z68BA7bt1DgQ/fvo0bTqr66uZK+xpwF/scpPumaW6wZlwiPRSOtUTKLEA8m1v0RKuZJd
S4c8n9arzt2U4A03qiFPErPq76bC7Rby9SxIiklnlS9eAVRRKQcWY0psHmpIles8tJxngAMn2bWJ
tM+do8JB1CzBmyKiIz9D7vXl0mYf9cdniNlDvX+GPGVNJT9DBWvoMczKr8B3u41XxsYmUeNpBzgg
XWkIezzKYlfF2UoLVO3RaOofrZPr638pqrFW7kgapRvYzuRJdCV6UvFJX6mjWt0Chu/3pYjrHbLJ
6IgqYbKy0c37NI7dMxBo47tTH+pEmd6akmkCEfIIQjlXT65X3dbEM/MWwYVez176tAy26GWlyN8l
fXEkModl1Hz2S7FF5BmbYaNZsg+gd1n2I+wIbKC9JrVuE6GvvUEJj6SNnGVC3HUt60tHAwsE0Tk7
6ma+zpseywi/5QrdDTF+cQfnfYB+r9sGrlpittezbfVoGGBB51IZ+aB48mp8b+yqQKyrqkORYG6Q
XWSr22n5gQQCKvoRCSqUwDZJ5Zsng/jmyZoPshgkvXWYMJeUJVkve4iU/BFJHxtl6iyC+j5f2+d4
HAVmuglwvVlKAXaYro8FQv/3oQ9gshbgLKQQuj3Vj5brxPek04P3+iKxl63Q6i+obcA2715RG+cZ
Bvzl6heGt/ORDto6QZLdxz1JjkZRu1e9V5cIQLcvKqpNK2QcxS3SqTigtUm4GUqlfqpU8ehXcY+k
DkZZY+Y+mxEeKpGw42NblD0eIPqIav/oX9hjQMbO/Cu08v6oa411NeeDoYFbNPPrGIXWrCjWnoBg
HuD/gbWsjLjaaxPLio/+bV2HG7Vhyybr5GVdAAp/DNt0K4uyQQ2rN2TrzZuPbjZIKrvO0zPkTeua
lF59djpl+dEBZRmWZtH47WOYWrfLbTNB6pMXyYa2DYdVnAQelAsGknWiyQbMrsN0L4td7lmbLCxA
Q6h447i++eywpTv0LiAAWazHMVijVKPuZNGO88eGdNcFMpV3D0N9Uzet+VyMPgQ2904MkXEidYEE
v69+B4albqOqYEsj6+QhDLP6COcK2jJ91SnXN95UFfumyz6DBYZ67nraSqhOdNePmXkxtK8tsQWI
M9hV7JExg/I6N+ZVHt+pRqiuVLJDa1n33uAVn/VREwdZQkrRvLjZV9ld1oSmUPcsWv86TpTkKqiI
RllXdtdBJG3qzz4cqvcx2FwA1y6nz5BfnGXlkpmOSP2LeQIK0Xu9/yh53ntJzlUDKhcfbd1PpT+v
k5Pcnz3ldeSc+nutJ1c9T4B/9nx/vbltFtz5m+vcwQf96Pd7vx/jE8zG+GTG3l2bjt0OOZb49FEv
z97ryoGEWQ+yge4f1VnFTL+Q5XrqviU+wHz8GU5eauYneSYPdTmiqaIlLQZifzR4Qg2Hv5QNO9zl
qp/eRD0+lO/DfIzQ1cq4FtGs3TePLw9yLBYF3eK3f/zXv/7n2/Df/lt+yZPRz7N/wFa85Ohp1b//
Zonf/lG8V+9ff//NBt3oWq7haLqqQiI1hUX7t5e7MPPpLf5PpjaBFw2F+02NNNP6MngDfIV569Wt
qrJRH01w3Y8jBDTO5WaNuJg7nDUrhikO9OKzNy+Zg3kZnc4LamhmDy6hv5tYrrUzret4wACvlV3k
wUlLZ5lV4H3LhRL2LgsVTAKSjR/Fxm01mfr7IZ3ErcHUekNumO8atSTjFlR+sVWE3y4++skGcm4Y
aOYhkslFSFDUzHZl5vQnM0uHkzzT/zybe6CckrGMA3casDU5eZrYN2GbX4sQKK1njH8puZm6NwN3
3Pznb950f/3mbUO3LMNxTd2xNd1xfv7mQ3MEx+eH9muFjevJ0tL8tm/V5BZ3i/kc9nZNfmOuKdfm
iDMZsI0B6ZD58KM6qlxkA8vaOykkN1epoZoI3gz11Q3tCgkF6gbPMoGTql0Aq++PctFW38qkanGf
CZ5K4PrnkGz4k6o9JXHTPuqQpu5isNyy1mmb6CQ8KIaymAiSKoOuIJ4/X2PCPVj7SV1B3m/NJ7AW
yXKys+QgW7M8/sv4Q/GX8RVd3fdtBdHSE7ieel6DWEfdnYg+/+cv2tX/7Yu2hMp9bhuOgPJlGD9/
0a2TOSxY/eyNiEiPXgzfn/yG/dTlSzWRsoDYh1qe/I4/mvscWdQ6y27e+wV1C1MYHdGbwJiqI2Ed
+LAxN1xqjS2mmXNl58z4YXnqecZ8ams/ehWm9daVrLtKv3D3aFbp685pppemWYw18fAJg5iNmmrt
vk0N58H0xEW2p+xyiJhrBUxOz7qtkDde1p0zvXh1/DAQY35gDvhlwAT4wZ3q6gANl0OCbulkDpfO
toNj2xcnWUIkcLz8qO8u+DyjwNcVmbfodJQfgbnoK8/46MKljZG9X6opRrWaWJ/s8giUR4B0CBL2
4XCneuXDOAiBwVtHLMlp5s/iK59sez22pvpZRf1/B1jIei9aY3ibwWG91x1MgsLcTDFM5eq/G3W+
vNLRQpC3xn/9NP3Vcjr8lhdjFfpB80vxXw95yt//zNf82efnK/51Cr9VeQ1I4D/22r7lty/pW/1r
p59G5tV/vLvVS/PyU2GdNWEzXtu3arx7q9uk+WMan3v+/zb+402O8jAWb7//9oJ+FmFWzFnDb81v
P5rmaV9HJpQHwZ8PivkVfjTPH+H3355f6oBHQJNnf3PZ20vd/P4b7qnWP12hm0DUHXZlpmH/9o/+
7b1JM/5p65ZOlkwzf/tHhvxZ8PtvhvtPVdUMxxYO+x6OzHg1TJ25yfwniVcBF1xotmEI3t0fn/7H
Q+z93/b3DzX50Pp4qCEeT+RAuAJxIQELXhi/TK0TqsStUrfWNYbAvcrAaiO47O8bX+2X7Buydcp2
lociSDisxMAckAlT1Rx4CsqkdeGUG7cic5y06gku/fe/fJN/88jVfp6P5LtzXeHaPHANiy9I+3k+
8s2BUHrQGFdL5IsS8vMJ1QjyGpjS7cNEXNG/vjMFP60MhfEV9nVozlhC7FqfTb6dOiGZBVh1rBEX
AZaas4qci0bUnMvFL+vceiFAaaKIk9Ut9dz7+r+8/fnL++XLRc2J5YKD44XF///nt1+R1eirXBjX
yR2KzwSHottyAjwd2zNOfzK0lS8ClyXBotX7z6OvNpdGaIcUTY+jHhjYIbEfLhsS6qg5LB0lXjfO
jGosKnCbirPKUg8xMK2s9l2HyayNeAyxzEXuzSjbQrWPqZJc/5fPNH/lP38mG6l0Fruuw2cTv34m
DSPMzI0S/cqNnm2rGlhXV7HFVXt/32oQV+xAmEhl9WJTxI6z88j83ZgiGI+D4WEJ45SPzjCWWO/o
GzcqWbg42E6GLaDv2LizkgrVPuC/g4tmyn9+63KZ8G9vnd+OwS+KX5X+y92UMWm3PFK0K1hfbJeU
6G4UW3bkWFelobe0/S44oAIDAoDVbNcmwxc03hqnJ2WldCDKBLa7yCJsBx/BdfDvqOvFfbhFo3nJ
vj88KJF2Ujo/XI52zRq7yoIzhmKstXr1EBh4udrQJ4Cixe4NybJkw73RgoYKpoXOqpNbEhxHk2ru
ugzxCI/7INiUVh5ulb7Id7Z+Nv2cPKKRw80hknotPG+F6wVaPYor9uXo34aB5WJByyGOVnZnEWW0
gnZZxeppHMpwb4ZKsxHsUQ2c9RY98Ikvbm6hZdGHz52St6dIMZI1U8WwrVGSRKxBRBsg0t1ZnvVx
d8EDM8YpWqnvdA0NCxUx9Vy4W6fUVm7f8wS34gdrwhulGmKBDYnBQzuqyv1Qq9WqV4rX0RrcfRrW
nzSAdosJP8prIIqdmdbV/7Ka0f7uVrWg6ZqWxrZMN9Sff37E2PUWIw7tqmjtsbNbAN5OVSHonizi
NjH2rDVve32OiI31YwAHhvyVQ8bZz/3lpHniFOTFtkWmRgCzPiatuPYK8o1QEnRMolYT6lboLLj/
l7Dz2nFcWbLoFxGgZ/JV3pbKtnshqh1N0iQ9k18/izp3ps70vXMGDQiSSlLL0ERG7L3253/eTO3l
bf25mWKZCX1SG3nn4R9HDR/BcDZ5jfU0ewawVD9hrOvfnEDS1PILsatpuPDDo+QWgSivbtKewHS9
tOG7GZo4PM30t4grUvgEPs62CPFwJcXWqUtCw5M+3f/z27X+w7fsUCyKwDdDDgt/HqPJMStlLScL
YpGoH00NFlHLb+mYX5K+6iH7lPhTSnESpXuxkClfrJiunRTd8Z/fiLMUp398b44VUr4Kk3fj/blK
iHTQcWriVwIw8VJLC3nr5zzJ/EsF5yQxCWQqBoQUNP3TmdWqTfpWN9r27f5V6rbbpXokh6Xs3M2s
YRutDRZ6R3xbatW0FmzWzLjw44yrpCxRlRYBCq7heZCk2ZW1PlGcQ6GLLChLQQ25zyj1ycjyL5nE
mvTPH/U/bSIO5TklhRV4zr8dybBaVkiFIvMJm8APtx+z87gguuaGmQsqkWeiPn77lXgyjDrbKvLa
vmW+c7X04KNWc+adygio1GDpjpTdsDQLE3+qQfQiorJNbcAl/Oc37P/7iTwIKC44Z/AP1NcfCwuL
AOHUcAb7qWk7gVoMPCYH6f0c9D8UE9Ob8FxyWRixYoWQ3ha7fHUumAwfW8fe9NJ7tJLZ2rrV9MMT
g7hYCbwkTyBoNWE8cQJGfC4ceUzs7Dbi31jZ/uAchQseMRYHM3GaE4HVEMKXIW7fOtBPwJsWSBV3
Df741WAFBEAXuiD/lZ07JmPDnp5R4YtLR6LCVmTU48YESE5i354F8m+BF9sYxC2bZhRupf1YEmzx
28h6gmaU9WT0wcnJCI6tMuvl3nwpJgNFll25J/yikDtYbUPEQwRCcp+7fCh78Yb/8/fuLseKP/aJ
wGaXMC3Xc0IOKP/7EIiuMOqFDq2nMFQLKHoenjUQmfMcNM3BN/zp2QgH+n7UFxetZ3zhoz7ilQu3
g1E0h8KEhdG37mkWFqmRxkPfI5z23KmGahEPx6wGYSgqfVbxW4/SInJEuFM1aY8sINFTd9SGpXZf
4tIPd0OW3aRR+q/kFK5zeOKz09tXUSkTe0M0Xm369/MoD0pU+QvMUmdNouquAM1FIxZKx5gFalt4
MjzaFQvyf/6mLIrtf/umHMYfLkCXwPXMP74pY7L7wcfa9YQi+rNbozMSffJFgkg9t7XlbuCvYXsZ
mxpYYEHYACiPpMexKt1JnTXKwJWj9LV0QND/8zvz/6wiGQNzTGPhYFooD6w/31nRxXZmSt0+jcqp
zhnNjseQngxxFW9RbYhLExiXyViw6iptNpafk1lSz8CAfUyS981XORLYjYb/3tmGc20EkNW0Z4Km
o/CKL524tMjPMcZiQsVQk+5kO+OO7RO9LQkGAm/3jJiBfHeOiSMWtVnBxpZB926U+Xi0olUJ+Gtf
5MyOKhfY6YQTSNdzuEpqEPegCXD0LBu/45eLcICgvJTApgjHS5eGyc4KqgZyrPSwTC388cKcNqOH
ZWkZR0j5nkndX4igxyPobqg9MElX9icJV3Q30HFeDUoVuzAem3USLqiV2MZCVLkYGVOSHoIyzf+/
42/o/u+WFDR7fgd2KIejmo0oRvxxQJuFDAOyGOMnQ46Qj4152LkG8wevTDAmGxeM+z/TaOp2wazF
scvSU+iUyWs3G81x9AjYSoLvYmrkg6cheGOzmeeNq2rKRhrM6IkEDpoOLawHamKd+d/zNmZtk6Gn
0uFoPlQMCADuykfT+tp1tfWMC/WtAxx97avHLJSoNvDT8YWZ+yRrfqQ9c+zVYj4WGNGfx8H2X4oO
PYZDf9DO7GFbov8Y0mkn2KVXzmK7KTUfaXDxllXZwq/FrcwZJzszi41RXj4HaZ5v5oQqafDDg483
MwOJdFLJEgkidLk3G2WCg3BtgHMB4xCsYJe/rtn901S4J9zgsCRoWF+Yem5NOcmbV4/bogLk6xhN
sA/ycqPivl61nlluQZpZh1jaz9Bhoyfgx35/Kf1xASBln60xaA4MvE8TEA0AE7iYm1mzpeVziy2h
gL5EdBE+Hjh9mRr2QUbWCy/rrOI2azcdsm/mZDitpIfK26zAzE4Uvdjcv+jGso49PeP13JpgByf7
NNSGvoRqUS+12zakHmiicXqKhIpx6vTZgxZQM6Yo9Ld0CH/MvdTAkxI+p+c+TG5/MTzeDWyYPm5u
TprUa1MiJx+c0Vkxh0VMaHYVCbpQubzhV2aP+dkEJ1gMubn3RTRtmh585Wz0T3D0MOT37L2qCH5a
mRGBR4H7MzM/9ehlPmRD6DwOXfatdeZ3hIpLtmHuP6FxABziWcdBMI9poi8gQufHtBp3blUAqrTY
IPBXQXloqwPW0HxHNthPN7ft4xTMWO2Z2r42XXXEczWf+dlSMt0I0wi1hUrfifH6yIfUmGaSUOcC
zHkO+EojLGRXOdBE765qw/on2odlchFV/0tYFWjcps2uuaVnTuBOu0uitn0gsrtlBMs0teibI33L
4myHdP1NEopJdOyJKQYhMLeE00WqvfYEsa5MV0xPQQvEQ9nGeij5WLidNVnfNNILkSiwhEm5qzDM
4vMtkJFp9PZksbM5zMfAtOTDmP+ucnawKQ/Cg2XWDyHvOaLkquJ2umonije95/q0dunpEMuKOSiU
jdgYjn/ufGLaxiZkXiGb5kYoRXtz85lAAsfma03M/NzkKt5WyJ83ieuzqZnTJ5dnXQwTO4maEUJM
Bp9/mA+qDSGIzq75iEXFfNSzHh+zI916IO0dX1KbKXCIhWPDelDlWiZp/KCG6NThUb0Uif/eR5KY
jIDMk27yb1Y+1Pu8agGueIaHPXxWZNc7xEM04Q8NWiEfHGYbwsCQ1EbjZupQZjBsNbf3ICNnjjnW
Jt2voMumh3C5CJSJe1jQFGJtF5yjBCTyMOU/dRHHj3M3dsTsRY/YBdZGPbuvVdlemyaKr6nvWCsk
W8PBSppPSMjtFz+2zwnW+IfU3Af0Huix2gTrsNl+T+f5p46MADJ5QR5GFw6XWQHKnDlSWujVzsp7
SxRrITljuChca+WGpEPda5k4S28t0/KHKGgA+EYJEoEi2i/gMTggDvXdULtrDgT+NmkHYl6CYE2u
TvDYV9O32u9OOWiDF1e62wjJxHZw5i9eQnRhUWPEt/oaKvYQVK+jC0ArAKZbE+Ig7ynk2aEldp2e
SBvtAkkwnF8AjPQZwVnD1BySwfjFyNk59s0i9KuSVYtC8s2y7DcjmactOYC4I1MP6m7Pku70t6us
3rm9n2xSc1jN1sDWGACxLFJ/3USAVN3XufVJZOGNozKq5SWZySvFbG4Bdv0rpMkzCVSAVAR8WRFu
WS+xPfeLZDIgBLbBbjL4WhnoN3+7aIDKpso7BuVducNRdhsI++c9zsp1qIv8IEJx7AX6lC4XQYxE
JlLByvBtxlwWmTmc7k7JOAx72y6OGdrVLbPG97/uTtJL4ttyr7qyP5Ek05+QvcITSwubjomXbfK6
aE+FC/uNJf0hnSZNWtaS/XS/SCynPRkmFx0BFX4xNjs/x/8cIcXcgrfR+M3zt9iN3xoGbtA78b+H
5ZKKuoRg5cRMrZwkCTcOlNxzULKzzM1gkv+mX+yEA3Vh4y41xlPZT95xgJjCh8Sic7/44+Y8ZuVm
NmrAcmGbYSJS0wpQ7ifbgD8fzOQO3y9mZgp/XbvfxDToHoYWPXmW1CwjueBcrE73m/drMXIS4GvL
X7Kp2jUWcQ74S27NZL1kuRsfydEhriwPjD2jcHhEicZ2ZIebHqf+vvKrV8ulDzrEfbsZGF+YadZs
DNGdm7oiRdv6ZSr/Oo4ZCmsT7g+jbWstBUzADmgfWOwaxrHrm9uOGLhNPoLbHbPqIQ9fyRlKdzGR
NFvSNd/HsN2DHvXgbvgTdHVQMNG4qNCjJQIPX3LiIcDV1YJ4ToHmYnZbBfQrTmNj/oY0/R7akHGN
gN0TBQ/cmPzYZFBfuvgwtdLdxMNI+DcadkFA+tEDUSZqzv05CR6HtHwvDaIEBKxoMPlQg0kDXxvV
cLGn/L5Wz8GfGS++l8J2jDrambHyNoUVgPBzWvTl4gBPjQ2iWBLV0iVcTS4XnL6OYQwY8H4X0qgF
Ncnj7tfu93089q/n/p9//ngFL6E5iCsADfgf/yeDLbhDH/+Nqs10v0CJ//ba8v4YvDD53iqDk9IL
qujjxQFw4NJP6l9Nq2xcusunqHoF6V0OHb/IzFrv/gr3v3w87/5W7jdlrGxq/nhDmK+x8Zqsh80y
Lb6j9FwJAsxR7OiVqLqfWRbtjckhdIZMt40dRk5O4kvaA5HiAgdhs+4z855+wQGf1DVbD7iCLQFx
IrTstQAgv868gFBmXwqY4+Sz0CunGabsH8hPfMwNiXcqh9o7kbtA9ETphRg2u+RlFII9+f7n+0XP
OugkAsipdq0AzpdO6qJW4dmcBb2TJoazQTqIS5HH3e+6X9xvFkiXD4bnbdr/+SNIs389TBE+vCII
g6SB5YXuT6CSh/XManldKC0OXkTYjsAEQzjCfPJQUJ8iw2zJ2cSPDFnPO2Rf4jF68QpPbGk/Vaco
9tBJ3a+iO2/ndasEPOX7HfeL0TeVicuVMhcOWLbCdhNuoiU37X4RLjFqHzeJeCc8znPZdD/uFP/z
6I/77s+7P/qPl5niNt+GpOnVp9Gc3cV/QROBFGr2A9cRBFrL6RWGVrqzmQFQABVTcfq4KGvAIn+7
U3skt338+Y+b9z90S7bgx0NiDdhm/XH7Pz2FcmBYBZYkc4Dh7L8eXRTVAp9f3s/sTLyLj2e2KeRI
j1OO56K5SgifjQRs0b/e58fDPv5TY0md+7h5v/bH4+7TsI/7/vbB73/54yn4do3t7FxDRwFiDGk4
/vWfTz38I7W+v46KANO9mMs3FhVEnx3u34ySwM8hKyPULQLvcP/NPn7R+82ws1mAFVXO5V/X73d/
PPR+7f5Dp39lQd6fMAyWoddlUMx7J0sPAwCK6jDOodq2fbWpF5XgcphroMzjeF22gGm2s/bLtBxJ
wvuhA8dMvLXAYa2mdoHMlNDIW4qn0p7+dYF6A2Dox+0IQObaaJPFHOqrbTB7rDCWl15eFPxAdfJs
K6YvEZ0R9acrD5Rsaopxff9W779LQ+G7s+vqVbGqO0ZLBUOGRgeV8i1PO5A4/73Jffw69/v+9hOh
kf/vDeRvVyOpuDft+2+ij38EJBGcPC+tzrqaJ+jLQq3COiif+ik6T3D4NjnKgecK33K8Uqy4SGoQ
IM92aYbbCLPfQndlhunKUcLW7JOt6joISGFfritKyVVmz82VEcR1qu36s/do+ETNivIpsrz4iEHi
SIRZsIa3CSwmsb7PVus+1JX56o0E+tjdQy/N5oxe9KkWjX2g0fI93aWtpx/cQOZbeElAeHKmRBhl
t5Vd+1gik9e5MQJKBPcVNnm290lLqzhYrfo8I659HNDupZzriYr7VjelBZsFAM7kOtHR1MY5jxSt
Md/8FibC3w12Nh86YX31ZDxvidBZ9TZI0Cru1E0uybc9eOfIjMBmjyzoyXF5T+fpW2kM1TnN6ECZ
JosnJkwE//mhv0O9wQpfBvZqcqrpCHv+x8wAeDfCl0NK3caPZrtNCGEp3eYpi/UngKTBUZfBzzIq
9M5s+/AQeSNuDDN8rss4fQ7aud6rIXsbUNVuGQ6DftMqBkdUiW1WjN67PdAwc6w53iN5P47sDDiM
6ValSQ7UKkVflpmfPe2Cfi2jEFjeBLUenUqpBQFCTfnDIPDoOigI1mDLDvRByQFi1OnOfnKEEPJA
ZM9wzH355IZm8dqTx0RZ5H6fbG1+avKDiWT3DPkp2JFsWm2EjUHeHwS1ywDrSMRbVHacCjPo3a1D
z4Df48ccYD8OlXdO4aSW0SR3TId+I9BlymwW/tpsS2vtEXqzOhXMgS6AHUiXkazFnNepbcR7Hqek
cNm9fbCqON8HNdikqb9In+OHZ7X1o93qnnwegtxbK7zU2AUEyALqbKzvdTXcBt3Xh8Ca9HOaNAcP
Y5UReP2TDUeC304zo0Tpe467tGVTy1jocaIzRPCAwyU+ovyNmA6BaUlgBXRPGGjkph9ccSEb4VM8
BNbRrdJjDfpz12t6iLj2CZOLELQLkP1nLAPf+kMu3Sc9yfCSJ7CITXy159T6bhgGiPSBcYJuY71y
5y4kO6f2jo7v7cPHIQTJKQwOF+ohpIm9jSrR/ixwmD5kofWJ+Q0VLCv0nWWNIDO96mGq2bD0CBi6
aGBONcFLohz7UrzPjJw/deF3W+lnnZbRk5W635zanR7jKfJOldZXRnjFAxH2HMRCczg21WSudYW6
eLE62rW85hDMLziyfhAhgkm3T/yrNopx04/MkUKz28wM119hn29HM5u2ZSGbQ9lWn0YH2zPr0yOi
CHOfOtMFrSjzi3RYSDisf8vmPFhzuLXtjHfHF7xqItcA/ju/ZSpvXiWWXJgHj9IBYh63T6KARFH5
JyP1clrFTEWtPKBEym2E13raN4QY7BnaTGuKzXgFycC8ELNW7UmiBPu6UP/C1F+XHnZkm/NqIzuQ
/0hPzh30xmmwQUu14IYGu583kCnxZJtzvnEi1zlTR03rsrCzg1U76xHzMIq3HsJK9kUDE1pW+8bK
a7ovRkXKiD1AmcA8/kt35ZdEBTseUu4IGWfrNnuM9FPfPyM9eLEbm34CN8m0WpBnVGXM4r+HObrJ
UomHPpHtUQfGV5NV8UOniD7Qib1Wjp+eZD6DYSvED9usXkPYkmAmxC5WwaHy5mtWqC8Azh98r5n2
ZsSsNZy+mqSebiqkNFuE4tFmGT9azi8zO45W2LxbX+yonK94u5DVk3ndW6+p/pYGjnOsBvfbaPf+
oc+G587Lfnsyaw5TztzEq+jmFslmYC2Lo4XkKSYNzbHQzyKtgaNMPmxWv5xfRmjUkwPLE0JHu7iz
CdTJjDfLNg8BSMU8s18TR2wmxgEXr7Zxs4kwWBcGxD0tBhMLpHmsyA4dPP15dut2q+K2e0Cmlm3J
0gpJSXkxR7e5xJD1iBCfNlC5xd6IWAECuon3Gf0oSHhE4aTEKZi5cfVIuux69WK3gpaWo25JTwKY
SC3iWefv1aibJ2hLTwQavFDK+duR6cGUj/qL08qr4+QXGN7JSxj7CWFNGUG5baNa0juSN8OJhqcA
W3g6h8h/Zr9/GvSPFN/VdwOj1UbVmDk6yUZLN7JkGT3CmgzAwDekedEDkupJd5zTBDahNfDYkBED
3YR+fhowJOEO4p7IiZuzM5W/ZEYcnA+mvdAVsQBTeRGuZxzmNqYkniE/tRE7jKqyfar4f9xsUNc4
gxUweiP7RQ903spk9qaJvG1iMDO4wLIbRgCspjNetRHW4WacyttEICFJF3mzZZtYt9iI+5YTQ+Ar
Ymk7/dP3OtImAGXGOn0nSDw4xuVy2IYgudUlcJ6GopLSCx9V3k207jWih57Io8UYGfjd/oR22ztO
AhSwOdQLCMk1XnLQd8J1f5e6Hz8pCDXSxEXoRnn63GISW7VpDIo0mx+TUL47ia6u7VCaq5Y59al7
MgKGgD50xIwD/Z6xC0t5N9jXuozpdxecw+iK2v5xqPzxjdYKm68B3bLxnHXlxO5J+P5SK43vNOfN
fZ6xhBf1GF7dLEQ8NNurcJLTQzNi5PjKfzkfR76FnbbmL4lPPJQ2kX5KvN5M7h29jlxaphHfzFqV
wVtXScoLCEkAVaJgZUn5GQBqxETPntfJaLe7xte05kxmuyoCgG62MICoVL+4bv42jC4VLC3WMAKj
qNMRkGkyvUoIUYjLXLkbx/iGdbvaZT5vIsMjBj4iP4yOFnvawjRXCMM2/XeGd9aDCbOPLxKc4PjV
KVtr68PAjOEnQhS03aeJRLaw7pJLED5O8eBjjclfqphNeUgFUGuLwz8lDFuFnm8WTttTyFp57AK4
JJbXbkmq/JSyaqaDPKevkd9fY7Cb69rT837WIbBq9+Bk4U/IM/neHNhdOwRE2yxoHwzZQUol1yFr
3eCz6f6mqssPoQ12qvRKNpde/WKY8+z1tvnTMVIayaH/mbOX2ko8oZaLrgoDzlsyF/N7EvvRqs/w
/LdOTc04SHF2JVZUCGLGPgwgThveGGItPHEKNT+Zdfk9UMDf03Y8RSmxd9qdQTnZUX+Z8dBflF/c
yOyhrkc9sk3zPj20kpVGQy1NnAltZIK6jHapvKL80Ee93EtLPM112Ry6pV1izilTNksBesprtQPz
sEliKK4tkEKIEiMCiIx8pEhm/lciO7+JBOKjl/tk8CxxwbA2z2YHI1jK0Tx0sg7XY+w8irIQj145
7qOADkY+pmdGggda2fRV3PlrHRbVueZg0DKO2Vg9bbiKFGEoFl10qnvnmShg3Fue3x1qA6575cv8
yLCKZ08M7HKK/SR3prUZ4rak3wssbiLk+k0FIHA7s8u3XWAiRArFo5pCfZK2+XUqcrXJLU4oAUNV
uC8XSgXcZpz4DiqYftaedZtAuY0+x+oiiM61DB9Rgd5si2aLVZdHOQOIgAe1SQsveKyz6quy5Dnt
4X2buKvw30Jsz5i+7duRt0NZlaGJ6IZjYhXPmTaGY7jAlfFI/qbgcc5G05IdEbrzcbLGo8+5DU9E
eGzqkapiECUt3OndbxnAuLjz3zxT3gq3PU1TRNnkt/MubcDLyC6gu0SAkUZTtu5yYJiQtAkm/EZO
TvALFte7W31NHXMi1di85b3zFXB3eAsAxJWhtE6d7ZIFrFpNvYk9ps48D95Pf8bAp7ZJitQvKaFR
+TUrYE4syC2H4gEt1ilZXrPwOhIa1n4dWq8DCAyHZGEmbbM4dRg8DYEfEir2Fm+FR2pN1+AiRjuH
uLDYm2qw9xbA5C1q29/0xp+TpOTLgpfBjksAjfL1YY6Rc4/RlfKoPQnH3zeL2w5wCpBkFOnyEsTF
19odrUc7CXG117XCEFzNN4Dm/ko5TbQV4G4jp19VVufsI9096k70R+lFp8p98RcOl9V13hoacnW1
l2iqzF/Jyk+vYZQvYMZy2MEFht1tJetAiGR/l2fGaW5vXSPJdxxf13f2EkEuDdMgwsmqZFCbZinG
pTE9fB8c5jd9Bmos4DRaJERmmMAuRt3+sEQFq3PwEf6PB/gK8xFgXrXmW9CMgEkhcZJ0c9/Gkclu
JNTN45iOv5Eh7omS5Lnw6lGQ5MxHbcbVgEc5YLvnus9/1XE3b5DhmBRHlTz5qEehP1rPUO0/JcK4
MKWpiF78ZiiEmoIm5COCaHjONWf3+4VE7HqtC/15lEF/oPIrLnPhHQpRsz4rsUq7GUqkXHTrxNXF
geXNKzm7FBZf2sZFKhla5ID6KtrhoWSRNrIGuY+dKnvAthQ51yyqP/2rNZAbzjGWxrnizkleeNyw
08hNZ+gqFxBHGIVYOG8kJ5uDDMVPJv4HDgb9uW7lUy2ldY4z392RdHfWTsAPbnrG1Q3HeR3Vtr+x
JuPZHfUv1tftwdDed3sq801mwHUZkyWW12Dh7nlfGPCReyqTEEGu+bOaybQEbWTsTNdrz30Ps5f9
5oCnSjIRMwgvNQCNAS5Epev2W6d06QtV9ODdJg8JbYZQQWxFfaQFbB/rjpsYzl10BNo8GcGS0uhi
A29LUm8zBh97VsSg6dm5wPSr/FxWRArrYn70oXAQ/0ymbMPspkzJvLTCCTHStkR9tW2hVjCIcD57
1U9zpj4ixfjSsRo7Uod/ZpvBhus8d3Q1nqQMHwxFl6Yj6nXXJ+b0qEHOA/nzcU+j7iHDw33yQqKC
HYobNyuvYGx2ZVw4B98E2M+SMNnNKqREiBaQP53Xk50RfjTkLfU8sq5dTBLjpnXTz9g15dVriNGA
QNYtDa50mydBuE+0Ce5MuOPeCKgzFarfMy+mMROtA11rOLN4jvqGcB1jaZDkXftTpRAQJhU/2vFw
S9IoBMEO2CQvISVz3oXBreDPE+lJUqBjn0rXoiQlU+oQIhTcOgHOf9frt0x96wfICjg7JcZ76CuQ
u51s2lTw9kHuPuNS/lWNzFjxpE97GXn9JSxkeCDEPMfDaP02WtO5Bi3U176pbyNxJBs/TU8zWyk2
G9EfSp/xuVyG20mUWw9GcZBtlVwUIy+EkOTPMx+aTlUQjo/JnJ18+jNGMt7G1n9Tyrj6jk53bmCR
CB6aR8Qd+tplobvqiri/BnF+M2piK/xlQRKDTHwgJfDzDBkzGCQhiAN82iIk+NHt7beRQ2LY+ekr
KQ0MfoeAvHO7/hYClm7c/IdthzHrcful9oz0ICNUFHbokFfn9MVT71ORkCe7iwwVbSvAf1TmKqRZ
UT4iv3SO0ZL8kKtkSzEG1w1wwRaXrbdGrZNt0FIuS4axh/XqB62NgC4YrvZUI4qqQPwQY3IAiOnS
y2JwPjblzBapWa0vRUlmWdkpVqwRGF8yaVfNoU4QX84pYkdCSV8dnG/MZjsCOovIJrwCL0YnT9GU
kBseiY1r99GelIGeCQYWhrZzU+Z35ntIBeXVDd+xVF8GWIqn3rOzZ8thGAK41230+m5JEILFi+kS
wpGouNwMcfzd9eTAmBHkLeVqYpS/Cw1R0mFJLuSElCchnkYPCC4haXHcn3OT5C048cxRSDDI01NM
0gT0vjG7CH0jVqFk3aijlZ8Q1C7aN2Imw60UKYioInJQM83Bqovs7iQqZvZt4QYn2WnKNIIBQGOk
FgMnd8ceXSKUZEdtmOVFxs0uJ0ZXjbuNM7M/mxKfd4K6KX+Muyk5quUwO2rXXXdBovbVUL/IPBCI
wK/E1vkHdN4FA19391d/zWyfs5CKuoG1eNMzy4XGyLPdXEaftWrUNrahoQK+am/O+MjZKL0YLVjV
pQWTB+MSxmFbB/nVqXKLGS6CoGrdsbvN7sQQcTA3bSz7vdH8Shvi56Z0dB/LYfjpFf45zKNx22Ym
Sv2cCHEQiC9eWxrruiIrwKg11QG4wIEs46NUDWtWZ4rokqrffOwnp07fCsJPNy0t07XjEWFVKmJN
u4EuyrhIOJLI/NZZWbYRsTSR3XYkbzsT205S+je7N0+pdnfT3KSkNTBAIQpv3hlJVB9sYjBWjOCY
gzsqfwZR9iaG9PluEo7jdNq6AwWIbw7FzgzJKK4K7wG0SH9WDBHMB7ciM8ZTzq8eicXFKkipsbJu
E4aoJyCTsbmFPoHLhTGtYskZLqVS2cxpAOy/t3Bri6XAWBBhrfKuiRyKM8TC21iaQM+JdMSaZ8+J
uDgFfaQiw33iZfNPaTTxujB7tqdmro99msLG7KtfdzF8NInvpSJVYUWvKlslnoj2Jh9yS3hme/NH
vfHsN2+axt+kSMP69aimHXc4DNZ3Cq4UUL1N36+Z8qsjqsfBT2k2VrmzyyrkqZK9eU23eV1g07xW
o7gQ3V0+07e111bqBxuqqbcuq9M942bUA6knLgiOvrpKNec6xiPRB266bfLIJg8277a6blE8iInR
R+Nf/IhsV7NAk5QRcDX0JpPtkNl+GCevmpEEUl30IWVlrbOakBRUxf2hNa3LnCv3GiGLnnCquPpF
54nCn9vAyiJrfH1vPWYx1Eqje7TlRJfe0HIHVO1LzWIYfL/xaSBHcC/QfJ4B8d7adBEvhsbGdhh6
lqMVn8bwWQVZcL5f5IbLNtcWzzlhDCg33V8Ja1SEw6jnVqNRvuvsgSq5upQLPAdyD7rTZFtaCfaG
Uoavyg1fcnaEc9wSZtWGy14tacZNOS0uggRuKOHam63EPowWsy+iQUHb1cBkE4T57zoczC3JL5zI
WnV1ZGGeGbJ0Rz03FCRV0p08NP+kkl3qvM/fIDvLp+a73db7knzyN87O1oVMKJIHCYkx7OzFRFm/
LSzNyMZy9TW0iHyZlxTClui/oYW9f+8tWM0zSxTjYI4qJQwehWHC/MMUTXowf06JkZzrgaO9dIwX
KAHJ2e69je6s8KoLeTSqFNK00dQnDHDf0roXW6to2KNEna1gtC/iFqisFLWBWxKW3ZX0sBISUqRd
k9rlpgedFWDnydc8oBBBLqQLekuFEOvBJ72GxYi/MaL6xWydaT9aya5LnOC5DPTe6dDqVcJ6KEr5
rZsXBc2g2ucSGHs5jsRssVY7q8oTx6ykUQgruDvXRrKvJtu8JWX1ia9Abd2ZElw71qOT8PFLJpRr
xO3FrhaZD00zcDcOFfEejS54WzoshBkj2fPtC7St70RW+ftSqHkXVE25U+kngPvTIYmgnXSlP9BY
Ta9RKZN1jF/4kgsiYfDdFw+N/B4SdnQnZ2YcTVcO8hUcP/FVyW7ckmWW7Twr42jkp9UGUpBaGaPl
fPHIWafV8VlWeXTKW+PVUR2G4ZjjVuBa0b5urE0yhfNTMw1ww6b/Yu+8liRFtiz6RbShxeNAEDK1
qsx8wbIUjtY48PWzIOve6u7pa2PzPmZlWKhUFYRz/Jy91/5ZMpQPR8HugpbPfGfDALidstRXnfK1
VevuXGEZQ5qnIqNJlhGNbNkTgFvr4WixfyCwWpOjdY3pCCqKl30r4iY/Ve6s3DLsf/TylVDvee3N
JIkojMiXa9tHrjmePzeFc+n0MOoEmeu4NI+j90DfO3tUlJ/53FcHZoYjyfFsdWQNPpHOyHWuQvFw
ATYdMnJEruzMuE3Nqrr1NKe4ybvnzzv6yHmBJDtQEgR7tlkSqmUgWFVKaYaJafKfzObsKdElJ4kW
k0zck90yDiRiyXZxjpvhQpdUUHrHjpJRUXVwVeSNqQ1RcmRkpcdKdSXn9Msg6eSpmnpXMbDqxGCH
0PeUwIHDRidKP247Rf4EVL8pFJCu5/1NWe/hvCGwtZ0DJOUhcFRilUVC824CCGmBuWTluIdMA16h
Y1sWrYh7qedhFlVTiOb3UPFmBdQ02g51qHNtL83HUqTjfhqQcDSxZu/NNnuL1/XEcSLyxHrlHk99
ij59no7oGIkhxgdOpH1DC3i4z0tDkjzbK4dGQmBr1rFj3XHZlx6aPZMc73KtWEvKYiQx4OkGLg40
u1xfwX9BDE1GWdpVF1WxaT5xHYY8jybLKcM06i7QpmB21cjmxhG/GX8TmsR+PLgDDbl40l7Gim1Z
I7/RwMyOszmLfSQLUgHqlmicBDm/offGVS21S60u6S375JqtQGIF0HSYRZR1hVkUzBjETe2Jhv5I
p5se69Fy5PxkpmZ6H7Nkrckeo+rMj7KzeIWauOjKtGCs1/IM7mO06KSKoTRdUoURSTW7u6gd0OVg
oZk1oT85Bn8pEt7C1LHXGLR5pVsDE8jMk0JdfAMHPKARRxpYYr8beBQdm1ypASqm1Ab3oq2LZ+Go
w1HlfVMaPWjr2ab407IdcNn2qFcO/bviMqLmw0UL2nzCGEQiBi1ChljnKm7Su5F+RmBPtHq7Pu3P
NXILZpo28Wk94QBsuK5aW/8SQfCI7f6FN+s5kS7RfEkrfQvuAW24iX2nKsy9MKF7GNVX+BvyJnIP
euF17J9XDHvkUX+AXF0EhuSJ3BprqN90RwllkTwWuixDZbD7u6UqTmaTBpUliKNbJ3NEikr0DtI9
9hrpj6aexFxwdO1GN9OLMz8NK2Z8rnKPBTKfbysxIdCy5ZvlGvyRXrTTK+OosFO6ys2vCnLcQ0xS
DkOJhsvm4MC/j2OIYzYxUZXKyqFl0UsheiJ0cI+UMHxI81xkmLSEdwHRtVEumJCP5pXmWtCC7eVl
mEd59xQjVrpYALGL9IXSCf5XRhqRlbVqONjL0Y0MRiWKbZz0snhGKj1dPHOSl5lJ0dRZxnmQWXPd
Ilg5eO7y1THi8qLqRnHZblVWXV5kpr3EDTnKEcEw55g02vN2a1pIZJuUmV5S3l07ZPvYNkbb3kIn
0IL0DnQd2ZibkLM+DdWDxD7EJJm3uRwFssQU4GLllPgVskV7mtu4DRoHG3sbu6Y/lWK6JjQu2Oxl
JePVxyX9hhDrlvxJ+61jvyIALteTMzwYeVJfHNlgfpekfNuKczGy1VSQ0AzsquVaH3t5b6TvyBIB
1prZwZw98LPqoAYF5O5u2GmVrgdZ/7NKildB5X9g/EBXF/U6F+XF2VPbnhmZUX8VyTmJp1dTLVjm
hDvtPJfEGWTeH5s+YooBnUYyaa4X4MM+SmnU5RIMRQP3GqrV+CTg9l0pgpWSNtTHwC+SotXzUVP8
1HqrIYKQj3Gr2qtepb+MpvlSaNMD8jyyuchYT2EFHbRIAZFNkJe1QPKK3GoHMqE5eeZAHsfMxtAd
L8RbKRcvKq7qIc52ck0oNyuqbqMfsGt41ZmZMcSsSjtTJtm7nik33VOuDr2z+J8S2Va/SerZ2Cer
cLlU3JpxYN4T2kp8Ro2PLkTfvTLq6J4kkjimuRTMkuunIXebMHZZJUo1wnjOdCpIy7kPMvAZfkdE
BY1mjbaiJEUM7lsadsUwMtqrrPsksXP0qdYpJelej56NDgS1xWofeDaKlISojGAq5w+k4c1Rtc6x
otjXtLIo+3UlTDr4cW7u/CgadFFcN+FCksg2dA2qdzfBdUlPd7EsrgNzdURYJY8SCUIpaDw34xHM
GHT54itGl+owVsmtoCHr4yzpjl1nh50tD9mQOt/ksavaUC5yeKj09tYVst21lpJDt6H/CVjCJn0R
jK3IPI1KW9dumxEKuIltuaheYW6DEjBNAgc1cKZ67fR7GbHLcxBNzB74+KOX9/hebGfaT7E3oegr
8uupHL5NqUZfMspOxuw8NxojksbJFH8yU9ziPTmLfW3RUN2iYyt9Z7ueds0G5b4lM+VMNsNbbKg3
etUVdz15dkZCmkPnanfzIOAmqmR0sxDOZxFjqFdLlXkY8yf2f6vmUd4opqOe2qV72PwEvak9IdGs
ThCg2xvTTB9TUj6PS2m/9KaTs7V2ZlwqyndLcqUoRAYVH/AkdhuJTY+pU2CDx7sq+/4Djmh/SUbg
xwuqnc2X9/9ElP+NiGKoK6nkPxNRnn6U5Y+u+/HjL0CUz6/6BURxtT9sy3FUB9nHykOxsdf9AqJ4
6h9QJWhdQ0Rx4B640Fd+UVEM+w9gJSpmO101NdyQuF1/UVEM8w+WQ9vzHM9dL4T48f4PVBRd1f/q
77MgmtCM0DyMs4ategRL/dU4i7bCoFdprXMaRwk2twTRjfVZmkZ/6tWXzQ5RGXqtBsuqSFQaCB3d
Xz0SCn4GUgI1+cs48TcfxfbE9liJLj6YhjxCndD7VlJX525cp8YxdL/P+583cTueiLKF/0RP4Jib
XB8kHBZnFfVut7YDydboboYhJROyYQOwehoICcGhtN2UEU3OcLvZrD8lM1MmjppR64AjUVjaDTJt
IZVTY9rE2ExxhmIme7Fy0gDJPZh8oBJ+v1ykkYVT0Q5nkFI5/vEItd1ESkKIge1CBxOnVdeQ6Ouh
bmQ6vM9E/KFN1B/zVD+3moGVIHO+EQpnqm/FbIubWU/PdPGUPbPT6CiI4WWBNbt9Xee3vTreSVNk
TNjYmc4avETkYLsE9UQ+EM4oxpiypE0Pqh4nR8ts14tpwv4fMd0akgLZ/rVujcs8xSAtXJxHVBtr
lxlsB+X9lCPmN9nLmIT8LMtel8+ZGKEOM+QaJKMM9vZ7vTC/sHA9dbJfQhuxT8JsLCjKyQm0orif
mQIEtOJEYCq1tXe9RzfWxn266EOwaO4r4Tk+DR9yxSJCKmaVAo8IYR8QJq2DuWKs3SFDqQZPo0/M
5Wz17vf9Ia3UBTfQg+zTt5woxBInFM1IMPFkMu8yLCp7bxnkjhDVAA9fQ8mt4KvCcUmmwGNB5+II
J5KNaHKbReDXHXpQfpwQCanlbEFcKNrEh16bXT0d4Q39VErF3pWJ7p2bvL4zsra517OzhcA7ZMfe
B0Rg+zEW6r2LFIktA5V+qTGDqJXlAYtLuxcdte9M9zHJPXR/DIunNilA3ExvaO3iIKOpu8fb2OzK
yP4q1+9ikwyUTq/lOvVi/sFu3l3ek0hP9pq7BNsHZXkkgL6gOJnuVEguFBKxuaOiMgJTmN/i3mbr
AiNjlzucNlFan8qk1IHtE306sB9AfHLWKNDagoEVEIcHT4XjQZu+28uGMRGphmHRGftJEKKK7SA7
xqPBHsxuz+qYEMYgTwsty7q1p6tEcYtddI8z5WShyijdcQzsVcaXjF/zQaF6XwgJ4zoXaGiFFUj/
4NbUPbGOM9ESy07L1FCL6iYwFD0JnISWSyvRL03EZExZizTCYmTX8UHsmbGUzBwGhjpTZQVZ3WgX
Jc6eoBaUYaJoF3U5Nqb5PdEHqpGMqaVdqezR0N90pir8iYuf77KD4ewoURXKJFTx3fkzAqQd1Ar2
/FiOjXWHOjmELrevozXEF4KblFVKrQFQj8Bkg7KU/tDPcq/1g+ZX1WokZl9e6mwP0JuH0IUPiLCO
OT0BpQJxZ6s4bDiB7gHJ+rhRXjvpFX5rGno4r79YU1ZgmI0YXSNFwakwnwrNfgevXu+1fWKpO5xA
77QANYwhglTKaHR9Yy/Rgzk/BsvpMRyTvVy3UckQxCRQJeu+5JxmcHLgEJBtxQqFcRFF7iXyBD12
5OO1d62ZKm8Pvf+xp3wGYAQluj4IDziPok/pwWslbkepfW9QXBftaxYPFrtsIz2ygBxyk48G7Gwa
fOWtvf6Qivn+MhKDIhBW7SL1WtUUCkZkMXeDan5nqwhOZtgPyXSHvbq/gSM9U5i28anzHiMgRy8E
bUT8ByXTcdHKU8s5pg7seZecZovQ2VvOSTzjxXT8pS0Rj2beTo7qNz3jXqHGHyjoUWQixcsSNuMl
g6J83EXiYY4j5aALVs5RtYMav/EOvUhM6RuawphZPRKCgu0XY8IVPiVKScYAFnN4/Bih8Ru60L8C
paS37pQOjmrZnGycAgGoAxDHjYyI+fFH8od8S852OEr3hzmxvIz2nB9nj895fWIfmb3ndnkCVeSX
blu8WuZPpUBypikkqRGpcIqqJA6q+qdLjMI5i8aj0mrDMZb501QwhYWZwdY6G5lh58K+sxjGp2W3
6zIlOi0a6+bwvW7i5Rgtxgt9nnEHdUjxs06WND08PeSsJviIZao2ia3IZ6z1DymOUSJZQNNowFow
45ecwoo8sY+o/EIrMJamX5HL8H3oe12iNChs/X0cm3ejTQla13DMId6Z8WwL5Fpp+XXy5MeqqSmS
IgBAfluM9UDV651x5zEB8m5VB+3/XKLuIZfpra1UeXIFYbBSaKeoEAe2ZmuUaUlEorHkR6KqsHHn
zOwtUw28eCnuiFBwET+bDPzJSymcipSaGX+z6NuzN106jY8kRpeINNEULXTKMPClLZhqKtQgxIz3
o48i7TB500RYbLN64TwacAXx9ijFF6O9LYVk25yJp4ZWXLiAkD3kKvuxDBp4KLOfVgyqsJAkL8/d
7ASM3fRT94WW89Eb5+t6qFlo5vlgL/kXFxkB49Fhl1OvU7+UP0sPbrPHhCosBUTqkotK3DFry5an
1ga9k9npfDWiaqJsaIJEM8yHWEvCVFmsSyaWC+v0TWLXDHqM5qWlMXiYVftGSfdjl08HJtW32BcF
k68G6gMxMyAHCFWwTftBUayjZ6FIYBy7X8sX5NjRzo4ZKWnqjVNaj3xyXlU3n89NXSNvzsTZo575
PGQUEgQuuqGjP5DZShYrYzJLyHXITDJSI6pul5I8S2RbdSoWTz1X6wGZzDsdGUACrns90QQPrYxF
fSGoVtQ1Z57w3kcUZmGdVccpttDrxOrEWkeOsI/s6kkdSRQS0fxG6OhqGvWwZgor92u4l2yACYVK
UgSqTEPPY6bg7ujhkKoZDc4Z0ygSkfiU1NaxAVS8OFWzj7zv0dxBR9UitAPE/gUTXjmfeoLNrPKV
Nb/DdNDcxv1o7WNoK2dbMY2AiEERZDbse83L8Y82q4pnTjlNYdvqyXxIre6+xD0ZQZo79SRfWyMD
5XX9TiXigHY1E+s49faIdh9AkFNAZ3qa+8U4otBE9LyTBlV1ZiDasuKdghOdiwTGYFWs7gB+JvGK
6rnoK0mGOp+8g23J24RmO5E/zFzX0lYtyycj1WwQ4sm1XPNM0EWMDGmYrduCYPJJ3CLykOeZaVqg
zX0TELinH6umDnrh4KylC7HH0/RQdv1yMpLHWbzE9Bt3KtnGwfbr2F6/rrDi5HgFATJjRKhxMzEp
iLJz2upMGXSkGMyOUFJjYUSYkGNIrJ9AcfDXzlTS+2GCyuBl1qlA6cy6Z/qbiymuhfBVJkGhlmo/
ECj0YVbgF2lgpTROk+7sBsBKHnnAW5Kx2alJ52BWHUgrWQ3fwtCbcxG9m130nC4Uy51Z4GlpXmBk
PRQ9LTop1BdDt7t9H/ujwDooO7bjwzwAM3LM/phqQ7iMPXOh1n514049r5COHSiV0W/zeDlXqmpj
7i7ei6TFzJuX52U1WjvUUX3BKRWX7834WKTuD5mwXggVHlaqEd+o52evMZ4nxgkQwp6SRtHpJRvj
GQITMcip/eElRPsulohoLPHO0+VvdgmtNrPi46TF+Qu6bo1fHPdv4b1SB4q9p6dE7tgwaip1n+vj
jzGLcNNhfIwzJOiq+NlP+YW5r3Gu1acasN4p7o35bK6bCLoGe2F3pM+4NS5UxFdUo6iQSo84ZU4j
LIFxWKrUYGpdI3ydsnuc280BdG9ouWpzVFSvPUfgE7CfjDAcy24+Fd5DO9ur55aDjL8hNJhPEPoK
+v/li2FoyBTVBUieyOIjFKwKvLBoA7exSHpg42ZKYewRmLxRUXg+mdShw9Cs702wEnTz/bZYYPhP
5XPDYru3af7UMwaXpHkkRjE/0HobL4o7BfNCEt88HB2E3ucu6T+oHl5y1Ap8rLqL5dHoGlKAShms
RjGfdZs2aebVzQ4PtnkeZuuQNPl07KwBe8kWsVPk+lnJ8FU51ZcEWFSYs5Z/fqhNWdzrjV4GyLPI
FV/PQr1VGGKaVYZ634GVFFfEio/vTtpwutcFbVNVIaV2yK/yqWfpsBWPZUWH91hMfLrJolLYEcbH
iIR735sT99h6NLaHIjms+qqE5ud5vkMcP6B45tvRR36q5tje0+UXyKoW+wTEnpIvVc+Rna6YCucl
xlIJa2dhwVtNhVZDWhVapKZErpvws4cawdEwp6eYyYpfdd5LQ/qRH68Age00nwV0CxaeLPTsNyfR
30VWE4s711cpmHjbIDrKaJdLHmNxl5bmJ/XS7tIFP3GrUlI71oTqWV41WY5A1nwvSo/4jKoYd437
sxgG+F/rQVWR2kDkMO5lsXCOrntXM65+HfJ6WCdA056c318PNTb6KgP5ZbgdIttB/JHHiKFVfSvS
MZhq91xIu7OGQPJsZAM4xr75sAy4TB7N0AD89ciJafW7omzGc4K34Zwjq4AaYdPjpCVh45TbC8xF
Qa40477/krAYnaNFNc8JRv3PWxmK+DhrWK25DhHmZHVtGJdkgpckDlOTCGXXxxJFQmOGPVCUc2M2
QPVjcVDtxjkujb1zGs87j+tzvw/bY3kKtCFWJsYS60uaqojOdpo+lGjB0Uyh9jSSe3S9aEjLaP5m
0pUJ5nXCl1YZF9DK9m4aJY4Pwla5MnvOygrSC79s+/5sEh8SIkt8lVrWc20gGF5WoEO0RP2B9DEy
3uhvp3xcXCwBObPGPaLYe7ZiADVWysZ2iNarpIZ4CukFLu/toKZQW8pB3xmdXbBsrCQgJ1rO20FZ
7htDsU/bZe33wygra4vP0FxYNEfXwzLUTziDV63UQAZLYq4Y63ivRbqE3sZJlZITGy6co8e4qE7L
kskLA/Oi2g8lqW41mgm26vneK8cTrewg0j1SFSd0FDBhOHMKk4E9B1rGX9WherTQIgcwfp8bzxi4
cBL80DKEZox8qUgg8Ue9rw9tp58nitJDl2IVBOdyLTjzAlNDPGZkEBdVrAR+nr4wJYnfpvJBwbM1
9BhpS0hcwtGSDxP9CqwHZKbREt2LEhddXVMaEI5QrwKCroysu8hLWFdF/h0t5yHyRvec1AOGMxNt
sD2lM6nOGRorqoinQRgXy4kjQGxsDCa9ii+t/r6oBfJWb3gru3T0K/7VqfGlq1OMOTppdBNosEum
NvxnxSg0004GAwwePOHWj37In4RaoIQcAIVMhnNAzjEdI1FND0uSnJay/IiKQvtWNtWZpsAXsP7G
Q5vb8c4i3JLZty7OkvwBNk/TTZ0031UGYLtkYWtZ0cGmV5iOF1l5J6vXnetRJQPKK+YJMJH0rpL6
qyZz41LfTnlhPrAD0XdtVch9m3g7U7AiVvNSn1JMZLsYAlWwxMMYxjH1xGyX+r6VWEzY3e7apmzQ
OrbtlYym6Co20wdLfsyTyN51okB7tbfDdDKemA99uF/QIXg3XBXj3TYiFpbiF70H7Kku2TiLcr7q
YbzsF8WzDs7ceVeiykzESj3yhYI0sLhwDqMgNa5m3kx80XxwjJ+tKJeTbaXysFCOsAFxlTDvoqdq
maliVQqM1DEJHeigshhAk3bClV9zJelurbL7IirXRCC+XnBxOZ0hkDk7upbUgetFWKGihIeTFUfm
lAwQBy2IPE3CeGD5x0a2nN126PeVkj5tD1ELzWfyy7yBvhaHeR5WdTaT61xH3DGsXVpQDi3jGg5K
5e68zuLD53V7A0kgUZCcgLm2+nzAxmTrot2O3qrIE3uQIpjg18Ost3fs6uXnQ/rWdK11+xkzbLzX
V8bLdlDXW67d7Ku+yYmr5IrTiLsuqebT9rzBlR6Pb4quqxTUChDxoDTpHcW1vSJj8hUBsR30qdvN
Eaevqo6dP9iixbZCB+G8FT0Rubift8giQMFfai/bTqdiW+OQXXeYJq08TpwotqZ91xpE/zXxLsVK
dFNskhZ1BjZVNdIw9GirRJpOu2Vevc0xbx6QJ4bzvTcc+fNoiqBCVecS8b1g/VDuJi0zGNH1Gsq+
hhnhBNYfbP1lNt0LyU0a7b8FPKAke7F6EHF6Fihlznz3AUNqBkWYIMHFoXuc6LCujAgRQF01tymh
vv7YIBbl7bqLddK9xsiG+Ddjn+Bsxf3ClJ1dj74ToQL6qnUXcev2YS3L8VAZjMndHGcCTXbaR5I0
u3Wpie8Gw7lLRzMLB4KA8gbQGbq2hyxOf9LUyg6839k0IV9SW9zACRKrenzO0uLIni0OcYADpbLo
GbS8BX6LkA7IChYxt9PmfZsCI0AMOZfwD5MMlGUsPtjH3w4xymsvo9PTRf2+9dJAp7nI8ohQpeES
7XRT5PMuZZpxxBMO8UNJx9CwIkJ5h0mewaWwlgPb29UJ/9mk6hY7p8s8vzeSYW9YvokWMYMhvBsW
5ysSu1PvkZ3XzJKRBn++t3yxpHNOs7DRoe81Xk6PzoZ1W3ei8fGg1zR5d/xkipsMz04/rGvYsqAQ
AAbvDMvjpMGZoXhNwzShe90ZMaQ9o75a59mBo6TabTWvvKTV4O8mUM1p9uKFAa+lyz3jDPSfXnNt
0yslH/fHpNLTRa9xNTEPQG5ZwBH2rKNeRLOvrrjBngSqTsH64IKL7ZVHGv2PYRMxf6m1V3hJ9Wkt
Y0v5obK7BqqAsrdYSDmhKnroav7srknpnvcFDWfKwSSPEVsFqXHdz4hv4kQ8YpSCuhxxxWOaG5R1
8WTr8bVDTTx2vbie1je6mc3myiGeGWseInf9m0Mq2t7pX0gttf28cJ4Z/bxYJv4+wTj24PT5tXRo
hXh2BCvMrYm2cDHISXLKLAQo7OecUyc0/VhCnc5Trmalgkd/QO/aTl+GNHFOijYDTs33mj17WIF1
eo9ji9gKaS2OzWNmIBNhmFbvB+w7QkmjI76yB11nIJCgiAnVWIaLZl/DovC7Tl2Z53V7LjqEL0Ue
3WfRNf76wV/0VgtVpiZqJMfdjDZsNysNjQBphQrS8EDV+sCMGfUUHsIB3fiheP13Qxc3cPDqANlX
TmH8Fos7McTRaY5HmKOop1XKAyTaqMEiCyOXZc8BPxtpsIFEtpOhU6A/opBu+M9aWT7R2VXad6s1
f+KIZ0ro53F5rcwqSLtYfCnTb+xUQWRa0Mh7iAFEQu5UW2fLVt/NiYF8xKNrBb9wKtYEQJMTxFmQ
/6su+yVjZ8ZmeRmS92ro+aRJkrsX+zXV8DBrqBJ6xDC4AWMCh3P7XIOsUutq3o+SloApiGCJVUPb
RbRZiKl0MafvWv21StNxl2YGqXL618Qo6xAwVk7UavWCoW8ItCEBJ6KJSzu0ZD5OE6Uy3cRy1p4W
2uHtjGWCz1w9mE9R4rXHyBmvsDM9ZeYAuAgr5c4eKX4KdBEinQULRfkRa7DEasumI9UugcHkJNCa
BxwgR0nV0/UG2MMyh/XKBctkPJTUTNGrcec6yoOqRv0j+qYvwH7fyqye6LphB8JYt++EfaNHCRpz
Mw1mfI6+W0PQdNGR51rJ1QhZuZ/CBvI7t4C9k1N7dLNA7sFMIdQz5TRI+sbenOJvhSUKcssCsQgF
2efChkUzUb5iKjpYsB9qrYv3aYL305k0M3RbM/Gd8UD98Y0P+060Km9jOdm0FXQ216C0Hf0WEdGo
8Ulr0ueG/ZlvtzX4AZVhRRdrL06OBZk982lxa2zq1slM8N45elbtzKq9yrwFuVm+p6a57XQX1XUL
JsMQHd/mGnZgzX9E9tjUxk+9XY5M1vj9HfkmHQyIkfCGU9Hk1+IJsyir4cW2SiZAmC98x+NbkNLW
XIOD8Tslf1ezjGIl6b8wRMCEa+i3Kc3BE7QTBH/Ims1ldAMD5mie97eTEPiQxoWM8gKV2xLW0Gb8
2tSVHZ/6tsW31DulEU7k+ylNU+G18L71UcX/DDhenOYLIDo+UB09okhp8cO0vtPgdx1w6PYZ14nO
ptVbcr30LT3GajGxB52Hjj2Q6oSuDX2FfISQbTlnYRkMufNOd/MbyfDt3kxqf5InB/z6U1I5jINy
9D5rkRgb35K5v2RzpZJi1+yWqTjZKjMiz4lD97sDKqUgtKB0IP+la8topMeOcVeoeDT19IMJW7NP
+n4mnpq1zFTSx7bCim452cNI3I+vgmoDqW0YYFBILs0xKvhZmQ07u5ueTKc6Fwi59m4zQSIQTCDF
Cp1FtMSnS7CoOm61hzCHwSBYmBud4xYFoRORKTpTV6qU681UHKl+X5vc4tTUMQc0o0YKqLmXhA2Z
31IrN270enxThhZpOGDhk9VgEJeOHSJJwMsAhiO0Jtf2B7f7yRoDPFJ1yO2axksfM12YWDMO2kjn
VSxD6Bbe14oWlbMwCk4lLjbHvWGWa++1tXUIAwJ206EfTQHGmRr398FZy+CUwPa/P/b7Jcqi9bnP
diwOGuzlwSa3Kslnzz+VV4larWpiKyHOUUawpgoiN5GyQx8zVvLSn17fRjrz7yJ/rrcv317zp5vb
K7cDUWI2xSkfD239FoQuYE3XsO3+JyTi5y/x++f96VtvX7Pd3259/rxZQj2LNRDLU5TKYPtCuXZz
4vUnQIBD2bD9aA2T0bFY1MEvYv1ZXYzk4MRquTfj/htNsfk49HV2AGFTHUuq67BO7W/2nB3H8QtW
Q66GRhKIWZDg7rQwP8u3LWlSYDqF6uxcuQj3j4q+0LFadyWe9KiG/n6zXMGUjcsGp4cdtfEwqZ94
9fbmuTaKkO0mqgOPjN71UaF7+Ee2m8SppGcQiHk0mqequPz9+e37fTI3t6c2DOZ2azvYevqv7/T5
oLlQW9oVlTPX4N+v+/1rfX6v3/f/6TX/9JgJXvLkdIdmbaBb3QwhjlYjHoXZ2G13QfG35+7fz263
tse2Z7e722H7Br/v/tPX/tO3KoYKA5HBe9Guw5EVg9msc4OYv5YTfL3/jw8aaOv//Hy1fhGRKf/6
ou3+9pV2w+5ncE9yHR20A6c082puEt0y/7q5PbUdyE6iRaacfn/571/h92OGKo1Pbv3/q9D+FxWa
pq5xLv9ZhPZf+UeXffxZgfb5Ff9K5NK9PzxHd0mIdfCJ26u+61OApjn6HyayL5gKlu7p3ipN+6U/
c7Q/QH7ycnD8FtEbf9KfWTxlEVLlGggQTGTM/yf9meH8LQOG30fTNYuAN41Zqcpl5K/yMxeDaVGg
IPixdP3PdprjK7FYyQ2hRPnOa7UFTTDmfa1Pvzd0GldzpXHfoiM+aQ7VE3mloHkAkseCyMFhKKbQ
s6zqkRjf7n5IsJS6ef24HeIB0dOQF9ZBxHP9GDdYxgbLvSPOI2U8NgJS6TJ1PH++GC8DQ8eJkNsF
rYBbE7RLlHN8zSqDwYWAz38fHLzj167oMWXOieIFHXqO3e+nt1vba7Zb40iGAdfH3w+XevTSOsXA
2g1cj92o9po72g2m1uGHhtR81obhbW4nTKuTRR5ynOUQawzE8FRWj6Y6Ln7jAArA1U46mFq118BE
mmuzj2oiqaLn3w9tj2+H3481bh4i5vPO2+OYFborOdwzumGnAD5kupTrgX4sDNb1FmcarJS2+B+P
uzoseyahAIW3V2+Hz/tIfXhu+0aJK09tTo8chDKPWZ9fBbzjBEWLRK22YxRXdR0mDbT9Ji7qzfF9
UcbBqvzNH5kxCPmfN7eoCrNmNos/1MnCdg36tNfoke3WIquMqX3XpZf12e2JvqlizAxEhKupQtwo
+q+3ZIGOH41jfDaxxb/W2TqOq9+8qI4PE7ZDxxumGzEVRPXOTv2maQklW2t2FzcdzBcyTwJH1s3b
pNvl0THwH24vk4l6X1Wm8eCktvzTlzfxaAaKwYCgdijZdqWiJWfXbe4+724hpuCDkRdG9niwS1Wh
qeve2rYe8QGpR86IhhQb03NvkV14twTEebeIPS9iAEL2+/FBlNHZ0eP77aHtMBDWCKkdUHdSkPW0
PUbLdc2Emop9V6byiu66vBqZc8OIGPNQmTi//vbE9pLfj3VJgUVFUCRuJsnOoLIDrPdluzcsJrXq
dvPv94WS8xTph84FzwuevIGoyd+vJGQXxLg16r/Ml9szST+HURNn/kiC4sN2UPP+QESIg8tv6B+G
WgPxXCb3TeGl30etu2FkWnywd9T8vPbi57mjnUuNr+OzFMvBnrQCCYzEB4Gg8mARlX2J1VqRz6If
ojaMoDzeCKYZbEpm7TiNc4LSaT3kRD2VGKL/9ND6uMLcMwAS6WHw/ddraVAkd9/1aRK/vnZ9pgA/
H6ZljqqReRndngZMo+Y9jfxBD9sBV46yo+Vphr8fS/6bsvNcchvJuu0TIQLe/C1W0btief1BSCoN
vPd4+rsyqWmq6+uZiRvRnYE0AKkiCWSe3Gdtf957QJgOWTe2F5L/2RFzletJfhQHGyfC8G8qdHPv
dXO+T/DTFpUonqP+2n49DKfG3KNjch+C2vjdM4iRsa6E/Z0Z+uMDWY/OXd2o4dGdggwbG/MQIxk4
sEcUHlvRTh4w7b5rBqz0E3N1HdfhYHrtzxpgSpm2nfqwXSmtqV6aOp0uzr08vhaDXq4Qy7CqwNTq
Itsg8LzWxPb3hWgagyzft07yfjupDUnw/XJR/3qBAqwECXAGH2OYn12yjWdV7w44yuXna1PSNcuY
dK2FrKbCq9gT1sV/jb21W1PeLIHHQYbhN73NZnYLZhOAxRDr3iIcrewnOSSKks4/2G+o7hUwaAd3
gts3WL+fCv97ALj3ooSi/8d84Hw1QfrTz1mTxjl/mCOxv+0Zuma7/G8hPPz6kC0aiKxtM1u/bM8h
hs1ffz8aNR63ltfb7Mhb9qrK2hcFSxZWFGZJqCmai1Up/uadS6LMqFunoOND03rSFYh9YzoiOmVb
GGhwI0g32gr++UHLYlSOdeJu8jj+AU8Sl2G1XpVz8D1BfvYMR3p8LCeSyUVNFoOAhXbZ70oZ7dVw
js4t0uxnq0UMhG4dUKcYXmLcDewJnqCsgtMSq33vzond/JSmlrI15kkh50+N3+a0OgdhFn9qavSe
sC38AgMI8kmUOLCVXCwjevSCQ6yeo9h0kKEZ0dZvWBKb2Vwie1bzFy0nuyRsxmQ1pRGZQR0CYTLe
cETqe/OidBSOq/UiEkoIEKt2qn0KwCPYy5oc5jZpdZ+WvPTUOOblOmzTaYTJSG/GptttEGPDLoTO
ETkvwAhOdh30P9B5aER2vfk8V2y8sy0Eyi0bix/+cXDQsmgZAhlS35n+tIl9/O9fGv1LYgCZCo7j
aRYOUcQocbOShqp/uIA7sT5mCFyDz8FBfp2SZHTpWZs+GsFDEutsmlc9vh9zW51td8qW7M20D2BX
sme1zNq9k3fkRIIF3BlVyjcACOqO+4myYy7qYXsOHQCmqr+7dcgj2SbHyeqXttu5Xzr+afCtjRkm
Cs7R2SCEYMM4Mq1DaRK80wQbIenNnr1h7MdDUzHfJ6d78ozB/FdN7llJlP9nF2YaEtTAsPZDmBhb
y8FWDWg/YA1ZD5kiZOQz0Ho9lK12i+hFx93hOlycKNs9fRjvEtLB9kNsx+uKwD2i0aw8ebGR3meJ
4b27RXuatML/hVaVaEpVIryxs4Um7JBSWKIPxDwbDJ8zqm02A10Th2yDn2JIzls5TjZNvk28JkOD
z1c+49Fg/RiBoAES4rdGmlL40BRov31Mtx7BZiSPatmqtDErqFG3PBq9kjy6ZpitIBhU6MNok+NM
VoBQo1C2yaosBhf7UzIx3m9N5thnB2c2UJqZ1r1eD3D1ke6RFEr0OKlJegDmuZOFaeCHBFsHbYeA
LNw65JFsa0iB+Ofurk6gJ+voL76c17KrxzZMY3yf06He217wy0xH7cjehkX01FsEAJKe4SAPT3Ae
H7LYUi6lSkI3YGv8jdpQ+2E75toPXP3NmTNrSfJFuiE4q8Iq7H/KAXqS/iotq3nyiDVtTDTfy1Ix
lLe6c1cmeco/PD+IyazzhhNq+3LP00cYYNGRroI8WQUzvI3cNOxF4c/BISED8DDZOnJLYCubodGD
I1Pj8AkDVFyLQvWAxC580goFM2IHB3fZKYteqc8k2qkHWbuNqMgafpJn/XUNOULPc/96jTYOcEnV
UVxWGKrlsOZ8d3s9jAvN3SpkKZA8cTscz/MwKeyLGeEDKd3Kqw844J5lnLU2IJGhyTNypqo8DWSv
DfBTcVzlKUxy5SIgCZYY1QMU+B8mnV+tUB2VB51lksekWppns679+3rSDxMk3kkKxVT3+jNgMjL5
STz/USbhrk9qATY8alFWC0OQfh+3DsmOHVaFLZ6XYeoSlYYsrN77ZVos5dPNTVJjS9A/3UbYK3nL
uB2mJeBArB4QDP9/Ovfy9g3DMk3PtoTTKP+Kv7/9Kc0qbyal+1MZ4kPlgZ4YJxGido33xii7TT4E
LpaDhvkeq6xY0WqzoGDB/IxiCCleab6zYRito8IAwieqfld8pkZTn5EkKI+OFTxdz4YXCgAlDMEd
c+3KKx4b9WCSD5UP36JxbrYSMqaSyUESjOCNXetoZ65HiVXhRWeVU0P2dac8FBPbA0VRxKC8vG7R
WGhv4s7iTZig+Vyyau5GAceMUse5FvHYkBAj60NMjsxc6ux0Z8D55dMPaPYD4XL33dRgQCF3gY1e
lPUTv6FPOaDm1w30XHEv85w66EzrZNmMXvORWu7CjIC3Nk2YLJORW5w1t/oLWxLqMm/gIqu9/WfV
nOwAZZ9CDpEZHPD5CA/ySBYh6SGgg91u+aUjIiN9+98fuvYXZ1fx8bPmNcj4c0kM9GT/H89czQjI
lhpj+7Nv3No+WlF3F/Ts1oyZCpMmmpAPtRTkuJARRNTaElXZQcLSQ6zb7PSIYUEz+JswSOHzEbnF
zXZDKJDtyUciyGyB1qG3U7sMqZ3rP5qzMJnTiBdbEBGhvhVs+Ko5+UZo1aOVPEMOnIPgjRu2Bead
M2S7DYyMq8qGPEDuIK4qa/IMedUMXsLidpWQhMNFbIEIkuMQCUCpQHoiQDvo0xIAYvJQFPJIFgOi
8C0kT5Y08pDk13u1Nqx1lyT5//AS1fT/+zEQ+DI1zzCJZ2B++OUmwo5jmpSRpX9CwqoXkV8lp6xO
Lx6521unDJKTLMi2TU5xBHOugL+3lG1yrDyqWyB1g0Zy+peOscIorA+n9y/tkzBJLIenL80AEpOT
HsT7tphC4PfU5AhZNAo7q3pqKNdXv3WQHESuUtcKAMm/3+/vM/J5rUOeu/vSgasrXsGsb27ttxdT
NDLvc03ZyU7ZHqEt2IZuna6kqHIewn47twka2Wv966Ec4JOJmt59PfzjNNANlcaW05eLiXpLZsi9
XaKl7erRQUmRugd55AAtRCRysOLuKRqDJzjWwFmKhi3roWNTLGynHiWqwGiJHpsw5F5WSbAsl5i6
4IUYCxMR8mBfGl17m70muBCBwvGtcNQ7R5nVjxQgxkLrE2BTZCU8o0vYyXYW09BPW7ckPzvSPnT7
Mul9/Q7Mz96UWq3cy1H/cFUNOMX/MFDVvzqocv/wNENXXZs0GgK6Xx1U46LQkqHXs0+CHnzCtj/O
pMfq7iHBGKz16wTkJbUi1kP1Hvxn+kDEtV3Ixj96hng9+ml1kE3tpEYquWcuRCnPhNMvriCLcQ68
61FTJtl+imH1IthfqQP3LT0BAE0W7FGbB/fRs13mP46z8Jzce5RNeZs3WyB88Z2ZozfVRVGCy1xm
MWoR2SbHJSDTMLG3O/BaDBnSYJfxPN64dW6B+RisnTy6FbLNBj275BYd3MkOR6/S+nr4T+f90W0l
w7RWPBazkW9+vf5/fLnbq1cNj8SJxNJ/eGceWbrblL/RblZHZQ+6Q9nLoyhqXvFvUJAP/q2dlLXf
I+RYo2YGDIVOTE2II9/O/zJuAGy0qAcQaV86iqLySWAWV20CzMJc3i2yt78a5RVtQmSIsJxj2Fnm
zk8Gc0eIKt7NJLk2UM0QrdAuO11SReCbGhHZY2Lc7Qyib4+YSE6rW9PttOtYcxX5T/A8cVXgvTyo
Sju8trr1YYjQNyjY+5Y4w3e7J8WLIELFJrHpnccgfahtt/rmTkhN06lmhdFVzj5sHIukJcAmHoEa
uey3ocDdKXhQPo06bsukmJBlGof37N/5J93HcBJG5KvSNMGpTNuPzC+q1xj6276ryCWV1S5iax36
IRYJciwZLau6m2OBX6peh3qjOPssQm0Qwlc5G2Ncb0jXmlcl+M2noSCknWNMhyz2I3bHhoi6xpYE
XjMXt0K20cduR9zZEE/0br6UJtoBO66VtWyz4mZG4uNeT5BNBPu7JXll3X2ADOIir+QHxqNXFuFB
juhH0l0HQlwPgV8NC9tDq9MLMAwwHW6A02iNCDh8okCTVrGU534oC9l7uzPeOmC5LfEmira3pkFe
5HZDvb3SrU2O1v66vL/WNvK5HYh8gaH1EAvI5/q1Lh7uk2axp6H5h1vT7fGv/cNsQI67TQ6+XO52
Ln8C1Pqyboq8mv8+ZTOgNPxpp+2olmG7FopHh+x/5u5fZuyKFmAJkDrGz8BQdnaNpOEOiWIvyJvA
xWTdi0I0r5XZ3I1xW6yvjS7quANEygenncD/haERnmd1tu+nidiIPAV3DR+HktlcsHaOwfaQTJEz
I79HVx+fZJssbAD1ZI4IR3fRYYnCqfVg1buzPw3/I5xoiNnPH9FE/sUsrmzxn+5a7Cx+IUYYdYrj
Qpw0P02ye3U7Kvdp6evLrkLWiNBSXVpVU+6vh4H31paKgwGdr/4MFBTRPLdeNUjjD/5oebvGc5oD
U3ogWjU61jqpwh1GITa8Nbs/zKPhPduZvoxCFayAhv1w75j2w+iEJEmZ3ffSb+xzip3PY+AFH4T1
H//7pyv2QL/+WzXLM0l4EBwO+2vkVPMSVx91Nf9px6MJ+nW0L35C8mYS2mdZQ+ypr3IiF8g6J5Jt
Mrt4DDQ+WtmbDaTVpzq+u76HziapYrIMSQfYjVPl7+QR9NtTr84EokQ7O54Ao+WhLKwJFvEMXHoI
LJ9NCRucvtLXuzZpVfA6bQs4eWSSQRTi2Q0rYV9Nnk9X50gjG4SFiBCjYB/YFERSlZ08km2zqceb
zsEcVnR+GSbH4goSNHeyW6nFtaKoP2LFUb0w7bRIEonyJR5NyiuSUpRPpk8ikaiahvamIJ8/yZqq
Izya21cyMowztjePDXlL6//+MWlft5H5Tnp8IZkQqczmde1rsNJXNITj8IN+RIpVrrpc+Wakff4o
C98aUzZo4jNvE5ooq3/1EKn5muzz/DEik+Gx7oIM55kMaUrlB4vWD+xzBFYy6qOJXeXv1qD4J3kt
TIVzQmIkEqpmfby9hhXxmbrcYeX1ZLsS1S/AUe+RpM2PHe7efPy+t+t8S9sVcTsvU9/WL2kMxBIL
suH70CLpQWH4LzcdVnlqu9/1AfvcwPKCpyme22WPGRcAYAdKY42FmGkXx9t2kDlXvFVDS/7cIqrt
i+dZBl5YbBGBReoOqVb940lR16ro8znBESfI65Jq1x3Eq7QhBI1FOeHzc3sFS6nOEb5jpD8X7SXL
qu5QR/UxStT2Ipv4UUwPVQg7RVa13sM3OUyDEZe9ybH3pl//Qo5ZnMEreo+j4T4N/Krea2GE0I08
7xHp2e9V2B363oufRrJkTvXg5nelaO8z0OPm5KYb8qEmRKwpWaxKUezMKV3a7QAR+q8iVO3f1bod
X/ykJ8b+FOq9sSOO/bvQfdPYpZ2FCh/TNSD4Vnov2+SQiTS8XYhweYVZDOgtYLhv+s/a6Y03ta2m
Q1apbFyLqqKU47I2ABvYdWS81UwJ7oYec5jf5wDuMy8a4h1ybcLq6Br4Maf8M3429mFWS/VbRKb6
YCv9vq9JVrInwhtqTOLpZEHujRRz6wzt9IL4YZ2x5/IN9CDpbiBgNwUc4PcYGYIcT84D2sq4NJlS
cjpJteLkj9wQFu5QzBb/4xeIjdLXJyG/OgfNH89AD53ydRfqj+CFFQxlnaH5/eE2rOGM0rVPmiiq
ORxJYVLjpWwbuhKWY63q69rlOXEbF7rlsPNTf18NRrtzCf4Adxm1VTB13hucsYe41+fvsYdhx6C6
wV6ylw3McAOFZJTcsnkg5fbGCaPmLJtaM/ZWPY5ucGT/3SY7rNnmB5z22JxzZlXD7a8zkjgtVWcx
mBnILtguGHbQ6Uw2ntGRyGoQlHHFM32C2ysPZattNzoMNjH+j9aSdNM0jseN7GhF73W0ONur61mk
fti73iQb0lT88skcQ2H14jJzmHL1EtQ2fP0ZtxUrhgIWC968LHwG7qcyB/UYoVm/tckjV/T+xzYD
U8adbz/fRsmh7JFNGFj0Hgm3jcoWZOc8KEqlxgszdbCcsX0dG3bWXr5YvNllu2x8DYmKaJoQRZ+U
DPaZqMkm7JLSLRsTKDF1H+CfM/DYZyFqFM30UZFpvTYDg4Q03EA+wghKMBPIZx9rO7b9DFgxYhgf
jHWXu0l0RKtrXPqaBDHRjhoGT+TJCTayCvDCJT3ww4rJJSk6GBVFsiNVH33yFIbP+NiEzz1EGdQ9
T9eWMDPugnQst6FdW6cEEOQutNqdPnY1HwGFYvLZpOEQb0kiqJ+aMFC3dawBhxO94dyjblCncqO4
ZI9MMSZ6yFQQAI5psWqR6170WfXuWKL7Pwb4H1Fr+r9su3pjT7t+G5rBulfFSVWIjbUd2PESX8IO
MEedsDSUh07OKvFaKOzDg5inbqi+vypjUD7EsCvjXrdMl10obx3AycemLoCe42JMIPd28p4dRwud
00pu/KhZPmwQwGxdVDlYStjQT2YvPfihOz8RwsVghtBF4OekgbXKeG/ObgxBGlP50Gy9vWYpG1lD
ZO2c5ZGrgjZWC/vophG7Eu64TEhpn+/kPdeFn7hu9ehD3nctHCR/d8h6No/381Tquy/358gyLgMu
40A48Sns1QwOrlcMj04RF3Ba9Ogl9djobcnq/DAL+9NJ1PLnWEzbHscAJJ/Do5LMgoBIxW57/ygL
t7IzgKn2g4ro2rh2AMrwj0WuvUcQ0DfXDqXz9GNZ9Ssv99S9P80UbqbtZdUlI7BD20C9buxmXTkl
eb1inGi69so6Pw/1eoocx1fsLC81NukpqtPiHls3czHHag+Kk0Jjoo/s62IX7ED5cQX90E7qleyD
W1QcSq1/kbXOz/unqo5/WGmoLjSDoGfpWv5JFl4VN2jnsXG8tXV2opwGH/PvrLH3t3YnccSqtf/F
K2EuoFasObmXY9UxWuC4RKMcrOZYcdZxfkycot0gBEnfJ8Nbt1bG3hdB5TPUtR+yOY6gTSVZ2wHU
Z1TPF/0u5mZ2snPfffZa5V62ty4SdnbRk3tdc9P3BK34YkoicqO0gIWuXWjfCgU3iqLkRpCPk3cm
FQNJmXASxKIWCoQaBo9on5AtGIPP++2HpTn10b2kfMoC8b+Bfl9QP6+Fgt9OANb0vhdtmewO4rLb
Jci4d1rppBvsHpWHCuOYs+NBNGpqJfrEnNoZ2/Ene7wjKVJRdyriBqwWWIGlgb/C65iNj3JkpKuv
8eC5L5Y2AaHDk2vrkUf/92tBY00IppdnR/Dlh1RzqqU8NMeEtEx5OJpYE5CHvVFBaO3s/mfn8Mk0
Hj6qDrZoL1WGfYiN8da6Z9H4ouKV8TDwBFkyba1fABTzhwxJw5K9Xjbw3PeBk8hex62TTWPn5kJW
m4xbmqnhwCarYa/m+65nniKrgNvvndS0L8FchYTm+vAX1O67zh8akpt8gjWu63yLfYT3kebClCX1
E9Cb5vPb6Iut4obBetAWoOC0NHGO1YSfyOAV+rOJ1cpd65TT96ZVdx3YwW+Jbm6IaQbPdhO659mY
HuBjxiRiKskHmY7ZQUdc/FyoEVCKDvRTkZv5hi3YaVdYPGGmbC8Ljf2+65GsdpqTYWZGcRui+EAd
NFJYECwE01ID3asK0wpZEPludybJRpjouDYbWoDqcLEwu7VBwOAkiwIcyqbP2++3Jnk0g3Eia6TQ
1kqGSU5kGtO3TPdOCHGS59aJqp1sD0R7rConJZmexh4+34Bk576GRHoV4hNQLo5Skq86dXFM++l3
7ySqsk32eqT0kudcz+9mgwsfhrrW0bDH5kA+EUknZVP96Gs4jvjIfUxBVy8bPes3VlnpT6URfNdn
ZsDIRdeh19bHYorrozzSiffds8gGlqCzEIHlTbfsce2Y7bwAnwpZvXXIk6fGwjnDmfKV7JBt1ytY
evTkMEVbmXqz93iModCNTvFQsmdduYJjSBW/2uFa9QnVY9dT7od6xMdrrqddWw4VESEnOc9lPxCB
VnnrLJfv7G7szk3rxPeJFmGpHcXGS+5CvAg7Mgrqv1eV2h6W/kRYL/vuuwVf4ioznlW9iD56g/zM
LEdRbIpssLFqzV2Rqs3O66ZolbpqCfqOfTDIDQTAo7BY8ctNT71nvsLcUzeGqMmmSDDRU1AiC5wE
6iWIbBVTKNEtqa2uJv6wdXVwSzu8kPyLn4LtqEskzd1HmKXIyezuWYt6Z1+qpOzqWdV/tA74whGg
2iHS7fmp1c2Dl7ndB+mH2XKM8KmRp6PfuVMwLX2slHglN+4JULhwIdi3l4UT5vC5RFV2FHKH/zbG
TH2S2azqQVM68wk0N/lWfQtijnBWhtwKj8mwfYsNsJBDqLjXXj478qqqwdnLXjVvcGHN3Gezrfwz
tD2UrpN6KLCXQopV+GSKN/GhsNm/FjXZJIs8/5hG2ziZCAXPpNyXmyT1zmqSR/fgK4oN+T7Nq55B
A2uz2tnJaqqP3wH0WUdZy30dSn8VX2SNtPvAGbsnDKHhJVfVvVHa9r6ZBnsv9uh6Elo5lHVZRANp
x1XdpA+3gbLjS7VzoOz4TfnH9W4X+TL2n67ZVuyBqgNu6BBErVMn0J1GHbW4W7kKqE/mzYsIOumD
mrwBO7M/4XvdGaYBMZ1g2qmKUuWjgSq2mA0jAJDJt7UfVJzR0pLIO3ilpYYB19ofiXOT6J7tgI4j
4uEu8i2w4lMdKOWzbI/C6Hd7rqUYM/T+Re+/t1kUnquRsBtgsPpHa1VHJx6DV8tvmKznrMGayZ1e
8f3ayQGKnYq7vzmeIlIf9zYID34fQfMjt/AwQZv2LVNs86GO3WKrhelwAWWBU4C4NrmVn4GelU9j
0Bgbs3PSZcN3/GPGMU0OMCDWLcZ2xlMWWvKxNBBV5+LMITXXYRENpFayZ0R6eLaTgnBZSP23MAfb
yaNbx5dxX6pycBUBQ3Fx8gU2zUVvF/hyvdtr6EzohZF9eR/ZarK0CpwUIMC2H269LPou+dbYBhLY
lI8p1jBuJMgDH8CZiIXi6JoPVfUgh2VFu/cIojz7Nn5SuQHUOmqnejcOTr2L1KTZ3aq9aEtcBR6W
7Jb168C/Trm1lQXs/SLBlPmfBsPSi9a1BcRPK0iaTQy+BTp+j10T/wxLKz+YolZPLiDOwcLuXvHJ
xSRD3QgBe2S4KIuAEn8e696yI7AEfymVXXA+5POH1yCT6xF5i5vo7RpBup1wrcdKsGvE4Ks59mCF
W6VXF+zwdSFrx/n3kWhTzLj6l2mQshpNHnYEDssSUcjqrSgChO+t9uvW8mUUTlXWghxqOJksF8u6
aC6J0MZNaImQ87XdVla1VjGZXIKghDyfP9u1m6O7Uj7igfB+ZczeIsIC66AAOL1XCi//SCuy2xLf
/pxG59WAb/WaBxjemTXOApiPqocuqrDHSidEkSU0cN3JUGj7GvAgw1ZOttn/LkbThB/CqmVla2lw
lh2tMrQntVvKyhSbGD6AbR6AyrfbBpQCBtX1nRGoyS8NF4gQg6A+Cn9FqsvulpKwKgjnGX6NOm3r
eQDj6Q7lBWkiqZ08oH+kI1a74iTmSOe29Ox3FZfAey+3plNnIyQ3RvNBi8Dd+sBDQ2Vuf4BIkorn
qHLxvM2q6GgLVZ9GWs5UgIQ1lXS4081c/9HOyilsE/9FayNzZam4+LCHXr+Yrn9pcrv8NjrWCwyb
4uLgp3NRHUFCqQyYO6IqO3BVXWfkZBxlk+Jk7N6zEdgab6yW0T1o5aeWNG915pPs4oBYNLxg3Kpz
Mp9YGo6LOBrzn2axc+ek+sx6/OqA/ySPqa9UZDhHzcpjw/w5bHGsl0OayRaGQcMHqRw25pmOv589
3d0PPO7uu35uP6we+qp4XQLifFGZo4JMrG1sH/3hONrz76JA3rXLgp50in+3e+4YE0yKUfhXLJsW
t8G3MdPAdgEsCbAJCTB/X41X8ViFr0z11PtyDLP1teo2OOqG/CNkddbifBH7KWgmMdhKDJVsV9Xb
EUyj2qJvqLSkPsjeqPXfCUg7R26l0SvL4KNwgThfL8RGe5AFyUWeCDQcL4YW80DsA67PbRCF6yGB
vCwf2rIN9yh2TWv7cGuS7YjkhopocgulkQVf3F7gOIaQJ/XvWivAiNWUVpsinX8iHJ7Xndpkp6Li
h1JBL3kFvRFjQ9x4nxObzPpUIFqpjObYEUn+FuHVvFDnqrv4vlgIKkhtbX/Idx7Bi1Wp5e0jUXUV
GEdCMv/sQsL0J7Q8FVrr0rPiiyy8Lt2oaJaO11rUEKe1lQ1oz+Q6wFUsXHLjHmcemKlBp29hQ4wH
WeDlB7ZRHk7eez/jo9cE/mvhO+FugNCBlevsvUb65C313AmXuqh6A3YOfL28jeytjfSzzE33KE+1
oIt3KuEyAh+golIy+sU5tlvq+9JI4HmIKiyOdJ3jhwe+InjwTaYmszCqHwAcaMupdCoQyql2Z8QY
E7AqjBpoVQVZabKr8ApMAsR4Q34E2VRq90Ga4XjIROiEOw20ICN7lLUCm8/T39tVfZgs5n6M1dN0
kGOhgDbXYWhW/7iGbJdNYzQNkJnaF+AFD3IxxC4WzlEde+iOnkVv4wyzVy6e1FF/wJSp3nii/e/j
ZXtfY9lUByw5bMPfdX2Hilwc6Rnycj0lV0dJCJaPkzKvCxxg7q7fWzHzhHpl7Oeh2skm13G9s/zK
1v62ZYdvU5UYlLG9Mrz9x+md7NBb61fZaCHzor/NJ29TwS4ZNGLPkJkb+52gyfBBBLxf+1bsgQCh
CtH7RHyUiVAa64egYatHthuJxxe7nnm2qXb+3DPPr1lvBLoBGz2LdmZpkl0CYfAj0ZVvtd9bj4Zn
JEdQGiwERDvWAvYdS/OSgJbXP+hFb28H1fO3fPWE5du/8zYaDY+JNJnatRS6Mt9Qzr5e8S0n0UPm
fpSxWi/nQR/vZVvmWPrDHENS0CrgPHWtn+sRHHicOng0e8JMjmzSJ4Lm6q7CCwkYsWI+ySF/nTAi
52SpHCPR9NTsedQbCLwObDtRS2ruiUUWP8cKyOmmcbbgrQjb5e3oHzMn80kzys6jBRMKncM2Byex
6yHTMH9oD5OQ48lCFwuvxHLe/aFvNrJJmlbhOJqSWsGNEsVnwgYNW3jK7Ct3sxLAmsmLTtsa/ni4
VmX80EzKQ1Ta+lbW6lnnhuq6FTlg/opJkP8kCySdbzCJK9IKPP9pTjTYvKbhPNSi2vnMWMxS+Wbi
7A0WsoSv72nTWY4tIs9bxHOnXK+GnQhxZye2yCWtlCforvrT/HMcVBtDPsgTd7YZ9duxHaylV3v2
xoxfc3Q3/8KL7UXzrPY9CAGbObn9aUcNgLY4Y3kdJS2bGKZ9VLW4eayFoZcWdtemHEe564h2bJ2j
7JTDxEmur23J7SjXrACR0JEO7O4duwhxI9CiJ7VWizUTmhlxnRB6yO7ryEqb5/vRMJrFH2fKQVYQ
fCYDTlojYbVL3RiPmWlO77PKUp/wUb+UVfIFvqXCVaWJ5uso3JzOjovL1BCxUBQFcxq+jDMQkFtb
HuThhh3SijTG1lQgKc3YfKHtHYH7VUMT7fwRuyhZlcVcBPiSIXm9q4qSqbBsxDYgDJfyMEGDYy/k
oTyzXbK/Wa7bxq7Wadg3l6DClasynf4TaRQHev9DTVXEALXRnPCQGbaBxuPJH2ykhb3yja2J/lOP
ddbi2mOWAmvMgqwLVl1vsYUesdvv5nV4IFbHhKrv5jN+OsODXufGS08GQ5Za6tnKVeNlpJaImuwb
yLiRfaoYKfrKOtGuff/3PNmnCQ30X+eZ2OXAdMF+sEkwiDfGnB21ye82qMyHFY+B8qkwAHri6+x8
2kpwZxITjO32AWip+WNAF3U3dZl+Vua6wO2qKh409DDfKuZm5Wz86ALxkavEMvo+So7ITIEhiQ7N
CBe2xoqpHvjR1E1oQOZo+YJWDo9Cce00Hk5joESvoUbYRB+0Yq21OFsiYgKtG5ggMAWhs0n730ej
XawB04Rro8iE8EcMufXKo9tpoYmvCXkQ8ZHp+t1YGfZ74OjTqsTlC4Z46r+PmQb4xMy+85hqH3Qt
w3id2/MzfyZcvB3U8XhCA+iZ+2e/DhGnJcCsvEnpn5U4GYmcN+CNRW+vNuQjEo4wcsdviYGBZO+M
5GKRXvtMnjyBYNUEAP7XlRoHvXohqoyHUGzUu9pPun3mecYi6GPs6GS1cfjwRdG7ttHiRcLhdaA4
SpT4VeObtJLtt6Kag0fUdqTal/Urt/3mX7WIOZDZ8MmUF+Zd5KXP+BJCIg+7ct+MkbozozhelMqI
t6kzPvZONuEnAkPQQiggm2RhjdVCD5vuJGtEsMfHa688IayZIYCCXNyuAea8PQBf3d6uEZnutPPC
+lU2ZdxKjlo5IBISqcAI1J1dL9KFW1HcqpkSvEUqUKRAZhTLDnT9ars0RfawrMuiwQCKZKUKMj8X
+HrVP+pxFFwq3XRJSLeytYaG7h6bHPXV1JFh2K3WwzNvtddewNw7b7S21aylm0kE1wMdpVKI4eoy
zcPsJXS8eZV2Nq6boKpe4rzSNxD08OCGnvXSW0m4t3MwcddqSJaS7hUvslYpqHe9qm4XYLWrXR2D
9pNHt0KJXLZIZD1mLwsGkBjZBF21i9s2BtYLFddWumfw2hnQmHZ4iZq42dajmyxkNbYt/On13Lqr
1Gx8KUJQDL5pCsIMg51RwVR6BFKb2tbwMkSudQAp8TMXtZxwxzGOp1fZB+jROHlReZYnJoFvnKcg
3Mm+1Iysx8pRlrKvAD198QNIA+IquHYpT23+S3aNOOC8wHdrAtzYFnGyzp3MfJbj8glsYk1EVL62
gxUW2+zufdg1MBo6O3/BUnWTWGxVki1QvMxh+6YWXnOUfW6MDFiPx2QvO/mZZzDM63grexUHC1WT
GfVaVoueOEE+jurSjDX2/cv/x9l5LTmuK136iRhBb27lbalUvvqG0Zbegv7p/49Q79Y+PWf+mJgb
BJFIQFKVRAKZK9dyj7lfRufyP5txXHVqr52kGQn5kgi1Of12izUCr1A4rNog0sVK+sA3gA+sX9Mu
1evr766cKMfl7LiN1Y0fmhmK5fAzlHavHtgOEHPikQ2kB7Kmk9HChq2QTEcp3PD4V83Gvqp9cKfS
yY1AUqsTwcVen873ZhoC9azHZnoA4bfX5p4clPZkJP5NhbhXb/sJ2RNpzDWq2Bd3J+Ln0VrU7byh
UX51Jeg2Ur4gdSEZXhWDnZ5kEwYAw7sb9lG2bttkt6Gsyp+i0Zn5OP74yEtFibMTQm78Xsfhkjhw
lyMdWUJ7E4u3qOLpPnhWQDyGbq1XT1Oixo+yB7/9ajK68ZndC0eN4pQEFVQNdVWsfJ0EeTQpxnzH
Mq9hlYybMYJBPvbiMF6y1YHYtysKJJn4zi0zh0x7oJI3u/W12ruEmTudZsHPq1zHLXmA58bjNK9X
xGieWKMP5JyXkCYKrqbDiCKiNN3sUwpnSWiKpXwT0ta5BWW9XdCuw04rNpqHzLo5n6KSKRCXAF2d
xPShbZwPXPXcSDu0i7O2onGWrmYFayEk979tdzc564+vtGfuWJ00WCuXbRmNX3wfQgOtUD+GCK2Z
ofUadJz6mz3w7enDradmZ6lVu/FMdATZqIQndD77ZVNV5raFmfhphNPwCUKq0G3Mq7SwQ4Hisa+U
hTPNIqVxjv6T4lpirwRO92QC4nvUOP/fRgEEUXyEtOlSTg6z5GcHlHhlt2Py1g7Vfsgz/Wq0aUJh
oU3hCjcKLYvc1/CrNIrIbZ/rziH5woR8IFxR2M1Rjtns9y+eMr7LsYBw7VnXRY7GT6Q/uZ31Fkz1
D90vupe4CuznElJAiF6bJcu9Kp6voA3JmJ0KZ4n4b7OTrp1rTFvISgQ3C0azyfdOf9bRRyHXiRP2
q31E6bDQYPKbT0bVfFoqc+NZi3vjLHuB2hALaoZ+rRQclrzIrx9mfzlYzP6qsP72J37br+Wgb0z1
gzOaF0huAS2lKMlM7uAe7NJKFmVfmk88pEyoQbmvx6OH1GAdWrCK68FlLKOdHJRuoTaYKxEQjr/P
svrngmK1q5yjl0a7nZIRFeR5Rek1aPWT6+vxWfZ8uIQP7vzC5uzx1wvLbhDHp6SOXm270y61VQuU
S0P/DbqUX15tTD9D46VQjJTKayqPNVefPpsoaEGrGICPeMxsqtqajknhE1hTOAQVICSvkYMuZu+4
1ptfQpKcd9A/DNmzmJs66Kk5UUDI5EWaPSOtJx70yDrJnvRwKuEsPM9s9nKW12XxqR69b47pWAXL
FhyZk6oFqeX0e6qBUZtMwuShcwd9nzndBUTEoMKWN7eR7wVnTf2UHjcTpZfJg+xXZJlAxqlHbTZJ
uz1xOMlj9DXUou0uhSE4gqRJ9TkJo15VqjYehDD8975+cTO9/Jx61YevvmnXVpRUxCBTimKSSXAL
VdRl5cEvXsyN6TcqFHxhuZc2Q9MI+HIMat3giQLA4sknCAu6A7pwOSa9SogeKMyozlbfGRdjbqwc
8SKoR1EYn7sCnuMLZBLGxQmdKwcX/XA3VUZrPkTaVRfsCxZyeglUnB98tuQXTUnNj8lOrJNsFNeb
hfTmftFVXBZmMK4yTkfwk/7jJIb2tzv5Xosd6D/dMGj3A5nZvenH37lv/ISImmTnME0nzQ8jfsFF
90zBr0M6X/W/5ohra7qh/LI6b6MEavVttFEGy5rMQgAl8daT4tin2BDaIYJPaYZVB1coFw4ItYDT
slbGIJzPMM3cjRZbw1abu7BdAmizrXe0a5193GnBukhIsqP+DYn+5Bs7K1WMdy/IXykxtB71IY9f
JrKr0iySMD4qYT4sZTcwfG+VdZn5v04yyiRfWlMNeovgdKmF3xB90Vdl0xj8GsbgAhnigk75wbny
01RB1XSmZT1VlX+S5lqjLmGsa7Fuo7T6yBN7WJSQwpJgHqI3MjG32YOuE0Z0svYxdbPDQDLmk1AM
DB7ghDZpOQafxhg++j2YPIXb6IUwPsyesx22G23FD2MObgbhZzVt+tgqP0JUDNhoTND/FgNssh0S
VeAtTyp07c8dJ8Zzp6EPp8zZ7bonBDR2RnwGOZu88Hg5yjR3HYXdZnIbayuT49S3LXuyPG8NqPfj
WNbBSroZVP9Q91bnFxMmj+s4Wh9y2apIMphRA6BM86tATtn61adI4aNCzyxey8x6N/mfZLZ7Yp9C
cEeFUVguClFytLJAB+zF+M3q1HhcaMb4HCehsSvJTRbbUHfDXU7N02myyCMkbeNt1SY0KWtouuah
6ShhGGL0pt1O0/jmSVsRnRs4KYu5Z5ldt2E/nOwVe1SO0LzCo9VnHloyo3Kx4LKWvcQwp5eZ82Qe
cru+PRZF1sxhC6qJKNE7FTV5+qilftFHAY5vVxF+ZK73vews5YfviyXJighRSzY6bl+P3+EZQQUj
6q03uGOiGWBUAc0dujVCAPXzpAwjVFpITcluR2Xyo6eGq1HTGsLbBmjNnIKFdWj4/kOpu91zALSK
G/lTNPR0+qxCtxGSAzmmhOVwDs2KIk0GQ5HgkWg/Em9MTgklBRtel6QWWmTLsuN8MVWZeSlbVbuB
wPSh+pWrYwZ/AEk1hw3uSoLDtG7YwJtbvGu1KHeGaYF5Gwwb8TFCrkJ85VeMngsqS2turb90P0Rk
zkWTGC6H2lgJFOLyOEHMTxucg2wo3wCQKS9x5LKY9W6qufl7/F+u9/nIQ3e/50ujnH4brhviBVWu
X13kghdDmXRfHRVYiANb6SJ5cCu4JQBqh5fIU8KvepDrC7RwvJe6ouIbJIx6gSBf20Lsm8DAVouj
EotwYaDVeagzy79COdUh8heyYx4a/yptPdUQS77LxqbLVQLDacf3MIV/Jy+natsCef4Ya5QRiip5
rClheM4zYxtyg+C02k5Iptkgkbnv2et2IEgEiqE9+bro3fNYAmNAc3BljSQgc7AfTw0giZ0a6sUO
3I3yFPb8hpD+al5hxXb51YiM3Jpfv0/lMCx020rO1txVPGVRuUX0CuUPENPOeZLmJh+8fVJm4cpn
r/DOMx5ReN/odnLU9axflOV6D3JQmmQXCa2jScX/6zD0087rE9RP+lb7JCJ2bjsf+cpcg+g8FC/J
4DqLQu3iGeTAi+tavGmLwVvrcxeMXb1DdzGhGJUuhQnKQfHJhENwFb0aKHw+oNj42SjWZ16E76o1
Wi9CoEwBVqxYC/4AL4Y/I2kdBNs6oVgvLsmJB7OEJL8XqFE2/bBRauPUWk773M0IT9RIkR0a4+Q4
zvhQ2KSC/ZQiDi5HpV/cRMuaDeBV9vpRhw8iA3LpVt4VkHB5AGdnP4ZAAfjeiuG7hqiK2+XZF9+M
wzV7e7Y3uqs+tKUFB+/sUcIqpxTx94ao1VK45OP9CVSHUzv6avKgbRKts+iV6QG93JNfi/zDibUQ
tFjSHizDzz560132PIZeW8fuHvoSdu+AP8RHl1r+mp2ovjXqsV6g9WMdIP0KFpMGxKXownVa8TWP
dMrcHNNQHmKQnYeh5DHD7996gbwZIm3E6q5mGsa7zFCUs9drvxs1rZ4sODn2dztKpI+pOTT7Me91
KhCG4VOZigvE0OMvP0tWta2m3/OIiJ5dA3ai6jLZdC3nRHVQYbieeGFVz+ynBtn0hQ5xyzen1Dex
bo2/jMBHSaNXvwi9qJfqGHgny4rRrk3qdqFSXv0GFXp8gJpnlkukC4+1Dfu2SZZu7uoJjBxh5lsb
8Gn1G4nbYuVojrsb51FbJ2BkmxXBnXmUzRB1yw3/CYXgxNsE5hUNt+QqVypbahAK0b8A0xlfRgNi
2HmObuj5zi8L+9IOw1cAXe0v392baiN+kgzOFkgrlK825TRrMZr5OdMI7lthlm9H4rxXFbjkckSL
/Gvi1jtq9JpfWWXtewItX+IwqJd5VE/XRI8o6lay5pCX4Xg21QS9TL/VX405VetSrPrTbpfs/5pf
3AJ+ZHaivjVp6gAm8Aq+cdTEpxTfbgeYGx4tDwSwHjsbS/B3BMbfHZT8BdCoFu0rp6mRQmwEMa3R
iUmRmEl9lI0cundtPQJU5cJb9q85eUpVhVZ5yo7HR/FQzw2aBulKq+H6h3myeCC+BIRNDmvCTf41
EnGmY8eOjxylquXV4yTRDPvC5Vl8a6wiYHfUN5uqT8GrzgN95QPMyIUOg7rq71vZrePYhYUQwOrs
oloTBPKIf5J80aIjGfG6WMjLMdDmyykX28LvHm4jVedHxw4JvnAjL//lH7qXkQDL1UMILyI68o7u
TH4mpwikbO5GTSB2hsHNQfO74F1tdaRrLPRD5ShP6moxFW1/lqMk1WHuUtRna6yq53nJodGUN7lk
1E7NQnblkkgIuyvZDdje3JaUXdghtpaJzJVUvRcN0SokEkgDZAhk3W3yqp9Foqy+HrLbiDT+5fPf
bGxYdsJrzmR4TMgEXpsyoyDc6NzHNnDcR5dartQuptPdbg4DkpUpmAnpwfnWfUxnVGJDJJYM1T9T
9Zo/jW53aP/OLsPBNEjKcn9Otn3Yuud6vtLc+PeVtHFU+j36l99/GwWU4N7WK9Lg7MPmmiS6c0DB
j61CRwnxwfVM01zKS9Oc2HXIy5uD9CWZpy9CtxO3qdJWy/ny8l+TSJcg0qehdzaGTkahgFLvog6g
bpbWweOUBQE1GxrbyhqYTpV7JB//DIyJEzxQPr+Ubne7l8Axy/0CuD2hanchhxtTP4Mq7o93PyXW
o4OIxo/Bspx943vqxhHqcNATbzh0lom8guxPsw4p/Oi+ub6Pm2XOuHSVxpv/ra+bgQ4uEBAorE+L
WL3kbj59DQq7Xqtp3hzCKOqfda35kHYfXQBrHAehU5rPNi/Vg+CaCU15zF0Y1PiyN6ta2ArbjtAQ
O1KPKmx1CAMD9m3sIyjLm7ecwubSuyTli+yQ+2NWbykbjxTXWdpkY6Rgi4HwcldB03PRuWIOns5V
sote5CZBngSJpSFX0H5LKE0NxlffyJprqerVNS2TN7Msxw84E2An3FSw+782rzXiGK/C7wyu9aTr
XiXW+fe1bUA8mQXThTJtdxnbyL72RqlzvoIoCsjSz9ponZMepcNLVIPQDFVOT1HsDy9sdYNdyw58
JUcVUaRnMXnf5CCqNhpbpCO4BAQIo6neaEZwMcYORKNZeWfZZC1J7oXlj822UxCUu/Xv4/LKqdqd
aiKt2LaJ2m4bJUIGIye66sVld7Q6YhUL31fao+w7s1Fe/WVzU51SeiKTbMQMKER0E7yPa0SnpnOC
S+v2vxvLgS54iKdq89cABQPwXFWuurgPEN8LLpmZx2e+L8u/7HJNZNCeR7g69rI32HpPVo1A8lwb
JKt9Jg3tTsssqNX6p+xH2i0OaZSi3QuJ8Nkb+N1NtyuX6qH7ctIm1/zjK01/ra6HwVGzK7EzhylR
qGaGrMPy252XZHFJJUI7kqbri2Lfucl8SV9e5TClLow0Oulhyd3H8Y0HKLzMB1Of0D2BVEDrlPLB
HlGtWWlRriHMHs+S4/Ooyf6h77yFmPiigFXm09VjhBwcX6Pc7LK17KJnV6wgb6n24Ibjd0OLf+oz
tEkOJtYTvxLnFR//kQTjY6Up0TtYRu9gd9AZSqdgqGpuV5UOuoH1+VmnS/CQ4iidh9A/16Sjr65t
k0/jOyHNIrNqaGnt6PamdHRVFOXLDfpQ5p9VYiePEtLAHkVcsVDBkz7ekQ5g0P+yFNpnnHTJI2Bh
ccNL/N/Xub2OsD7ua/QDxWKUKx/afARTQKAZLRzVH+0lAHqgYXNDZWOzyqeU+0RetpQrKm18yihY
PcmrRhqnyeZwrqNYe3OS45HQm9/+Ny85IcnIqEN1BjT3r0Xk8G1S7ITJqT0UnIiOSAaKbdd6LwR4
lWNoDlZ9lpdRnwdUWGEc+UFy06CoAbQf6uKmQqEj34PIJxoS+8oxIjqyKPKHwfvRuH68msOIszIN
SUeZfvzvSUk5BCDgd3pSQVYOtUzUYdFtTSsKVCt9RpPWnM9vNGy3/p9hofZK//CnO0TwVC8kN5sG
/5FYpcmw7CsrOQ5a3ATbO5Nbg5K5fIHYIsvy8Kd7WwEGI4RVVFTAKLbvr9qnbVnGVTa1rbfn2AyB
26PetuxCoewjB/25Lm+Nay5S84osKBUjiq8u7zaPezAC7g6J13kpOVA4tb8YdTKMdxuqwx9eMjVH
uZK0c19dCfDjlBEx09CK+FFx6tvrSVPtmjnp2fZJzokdCm67Rt9HnLEo3i8HwH3crzoUJdmhVmhT
QtjR8sJ9TKvWFsmu2WH0kaIu4wE1CSaW0kle+gGJRy12xfq+Eatngep79/9hw/a/u4hENAsAXe1m
6Dj4TOAbgjaoLz5wZtiG58buH4PRGg4tj3kLYBq2qnDeiMCae9lzkhpBd0OrLujn/Rgs1FnvJukx
6oiGtzD67kYLKuKkK5UzLKsREkfd+I4MrLocWr95QpnXRnRH8c9e02k7UxPpQYfA+STcKdgaRVM/
KqbVr+Isyl6nqeLQ3FnuW9oOiBK3KvgoEiQuME0adH6zU1kdtTzyTrofMAhV8O9B6aHrY3wy9VkQ
GwlmBHkeizmxGEex84B0ylr2ZKNwFzikRvOjG4MkXjpN1G9Lr0KX2fbtlbBT8yACis2RdFO2JtLI
L51Sc2jN9WNjgSkkpf3oRQ+OZSXQP9IkPI2vDdS9mes0F9m72QMPTcJROZGAmOZaO/HFtyPrID3Q
pEuvLuTLC1LX1s5EbSZAA80EkiDqcHtfXc0gAu1zEud3WyFShKuNNFvJZeSCbdWOW9LqfKL5TVlz
M+RJs0clvFjc3oKnGuwNbO3FFNMYLG2YKc5h023v77m1jfyxIHz6n5+uH0YIZDJA8/Pblu7wsN8+
3d305xPe30FsuqRE4sDe3V4y57gBUIXtw/01Y8eBgScnA3d/1S5S/DWlcL8/oVywjvLfn/D214pC
F6rf+dPd1tatgP0On056y/XlJxQQp93fZD9/wqy5/f9uf5a+pAg8GX5/OjlbdayDErigouY/hJxd
ZPmXWK+tw315h7TjYqiVeAUMr3oGdzTXu6rlubRb94lU2bPQHe+T4hs49nLELXPNr94LLV+WtpI9
FLpnrr0JKYHGKS7cmKznXCciF04+d5koIeuZmvpJ0YyvclA2FWAMw/LGm3/dUTTfEABFspHpfRy2
J7dMftz9PY34Ic98NpwuYqWGwl6vmmnaM3SvROxqCGgW+hMcWid3aJRzPPfGyukPYcyfVg5KN9uH
sp7ddggPJi5+E0JH4UJ5PK8hG70ph3XWOeW/bH4iNp7tiMvtVcZYEPP3dUTgWEPOaswIVRC7zA6y
O2ijeADcfOvJWUMDnVFlV9CR/nm/IUrf0aS5j9IUQ/iwg0GiWN7fL5zhvwo1FUfpkTZxeHZ0cXtN
aYLbnTjokIRk+/55M8ZnEnTt7U8C2L/cqnEGjN/4Mnhnw8/zB6FoFLCOQXSRV1aKwChoonInu46V
wuRe6SAQIrOJV395e4k67GuqHe8LSA/Z8Ap+Pv5+hbvZTsqYYvx/XuE+kFbt71cpKEKBP579kNrB
kayG2RooM6FtNh0b3VIMSuqDZM92HjLryRuOZJ1d0u119eB5SCUMathcDdAFK/I59osSusGyM/Lh
wxJ9uNAGY/wWF825djv/lzeRq8nDgT1hR1aZrRmyna7O/kQNvzum9rNxAuUjRGwQhrA2f9Wp61ll
8KteKV3iaGoY6gNvV9vaYeccHaVz917u1vtB4ZtrFI6UYWHnpfnf+XGNJ6BaZYsm3txqbPkbo8v2
cmQwvLniKCeXvNC7bDzdrI7hLQYeBAikUccTrxr+y/kyEg3xfkVLEblke4LE2ZzO1q55IsynCv6h
LRqk+6jWImKmXnBRPfAg4IsVCCi7dJnoWXOehK0+xap4lXY3SAzU2uvmwN1do6bSQEHSUT7Bs2ob
T/dtEslMH/pzobeQ7vZmuOenoa2lmRPisa8G9SW+WlPoUgZmpw3krx51lhu2iQQhyfimx34w06MQ
ZUON8nw56bBWuJZ26LWgIL4YriIXJXf07bJXzyZ91g6II7iOjfiagqyCXYDvkN2upeQqLtRfsjch
wgVDuneWM+F8sZ5gSV/CjcyzeG7cfAeypHmRnT4ptzC3N1c5N4unVzOI1AfZ45PAROyH8Um6pj0g
wJZQ/Z7wgfKScf7c81Mo1YVZiohYPY0xaNFSnSUJEcX+bZsy6rlguBYAhS3CftIxHvR/hmdHu53K
g49E77/spTUHGjo14UY6vSWorQCrrtL3Thl16P958suuURLzNNBfPgSAtN7ZA7ypVhU/Uq4+vbXW
SjppiLBejLLje8wKLopo+8zW2AnMU1LXIp2v+KAE5tFR4+bYO5OLfiKjE/lvcEjB6wi66moZzUPd
pNm7qbnRcWqimnA8k4puKjY2GIuNnGSVqgLKN+LwgMLKEfZ+fxPMFZOyiaUujxdl2TGd6zCl0QBL
SHQUKpgpqOvnmLDWmLT6tU2MGrblKFkX/IU3crAfXf9CnvHWk6a67YNlno78hObpHinto9ZYZLyG
kgQkRKivCtL1HBNYiUCwt48pLgDB/EuzxDeYHYD9RHOZuOmUj4lZWVvbn+aauQHaQ4VHttfa4rnR
TQ/Zdq/8KhzKp2ZNwYXWIhYFdOm77VflAqFK9bUMUY60TV0nkG16ux6GqL2nTDOepIzWcMkWryLl
aMaXsv9OfG11W6nKk33Zd+bXxKRSwaYw/LltiHo1aZSdDbUgc5cMwS5SHf8SOkaxcrUke49s5Ufm
ONbPdLje1kH06qogtfLZWn0D+KpTrh6sDyt/mlBpGtLXCVmrlwg9iJdOoASVONTPzaZYmNOCqg2Q
1fNg1WaocRNOX8tR7o3JqTMRqpSjJXzKL83xvhb5uDmqlTQnOe54WbZuHb5kymfutd3L2GWrCgLn
99ZyNeAXEXLFc9coLWdjh20FdXcj3jmJIeWUDJRPyNHM35D4gAHFz+onSqtu5sHOwmNezOjo2Sst
+M1RPjJsR7W1jr2C4qNpKf155qdYqSLsl6Y9DWdpkw1QhOGczs0UN/YKSSdc5hk91L0j2FVGZF9X
oWi9D0ubHIUODvRUbh9VkcbLtp/8B2EHzrkpnGE5GpP7lRDcIRj86a2cEHAofFFtqclEetmc0JZI
3a8KBc2rXJ/Q2um0+DEnfUNZr+58zePxXUN8IiCzsQj9vAfX2EeP98Zp/LNgo3OkmLFyF2iyJ/tJ
scOFdEkj57dzEMG6bKr5ObGpalrYhOoWldUIfv+yz+liU2X8eSIrHx8FhGaHqQfKI6sDujH9Xk8w
K8nKgYYekJ4QNieqCkYv+q7abfQgqwPmsWb2/P+YJ1cxrWHvanV0USdKBRRBIt63Eu8ptHrvyRXA
R1z7Ki2jStAHmpxmJcekzXabzeA100X2UitJdqKHuSxEBC5f2r54hKZ3OMfzYoWvu5sJFalIt+yn
EI0VKDQzDiZGYz/pxeReUweYC2PSImxLWfvUs6/SQsDaGCfx2qAA5KyBynbrOl7GcVK/aUX++0ra
KLNqn0cE6sFQRF+8/pdhF/WHU9r53qHAbS3NfhAdPac1SfZyt0I6BioDJJ+/xJP6nZL97hombfEw
GqOzkP4iN6CKKJz+wTPU7Orr5k9pt7zSZx9Q2dDW8Dvz3Ook7dxbG7gzs3YfW1nwEZsk5+e3o/RK
uk2hYNvKLu/O+vPu+t4d1sX8LmCYOVat8/vddWyllr3ubwRUKnHVFz8rR7sQkS0+priwVnYyqGe/
8apjVUD22PdR8jp1QBQIoxQ/qQZfJs1gXlpDz1atafhQXQaIgMxX9yZrlXFrd8nJs9t/26WvqZpv
gemGr11nHlE61j/8oYKHLE/Cc6W1lMerfrHWM995H/T04keu9iM2iidQcdm7EfCx+hqVYfQx+zPs
FFSOmqH4BCu/D9h7/9D88gvSXOarWiv5BnFn9IGiRn3ogymaSTP9L4kSrKUrzEcoOnmleCmo/t50
ZhscVErZL7BHDUtdG/kRj2YH+fjog2qbTGdvxN6OA0YiyYLep7xuFv00pl+sMvpWZsL/RiThoYCg
42elT2uV23648LozpCcFAvc29DdUjCwo/diYRVb/9EL1ETG19pvRRT+nLkSC1fb6jYryyLMPeK8o
n6GLKJ67uuIAOvraRtq6yawvFI7t8qIvbh7QFQZLLzUJY6AwNxbRU5jH3qWMLFDM8xWV+ALN7yJa
Ny50IusQhjH+A96x1klK83jl3GhVydNttPGpS4rdJlonSG47pLtb1vlnys3GX/U2Ra4faoW2joeo
2aRupyxiJVUuvtvrx3QEKJcERf21i9/AHzvf0rr1l5CNa2f+YfbZhGh5Wc8D7fgdzd7ka2z38Tqo
OQfYIxCVUu2hV0ti59tkllRktOFH2SfdJnJjda+Ulvrkxij/So+hs18MajBfo9wMdvCDuoD37Pq1
zbRn6QAlUbaA1A/ImRD1VlcinT8B+SKgmMDrxIcDJnunoCC/qRGCcdokfIPxX9+nptev3UG1vthj
u4qcfHz368HcuTq6IdJeq9+aIUo/W+Tcti3wo63mRfaXNMusL4ZLRGFIVWdbtX36Oabf5FhCjfOG
c7GxQ7Jleh8NsZJ2zeKgGotMJ+Y1hG8ElHfyJYjvOKtIibaGnSrL2gqROuMscZRX5dy92+SAGdb/
h0uPXjr1FK25+mvuANL+AI89ipZQ/MmmjsEpV1Fp/MuWZ31x4U3EWzIFaBH9cU7nAfQJXHi2rR9/
2fWGktswaM5/2f2gyM8tiP8usceloGp52ff9e26J+lrNlYsuHD7HPyaq3sUVcZqbiSxbTRCJqliF
Y21ojtqqRFHvGhSWsW7MAcKTzvM2pWGWZ4+T3o6q2OGoNvw/SYv7+8D2ymNWhN1OwPJ5tnwYdZqk
JIOhoOKXwIX8GMYCTgC/Dp4zDU3zLmYzGuvqAzCA4lLbhrqxtc5f5Lnlc7C+/S3UcQdHAidT284v
0iav/NSzDlQGPcie4cUBVEZZWJ0FCako7fPLzRbXGRKCmZquwnFUnykGDw7NVANg9c2x4qwXLgFA
91c5aqVNtXIi5EFl10jc/lSOxbeiztRnYdbtA2SLpzTwYe3V44iMrpXsZNc0tX6Rl7F/G436aWt6
if9E9jR4afR2Jb3cif1LbbKPV6lWBPgF18xoTeQJez8+hbXZvEVmvUxGAzpmh0jhZHbtWnbbJvlB
bfz46GZdcs05e1pNCkjUM411aVcNvJdMylCrKsiY7NQCfVfHtsRT7RIFNtPo3M40I0ljRWckxh/l
mGyCvqnXrR7Wa9vWphQgdPtoWra6DUCQ7PPIzy6y0cwqWamVjaCdUeQ3W9RMGdVKQYgKqA2ccXaW
NnlFBWe9U1sSnHebr4T+CrYXbQHysJzWXTqQG5k5eDKvzQ4xRU3blP4j86Cz69qWG5T36umG/ytK
Dzww3J9x5f/S20F9y2plApYkwktTCHcHI3wE16JtPvQa9bulUVZvWlxG5Deq7idYXsswvF9GHb/E
L3mtmjyhRvvWNJkDQ12XXaukQNL0P+3dPPiXjdgGiivtIrXCX5UVCP3BA89MSYY6rU2ABediMjSw
kfFPCM5HWF3G8Siv7o1jadlWS1qqqJF38+YmZB9C1eN8GRv1S6eTIb4LvUm7rlCnL2035z9+cvTu
PNRatU5V098pVKNtEVsdQRvZ0buuKQrcgaq1j0UQvYdJ9jWyPXHhwR29m3MWPBVvge8MhIazZzll
qoR+IGXYL6VTygkW5BfVHkRheaaMPDamnsoia3CMVzs2tVWWjOKSanq609QqA79g2KcqTtNNWA/a
k0OR2LKnnOSzn5wnguwzkJ/tF0mrhU8le+SzDQlNo15S7tg8mYInSFZp6kmDq/aQu0qwmyp1upRh
Pq5GhEzf+p5TcvnBPSc7mVZJCiAW/YIAl5qsgLemp2Auk/JaSiEXsi8bIHkxCId2QqMx+WdEriHd
pc9tjuzrCoytffc5CjO7hjP1tTb0xWnIK6jYMMWzCQSCdY77ZitNsulNvb0QK1jIOXe7vNJnTuyb
DY+b65/1oQbb3hZUM+J0WSIubpgXJ+mvTpGy8a1JAMQyvK1FYOs4VXF1aIreIwTfhmdXGMYGfFvy
CC++u+LgMj4Xo9WQMDaq+ZlbIs5kBCu3pe7MTEztCGMLJAbZzBai1U2ykcZYy93qdukGMDT7RNPG
ozrqQNA0ztNF0Irnrk9Bgv8Pa+e15LbOdO0rYhVzOFXO0mR7n7Bsb5s5Z1799xCyzXmntt9Q/3+C
IhoNUKORRKB79Vq6S7A6kZOt3HQQI/a5vh+SstinU2QyhJFxMzplfMslEcpWvWddzpKlKVfFJ3SE
fXhCCS22EJNSzZmyVR627nSIWgAsXLddAdUYwupbyx4WxgT4aAspOHAAR+9t6lp+4y6ol5BOYZy0
r7/dGgt0od1TMZP52k83tzJdRMtwc1hN2MVq5uQGruW9G7sQE5zAGJ+iui63UmyT3I8G9SkwzfLB
5xfcrH2jWLoqRQEtjASH0onVJ8tM1V3mGVTyT8424jZPKaU9k6ueJ9lSAeu2E66KXMeHRgKuLbq6
VSN46RTqrrNICUEbJD8lPsyahmNEr7nHqacZVfNTHbIZ5t+vfIlGqCT8WvlbSlv2XDFE28QqFjZh
rnDhlVuOGYiugqdZV1FSPEhSpS+rhlLzMmzhaGoSQockAb5QRH7O/Ia4RWjvvDKzf5Cfe3H7sPic
J0a+tKRCf9RAyW1qeFTPZhhp+2ZItB0SDO1FrAjVTwoplwtrdtv7X8qM3SnPril2fF+xSEDvTCvq
rZMvh4mkUAcWtRdnnH86BX2wkRErDn5CaHs0dj5FimGm9ykKO0OyTuAfgqVb0vLkIajz7KVoipes
09TL4LbpC68yA9xoEJGZBkcpg+rO1sqDGLWaKoS/02h3YpSsRwG7k2uiz8lcwrDGpiLW3VfNBQxN
Af5diz/bgXwyJtUV0+J44rnOp1Q3J7rRoLk4YQUws1Vcjuc1BWFR0S4qzaq/jxvXk/LvZRz3AESg
xJLz7jOlHc7JlcqfTd1UwzrOYm3xYeBD1ywrTlsURwr7GGRwhzhICCaj7pz8mjA05OscWkODE34R
9H+zI4OQue9+wHz4iqC4/8lJ4Ammrqi7hnFv7Crqcqh1sfNrQkJ4Bc22uTX1wVnyeONtn5qGAoOj
qdjwyPUa8uLCmKGKirD0EJGZNlyeX2OwCHRPP3VV5T67Xjd9UdQaYUa6SeuU67IxkLyYnFEJMLej
pkO3MXX9xoHHGTHk+1JW7jQXX2pexNSRU/EjhEdLa3I166ZbsvUJNjHnCeoivTFa5TEHz0yTeu2t
Sfj5qVacG3p/ASS5R/khgHTAWOXR0H2Xc+UpJcv4xW3NaqFapvOKgtmwRHM3eZIbOVhDPH10Egue
QH+AszUcs30PEgfmE0XKlnXZHthq2ODZGVUsPd5Khh2vsshNn5KpGcgskGl4EBbZ9U6ONe5lhs6+
bzpnVcmMEd1uyqdl001WQIQ6eSXGy4GIcNbCV1w17jkkLr8s9N5epL78HFlUX5lQMmwH0k8b003L
pWAWEsRB4VQAW2f5JB0PrFUeK/RVYvXV0vnz7Ei9ip5MCB3k9TOaqtVNgXP4UGZpufJSy/g8tNnf
VmIkD7lTSRfooUl6Gx3fI3QepmjkA9nk6mviN38bvGefebg0aF8CCwi1JljC2HxDbb67ZBQxrQPb
BknsWEhmKl21Lz3KrV34JgfUghAYkscT35a/lJEfSHRAULyrW29jOiAs4XsL/nb4x2ilpOwiJZR2
BAC/DiXE5okOAXkBH/rPWhYYIlM1t97QEXW3SJ2kW7PImwffzM+xO6jIkGkc/cvkm1zD7ELQ2b9Z
YfHQSX647/vAPELiDSPk1Bjx1cu/ZIVfewuvo140C9ofnbqRNXnbB4Xzyc/cbl1rcnm0OUBcPV7i
MmzYZGkwOGxQ3dav5dh4y45YJNVCRQhTtONHi7qJLMo+5aumNOMXZZJYhTwlXbhWnvOJGjaZbL/5
cO1+te0AZpWOgjMeKOHWLGFGcWWje3NM4Fql7rffPGPYll5B4q7RnttUd6jSkx48M93VOmQLgwXp
yBCpy7pGZLpLfHsbwUl+zPqq35m2dHDHLF0rg3Mc46pdyAQ9CMQ0/aYNNHOTuc0n30prFN7tYFGl
Q/AVXqabbRTW95wvD1TOaMBCg75xpLo+QP16cKhvvuAwiZlToXBJB3DpETCQ3vPDB9FAUKYcpQhW
+skUSRK0YoltrMntKOfOGpSz3OWfeju/FWZKND4rnykfj68QO8svmaRA4KVYFzXMq/NglLcuBMqT
J2F4DJzvodykJxnSCSfsh71nwYACvD/TT9LFbahU9M3kcwcqYws2HWqmqSsN5nWKbD2aattdGrOm
cF0C1KZLYbAq5cY/qk5zVurGhrN+QhxOwETf4Yotwt9R7oORGqAvEHbRUIwFnl64iL7jV3+x6U9h
0R5eetSUrkUcvtRKVl0ItPJNGjsyfF3Vvsp2Gi4oski2ZdD+bZMJeUAmWDv3vUVpo+4HS3Yb2Ymr
BzEIaXz3gC4CcOUx+kpYH49OMYa9E0T54t4PVKtfDJUaA6pL23Xe28VroYXNGhnMfCu6pmby+HEU
+GW9kfo3Jx+WXU0ZKFE2LT3eLy1OrUdXp9JvOYEqjpGnP5IKlpZ+h+yi7xzSargVQ2hc7QRUa1ev
dUf7m3NdsZDD+munG+1trBPSThk0n2XweSz5HoaSuhyasPrR6U+dbcHyE/nOqSDNtICFql31EcUz
TYgUeSA17g5pPAJOfJ1vCUyet3S6Ig19S9S4oIgTkxhsMwqluo7fStGVVT25SEr5NQLVk6F09lxG
csszCFoo0bUCbzwPNsEynnPPYD67x6TJlpRBmM95JieLAJgAifP+vZrcOHXjSOOp65tf/klMTniI
AYfHw14buPtvzToLpuwhiH8Ubm4f+gLuR7tB34aqm2QX6FRYUZ9JZXIJNxlH7mGj5VpxHe3SothS
bojheDenLrJdxlb9mNrk5Xy+/jueISTnMqgUIDwcr5AyZ2s3COTHZowsVIY6+TmPH8qSDegk1/vQ
tmG4a3UU4UPPqa9DMCVfnLj8rLrpWS74pkdxj9o6cCaiXNrStJBc1xpD3zXuKO/ASqNknqkx7OBW
sVdMVgPcPT0yuoLMNPtSCpLXqlya3+08eVIGZIKqTJaRrZHWnRHmPzjlXXx+Cz97La+w86MMiqag
2ZVDfbH5Km0j1e62vWEPN9myvRUc0OqbTIJSNZPwR2qeyWQBHefLfDP72vps+fCcFq1SPZJgajZF
XGdgXUqw0YSx2HNVt6zSm2VaWdHXIuuXflbG32W/RAQhDeIXE2jgpoX65DiOGiwtBlhe3+kUcvrD
Wa11+9l2HIWf7A1RruJL4BuUd9pycXD1zgJP2H1XvIgfStsCim9UJkD4JjxCRRyuidwMl8Qx80Vr
GF9DJfeeKUUcdgrEqVtIT50XzuhQRabeN2gsABCmyfA4JHpH2U8pb8q0bd7gRT0Ij8CsR6rWiM+p
XZVtm77ayZYX7+GEMPcK+YcT/8uI1F9tXqGecFYBRP7rpifoPqjBcEoJ+y76wHGfDV0nHFT2hwl7
0mkwBBc9aMG+js8BQD0qasp6XRrIVHu8lysTxc89DxfptQlHf2G3NunvabRqbBRnDP1ZliEfJfHA
pqjmQVoCqdD0tts3DdHr0VbSz05sfe9Amt4KJ9Rvmeb/jVh7SgG0s8jBUS+p44NhwZHNPSJSw7Zv
o/TRU6fIddZU30zIs5KgUb5zyvleyIH1UkD9tFaU6LM9lPmKvKdzS6YGzDJMquSOdq4pqRKcH5Wy
GkswS75bOjfh6Dgm0PyQJPZsy6XeJPrLD8u0inCLiSvd7Pva98ViE3Gd5tq3HcFmyfPXdpanZ8mr
ECAYY4ifWi0+gbr4ywIweQ40Y5351RMU1MFSHdXTWDlHPSGOazm2cs4RdV+Og6+sjLrud05cqXt0
SIZrPjXBLh0IuYAyCHa55wQr3WzUN3OAT7/s+x8Uw41+x4kdWquXknj7oqqdbN1BkMTPZeyNBzII
S1+XDISicm0nD4DY4sJUiNV41s6NpHTJR57vqxJ/8h0VGhgbERhNzofTSLHqMtFIR4em1q86IyJC
Lw8WJXVN0y6iunmCLCjZCdvcUBX2y6Wy1W7dWZ22YDdy1kkVvNlVRxjG0oPXiY1y1SaGdosc39n4
FGe7ibElIzWeKDBKd56B4k2nFjD+BPW5K7XkCUYF9tWo7IG90vu9sCkJ0BfYZYGDSvaNo4D1XVEJ
Q42THJn96GnsklGb+CJL0nDw9Ww8gMfm3XHJYAQU9Z8asEdsBKNPUkXaoaMId91CwLxLit5+kBE0
lS215dCD0jx1r8RKA844ftAsYy8JTmCG030wErCwgXmsCmtUV5rvuJC7dI8e0XDHMEnhj6FknmsQ
ii71ag9S5mUP7KWnamdkI0aTXZMHevfFRAgAcUOfTV5cly+ofBFEj/RnPj8mGJ0lDO/pzW4mZeLm
xaIY+UbkM7k3BXnpVQFD2HqYvMRAWFTupc6/iQ7SrvKahGm0sqxyvMEw5Sw0pe7Jsmjj7W6TDXOr
xrYO/hUXMcBpQb8aQCQnS96F0VI2EHCvpaY89Y5VnJom/nkVQ7UAQzc0jJBeA1IWPvdLfon4XMVy
u4l5Ep5LAz1jSTbybaI4LlWVNHwMnH1TW8Tv0/FslCYPgCR8qAsp4uvPzyI7WAsNXBi6ETahhKQ0
rAdhq+2MQGMFbWloqxyTKpckHVFdUH/bUU7TVVYMlwY6oJsMs8FSc33vwedVbwnNxWQLO1jzvfFm
AyY68aWrOmUFr6DOY9rVj06uJts61D+3fhud/fZvguDlJW6GfOPYLmwxAQpElQvppriCUxmaHHE5
N7V16Yt+IHSK/EhvyiZCExZ81VL82YUV5S8DeYuFoUv1K7/3yrIOXe+psEuU2sLSvZoyH4oggrQn
iI5mgxqx2hg8WqauaDpIPaiCdLI+W4ghtSdunXYrqYvVm1Y9BoKcSTZjtHd4g+/cTTLhuD1VYaQv
RopKOPWqU6gPATdBsCSawlfYFvhms1E8WbsTOJV1g/xqr8IvNFE4Cb8OXSv4os1TlMEjkIdevGos
RT/UAfX6DmCuZ8U3q0eO0wu5T7JnmB/XwCSlh2mj7jaV8qbFTnEqk8C9d408SZbh0IUbCFzQWEnb
Xloj1yptY2C6j5WefaN0AoxY2nUHvmvBoiNT9WBkEXg5Jx63huMCuCqlVx9tq8duSJZ6U1bP3jCU
z1li33LIhC+5J5XPjtYZy3YYGn5h6dq24m5JUYQrt3YvRpZ35zYf3EuKvDz8nOGbl4TlPpD9nMIN
L3ozI2KTxCGDnRiNqKMGI0+qTIy6EsJVaSQ9ybYuP/L82Alzb7XpKfYzkE0cNAFIjj7kDWQwDa2K
V9RDmC9GHEHgrcIdTkWV+ZJUxL4Bmskre+oag6xs84zHuxRZxktClRKQUCVei7mq03pbmLab9X1u
A3KYp70Gwy/O7PCqTTa6HjxpLBW1fQBpO/VfoqsiUrmGmV/eCOe0A5OuQzt6H5W9KCV04+fb+9y+
d1cQ/shb4axRTLEqfdu9j8Zm1awsyux3wlkOOkBP7ZSGFfcdfWmp13W0BTe6MyynvbbeYG2SYMxP
dnTMiNA9o/bVKnL3PFXSPCdl/0p+zjlnMAvsYHiAXV/ru2tTx3tK2p2jpUmwsQhbrXwpRiqz7qZW
66KLDlLBlXM1gLo01Y9kRw52Z3dX4Z+WQbzi/Bwg2I66iZV2bPEC8sRyGCNQR+4iUfpvaW60X/Lc
VxFG14wrdenhLoA3qiYddmuM6KWRkQoznVQ9EFNvl6HTe28loeONBs/BRowqFbIfdRGjLjKNZjqQ
viprb15ga6/Nl6pIvJ3qZ5CWd4TtwsQsV5VUlFvQzDy3bG8cDg4yFcY6NKxfl/F0qStJoS7fOby7
1BMl30RTtZdnPCJu672a/HkULQ8rCRqgV41P24MbI0Q09SSj06+hNzyKXjim2aUAnSd6YKyMk4ZC
zyKYGNPHEpInu+/hO59WRaBT20zsWqvQlLTr4Mo/G13aWxIlh7OZDX9+iF3AlJPTbI91OBf9ITCX
HwYyL5QXhZsM29lZuBCP4KxjwjX/+3Zuy4HRKBXlBWGCDfXdw2d7NN3VWDvdaVBS+SyrhLsaFeBg
yBnZHyCbCAY/A5ROU0yyQuIq1oyJBwNh2NFCUUjYlN9XcTYlmVvkaT8MCGcxCmsvoh/TomIamr8e
PAoQWaxHQNT3VStiy8CeSEo1C5DMq2gY00NWBT8bagPTA5Hv9CCu5oHZbx744PdfuMzLAzeD8F6s
P88T3dlnvtN/4fJhqXnuH1/lH+82v4LZ5cPylSf9evl/vNO8zOzyYZnZ5X97P/64zL+/k5gm3g+l
HdB39INHYZpfxtz94y3+6DIPfHjL//el5j/jw1L/9Eo/uPzT3T7Y/j++0j8u9e9fqe35JbtDLUO0
d2BrF0xfQ9H8m/67oajymZWSI7zPuvcbPcre9+8T3k37xzsIo1jqvsp/8p/vOr9quUOFZj2PvF/p
P633n+7PYYajd6eH7M7nO95X/fg+vLf+v973fsf3f4m4ez2MN6Po2s38186v6oNt7n58oX+cIgbe
vfR5CTEST//yDzYx8F/Y/guX/30p2ymhzi21L4NkBMdGaieGRMBmx/h3I0aiYSgOqnYTZmERV5WY
MPuabhkexXBJAmnvxMiyaZ33mGmNvvQqg9qq2pAesiCGQK3unzkFQ2Q79eKcSsIWfMs0LuaMgW4e
yL7/EOPC7sITtRlLGLGETTRVD1uGqQMCqyHbP0EXfYXUI74WthTvO9tB8Lmjztc2o3sDQ2V8zlMY
SCcvLYpQkhOjgSUBZ/Pk090mhtVI/44cHQERq4FaRiyV+z11zrkqr++OLqySq8oIbHiSDepLshGJ
HU724DARU934EVquNnw3BvXzXXHVCRqQtw+p7pm6Q2AV10KJi6uiNNrW0wug62J2q1XDzi1ANryb
bfUOwOS0+Qy5ICuKiZWZI0tk1A/zWmJpv9Mqgpre8b5ekBTNKUxjaHl/3VK4pX3Xn1U2Fnc3feSI
Zqk7Ry57ipjRC/ImAfu7WD30yJSovxOub2Tqr8ah2xr8346Acr2TX01a9kLwXhjF9Hm4ACfiSI5+
SLoGVIWdFxSdpjB9ZNY+Lyz/3nGUwAENM9lz4LgQXBG8us8QxnmaZI3RkqRHvX435+5ZDeW6i5P0
+HHiqAz+vgmlhw9ria6RmWci3cZeqQy06mOE1ka58y5Bk3gXcQXYy0O3tfS2LpBZ8tqMzgPCr3PG
6DxSWTq5zjPvC2nto21HMXHTQD+IZiR0dkAZWT+IKwTThn0iJQsxmPx2E11X172UghNmZBRHIzYr
LVpHBl6G2pgP8VhTqJdWkpSLsLaIya3B1GpLMXAfndzFVTfKhLxV7yR8Zw8yTuZGyqH0AK/x03ce
jRT/CZEhlYDtvwxqY6bvdNX+MttN8IQqfFppRpbHlbdiZL6Zg4YhqLoOCpPpVf9+XfduSqkepYb2
WrwIw/JU3pEygWHLdg+iMbIMxfp7O1u7yMSaURNCtHDyTUC2IHw9oHw3xp30bgG9yAkYxF0s3Re8
T3q3YNnD9SrB0LBSYUY/6lMThnlzFF1xNTcfbNTpQRvLQWw5D/xPC8zT7vdQe2eTQW2XcvAp+1PC
EREFZDW5+bKf3kIj5XQVIighBoi3RWhQI1I7iVPCS2sfKAUY04Xogz39abQM/xmhBXkj7KDHnMM8
Y/YthbClWEbMnX0+dHOvpxrDqfejHH2WmpRMRm7A5KaH0VMAQG1vWwQNZD5hb0Wr7YQHBVwOZ27H
v1kTjD3NqK7LzbgEUmVB4T/BSdoJTtIMgHryMTdJPU6XwlhPI+Jq9hFTqn5j9cg3za7C/E/dQEBU
5pVieby4bT08jI5x0+ukey44cB9yXS3XQxmnXzzdIKUEwIrQ2QDJ25SCkiP3U2EAXI0K6NfCunYX
Uj3sBdhYoJBFU1e2uzQMJ1nPNgFbTqmqWyfgt5Zi4A5Pdh033Go2H/13oGevbqM9zItf744NVdxV
AGMuAlfuwSkc58DJVU8X4lI0cLEbQAgqNO3v1pIy7b5QjY02e0J26iLDOfmQN0ImdmrEdLuoAwCW
hAVys+phDE0hVJdHr0Y2J6guZQ7vs7gSTT4kVNumOqgOt/o5EP2+ij1ADjA561vhLGsactCRDydq
bVXXPo1fQ9exIB+OgZxK8YBuyC9bSCrrKgb86epP9qRPX+Pfa0TtM2HL/FQ7eXSG+z86N6W1qhxC
n5B6/TSJwbHoRvAklZLvIaE9yaM9dAvhU3UgqMl7ogyfOhH1gdNaSVtXwVZcxo3x3Q7UbPvOJm4V
/sjhBT+Ja4mQad9rCUR3unNIpqY3FRgp5764QicYXRKz2n20S61z+Cdbb/juQUL0CU33yee+qrCK
vpgjmnag9GQpRopikHdklVvDVG667uevNfFmXwbIbsa+/kLUozab/NXzUhkF9Q5cv5y9KkjIX43O
fBIzwtyOz2XOpjHXidaaDT80OiXXRz/13aO4Srr8r8GzzY3odUPhHr0KSDIP918u4e+r2dYBM0UN
x0V9YhqdB+6TxTpixQ+3q6nWWaV1MnHi/8u82fnn3EBGhcIKNrIfZNti1L0HSS5hoS+c+BPRu89G
rys/ENd2DJ3Ur+2FT7EV1Z+dNiKlE7b+ox/a/GYaoXQ0azM+flingfTr6HclfDd8iE+KXFn7TsqJ
P0E7sKgRzzkFyEsM5wZWwE0bAr0Ei2CWb2EkOesYtq6FRaCchGkSrTstb07N1JCse9/MNuGiyMo6
Km1pP9vFhLkr3IQtzTVzN0YOWm3/sqSRj+/vMM/XQtIRdZLcXMOgECpG3MGClXwrurGcJxcniS8A
bKN82aSoWXg+alu+VsPz1aPApWhBv4BUqyNx/i9Nhl4veq8G3N4LMRR2CjzW4jL3ElRgC8Jq74xu
kZlrrQtBuTlVswmUSJlKDvwn0TQ6BBJo3T+InldAgDN7dJNbh0dgjb882DWBf1SQ91aKtFqRdvTO
pSBJKuqYbbub9WthhDrTPw+CECmenITxzz7znNmnmmiXxEAYat5OBqsHg1CuvcAVErlK/tJWKNH9
6vwaKaRC2qRUR1EMM/3uaV62DqFyWIqfwflXMRtgxvWngdl2/x2dBvTBJZA+/ayKZl5qHpinzUvN
zhmCTcRrk5Tf9Xp8ota/X9hk3A9jhF6MmlgeuVZKimLLbYplBVeJ36iP/TQIMYa9bBSQ2cK3l0zj
GFST3m2mtQVpleBol2pwFaNBzn8kTaAxF12LzPxF9/pJSEh+Kod1S31MBZIOyMIkd25n2sptTH+f
InRxSixYuDgT5dFKXEIsPlQLOwPZSRlquamHtK8WhSb/dL2Pz1PFVRdMHAwDZxXRJcpONVMPCC+S
skebauOLW2vK80DSc6lFlr4HNaU8+6Vlw3bvuShO51CFyXq3NKfsq4Hk697Qim/FKNscVycbmEYP
EFhT7scpDysa3VP0fVDX30SvmXK2wjegdOcffac15+niSqyrZFK5h6UrPvZRV1C/zn5K4X246iWA
GWFrFao1a8d1tmORSZecOt31ULeozfVevuyrRDmMookrAE7ZJCe4EIZ3Q9N4BtfHwUvan1fC5Z23
FgWf0kwud6B3yoMqQyz5W21QSA6KbhZkR9Ii/lGYaqFKWCWkzkw5nSj4f+kTCufSpHJO6lWgx0gW
vpvRK/nRMC3veF9AjMyrjCl016vfL2NoKxLloxcvjSD/Tio1fyIDVTxJUvwXuf72pE89RTb6HZBJ
pKwmj7xQi6csaFZQn4834a8UI0LEPSVSYlAyzOpBrQndT9PFJNeNFQBHaH3fb2DHyTlJDWr7tTxf
doRKFmbkZEfhDIpg3KsDlULi/ihEyPvBJi0JcbXVam9NVWpnSwIeK7qWB6nyWFOVI7qFY1ULWY+s
c+pJ8tvPOW2raGcpgWfcLRztbZ7DJja8qSpqfz6cloEVf03A4FyzqSGFqVx9NTHW/aReOtvEQKJn
6CREqPyIrmiEi68HTz3oxMNsElfUjPYmwZl5HXKH9sFNofz9fbu7p0qtuds7YF2nlyCa3tJhUE/9
bedK9dHg7JnDNqDWR7Uvd2bnDTtbqWvoaTHFqqlRtSL64lJY73PEdLMiiQgUt6jW/gj+uamzf5iQ
ydR8RoG0UxqOEKKJW88FdTX1K1lS70bKXX4Oz44fbOM0ozEb5+dkMaxrsbpVwOV/XNqIHTtB2/Nf
ls0pfdlpA/yN8ILEqwjFmU9K43Q8aXVEOk0v+6TYL5AiW68QnZXnKkQy0Orj9FPqDvna9igv54gN
0XMpL6xMVlbOhMxHCjo9GhNyU1wJ2wgQHVjxNCKa7PeV6EKTxrBjxNDydNODN+v2MnvmE7zUzU3x
k/amKoa76joUb2abKRfeucrdrTB1FF3CMjtRumqD3e+FUTQhxBBbE0DHxHPd3ObGfAprN7uBzrQ4
KhoUcWZV6QC454ZFaMrnxADNRonpKoRec5eTrX5tKt6hKjSQHJ6UmKn/pbrabeqjPnW7GgQrFcLu
SYyatv+lG5zhIqaCgL0mpVrcxJit59tGN+NHMRZI9QIETvysOIrz0iE/DMOLY0rPAUx5NwCb1TFz
QaROvQRqg/tV48SIEChttRcDveGVN6e0mx1MWuxHJud5oPGlvazoDYIXuAlfcGzepvEApsy+YnVE
5IrI9++z72N+CRxD0pS15Hnuxul8eAhiL7uKRjaQhhprBHRFF0HjnwNVXkFNI8veZnZOp1EkJ7qV
H+VQz/1eJeqV7Or5qrPumhyBoN8DYobREbULJQsyJl3amDBt77mPuU8VVGMmckp5EtBDlgutYEFr
OffnYYQLIbwU/aGui12lU7zsR+M2I/8Py5PX3lxN5fM2XWnROUQD8EpO+acldLNuivrwDxIO00Cb
1yUVDIBJiRavXSmmTj904AmEgHbfObV1G6aGqlxUgEuiY7ESWDc/MaybobjWtu4jazHbdEVSTlQ4
HYVJTBW+0Ngs6lT1wSiymhhUPC+432a2zbdxWiqOW7hpjo5vtXsKsylOj/PxzWTLvUr0hnjk1LVh
o6JsX3/oW6l6inRr68nqCNak9Y4xCNNlILq6Fa3jxqt2YjQo+i+hO6XqQee8FHx6hRfcKhDfcyBE
tIKli0pJN9ByBFvRHcMCFKXiO2fRVUoQn1L6lmp+c+FJFd8noc8C8zBMDWvhlWuGtChL8Pyim1oQ
dqoIbusFH1szz1BagA5oX+VWuuVHV3si2cAvOUQCfwcm9NsQ4n+FI7BfWkh9Xz/46vAEoMWCbxqj
8s72cUXxrrOq5VE7tlMjrkQTIEV1tArfLeBAZ0QCbrVotaiGcJNuVFaPmlOHb11UO+Fznjb1Wy43
35Um2NhWUTzknaw+U5YOPLKs2CkGvvbcg/ZYeUbnbsVooHPeR7VEA4CB84Dy9zFygUlFk3NJDPFG
CfhBDIr5YfEttjkNCYufh5+9UoLhevKWcoj9R4jlZcOQVzFftUfRUHwlG/5jZ7T5I8WcI7EkGbLL
0Y3ipR1zXE11HWLU3/51m2013zAuqqV+dxMEyfpOia9dxi8l20nY8UEjXpupEQN9mpp7r09earP4
ZZompKmdn0szXN79G9M7hP54bgRF6UQ+L67mpv4H25AY/8lvnhaGfP4zqe5XeuxFYKVdGHcGnYrh
qeZUrXwVxiAacdXm5EkWov9hGCxosPMD9yTs9xXElA9+s+2dTw5Xx4bvw3dFLlQ2Gdz43Z3mKeLq
46tJdWJDPdu6xR8dxYrz2sJP8yVjXfCrAlM3GgHLzoZVmk9tlG+MiVta9KE2CQAPA2icbV2voWH0
rj9NbIRRzJmb0rbCQ5530gPAQeOprdJvUmZ0J9Ej5KpuOJsZq5bPzRPCIbsgyvpT2tgKKjlUagxm
qKJvmqpXYRNNmxqQXNpqthbdXBrB7hbtuCdmy+e/Kf1X0NABFWpKg1Zglm50Z2jOUVQ51KkE3kGa
mF9ZlMA1ACF/LD0w6J5/FVeGytMmUxrYkf91AJUxoseu8Sbs5piE0FBMLkr8o+pIJIk1ksz2IYfo
VX7mJBMFWWpD7wsL33IgYeB+ixEmOSZ1nB2tPnwIdCPZhr9Nwl6YpZ8vPl72VLRj5Y2+zxbj75x+
ryZsf14yd51fq9e5twXkZK+VzknPVRy0EC1QaZBTY7IIzNb/ngLzpIjoB/+ZTxrcWG+jktUrV7Hj
a5bBJAi5n7obzEK5muzRVmbb5EtK9x2SD/V48nXg2ZvSp5TIqqx+9c4oLkWjeQDU21pzgWuB2Qbb
rY6neXiA4r5ZNC5vE7rJX+aBAHpYlNjQvJST7JGnLT/H0JGKHpUS+rHKxs+iJ5ou16cPTVeu1WrI
HoVNDiCCKUebLzcmF9FsUrXBWozpkwn6E3U7SlqznG1JUtuLoQWsPi/UR19dBe3y+6qUgx0okwsX
Yg1hSx24Zd24DzfCxuYoWBZqUO/gGblm+YDEBzJLj61j9md4M8/h1KNMvngcYOHfQJo2rkRXNMTw
vwOUD4lO4hZXhnN1yXiLScJUU229hdmgXZYQQ1Mn3A8gyVykGftcvcag4/V8DC711BN21Tf1I3uH
g+jZ8qiDUlSHYmshubUQxntTyerVVZEK0xqY5oTN72Ttog/hokrKcG06UnEJcoPsLNS8u9hStAt/
tw3g2VJeWpMEitzq/t9DriwTyFAo5m71Q6oH2Re/oHDVhpUKsiNJWkdjYZ10GEoO/0faeSy5jURr
+okQAW+29K7I8qqqDUIlA++BhHn6+yGpFqW+PTOL0SIDaUmxSCDznN94jWpuHYIi9wI+5AoJFvWL
VUSfZLjqn068xVEj2HCfqbcO7Ln7ztPtZVEFtNld5y0K9uanrvUOstdWEhTv05GvOF6j9k4FC7lP
sbhZGXptn6DN/0BSIYRAoWHpPTfdilubjUb7rlA7+OaMkO3KMJYCLet/psHd/P9Z7r9eVbbN75Bz
l74OQMrXc/qynYtuzrzKArLRKgbwe7o1yRGBPmqbTlf5g85jZZucL6sQQR/Bu1t7WbutC0smRwtk
W0CXOnTAymeb5ey5EilkUecDKXvv0pBhG5u82hW6Gp3zvoX9axn2A9EgnKc8H3ElfEgX2GJYH4PV
PfUJ32BlaJZWT46TU/7xqq/6h9SqvBy9TF/XlQlVZlZW1Q2LQl7NhRwyzeqs3Ry1jqbs56SX44U7
GjLXQyg+IascKmiVXwLEjbbwy8Wuivz40LTqp8V3bJe7DvI7hVO8DhCQtp47jWtZbYZWrDFqyrey
6k99vFItI97LqqfP4lcYXRxHbpWvAUpW0I2Q3qpUVbnD/xlcc478WqW6+sug5b+q9RxvlVUv8Xyk
yMSvXlnN7ktzPQbqDzFNHsqvtorrUGqC9W3zBHR0zwnG1nAs4T+zyhSh3smaLLIwm4Us9B9xb+TZ
enD2uk2gn7CBAR1GNa5X82YdYkzVkwSCaCY7TKwcrr381EwoSvPotLb0dan3aM/+7vYqyyhXcsXr
sjBrF2PuK+sWq5ilSEVxsJIMn0DsYlcT+PNP1UKEQfc+lKm31pMWRoeudvMnIzE+MfHMtmUQgNPp
guJOFq4/tKfevcjK2FRVt7p1GkqgLa0ai6Whq/odgoavfl5BJvRqfeHpjnJuZ8MQsgHBJU9RW7I0
44/2ssoDc9G7iE9GbUfcgGFyFgq0Yj8JnC5JX8TvnY5GpW25X9s+4EGXlOjEC3gZXd8KNCMK7ysy
QV+1UtRPpjEmB7ZK2hqJ5/5rwvY4NbyvJpE6MrWlChZW1x7Nyf0h53EO4PEN7eRhgPFIPqIzee5G
1lWSTB2eTM3WPmCU4t0JRGQvj46yyDgKhU7JY2o+TcoiqqB9qm2FQXjuuCgNl5NzV3r2Sh5C3Xi2
a8uDpea36qVJYvVSNP57HQXaXtZkITvjxF/0cOPubu2GrpunrjSmCqtKtfFe7cmY7mw/GhdCxVRw
QmRu7emDu5XVTLFehF4scWPFE2OWrTG1OORT08OTvEqmMGsW8jII3KRZ3LpUt+XQUmsgw5nyx8Bf
l9j+LczW9lBznIZTPBcBUZh8VRv9m1PY3VZ24L7lY30SFV9sM4dxWNZhw9+6Bz0kL8NZdieeTS3m
B87pWsxKPtf6dVBHyk3D6wtBrBkzLVHRDXpuGsfP0MFjFF1qhVAxfq6Tvmtn754GuDxP9djYtZmu
v6jC/9WL9F18GHuc4dgnuAu4dMHn5CTbOjbNnyjs75u4I8iHSAPHR39vN05xLwP5qV5NCzXIw6Os
BloYrisVaTI3cV6aYcIfKZk+bN8tN2k7EHz0nPptbi8qffyAMossK19h0jvLCoTUoVCH6M10E8SM
vea5G1GBzCLxQza7WR9uS2NYWNnO5ox2QLkbpeb5yvy7OipDP9sX0n29vA4PgVthHY547u85/1rn
OlrDXiBf3NYMPOfBgQexrXOnPylB0WN4j5WV1WuXDi9zEzNf2mRvog79SRZFnT8rQ+Bskya2/TvZ
hjQIGBq9rBdyBiCTiPD0vGqVT8lOI/9TYv6K1zecpDLtN8lvMhd/QGdayF4rit+LRu12U6vpsBrm
GVHYkgkq7QiW3u+BkgWGpI99stqvHGOTBGlLwYamZBNStyQxtkqd2JsSPTPUrnVNXQVB+7MsCeUr
aYVPILwXmBX/mL3zf8X2vet/dUgD+GvbrJDxrw43dyC/3paRo6VL/NU4/u/1/2uZW9vVPv73jNxC
WYXfLu8mmt9NNNtDy9G392qF+mNg5sZCU5pqRYyhuMdhLL935ivwBRCY7ItskcUU4iJX97bzx1Av
bUfOQ7vrlN8rDNWYcRvzu7WcKZc2XVWcR2JZssnMRIjjhWUSRo7CeDPFVuAtNJ6rd6XbrzVZlfOy
Mi1IZ6rmRg2gjUPzE90pAhF6e2fy1eH7OtzwJ7G9dXhtJ44NQcfr2zDV2QRMWWHk7DxkhJ06j0Cp
blXuQ9p45h24l4PsU+emoncQ6jBGdkdzVXa0Zdeva83zVnrMPnzJCc5fNPTPbtDOdQx/1IuNeM9J
rsJdoXvAzebWD/av3aPqcue4yc6NOuvcWkXK8zUjBao1KhAdlA3O8WRaZ3nlBrWxD9r26TpOTgn6
9Hvu59Mu459B4JsZDj+JXdsY0cKeV5XjbkvNuNDRKYvD9SU1tDIiWFmrfs429qILoOCV5U5W8TrH
CNiCiiSrbobUR909YRjgHvGXcK7Fv6qyQ7YJL4425RjGKA+C/TPiPl3gb1M/4DFXP0QxOS+z1GF8
9WPNx0wBz+TPNjmYp2C7SnvUOmRVjpNz25i9h0mA+Tr3X+s1TdhuywYutobr+dEsxK/C65xjz6YB
CjxKS5Cp/umYLcsrjBCQ47Tipqg3aJejOYHMYKVVwUqu8MelXFaOlj0+CiL80LBGmlTMozDfxBKz
zPCEb2PvBGWaIFtv4ZZe9pm6utZhobqn66jRC1CwsMPPP3osOamY56N6zvEbniDb8JT9iln7ynGC
Vcj+isJKSgUbZrJ+CPro2iEZyugUwXNFfd44xFm6CYhx7mIHWtVUVtaBnK29C8z+UTF6WNaoIi+M
SbQbDlDjR0IUAf7p+KYHaCLwDWk3dSqu7bldT9f2PtP/aJfjJ+Ak1/Fm2il3uCoiyTIgn9RX1bme
3XXThONxW47RYZq9d3sHawENA71NM5vtGhxcdvyiwpXsDZBmPfl2wgNqnlvlo32vKtGum8difeAe
3MB/RcJ0emhsYSyaGtUetOCwcbCMr4bWYY8RiAg5cxOKq97oizT2krOIyvQJx6VLhZr4OzCrfGMH
jYLAmle+ezCZiR+VkP3waCfhj2tidgdFs75DuhoDoQoToN6tr02BHSJQRCa/vtNqhVhaBjxbDpZj
ZIesyqJ04LH7AY48QThrvtwGyitllnQu+m+35WWzXOTW1ofRR+e8p0MxbWqjCbRNNdmQFhWOayuM
SKsl99GGbdTcZcVJdRo6g7t45sXphgBStvhfs8BSxQfDM1bXReR610FmIr5oilHvYiOOzrfCLkBR
9+Py1oI8UnRGxxKvhCmynglJBnvZdhsir5rSnZa+pimrW4c2ukwjahpsLZHBO5xf7NooL4saZAfq
TSsjNf98F4ZDKK4ru69unfSHwB/FwVOdX4Vsk1XZcav+MSSulHTxR/33Msrkm0sfW62l7L1N/j+u
5cwvrLRluMOzeY+0x7SNBidc1LOEVouyP1IAbrkqFc845qGH9JaU2koQjbpLyO8sRysi2OvXo4rL
JXPUgj/KOOlHOQT5gQhlJQyYgqC0dkPqOOwea+W977U9zDnUuNVwIPk1a5fP7dVU/TASlDqiONTP
ZWsemrDb9Io4xI1VfIaZ2/CUNJSXKDar1dAo/b2tWtHWQVvj6GI9sezSscTaTkf8vm2/Zo0Tvxil
4twXEIlz5N5efPIxz0VwkF2yQPoBSLPa4BvIaPYVD01jLvDc/VbhFfycYG6Lc4WylDULM6NnZ+BH
5ibdamSvvXKMha1EyVMQduIpGbJ45WZ+u00zWzypRRHfcQd8lZ2yGAL/w2W3eJI15DicbWPC3YxV
wkJLFnPnxTwn/LXY1KTdlkDw3di1JPymgj3MLOIjUMgGczJXUT5ZO62+rVLUgKJI6XkI/+PEI41x
tLRB2NkCX3rrqJryKzYvDhLLRAGULCTLNCT3EmkFyvBStVlyL0FYc18z12RfEMeXRk3Vxdiy63Cs
tiRdmKgLsPrlo1OYxSN7acgS+ZRvZVV2GAU84Th2zrKpsUR90lvn+Tp+nhQos11qwKEnHUWcLnuz
/Yy9oDvKIWQy3Es72cvbBE1tlyo3yVOjmYvEYROclJGwkApO/b2XKZe4DhQOSwA/z1iWiXPWN+T/
1RTSio+U59Zw4CzgUVRvfV8z+BD9ZllZISmy+WGa6gnaxjG2P3NNFrKzmEfchv3f20aBC9/QQO5N
lHVhu6gTcqZ2kRtZj3HmHochrC54lFRLXFqzb//vERlrDH+v0WkVniRGEeyqJG2fmlF583mPp2Ku
1XkX7qZ+0JaKYjZPRjG0T0n6pptp8ihbLDxGcDK0+o3si0bPOZsDOklB0z6ksQ6suTLPnE1x5s6E
+Ox5ZIeWEr+1jmdsGs+I9kWi2ueOm4Hdu/6x5jFXQ9flcpg8Ze2WACBxfXeRw5wwW5pa/WVEeula
1YWtv3TCd/6o3nrl4P+amxP726F5m016e5KFp6J8wEO3QMrxnzZ5pXYoXhAK9smC5DPAc8yw1VVR
llxdG7sZTRp3zi6zjekwlahjS1H2DgcknknOs9AmZTeKDqh+rkfvamUsEf0MPwFOAgeL3BfdibFI
LMHgJAJhVyM6W72inxMUZCA38TM5ZUG5vnbacevs7UD9EkJpINXjvxYNtwjPnrqtwMBmVXiT8VyF
ZnMk/SEWsqojDn4fNQkmPbXSLQ3ji6aX3ZPsqxFYSJQqPMuaVo7l0j1PEbfyezRw3OOYKMkSAAD2
IqM93olqMpbYLYWfjuFs2ClZX0Rboiqio5Blj0r4Ws6GYPMAOTOZjUnqAUUnOZOtdfQ5VdYmHx3r
S9/35VYk6zBA+nsCMVx/jyp8DsdWU15t0X/WVp1cZE3VX5uuVV+A1HUPJNfu0rTA+bvzyWTqabCU
VT3vsy1QYHsNTu8tgx+/r2o7n0DZK9OuBHWtp4SG1LmwwgHNqd9XQ4ZSBoeBfiM7ZKGVqX0d5yD4
cUQ0bHmbnzYkUbA/6hoUIPxw4+S4aA1ux8m4HpOz16k6d8xUe0SpuV8mZePyoU/BonFqEzkuY1iW
blAc7a6q3Otl5pfFUXMtQtBOiSKj8q0zUOcm4FZgNTQAAx95ShVGjy1O1/ZPuj97hmdm/C31/SWh
x+5nFot7EzGq92nkB2MaVXnfekm5E71NjFDL9LMRV+oq1EjYo9n9VU4a3X2JCtEPx+qzRajm9Usu
MFqvHV8s6gAHcPKDAkVRfnPNaNa7NrG7Z2ISs9cY2HbZWxdhQJLH/CY7nSLwnvhgZJcssDt/xb/b
u5M1w27cpeH2IM7mpZEu/s+1ZGelTO7fa0UYnpiG5t2Z82S5Vqw/B2lmrmTYTVhdirtR1P6K1/1R
F4PiLrMOxaFm3lu3OtofE3owO7QirOdUi51NJfJk3c57bRHXSN8q3IHFXFUHYzoTtSbvS03RSv1p
SB7kRLmYY5V7HDx6nnn0YxBUwdbKvKNcSzWG/36l4KUMIh49RuBfi0BvLaCjYRJtOtF0C9njiepX
t6xex6hZo+3Beexvk+OSk0WAftBCGw1uozUYt6Nu420GjJVcYMr9dW7yZ9lzNdTGCFsmLq+jswhw
raLFhwmJPNXV3i01BGbcdv6mD4rxw5jQnvqnuatQ2pXNqvOfzX+Nlovkc0zvr9GyOYzj716BtvGg
umLHycnaJqjRP5tj8E3Y9fgNkZBHBQGiV1OPLchVlgpzs+b4003TQo5AZnHTCw82px+WANq7L0as
DUuDDPwdu0mUV1WlLe5kvQM33s+6UF7/ja01tl2F+TMPyjO+Mu57r9e4HVVEtR3iqdsanZ2D03TK
SQhPX09F3zwjbN6jK9cM34ramG885k8CQ1tUhxdd7k3PAmAL+iQqGK/5U7Nq4B7/0Y6H2l1rlupz
4KIF21vWr/ERRlG38bf2ebyYx/sO4+X68gP9e/ztdQPW+dd4+X7+Hv8f68v3X8/v3xmL9UAC5dnw
rB+h0fXfOlSgpyTFH8ZdwKSLEPy38h0hA/0b/unfh9h0DojcCjaclrVDPSje+K4/fqDXhhRbrXxx
dDSPq7kd8+LxA0Wepfm7PYdod22fx0+uKXZET9pFhuHKsTGTul6kmWIfq95wMPAQ+kr2yEJ23Kry
qm4Mpvyru4i7QxcOw+7WPmq9RaQsVJ+wdUaXKUv091I0Ly5Z1Z/o7WaKg95YN/W7AY+a5YAMyyYt
vRppPwr8tOqTrMorWSg96fLAbBuUUHgkKVC0yqm9k0VSeu1dNBey6luDtUTipV3d2mqzI44t64Ey
xRvDDKaFnCenyI6xRFUWTmeNvL+jvovJwOqtDl4K14pOone0a/sYI3EypDZ2miqOJJwNzLPokX9J
0uxQOR0u6ilorq2X4+6NdrtyItALb86BijwZs/5dPj0NEccbr+C45YxPuINMTy7eBVBKBeaLcxu0
mxFjVzYckQ3Nz9bvIbeNT+3gIYELLAPlY6+ulsHgwihI9bPstaOZZwVKbK0Z4fTUIcQ1n4bZTLZL
QzW8tzgcv2joEv5Mk3sHJcNgYdvgI6aZJ4is/rpL2bfoBbADoXYfOgy3fovzXHhGAmo+Yho9Vr4o
cQ071QlBBmgIu6lVeZC1gdDIRV5Vl0ZUw/Va4Rm7svSUz2wACASHH9ZQFkA9r2Am3tV5ORTbWoxs
mRHUW5KcHO4saFs5WlAo/Rji02+K5VCOJnq3pbIO1Cw6JFo/PTZWjOQswnK7QbW8tduGzcYdcIzV
lGB4bZNZ8LHNw70ed8Pr6MbaggNgjg8DvVOV8ETBAM/MogGXkoonxu8CE8hfVc5H8UHxKvTo0QI6
Q4MSL43TLdmLkDWJNW4bSYAnzlyFZ4/onchX8WDwXzKcWV2zAEtMCH5tl43+Viqzh3iTeBcSbvXR
BF2CN5Qi4EuG4YbF20XVwo7IXVd/kAWb+4uhakgZBmiXXduRHTCV8r4Buf1QpBBTIn1CdvufKWZU
9cQNw7db04RI5041CGjfliFPirENT8br1AZhymU6dflK8zFCrgHj3CWTbnxBir8K1PZLYenB2UXM
cyGb1UTHQcO03zRULcn3uxss2MFNJQQUV4o+w5XVfF8ntaesurjmjFTk5mYSWnZxkyC/FhlWJxhD
I4FtA0U5FyArt6qBD5vVdOMlC4QN+0ZzPpBo3pRmUPwo+vatqLXh1XTUfq3ocXPC4a0/FW1RrXq9
a59FlfkrUuTRrtGi6ZX4AjCaoIZ80Wvja+h2HwpYE2iC1NTAYn+T9U9m3prPKtgp/rzTa44zz304
eY9yUDV/ZeA8aAsnQmlZz7utog7JpjLR74P7MrwYwjspPHe/2i46mMYAOCeKcJ2Ekoku3dC3X6sR
Cl3hpO7DgLLYsdfAAYwgtb9WBN8Mzym/oLyf7gIniLZNa7Xvc8pIDsClFw3cMReHWuj6kx5Vrx1x
121ALGBXz8KvradpzzPiaJPUTnTA9BcSJGJWS8y+9M9B+VnpyvgdQCl3P/jij6HnRDujjIyd2/jq
Qxug7Y3w2PQd/BACWsq3OnBTcDeNfh842FY3wsFyFqhDXjTx0ZsVpGXhj5N6AvuTbcYZWnFru165
iEy7LV+oa481Dww1PmLHMGl0fq/DZ2NjhIq9WlXmwyGYHEKL/76UdVnopjkcVGgk/3uQ2ioqaeeg
Hw5WXLEKAMYQjBBSCSogMyPSxDmoI+uhrAdxH3tfY9PAVj3NwvwUjP6j7HO81noIS6Hu6hxMag+l
IF4mVmiuRWFr5LDmeoDK7JJbc4HsG8M9E43H0t1mFSp/Y6lru6kmJQ2Z3WEfrJHxaSbw3xhYiu6+
aSJg/2p/ljUEb7v70naJMOeJvpZtspj1FPAq0M4YmbCUbGt9/S3TlPZwHWG96VlwIEIxoSUq4G4V
YC3wjpnxj5XuPJC9jy+p6mEyE7oPmVE5D3lmtQc8taOFrAbOoF9wUySEJ9zpa6P1h0EH6aJ4ybRr
FdPcsOlQ3wEgIn+q7JtBeSDyJB4Gp0oOrqV7i8APfpplMm/5Zg9r68mu2Ju05M0WAwrKL3oSp6vG
rxpeP8UIAJTgndOwYXEcKOtqVrvHLlQbMraFuPizXQESseNT14ESHE0lewsCbJsdB6E620ZdAJ73
Q+k3yScufsFCZCbGHj2Saonb6JhBxEAzHJE9IxeLF1YXOw8dgb/1OAA/hDaubdqqgY0B8GBn57px
FGx694HgY3TV+R6h2u3OnPrkDvo3tyJ7SC5YLfJY5BTwMM5mJlVQTk/Ym6mERzBkGxzXQntl0N7w
T0hgHPKjdhCybUOn+m6q477MZxF+34Ix3E1YHGThuLCF5rxMNva4UVdzqA5qGNJ6svKaoH4DgYQz
hFEgPmw49VuZLjgLBW+jahcnpETSpRyVOnC+jdTFdmSehOTLyk1zZFH1Rpytxq/5Tds1VqiV8uqG
HqRIj+hEoYsnK1CW6ngKrbNIywjPmiE/6FgofTPK/LulWvG7qgFfjGIXX1nNJu+aphNAWRupiyyo
z9KuR0e037HdqjQWat+IizvTyCSTVjJuwWIK5PDFozvTcWVTnwSos6RCP3huWj5NcBcPmEyLRVUn
YjeAidtgj6RekjaK0K/QzrIGUhZgylygXNhuE/SJeUIGZryujF5fKGVmPyLHoi/GwfY/RFddcIFw
gwWPWnsWtOVV76I8gTlS5dEmNwqelL2RKICjUjxd9diBmNE6d4SpjGkVQLhin9idrtVK+PqmtRBk
cklL82eI442baKp6UJMGny1kRhep7ld3ssjm5E3NJz9cG5N8h3qNeZKdamaiPkKMbF1ZmHmkLqiQ
1gzic2pkG1tB+n4EB8bPuDDvY+EZ92EhqjMEQ1Rd/2lq5qsWhUl/GJ3jrX1IFHNpN6LcaFESoBON
Yefuuhx3RLA7o3VdSi6M5Wh3aur+p9ZMaOsPYfEjOze92/5QEqtbmG41Prn15PE/NfsDJ1tv1bfF
JzsAGxcNUshCzUMyYVDsZPXWca2SvEq8Jr/7V/tgduoqRld7JYfdiqIghGHm97LFdLPSXQ2j1i11
08vXg39Q9UA8yiJ0+Wh9Xah7WUWpXEPxFyWeoRGPCt/CR2Qu823gurjLz7NkG2qasNe12DvIcX0L
8SWZ/M11wjys0MN800z+uJKz+toUj3WtvmJJWpxk0+DiNSua+Cwngd0rcBsJdyUZirPWE4gbNZwr
jbonGIssP3dP/V0JsmBj2kZwIKysPWoT8q5yxOA0n0S31KdGdet9bTX9xm/xClaLeN8UpWVg8qL7
56qF79951glVEiRc8RJYWeYsUoU14QoZ2HpP3NJ9s3m4RKVjvoaRFp96MGjL0rfdNyNsuBWqdcwp
u7BeLR/7k8wNl20BYl7T3GTfZIZ2Ap8WbeM47i9F25Zr1EbVR6L19tJsmvi1qiINfZkMXXp7/FAw
hPjWiHhfJobBs80dt5E/+fBKKLqQm7OXjzqnG6Lxto+wfjq++1bqLtvJm45VIpyXKLXXYTnRjv7K
VpvQTbVyY3jPdaLSAllXn0gELuQGKZB5+lgACwvLobx05VQ/+GH/VU4vXd1eZRay7DrZ6yTK7gg2
G3vPA2relYM4G46Tr0Pcdp+tSrOgsObR18bGPVoeeep+H4ne/onIwYtlJ8V7VBTVUm00/TEfxmAj
V+w5elxXdNBtPStZj/nUYBfP1TBYQPu16KsVijs90TlEsWIOquK7RsZr/DZ7zxh66L7bkcHfo7eN
k5GF5lPYA8PoU+e9N4CyKKgP7E1UpJ/UIOUUiUDBVKo5hl75FUUX5GZ35M7RLSWKDlRrtxzzT9+t
IgyofHdZa7W+CzyqvUgRS+p7XJOJ14Chbs1tpGARLnuHhBNaCCR7KXuNClK7A7UQbz/rqHi6u0Kz
OPhMwzUPf+2z6rQW065MPVlRk15GxcxnqtrwPCPMykLf1409vnDWLw+BHodrCSz7uz2a2yUQ7e/2
kv3Cf7XL8cpQ1mQkM2unpnGwyTwtxILeiF9CYSjbLkH/wPHj5KXXlfJg65hfyt5CSxXOHSNPpLnX
83Tc1If0btLmJE7bfEq4h6mI9ND3yBTc0B+yjXwn6fjf6A9lMNODbJMAEdnRWOQFGsChjoHQsYdD
2507GaSRlVh/r1zu7I1uY3lSvrc4Xr/Ws4A+QUAUzuah6Q8r2XQFqEYZKTDHzjzLK32+QtD/MihT
epBNt/Yit9tt/3uW7CAh/muq31p/zNLD6Xs9NeZO17T40mWJsyqg+6ysEpV12SaLAGrDTi89XK0g
8VyaWnRscOH+wfMyl2JKBP/D31NwB9t6Vecer+PkWr4PabKdiSt/NCqqb6+cCbxDZzWRshJmUe9q
hG4XqdeEGG7Or5DwCnJtuc519vwKZimcVeZrxJ2MznuwJw2mnTbU3z3jR1nEw6dV5saSjyG7kFq2
DiEGYRsdu91LqCUWHmmNs1Yyj5OlJvJXWxWwcyq92w1zNbdqpJcTtz7IXsQcBFCmsD+NapS/Wl32
4cW9fYbTnb+aMUd5flWHNuRro6a8ajOp5TsYPuSNQjM+x4qXPcEcush2yy0KEBqQhiccld6dvlyN
np2/YvtuHss++jXdz5AYi1BRPxt2+p/TA0At7/ZUXKcjwm4eA8fTl05mgMYwIn+ZeER7EmPkLOB2
8Zeme/MQNXpp60a5D1IS6Zkbf+mM0D0Q4mnxtCmTLwOn1o3qNKCl+JssPMVutvro4zBn1OF5aHFn
H9CH3jUjFklKMIpVG5bW6xTZP8sUd4oqfYCazBZ7JmHA11jEdnF2DXM4Sadd6cc7N/F9x47D+sei
93dTXeFZ2GexD4S17vZ1Wj3GqFOrWzgB7R9VvGO6PVZRj1WnFucwqWEY+l62MkwTBcS5yLLuI0Uu
ZT+KCuPAsY2zi4bi+DJ2nG4jq3KcOndko04SsTby6wL1UK88IwWFJ4zxefCJIsRG84YDYUWGfLRW
oJHmgAKC22hyp3cDD7VXq00XiZW0b6Zhqwd/cJWlnBUEerfMLGyiZa/6NiLv90agJTplKU5qcLxb
du9xthobvzw0kWqvCGuGG5HyBEdjQNjwGDmBOeb1skCouwGQewI/RJREkP1PwibbG7NMzoq9t7to
+5rnOxplS6KP8YvbJiCz8Er9kTUg9Xz7ewwMgbCxMz0ZOTa0w2AGR9OCz4ZURLRWHDj3Vl3gVzQR
biabjj6i9dlzFyY1GCBtiW3CdvBLZw932z43kVetvDHV32rdusgXMqNwl8CFxBqOB2mpTkANCj++
yCu7qb4rSuiQCPyrvapbDwN73MUzQp+7QeHAKVRLnITd9Cd51eXxryunt5SjGgEVZ8Ct+V9DcUfv
r72dmHVV7JLAZELaLOnCbOdhZXVNm/X8ge4qPX6TneUMFymixZi66bNMfjmK+ZWtUn4nu/APyFc6
/hZb2ckWJL2uVUWecsgG0slhogf3mNhZK4yagDZFsNllmz9fEXdfK6pOuhiXwmt75evNTpC9XcgR
twlphLSU5wwVKM1/Foky3oobIfIzv4xsl7MS4ZorL8GOXHb8sTovaF6iWC0fOEp0L03u3kWjAAky
11wte1HUyDvLmtMU3/1s1uQYM/Hi4OiO12Q5nay5WoJnXlSm2wOdYKaKaM1SDzxx6JpJvCQiHJcZ
Pnl7OZeIN9aSsTnt5NxB5YY99qG5vb4HDYURX+CaIOe6JLk2naGmG9nbJ74F9HH216uw4KwzGwtF
0Zevvh3vJlV3PmxTsVcp4AfIQ2H5DH/w/tqOKscq4Tx/Uoe8fXRN/atsl+tEY4M6p9dO93YO91q0
k/sxdKbG3batL2GUeGdbt2zCEBoagm02rJoBW8nKDft7WJj9vTLT82sek5PqATn73W7pVrgicWmx
Q2OE7AgsDbOKHAWWuSkoVcVD2HW85JiVHGVbZibxgjumtar2bQz4W2MXv648fdwnJDaf+2J6aOse
n6CWWODoNOLZdiAj4hBw6ufatSlEzaRGc1bWYvhqeJmn/VFWRz/O10Eajhs/AYPodp29ySVzRw39
blHOl5jHb8xahPMWhrZuZvdo4HrLVRuHgHBmHK42JdvMmw556SjvLbdUK2NHztF6h8go3y4Qke9t
5u0wUSteeEg0RxRiZ4dd2tEI+jbieqNqT1afF+FqvA+rSjtGbLOPBjwZtyNCrnPTXlj9UD/mSu7t
wjEetkOcjs+ZPnwj9G9/i23uI+glfClKM924IC8OBNOjeyRwkZOxE/ubmz/a6tB9tjoWv45vp2dP
AxTQNKBeFSczj2gjNAuffQ+3Oaqy8JPePM6BGeD+c+Mfl55sNboq25AfRvNx7m8tLVl681GT7f0S
QwL/RPzadFe9o0arSFGcVZe1zhkH744zT8yvJSyrnTAMB3wNHYHVABj9H87OY0luJGuzr9LW64EN
tPhtehahtUid3MDIZha01nj6OfBgV5BZbSyzqQXKJSIZCADu936iNXpIijysN6KRjJZ96zZ8H7KJ
Y7azHqWuRaOgdyJr5viAd66xnoylsPAa6oSncf+BuUuJTUM4PngOG05EVk6iJiaQPZQX/bRVlaW8
SVjYNvMirsqLGOLyDtuOmWLONNSAH4zp4KmIb3hp5GxFVWu9+OTLGxjPFyj3hPXLFwP1BW8Gcf5B
5k9+970owi4pyB5luCtLOcFiIEeVZWu5o79lt+SdYifAD4nYy6PvFdKMG7/+0hbxjzOq5ED+c8YK
3ay1M6byEqtQdaMrEZoWZem+IcT8UZpaefFhEmD36LyI5kGTCa8ko7O2p1G5pa0NNVCe2G2PmL6r
Btea9hZ93EUPlnuHM1X1liYL8f8gPnS9qbHlhU5nZTlc7Lj/uYq7pTQjCWXOk2HEaKnTy0MoQThd
DVOxnayAxKFSCgvvEMbkCKDUM9F4H6Oh3Ls28kSeBylhR+EMrKjDJq1JVIXckzMDjObzYMUqeaAR
HrCXecuurO2X2px+QdkrxmLOyeuCP241QJubitXewteb7HUokppHq5tuPVcKFrbrtiupAHetOjh1
JS1vKrdr1/xks7cU0ZNmCtzqUGAWUR5h/4kQ7dXwrGiGtdn4tQFJyhssia9qFMWkTz3Yin9KNYqS
EFy8qTLeethos8p1V/dxbdgl88BMtHmKN1/XpN1lmA5xYRNH9/KPJkEDRNREu+YFsEiLgbUo+su3
YU5cFufceBOj7s31wALHULNkc+8ocgJYoQWAUZxNfF4ltwp4Vy2Nvuadt9R5NJziqsfnqhmChxQs
z1w1QaEOJQCGzs+KL4pSv2B6GXykGtlQteGp6yjrtFFytoC6t1PtClMpyfjQBl97c4rBJ4KT9E9q
F/WLNC/0S4sEzEqtwurYqDBK1E6fCJ1du7jj5Vu/b+Z27kDRI2FGhqXzq6PoruCD4gzTfVRsENcF
4WCkeLIIm7jsOjYmPjoKMK5Uyom9RyrmbxhNcrWDeteAx3uDmSeGh8RZtlFb+fOy6rINTylkF6tQ
X/jTA1cc6jrM/Vs9Msq0nGkVTPJ//uN//9//8+/+f7yP7EIoxcvSf6RNcsmCtK7+9U/T/uc/8lvz
9vu//qlbCqtN8sOOJjuqZSi6TP+/vz4EgA7/9U/lf9msjDsXR9tvscLqpk95PomDYSOtqErV1svK
/igZmt4tlEzpj0oWnionrbf3saJdztVnfqjE7m2X62IUMsSz3nrCEyXekECOF6LaKIa6LzHf4Sun
F2SCe9bc8CBqXeVaT9DewRvdejVWlkhenkVHpvZQq4oMXTMboS69jZdNreVvnh3YW3uM64WoojWY
zks7CQ+9nudvzQJEdfIWaSSD4lGJ52KQHLXtwiEUutXT4Dm109NY9+VF0d1843hZO1O0DPq4aEwL
G7qa7x5EjZBqeSkVaVimlRMt7CIpL5nVfv39dRHf++frYiPzadu6otqWpf56XYYcNRRCs/W3GuUc
MHXZNR/K9tpJ2bMwhddSMEXpaJgrYTEftvKLGMVuImYzzY7AU9KPfOLMiIPRKg2ePtEH0LzyyiWn
PYya3Z+jjClS8meT7Jk6qrxyM8+9sH+J0a0YXdIFogY2GDJK8OLXcfOQjjZkXsZ4kludQkMnKnL5
/ZdhWn/5kVqKraqOZiuqYmvy9CP+6UeqAnocW7aK38ayqleK3iQrnbXhljBm/Bx22dnWQ/lraick
WBojIJ7th2ffiaWZ6Mht/RltXfcRunG4axNnWEZ9gc1eWT9iPopl5Rj7D20dxttb1Z9SByJ/IBOQ
XTdSiPGMHzdwMP/sETmGAT33qMOq7J5xECVV0qzjfa6YdT/pT4OZLz5XjLi3uz1wVqQD+b0D5djn
6eDtLZjm2a3ua9hY8m2tRa85DbmPQyDPv81wxIx7dxwmqTnHdN77m6eIqk6PiV9/ro5mKZqhWtPm
2dbMX69QJSsVeuaQu1spKFZdIju4B6H/YzsQKgkzsC/FGu0UumV7yGsHkn6b1W9WpQZ7LW7Ta2CE
6VWJcf+MO0ffirbboYX54fk5hqTTONGGuG1C7KJt1qLaDGZ67XLVJoga16tBfLjr5iR1s6JdQglx
kcGAphzpWlrP+lJCl1mLKBYg6gmR2tU8spT84MQ5PJifijWCw5twdC+uXIF2D1O+8S42Ntyb5mHs
i2jdd1pwzsJYXQIb7a4hd8QCI8boyWsJUbFLd1+kvINi1o/Se+z73yQZ8Lmk2gf0pscnuFgPpa7U
mxFgFGHOJrqoxDovogRX5jsnQJnxz6asRuQwrJMX3Rl7+zYhLzyYmQm40Pv8uoVW6BKGCyTuxmwS
fBvNrIi+ElaBmGwhsuTJhTXXjQ6fX9WA9juVImtEql0UqzFwbo2iCtBc39V/GBG5X28OVjuawoHx
0ql9IMzi4EUb3R6kLcnNCAVrqdLmiu1jAQCJ/oAEvnuIpbrdE2+GAE9NtJteyRr6pyKg5iVq7OPu
PiZzWLQtRN1UzW+h7lVrN6u3gZz7z77c5AuD2PshG3X75JAfnmtTsLtJJkPJ2HjjFZOtyB7qWwy5
yY+6DfnK0hxuMH2BzO9dD4s+GyrnBOQfWoc4awXcSHQCvg3PXQnf33DHfK6XyTAb5BD7q2mwVjuk
WdPgCxjv+jA6nXwCLfnjkKYY0LDXtdbsU0d1VrWJfAoVYHnItq/EOFP5kIfaP1t1ZB+HFGv23jX9
L04H6yMaDLYbbWVcrB4dNyfTgi9lm0E8cu0YfIwuPZJmOumt6z4Tk2lnTrgjRzScJLeUvWWLdyRp
TWBkTpGfNQneAJK0WGcnY7EXbSlYTrQulfxMpOK5y9GOKNmBeku2eAR2wHZuBkSKvWVusGiTUnAR
Yp6YIkqOH0KkifnX3M812gjCx9wsy9iP+WJDsGVLfXT9hcVyeanUKm9uVONPsByyveGW5rmyVPM8
hKDpfv/m0LXPzyVNU2VFdxRZ0xUY3Pqvz6W+dJPa6yzja++6S23yUVCmA5G3hm0/JQNxOxds2n8a
C7v3FyXp8Z/axOgGdNg+yiQdtZFptqiLkt8jKy+PCcmnUUNasG5WRL9jtpBmdCp9Hnvi0PZpiF+G
KCOrIMsI8TBK1L3SgVXktXsxR7TfhgAhekbPykNRp1LkWWak8Nk0jK5//z2J5cQvz2/NtDTHNkzb
UVTdFsvEn96wRhHibiyZ+VdJD9O5RVRonRU53qIAmd5bAwU7dO1eMttu9sST0S+Y2u0QpUQ5N8Zz
PEruxTP0711uDvjUsn9hOVHtDLWXX8Min4l239WCDdHQfCWqSopFKAiOJ6J22kH3+/J22kLJWZDX
cnIaDT9ZxarSYbwQByvV9myevZH12iFvFE2g2E/tiTfX8yb74g2RvewwBtrG6C6+BnJ2AxiHaJXe
2nEzb15j4skC6PtpfEq7AAw7gRSi47APSjt7nPKSizwN9JWoSkOdnWGlbiLiXTnCyyoMb7/NtmGT
5Y8YZJNhqauPYZCU5e+vlv2X9RDvWotEmMH1MlTSGL/+qsui0myymP7X1m9wglay19Gs3GuYFNap
y8puVhtN9943PvgBzzFhK9vKMxo5Kyyxu3ej7eO13ajB2tCTeln5IF008CV7ZTrYZNb2oipKos03
VHI1lrUL1Si9sN5B0kXmtinwQr4gFohdbM/DpSvk/OAqQ3fIMct4rgfj7JfheEaUKHt2VOODfEd9
FDV/ClLWuV/tRTVpgm5eOla3LaeZhcdWzRs1ay16A3DjSy0pq5XnqMnOnyBnYCCbQzvxicxJO76Z
11VXHUDtAbUULaLvPqroVGTEbXYLaYXSVBN233nom1N+L1FN8mPENh94j+WbKKwIpsQyIYxIZqgW
tdPQqvY2lgs5s3IG62gh5TbODD2zjlmpn8rMGLbF1CF6RbtSm9bfXHhxYX++TVVilIYiW5qss1lT
Pi+EO6So287xtC+D6pWLzMxB1BpSdztE/OBRI3FesjI0V2wpwqNZ2OY1GRHetRBYFDXy4PHZaHXg
oGyBJ1Opdpm5ejBLK3A1Q4eUmTigFZWebItnv1frEotRPMdtVKcItfSnliXx9vc/6r88qlVDk/k5
azJMWE3TlE9LyEg3CltTQuWLpbivFaTmY81T5qdD36HOB99RYSE3WrMEcekjqJFuoaeucykSNVtF
bO8xUkKD1Egzd1fYgbmTgdBs2ngcj27bl6sca+YL9LNu1mlDvc8DhVi8nlcbQNeghOJxabuJu9XB
7+1EKZfD9lZK/yz9t957230cibXob15pf7n5VcMxVVvRbc1wps37p1caC7iRPftQfgmT5CNNz4Tn
3WMfhuYpmLA8Ap9jqEm0QPHIWNzbRClqbPWgYLB1m1CgUTMTxXCcQMRaMazECcRg0YGSzRT9cPcD
SevhB9S7RWGg8AcfrRW7O97g36Io99Uk1TTEy44YKLgDCKMqgB64YWp1toSOydRmBY1yvA0B9XWr
atMQD82VGVqzAzKwVXopq+RJtQ19J8yGcCJOL55s1BsDEV0IWFTFQYzNkug2NgHvb8+Mwm82ntSv
ulCtoPvajTJr+uIIUt7+4ssx9vQ2YDwiJBabWONNrz3ni9lZ9RzmAuoiSmdfyhgxVnXqQGyIcHDm
p2eQNd45H11EN6eOdGCNV7sDZuCGnx2bXp7CQ3SEY/6qA4j8/W1iifvgl2eAyZrGAdhqWTYgRO1z
ZADJylhBy/aL2YMcL6qA4BfuAstQ6qyXQne7hVFV5safqlIHhlvW6vQoenl1495LVHjIDeMpZYkp
mgcT7BQvt2+ogVovjQL+w850eS46HRUbFpdbhcPUa2dXv+uecCcqTkZhWEfDC9R5g7LyN2DuMKq0
4W2sclB/uKZs08DLn0qpfBUDWimtZmYz1FfkHqO9743xMnZ76WsdzMSATE2dRe74w97NUwefeJdX
/3Rq/PSe2AeYT6xitE2vSbiRCeKlnZiE/byO64vM0VpWwuo6TAfoPz/aylQvr+KAVMrPbWLwfa4U
ttVt3L1NDVFKYk3xy7k+n7+wQAWxnVTJnj9alnzy4YS8xxr2QlHRp9uskqy3LkQ3vrLe2xoOXdzK
JWpNrvluFdiBQ1lkAd+CK8FgBJEz2qFXQk2oUvPSpj2a1zHUUMcptm1O4g+hkJjbRPOwi4buH0Kf
K4duz8Kj81+crH60VbAvala9OBAEjqNe24/A2bRl5yDuFuBG/Dh4ZYvNHb5HIdIVcxYuIMz75izG
9iMOXnEpubBWGespJMPKbIxnovd2yOq57oTjNWbjeDB6RVurfwqlCL2TT/Ind5EVjLTHNVbMl3uT
mPBp/qfqp9M1MPoWhaGaMzFXyKzcz5dgObaTcyyNMqtetl2mXYxcqUlw8LHaVOqnNtEr5456K/1+
XIZm+MqRybG5E8bdFHB3UfQy91lrTP3WQWxaOTgCIS967Wm0KOW9BziFcRE5olGDBDGyFgNFLYdX
ccjcGjEDN0jmE5rm1lYb+ri10gkuPI1rpoNcN/BbIvV8nxpajXRSx2behYO6RN3oWbed4WrJYzVX
urZai6o49KnSzLrWTrZtnY9X0aYkwIMlSE+iJtrzwdlmdj4c702NEaKf34SXVDPqi5F+uAqp4irG
0YhQ6/CGrdcH+Ubv4kiK/tAr/qkerP7NKEwNNA3qTTik/Dyqi3jSQK08DUkOLh/G4DwctKSYx97J
RdrswZGl/rHyQqINpAzXXjv2j2oxaIeJf2g7bVoQn8QDCpwLSEHGtplkQ0bh5aREjyrvCHT5hyvb
5fxR7pNmaSqduhTVwYmCazoUc1G7jRgKZa57qrSGsUyI0SOWgLCXVa40V9f2gdqy+uvSDTaR1sbQ
za7aig5xiDtgnyvH0CYtq66cidGip7bkox/nxYPiIJ5d1EZ3jCxbObkNgCRApMW3GAGyBFnH1yxJ
0nWKnuLGkLP8GeuvqxjwJVA9a+dblRSgRgevw6n1Y2/bPbGnoT9DgU1OkAFmtxEKK5m9FOmH+wgx
zMtTXNTMGmSyLtsslkubKIKPNXlv9NN3Fpd7xUNE3k+oxmbtbtO005aoNRQoaxLQsXo3+aYhoFNE
Zv8doyKAxVhqPrSjhzxOUpsbN5QHnr22dRsSc885pvVvk6SyYFdc0jQZtryPExQrXhuYXpj09QgA
VtmPgzNV7215onMZJ6LlCoSbM/PJ5b5h1TcXygFJaaG7JwPEDIvMOvsyr2WhGDAO8YOVFOoh7/iW
x7xD8RnVxi+jPVGWFKk/JTIhPR0zEVVnkwrye57XSvEF3hDoI9/J4NI0zTvUXDNOiy8jIP+1W435
WlRjdZf3LvCwfig246BXKzEZSch5Bs/ttZMk5J3caFiKdr8KNnWoGM/5KLe7uNONhTiNUlonOSZc
6KYd0gENupOxYeqwBd3+XcfGeFZYwqBoHK4YuX8R7YoHdht8tzA26N+ifu9Pw9VakjcOhn1LMSqX
jbNemaR8QUAfNTOXUOzs+vfBqJEAKGYRfmvzLrKNZ1NurFlfV+Nb7VURbk/B8NUIPXjrpfpdC9MN
aRIPEKb0RwY3MiSgcy7Ysfsz0tyrLkvKj8hLrlLfatfRC1IY00Z/SYHNzyFMuKsoUidtX6lxN4Na
Z6z1er9aumE8K9FPPDuGlLozTYEhWPKVrqLUQyU/fFd92WGHVZTS0e0U6dhb6IBFarEXTfd2UZI7
t+MfxYLzU4fua9Jy5MPWZW/i0DVGZzsOkO3RJfd5SLUYRLMjXZws967scOyZBoWDTCxtptelJ0P1
r6QoD6GsdXutV/SzXHvGGb+QaJJlW4omcUgA2mDT0jc7UpFEsBuWDI6s+M9dBOAW6EsEiqQJnlHq
sM5RW/C8otN0o/7R0z6yIgiec1ktF/aQ4Hnk9PWxnw65GiLvkJYb2U3ro2xbHKaS6BTDCl3L5wYk
vqVo+zSuiHtsL80nSDvKoVTlcd85SYGBThU+jT1pcA/wxUeAb0atux+t4QczF+kp8q3euPRAjN0m
QeArVmGszAyg0ntLRThWgZHWIliptRtJry+3Kqry+mGoUIeZWUsdvt1znWJgUObcJqGRlM8FRMEl
xmD+2vbM4jnVkLPkqW7hFkNVLXSMRO0M0cupGliWtfHRkp6Lqt20xY4FZniroqjo7OElgj+aBiej
KR/V3Pseq09uNMpfgYL/OwSi+d5XhTvzSsN6iku1WmS26V9h/2WrsOvlYy8VPUH+Qd7FAxcpNnMk
VvDzmZuy2lxg2EYbmf+2pjLUJ0h5xsIrB4VNdvtdUfzuD24NqYzjP0JWdrMIa4SXIhj8ZZkDEf7D
TtVkEZkxd4Acms6hK9QNNovcALluvqRFqu1ydxguU62oc74pz0+fQQHHM0nRRkRM5eTZ8nQg0Z5U
7kSvo6RoLqJrDySeXrXtO1TunHElqmSNw3VHQG85DmnyjB6VPksaKTo4WeWfVVX5g4dh+xr4SbbJ
4dksTYQpX73MUQj75TKqLPQ6rX9Q/Tp7qFOeIIaHsM3UbBV6uYfNLB6o7WuN3u0y7yt5LXr5saBy
H5cx+CxO2XWLEpjSi46M3tnq9J8+F1JgshRztKZfqdgzmnJbPeA4lgFNLrDsiszg5CG1uLDLpHpF
Lv0VZhK/z7Cbk/F2vtmjC1BrmmTAPVn3voFV+DTJt0Fqadgav45+fJtk2t3cLnP7m9clCFRYYfXg
TZ+UqP7PnwQIrnpNS+/VlDzpIynanz4JVu9mlMwZz1IDlOiUjBcpenEok3r1N5u8KdaRiWT9LStP
Gk3VZZPAGQCkv8Z5mtTNfUmGT2GFvobwZxPt1TJVXxI1fB+9sDoj/Ke++FoEgrUqn/qCpU83uAsx
CC42tsZArW9T/HrYhTqoIlGdAJNrVOg0LhynsHupW6BNom3EGZGIBGWRRyTppt4hCM8RFjQXhV35
juhPcMoyN934MT4LrNYQ/jDG4OA5cTbzQ7aUWdDDLk16nLFi80mM8PpXNN/aR9HvYzvCZ9cnUQsU
XkXJIMe7wfFf7MoxEUzR2I3L5totNWkCEtoHuKXQg6ZqJaXhJorCELwRVScueuQ1HWsjqnptwgzN
a3Xv28MjD+IX1TbTBytq04eILQdITDIZbc69MPdCbt4gTfaiF8RIc/z9FVS0z5mHKRPqOLJBrMaE
JWR8CmeFFk+TorI7dnj9sCZAOGpkb0cejG6COFaNmXZ4bAxZ35tlyo+KfytEO5dEszkYFzf9psp2
+JCXWfRQYGK9tSOjJo0YQix30BKVESZeV3IgLYcsb9/klhdzk2j12ats1FbycRtLavs2tt24GQ1g
nD7icG+FhvLGSAjsZOo45IAPv02HHlJv7Ypbp5vOljcwZB3bLI4d9iQvA/BsMb3Kx2yXk0XHgIth
xQSnSPWkPCSgT1/tH5/pOFW0t51Un4tRnoGgn8LTcS/OgSYSSc1hIdlhP++JBF5UFOYuOeYLHo+3
073JMcDEaD2ibaJNHFyseFY66rq3qcg5Kwe9MF9lTHQPHv6Km0xL0HubSve2/1b6/TgrdH6cz/mz
9OksUeAYa6DT5Frla9VK7jr0g2DOBm2cdmnjVUn8eGU0bba4t3lKMy7aRtGWYproaHW1mOuJ1a7v
bZZhI5g2qMXK6Mbv4MCRx6wUgzvPk7eGRhhrNDqUqqvAfkD/PZubqd+8q63xBH7MB4QjLWmAwCTb
xUkr2urL73/ff0n4axp7BNJqJix0wrai/6eEUWqyyQnU2n9HqCaIdqa1qbT0CYJX/WHazdoYKuWL
7NnG3Fct7Vygqb8t/dFcQ/bPDhnq97MM4OAMhBU/8ukgIeu/MCOQoKKqVvXp93+y8itGgaWCoRA7
1wzCZ7pK8OwT1CmDWGgVhpd+Ty25v7QYfaFGN9lX1br1WPmqgpenYc/U0Q7B3Gb+1bDDvwngK79m
bm5/gwV/GiF1B9W2z8E7yEOp5ZRO+p2dgvqaDWyBkHuzWokcWm1JsyACZwTtY5m7IWi41sj/QOrK
WvuNkSJtFuF4EkW7iBdjE7QDQB9b+Rssh/brn6iTp3YMSyMGbGq2buvGp/iiqche4JO8+zIO/SJ0
xgokDQc9zrHGtqx6QzQhmnWy+6NN7i2c0LH9m6mJ3r5babWHAQkqX4GJRrYFjlmSdO8etIZZYiTy
sUNa7VEakrOZyN17XvI7VnHe2ST+AnZ57qXqcahLIsC9jg15FrMWMh1bwV2SHlESBzEQQEeHvVeQ
/c23oP76BuZCWbqlOsRZFVWzNUv/lGJTZDUukyIPP3okLdEiQSy5k7NrESsZYvtDt1Et5N9ypx/m
uW4Eq1ipZlrHFlHoH+QjcOJwQA1Fi1ekOqoVX0E0y4M6uWZy6mBjjgXSKBnaLo26YO6YsbbUEwPx
wsx/rQd5/fvfPn/yrysKrqNtmUhnm5bOPUB2+deUIdoJ4G/SyXTC5DVpxEV2ICvnTfbtFK3pkKhe
dnBzlAZIW2w/tYuqGHEfK9piI0OhN9ZxeJxO8mncvXqfmznQteCyhSgB692DhqT93jecd+giRL4q
fcCWw/KMla1X9E5D4P/Oe/QSLqIJjF6/5f05okhMpzhJJ2PeVdmBvkGEsH+Q86JDQuVihBmnlFqe
SF7ZoNUzTRAnkdzCnwGa8fbiJPAKh1OEYaDoNKomWrp5p4v02D4mMsxGA/BKNB1Eqa70bIa4drP8
1JEmKPTPxECTB+RcVZAPLpvcQkQxGue+FrRPVmwOJ76QhyZp0XSbDkX/Dk8uerz1mwTE2RpVB9EH
dElN0/qQxTgdmUWNgq/nKzh1aPIhVoofJdEmDtHU+2mwaBO9FY+7rcEPc96NXr6XnYaQ0xBfDSXP
yYb85yA6Rxubg1WmD/le1O/dcoiQNamintS8g8uyNEorbVpvKdNBBrUUKk1ysqfVF+Cp6DjW6bm7
Lb6gRqyw6G1Ap0y9k4cTwqsp+WOwNOIkbZHIV6NZiT4xKkjGcovW7sDydFrB/bdPVdphG7j6j08N
k16e270BUCcZR3STseWMEVp8r8B5wUXMnTN0Xfssqp06SO9qR+5GQ3bj0PZqek7S+iuu0toJLwH9
JEqmq7PvxxvFLHKd4MAI9Ep0hER3MA+piqWo3g9iRoma771JJuU0a5QIcZy6k47Av5DgU1N75cum
dBRt94Nvev7cy4N4R84g2qPchu/jVBKHSnKHbCaK5CrjFYq457Dx40Popeie2Xm6tLkMizLMy2WC
uApaIqiAE9rsoTs2f3hFhmpK16aPVU22ohtUeXmrVk1zdTCLUjXdzeZGWhJwK/IWF0IG+07XnNJw
PBDyi48emVvEbnl1urWuvfa9ai4boxrXopphCTnTxyE6F37lvZSsUxUn1l/jcWihqf8yy2wvCdQo
Nhl1SDRIrb5xN+8GIJ2vrpmV66xj05tlfo6OafAgBqDvN8ws3zUvfeC0eyPPEI7unfwbGODpBHYu
2YsUuNweOSn10gz6OBMdAASvxMfq59b1cjSFkBGOUjgLga3uxACjQIlcItTW2rjo5vMocfX2qXMI
Vbgo8xEvKVcT9eprv0AuE2hdBG2RjZK2cQNVf9ErAHlTd2hHYPhNdqlJV5pL2zf63QQph+2H4KDk
S/tC6Az28iK1kEwTdBwvj7Z+lSewsZ1632feD5qO2rffySLlV5zvhlNZFCQlAd6+V/q4VIJaOqOy
MTwMDtHEHOTwJkrV/kFFW/Pa6AfRJ1pKxcrBpPnmXFSJWF11XTd3OGn62yrQtFUkK9nbkFYr8V2Y
fdPO/XqsTklckLgdDOP29SK/vUjTLH1XNG5qvJjkbe/3xaOBzZeYmSoRwne5AROlAp4m6Z6z5KXp
f4Ghc7sQqou0YmejzKrh0HKW4yKdmyVyGFKL0Gmqo2hbFbAjoTQXzq0wiAL+UbfCn12D/P8z5q8f
wXnSqimnVc79IyRPNf5ulfHXtzJ+ZJrMYpB1l+l8fisbhlc7idn0z7o+2ucobs6YthTvSoMraosy
z1pUU8RazFIlTFqSD553DYHnoVu4mSe1EV+Plc9TZBChhkohRIj/lCTdclg0DeFalG69hfk3CWnE
aT4vLUhIG5bJcskEOKZ93umyY6yKHOT8k152yK2itSyXmrKxdCRYRene5vyXNjHOyc54xc4GKSEX
iVJQvA1ISezasSDeHDvurlXz7ZCOobZWetdaDQ1vnlsdT6IVKtYo4fTxe9vU8UKrSmtXOMjIGtVj
aEkxi0wz3QZ+kPB4phoO7Xc8N5ULBDYNqmfwXYwi7pMsNRv/OlEt3ScLINNrDph21VZ2aZ7iPi1Q
GAzyV7Vh/VH5Na6fUzXIs4WnueWTl4z6lfuPJewEyxos/LYyB59Vn/29Hbnx2ke/69yR2z9Ybr8S
tSFqnLMolY0toy2Hi2JkITo+E42Smbyjm+Zu74PFfGKTK3maehsr5sYNb2PR2PZ4zQeeBjdaU9y1
F8gFa5UufyXwb4H/yOOd+JeEjvNAvlonZB+0z22dEtfnX2TiUjFHSaBHZy21jPc8Cb764Zj8OxjD
d73MdDZ7vcsP1Ab3iyXo0zQg4D3xHBgFj7rOASg5LZduRbGGUoeIK6sMTTXXNf6I+8KqVJrcnd+X
UujS4rQBJ3I9NnqysoOx2LK9sJ8AB1w1LdC+5oYboZPpaSdN8/OTV1S8hKaOxh9POTfWsyOn3tYK
ynZVdDxwqvDfoh/Agb8c41Ta6bU8OXK43VJjN3OKY9YVneLkX1UnfIXb1yLmqBo70vfSQrTzrc9D
TKHfJgXddddY1drKHenNR7JIDIhxDVuqnVbuUNUPn9KAsNx0QtnTy7k9jPYRzrh2rvKWRNzU0bik
+dEvk66qW7n7MUmKhZkYziXs4DWhRvtSlVmFaF3uPRtsdXJPGV5by8oPQ6mjmjWkwyvknmBVB1oK
D4PeIEdOV8Lw6yR6S5hulp6+oq3Vn0rMMthhMSoKxnE9eBISWE0wvtZhE81lTI/2YpLleMsGwb4n
qeqki5XiHyw+GLbT1nL8diEmYbUZL2rXNrcI2VXHMkSRZxxG4DzVtAkMQu35XsUd7Ee1yN1yT0Dx
56roDUoCTWJuPXlqBYVHID8h4+zowD0M390FXmv8KPLqaydX8sLdKZD3peVf+sQMyTWWWmTKIIG2
Ueq6xlvRVyVCLcgMAk8mURORlmtVcxtnkyChm8u4iVnhPh9c4zEa7Ydbe+yYxFrBj9t1715ZTX+I
9oolyTypkIGAqhZfkjqvZ/4EMJIGTHoS39bP5lh0J9DRuICEiCm3DXAqJJmXVlpbu1sRlyJrJ+ou
Kbg1ZqsoI/0/xs6syVEszbZ/pS3fqcthxqyrH0BoQJLP4TG8YO4R7szzzK+/CzyrIjOyLavNMjHQ
5AoJHc75vr3X5iILAkm7FjPw0rYmoOnjtro2rrG8SP4fJFXrbaG4nzEyBAwWTF/RNg5J/NqM4YOZ
BPHbMNYH8qnLyKny15xYeGoc/S0LfT1yyjSBYxIub+0c3BqNNb6SufRjaUrxVVm0CRYcWMOJZodD
NgBw5cA0AUlmrCCwLdpch+QAiupgUdpcd7cHbXut2pEQZlm5u90mNRilHCniNfLtNegbxQeore/b
3T+fZ40EzkXRUnpDkE+ODdweh3EaepJRazescWU8zIJ6jZ30V9R6wAH1qH2UIubK1tIM3+AD3gYh
GlVH2oXFMHx42uLVyrb52TbvWhjm4hwt6L1W11s3E0hiqHnpDM1kIjtkQ4kXc1BFUqEdJkxEsDAr
vPwd3LzBD6P2i1hT+bYNFZ/hrg/za50Y0nm7aXuoEYECDaDb7n4+1ozImxR6dMySRt8pyhzeKnm3
kFlmzOQRZtq1S+TBU+yyeCINTcFxrYav6oTwqWUO7QxptUuBOX0vp3TlLgrtkx2DvNxeqQnF769U
rrG8qiEpB0Nq9CsFzVKPo6u1HmRMQ6/5uGTg/MY63remtKZhcI+ZaQnuU1JZXfSvFIGS7shOfpnW
vUTU+SWsmu5Ykjv5sRf9+7Zf7i3DdvRkAA5oQmTfpiKO52rdjQxZ9iWdzXa4bXTVKgzv40HwLHWF
eBUeaqWGcEtRxXcDwNXMUrPPCL0U39L6dqcYGNyhpMCDi6gOYFLM76xMJX13vQMKXrUb7d7y6zCy
n5usdzNDm0jGwRhTjMO83w5R+53ID9SfSHRKEAlg+8tgrlNwS/iomX2XcRt8mwwldvNyxdJJarMv
sri4AGNGwQ5s+VAv4XAv7GV2owhmgZzRclLXglm4ls66MdZOVtF8/nnTtmfVo7aL1wxLmZgnkebW
hRx6i0U/bkn4grqrrIfbbdtmoaZEFCWsRTe3QDLCibpvqOe5gi4o+OQKgMZ2vKzHUxuiXduOuYr/
6zjMm8+aXEB6K+QvMqrxvJGLdxaIoFoLnfUS8pIo1YwHFOLGPrKq+GyYeXjtrbXNKHXNp74sYJ7A
c37rX7MsLd8LBeVw0yjWJ4lhD7lI1l3DsVH80szTQ1b39QOrTsAueZ29DsSsbs8SQ3UbzoxWyDUD
l6H1P9S8FP0vBV/NNhWZZoCt66rM6fTnmheV6Wiw5Cr4rpcr9GJRw3NO6RLn07vShu1rni7eF70H
bp5oqz0svs4KgYiixUwu6SK+7ZXpRP4VQY91oDIjK2/ipGlPvb1TzSo+5FUZPUTFQ5Z2t6Uaar68
FvSoFhDjU1aZGw89uicNKw6rJm1XyjOstymTGTp4OXzTkF33/WehSdqum6H2UbfrDpiOaCKoDUaq
LiLMRPjGKrkyZTxzYMS/KAKkWqF+Sd7QS6t3S/mJCEIbfRfcaoWuNnlhVnGRRSAOedN/kuyFeKqQ
tjWEBf1IDz13sdNKZzN5pOgBy10Z21t9Jn8tGDChxbDDz5JsIrSAi+sUpPPuc/TIuzEglcyKMjfQ
RbnH4CjvxyBT94v+vdeU4jRQavFMuiKuDr52T99jcs2mYu6t96dgibMjDmwUUgtqsVQvHcDM2HhJ
zpNi3nJb0tlLdcjdee1Mcrw8jqDCE4nMzjnimo+pG5KMkpoe6jXJQ25Z7WfVUpw0GhFspF29k8Hw
kfcBQUgalZe0BNQ4GEXtFWFQOJJU57s8VKqHBA0oQhLlCrpcuXY4AFMR9+RwRC5co8lHZm6fya0E
d99iH6RTHD2mWGXdbFIoOZLmh/S0bk7QF3dQUJFwJN1pIb0AREflGBMVg2Tpv+dyrV4QTb2GkXow
I+ZMRl0mhRMMc+3TAwm7ML/kqvY8JYbqh51s7lIdaDOzltBNhN2RGGq0dNaeWNXlFxAO+aVmkJ4j
UL89PpwmCarHSKuedL3LfT1GoBBoZ6rxt8DQjC+MvafISgkLLc9WVFxL1Ug+N1J2EOY4EmUWt25J
E/peQ0I5NJqTRSaalyoi9o/cRPzRiTMMQ3ftDX9B/OKtDNc9Uc7XPrOWa1QiS5JMtBAYFy9VQLaw
jF9xb06a7ld18lzmwXgNZoqyKaQUSzTBkY7HvcV61GFItk7AakGBK9OjSJr+ZtsoJrzMqS4IXowa
pHa1rJ7VuUUgqZqXih787Yj+aDcbEaENJuHDSKzdMVicTr6GtaU/Y851rCg611SxfSmXptNsD19z
qAFXTZlQxKt8jSqyZldRiZNmRY+kFdXsbmjAYgSLpRwmZrK7XDHdWFK/y2PtKbHC5WWepqtc5Hcd
jtXbokdVDRoBKMqsdru06DMm7ZFHwcI+ZKFZ7kBn74wpfDEUdfgPw5r4c81gayHRxBI6FgCMKX+x
2lJZs8sUF+KPHKiaD/fROKMa2pFlnxAMlcHkIjAmcAq8yQ7Fw4D09YxYdcXCJapb7t83Fmzxp8X/
9m7IhgfTa9uChvev/IAJo4EycHr/sJkTw17pG0LEy7fBilbj1NztFs1OHSOBFmNN1rsqpd/7rpsu
/Wgvp1KzDrVsMoOmiHVkpjL5gRQheuticy+iGrb9AtGyH6Iv6NDkm3aJbtLWFAhMhvia90p26EkD
0b1tMU5c5mepjANHqZKnuK8fGVNtL6zGnFS1TD80svo5zgibTDTIcZqRQq5by91Jb/d8XICQ+tqQ
PREOpzxvFTfS5cGdQ9GQF2ZiZVoPG8PIvHY0zyH2M7InciefSKQEFvpud3F00OPuq1Is4B2r8qG0
NNtXQuGPsfQInyx5TjmHHGHZr3kJsFCde/mMNkg7FiHDWSllyUEPlOZM669ZtdV9/67P2i1nJ068
JvPmEYZtE6T9RZG7Dl2vTXCEXJ27uu+uWU4ktBGWvQszOXVS2YqpWog7AhwkugkxaantvLz//fev
/OX7X3u/aFQ4CVR6hb/2gYVkthO23+WHKLPvpLp1F9QbGXS5PESlCilma04raXNF6HFgLh6eollM
HsVN5M9jae1jXXklmKC/ToTlgoaZpXMGUyCZC3k3joNyWUZiQf/+bYtfilZbf4+YAc22FGGvXbFf
5BkiZWGBrsn8ETd88XKqv9j9qOwIHgQSEoT1qTANJDJL96xHHmXcE/B09VtpTScGcUy95BByOarG
G2moHOpwtt+ac+YkFtkEhBm4giY0kyJLPMW1kL05Ko/woeRd14ZnYcGeCIgwNNp8R36KcZrCpd1R
Q7MOo0XVZ+wyOCs5eaGEM62Y7+xzIE3F3hyhMUc0Yc818lGvDgJILGE8XMC4UtmnP4plmUjSvkxa
p07m10KjyxXhiHRTae69OZzMfalbESuScti1yVDjhpztfdir+6jUm3t17HIYA5npTeR27QNNS7g2
2cxb9HCkzrN0+N3UetdoYecGFVMYO3nBGBi19aukafqVBqm+kyTie4VFcGiNnd8xk3imKhI8YZWz
T6MWv/fMAHAtbbOoaT6B4K2OVduhJmb9feDaIXwYujHQ4O+ySqwvgBC1GcjVKrvoZKxdF42FF+mX
MQmTkXZqx3DyRhBmdFL14tGGyn60h/5NB6WYc3lTxFFgiLurWuYstwiQmOnL6Gb9YL7YSpUeo3oU
zjxo8cK6uXD1OnNnos/vVFMiVraGZTnKdlQ41LCl+7j4UmgIGEiiEPmZvE1mCYXYheM7sPH8sS01
46gN7eJ2FCNlXdwBuF9jjnATlkvX/och+BdD0MeprIHHMOnY22D3fjGE9XJg87s0gx9GE0dcV4fC
SU3J3qcokPZCjnvaj8NwYxj6cKOFgnzPJDyXGQgAlAj7SRsehzVwEOfiU86X8ve/tL8OEDTSbd2m
9SwMxfwLYEZVxmVJpzF9G+P+FtmweBQ2cvcGhbEbMGbu5r7J7jpoaAgABlcoM440YQm309FDSCqp
3m0rym+T1aOgTU0VEWQyPJrjk11ar3M4V08h3d//IBZR7V+va7T8VYWavKpatsYv789rB0PEbd4S
WfAmhYBvFpCKY2l+6rKEiwb40r0xKZMTSUF5wrNDowBZ7CO04Tszs/1CGPppm1YPsnqV2gm9XnFS
RtKyyp6ZryCfwglRV5rd2F5VUZ0SSkgHYYUrsARjDcQ022/GRXbUoD0QDfR9Rin2VU0tFBldc03y
oDlQJUyf8qGhgMLo0/XT57//5n5RsG3nlaUxjbdkXUHrav8iBFnyHnLClCZvVq60np0aIQKZANt3
a92rcZWejUkYHl6pt1kiKKqffGlu9XM+NR7uJQDEY3RVJ7m56HlUwbcWX0yC6+9USzqRWDhInfaM
2Zc0SMwaO9SLsVO32eCyvIZ9koT1zVIE33q5Z1ALmF7jc/0U4Os5Nz0s8r//t3L+/OX7RtiCJkix
OEkNYfzyI2rGXG+tsCjeMl2XdyhpxxvcwDZB20NonmImHLd5nO5QTBRXewkftS56D+pFcVNZ0feZ
ZofXbVPaFPkg9wB70FFWYrdK+j69Z6gKTpXVfiWCebpIFP6sLvdiqbkhUHkCVEGhDHfjjcZ7u9MA
DsWcW0dbC8m0zyTtbqLxc5MWX2PzRKRGRpolOQ5QDQpbdfTKwu4qq59qo/cCurVqqokzoeRo+btB
hrRLSliPgqLAHl+ZXEuogByDMIncntAQpw2LtQzOZHt50PPCmTVDItQkB5WCQecW7ENx6VbqUZjb
NRH2AMFRVfDG9F56luas3lGsvkW/WN4o01PXLfGRxUdIxdbA1J0XFSnDQ+YiBFfcRf2E4gqJZzu+
9UZ/tuuGLB9Ga2DgDu2l9DZjQuUsCFq9hMQTJ185/IbeEFVcFzfM3uyzZZTxmXZG6XSpph9FFEz+
bM3vU9wr1J8L4QdromugFG9RX4O6oKLlEBowXSpSOoKaXMoOtt/EULjXmaZgkWPpKwP3WYtimr7W
YobBdIieOU9DA1QsyZ4NrSHTck3gVSyqL6hH8MaIcxvN7VUb3mnVdrcZswcHjMgJ1tt40IImfUbo
7wcN1cJyfrUyKbygHar3UwjVu0Fa5yQz7AiqpPJZXzc4pB0SWqtLGFSvMIreGnzgR1HqN4CdtQet
76ejCU11hEt7q8RIKic9/170zVUzoNJ3Vng3krN1ByzVbUX+QHJE+W6GXAuNG6q85udCLIYzU4Q+
F7JyM+lCeZxFdJitKr0bWW3APJu7I8MSlc4xGokQinDSotc7GjFFYPCkXIyr3PYSLuVnFO/zNewp
WiyW3d6F5J/9B8Gc+ZcajmkIXdWRYZm2QG/4yzg8kEzJWaf1bwbxMW4azUx7cnxZlt0zhjJluLWs
mhOy3StkuVdOEgI8MUS4iwhmPBjx8j2fYv2QpQDnEx3w+DfWv6YDJss+pclaq2AOzfXvQkIkZhBQ
eAxx4RVvhpMaxUj6S2A4iopNOhxnayfCGXx/Ps4Xuf2WZsVRRfT5ACKgJECw6K8wSPR9Uor3jZqD
a+RAdol60ie6AeDL0q95O2Q7rGNcRfoIlR9/a8xjfY8nRjlgHsAbGsbleQSqla55n0Xb9I99ogh3
GZ5yeiBw16bEkwsQStFSvE0WmhNjGrpDGNBaSNdTOGjimyEZ5mts6HfdUjUfbev/9ydqXLtR5L6X
YMWQBXW/HP7PU5nz33+vz/n3Y/78jP+5xt/pTZXv3d8+6vBW3rzkb+2vD/rTK/PXf393u5fu5U8H
XtHF3XzfvzXzw1vbZ92/6HfrI/+vd/7X2/YqT3P19s/fXn7kcbGL266Jv3e//X7XqstHNmqzGv83
X2/9C7/fvf4T/vkbHfqXqMxhvX283h+e9PbSdv/8TbK1f2gI+pGA0uKhbW5znQEVuN6FLO8fsmwY
pr4VLZFe/vZfRdl00T9/U831npX5YQmAcKbBaqUluHS9S/0HPxDGJIN3tz7X+u1fH8Dv+L+Pb+5/
xwGutdE/XQgRyALyQveIj8VUBDLQX35wDVj1AmpkDbfePCM4o7M5V75ppjYA7+h5bBaXZRHo7HRS
dr30mFoCNkjPsgkTolPkHVBbWzbcQtK45MwpsUQsKeRE0052IEm+TOHe1zQfp8UaS6ecIjqdZwql
GNZSVx3IVYcS9DrVNG8W2mtOHhOlTVqvNoujHdkp4Ru25S9qzpLLCoddEk2yo5DN7VeG/lzhbXAb
yHxOI0uGP7ST6W97PzfUVycl5poBCVZHZHHc7mKd3hYfT6qZ6vlpHrYsydNnO5sx+83h75uwrRSG
9ABbDzJahiAO0zzPyFijZvDzwdsd2yZeH7Ltba+y7VFlah0E7p6YwmSXN+9ROy4u1mGwaXKWExDF
Rka6dW6WwDjqTCqMWSFjp5UU/2OPhSYiyoh1SopVRUBfD/rFTZYlO1u5zdXRtqX7vqaSUgb0EICA
DK1hwDMJi/PPTUJooGsYKfC0NEjoz6y53gO2cQcWCeAbg+IsdWEP5Y+hj27dKkhMUsjbSZPfKaP1
3ajgjxJYPHqGnH3JUGPsorj6ZlkUEPHJ3gfEru7kyLBKrq/FuSX/wGlCc2dZ0teeYh2OO/QbNa13
YTOpKY38ggQDtW3TmzttqhXS5RVxJRYZRXDaBXxsoQFbskmOMslMJ4m6FtwackurXkQXaX4HjVhc
BztLd7yb69gWx97UKJeq/SVgEZx0Ck6gZXDjiYp5IctgxSUO0ZcGO1UvVWzx6PWkYQR8kQ2PmBh2
U2rPF0RQttforcR6X4+uCqGGkHaWbI9ApT2OmnpsqyK/0SIbdxAm/YM6hiQvIHNHZduM80GrpcOk
daQ30xRzlHy8FGagXVSQNeU4gd6ZSv0iZ7FxMK3lebvPrkY+PQnWLgE5zvYAIzGsk9JIB8E//crE
R72K9V13bfQ8SMq8ZxVIUCL3LevGiPNb2hrmLpKXTwbS60NHN9KZ02K5IL2eL6MR83no2QHc53dz
6YhJwQftj2KhGjX3VwME4oIsNy39JCHIujXaP902Nl+bKL2Ju3BxszTKzxKq6iMQT7ioYec38Aj8
lj+O33Pd3W78uSmiNecBiTcDYOfqdlz5QuMvJ9183o6Uqal86mbIwReTbrJCAVmC6Fc39wTAfZpi
gqI5N5RzmTClKxtfn/ix1Kpxl4Vip8r97MdVJu3TkPSY1J78XqdMb3eNtlPqmAKwUWjiZE13aaR0
fpVYoGet/FuUBLmPKnQ4lnT+7U6xcOaMIvc/dknmgRKWltgyq2xxv+OqGnytn0ZfWTdj9sIEgLKs
rRKFzoXfz5Ea+s3Q7do0m47bTQBn0EIKbfCQSzWUEBh/WNoYgM6HaDcyiXHkMsy9pk5JLrDrtvFT
JWl8TLjf02kYvEhVaj9ZNzPlzo+97bbJGg6EluqHVlD+aANL35E6cMw7Iz5Wg7148G5q6IH2i9rY
2b4Nq87f3tKShy8iboT38Un2SLIoeUnusH6whZbtYnWCCWebtD70RTigXBrPLuoSLoxGLlEG5lzu
iJBSw5KkC+RpfLHmUBF0W1R+J9fGyQj2GrmWfgud2u8SNT+qMTImPTzGRX1AvhTtya2dkXR1n9Rl
NoD4WHgEaYUbAR96PNSE3JLX5MqBGF1plknvKXu+xk4l0YpsNIcKgu2aBD8Byb4QVxrtkYf8KEhz
RFTmir7Qj5IukVQdF76Rj1wqtt1eqgu/XTfb3lhjBrZiqXRKSY4Odj7l/nYCoH38fa8tMUjCH9wH
Ii9Y0am8nh5zubKJFfADaBxOnpGMRa2vdXKzm5k/d6MvwUf0NTKAHDVr4Fx16uwrg/Idz4rs6X2g
7dWlvYcwBcBobNUj6Om5/aq3b6FQW7/OQ+qMi8RV1HQVnV9qYVNBB7agupFF9pGVNN72SArLLFcq
u/x4NC7UecfyELZ60ntmTskN0GJ81FGINdCr0JlQcRvNzGE49Cy4ZaxItc9K9jDW03D65d++HQ4x
xXtiQ8PrDEXs42OgqOgq6L+P24eybaT149Ang8i0+XWkf+diflN9bVALT8fgTFXMln0lj00noXuX
yZwd6XqC0ibcoSAynUaxWdrWC/35tdixrC6xkoaB2LddAaepaC6jXtJrRk/r9MYEGdhOBNVcAk5i
Q+upGeE7N/mNiGbyZXlfTXqM65BZgDxEj3LHANHnVeiRGwMffDL7I6EVu7pe+MDXzTIR/uOUhYxA
SSdPyXaNxK5O0TCv/q/Sz1EDJmkcHDMS945VQwdYmUrfQBf4h812W7v093LYdPtteNs26jrs/TyU
1yEvjyUo76HZ7CI443j0IZOtv/5QFmuOybq7bYAI26xHTR0aWYfuO7GcShbF2ogc/W3TiZ6MmDb4
GIPyhSE9wqpcFAQGtdQ1JCL1vE6Tv21/dxtvt/fyy+ESyNIBKere0C0mhIgOgs46IXhDUjbUuIwX
K/vc6ki1hm6U/W3TSpm2o5B2rEokcBdh1vVB6fT3nPmXN6HSOSsaiSgkBR+V4klCnSa7xXpmRlro
lTR5Fnf7bZI3hDNSMxqA+iwHXHn9DY5BLZ0q3UmGSOyVMfya1amX8MQYYQWKFoWBuVZTquEtoNYZ
IoySWYWfLzOvte1q6/F2z8+7RX5E+66eft63PXR7QBJo1ckcvqmZzCcwJvqRDjhCD46s9UNJUC36
Pw8/9lQjPaFsdmguhcLbbivTsGTEWp9S6UY5nIFXHHCGkRzAvxg5xeRTc5AvyWAS6tHbUH8k6xCa
+ezFTfEW54PwkaEIH6L6AkfURvnVlX4WKqW/7SXrXhETzMOC+F83/nzM/3YbfZzRLaUwdbfH/dzk
cCCOoh5Iv+FvbJtfnr/dZizB7/cC2ZKAq6Ll2356FcLQ8XbbrZHhCjwZyjphzxM8nPjYpnJfBzKM
cLVkWPz3JfTn4bY3LFqUO9vd2/F2mf15mNOTyJGW+FC8aXYJeYL2ySVHWS8+ZFBnGbHaHI/r70jX
rN2Qt3SVIpAs/raxIJdhF+l66zjUI5BkyILbZjLp586rsgbT89qkWd3IimlxRWaI9ue5H/xgKYP2
GA9pgKSy9fr6qM18GkYVTou77U72einMJFH6v971h0fFYAllj4Sv6uNRBSLMsjotJqOPRwxQ7hMy
W/jb3rbpc/LkP+6pUmNpztutrFrq/LjtLusPRUQGHP5td1Ynfq4/X0Vp9Yia4DRk57CMqG/WrAWo
eYJVocO9vvgfb/n5kkHM9Gh7xe22qVWsU2+6282/PApMnDV/3POxu/31jzeyPXQ7jlGtzO52/PEX
f74UrN3aRXzeFWfTnBkg1g9i+9u/vIuPt/3z7p+v/n+4rczPuGxl1MIshE4wU6hlp+inNZdIwtpr
K0gw8jg/TYU2uUtMr3AS9Q3c8WXXjQWD3lI8JzGdvdKuntMKQKluL/q+aGTtIALzDvlt9YWl8DtT
9JfOjGoPC2CyI5mx2JfIBFxRarjhESARsBR9QkxDGTpJA98Ag6JFPUC8QFcR8Rjop2K723dl96SW
SNwoK/fkfyP0RbL8tIykA/a1/Nkosbp0AqzDQLu6SM6kkTbQXQq05es/U5tYBYxQjjOJC59h7ruR
qPaa+ak7dQly5Q7RYgIU0h2aKjtURfcGmTjm5zsGbiQPAGem2DOML1aC7MIEHe/N5gAfudnPk/im
Sii4hz0dhJ6JthW7iyGpJxM5Sc7P5Zi2qR9JfG4ZuWj4fWB5x/HXyOqKG8QE4/yK6P+QqHgehkQa
9mGBLZKEUtSO0UmrWZAWJZnSCPnUrroVMCr5qsgtacP+hxGgnkMTdlA29bBR7PH+2V7fIA8wjR+6
tGuMtYCRz1xbearTp/NDCnpGTfd6g5+KYq7kamukZaa+Itm/R5+XPg/5q9wPOJuIHJ777CVvmOsS
crtTY/muns2ZqrhK1Otskrc+Fqw4NLKOQ+PbQgMaRqXdniBGo5PJtPCUqFPrsso+TE3NN2tI+S40
M7ehh3Cwre4FbBdpKE343E52ck6ltHApnHS7iuUjCqgBS0dKBFKue1NDzg6a74KWs/WScKb74AJ4
/9qw7OUohvIiPgUm9NNKka6LwQQUyJRf6IY4TF3AiIg0meq7ehxD8WiRknqg43rCVK49xJr1aFXZ
zWgLVu8hGWWdCG+JqYALTDDJQronrM1qF/CRH2LDPkhjXXlh3l+KOAl+SEN74f/abdIUY+cI4ieK
GeBaTbQYIhgmY+ZWTl3ukjIBg0dAo77It3bcyKc07BpfNpOLTOvk1gayeCLa96aqNWdqOV+FoNGh
VcZhQPWA9qD1tJFusNUv6n5SgDgi67tT6NZpoVb7bde9Kusky5LN6YQHQtIshtWhdDOV8iiCEJdO
gMacqNOJgCwVPHWo6BU7Tc4a2K8DHeAHjMzJLO+lDDdFoafAFPRXvdUfaH3KX6qW/BeGKJfILpmU
il52x2lpDsoyDldZvsb4WsFnsYpEatjwqJzLgeoEQTPdlAUV4b6DxiTuDaRDd3PxLi/xYzm3xpmR
dYU9MPY9mZdatlN8b+WpDieNApb0YxHiuSDUBbY8AWd2hNQGnH0eEjIJnpxAqpRY8mJofwRRpu8C
zX7Uzbo91uc+aTUKzuUqxKtbJ+4njct/NhJ/Bfav0P2FqhbTPDjKUpU4ORD3NlNKZwz6Nya5aGwn
FQ8SgxPk8dajM3qIe1NGDI/jhVxddAbJTR2A2jPC9FuZylwDbGB3QMYIHWXkM2smoR11H6Uqmj2+
9895MGD7M5LUJa0tGuXHypQgiXfpPjJ12+tq7ZwiTLwnylN1EjGmezNtf4wd3MeAMYr0awhvccca
VwP2RIQkHsXxLhxUY98bZG5aT2NPmJdtFCSyKPIPunpnfVYVWh3xyzJmrmZFshsoCJlazq99YQ9X
5DjPaqOPIN/nYj8PfNDK8zBk71VM9p0F0e1IWkihS5y++DwK0koZp/h0RPrVDqYVu/8kIhPlQJn+
6EszdEvANIdEI9sBIFn+mBvW3rbtnSVEfwfGvlVz40BI7sMwiwJ5naF5Y9hlXlcRkGnP6q5Kqs6L
xFJ58fTShyOd8dq1l/FTF+Lo0ZlYTm32aMfDJ2nmKo5u3kM2fp6l6bYAn098ZJcx1OBx8GkLqdDq
qGyYI/HM8vsYYX8YxfBuieKYRoNMUc4cyBnh9CON2KGUudyI9QOiMZTus5AYvckmpSLVAk8SuU0O
IRCjSi2Unc38CJZl/FqNnpWVNY3Q4TCmfcdMuGkd2JVHi0tVdsjs/poR+uGpNpT7KtaI6SzEjxk4
Pfi+L5pWk3hawiAu2+G1bzvhynbF7wIFVRwJ5IFDuFO+DWaNZLxKzSN1qKoc3NboNRhCsRfIYcm5
gUKG3o3RNaGL5y51Fyn6imBlyYObqaKxHmG7omnXf9XU1C9ZDe8bmti9YRg3ooiujVwWToiBDV2F
dUO92donOSa0MLQJSKU87MQz0X2ZOHIVrglG0PaJGauekiyfSyj56HE6uuWIrHdEUq4ARkLJ4zG9
N9CeOy01djWaXlYs0G4VGLVt9gwwg8xxSXlTSuDqlKG0EtvfpM0Mhc9GqpzblypKPmkLAFU7rv2J
aAMs7kN6YrkKD7CgHRpGtyDNrlokioNe4WkWd9bSdDusE/V+oMu62F3pIkYVJ6yxMHWDGukuIaR1
VDp9xHWZAsKDJqmfzIABMo0r+R7yQk8iTqJS5pEetFIsHo4S5KJVSLpOHiNR0ghGS2h5RTZwqK69
S4n4Vsx4PSGWSyznd1MpU6zmK8tN84SKg9FByzQPlc4ZzW90KknMPmpNtg8S1w6y9JaZX+eGJkHF
6JP7Iroz47o9l4P2CmbMEVXjlxr4FXpFCvHi1ALJDfIMMnOdQMgwG7vgu4imp37hc5QSkpKzoKGD
XE+otGx0WHbNDHZQHuhG+joB7ou5OMS4dBgYzN6jtxjuRBLttKF4zcqxpB3dkPGWwEm0W1CsuvUS
JAPBaEj2d6qNWWducmeqVHdQzUNiDV6ol+Ebaw6q+LT1bbS4xQNAdKKGtHimJFzdybFP9N5hLMzM
V5KY6ZMs216qqPuqHx9Y5XKh5lfXCIkRDuM0rjZ+7FooAxmYn1jsPZZKm17GWHhjFlMlK+ipa/YV
YPriLvmDzqpzl8rDjpjw5Tqr1b2IZXGWgDlXhXRuk852RFP1rmwqqbMsdXVvDw21Zkt4aK5GF17A
tDL6z5TEI+iGzG5NVoTSF3Sf8ElZe4Hmnkvk1daeahOs5hjY3RzvQU3Y3xiOagcdZ72HiWh7cMTF
zdCk50bGHGJzBY9FOHGlLSavz2I6MKNnzrp6KpX5odLm6c5U5dyTJdGgGDAg7cTkBBDW1Bw1ZMF7
CCJKSOmryMvz3KbvJmgqp+eatJP74nuZaD9iiblWZvbSPmRqha9Unm5HXA3p+FQwJTwoZWV4iO3/
P3tnttw4smXZX+kfQBomhwOvAGdqnqUXmKQIYZ4cM76+Fpi3bmZlt3VZvdcLQxJDIgmCjuPn7L32
sR7xPlbMyg8WSwMLoqffj4hW46wxbxdXHFEDbFykbVvKJC0QQ6YC9rABGpKbzI4Ve69p9KuBBiUB
DpWv6ch7oJRs0oTQvdFQ6d5yFJIILCp7OcGCtOygMxNnVzG54drx1TtFvVtyVuXEbF2IzuFVineL
Qiv+SdrrtDR2BddXysjwIIoaiMYj83PjKVRIaaKx3SEUqxGCbETTvLcDjfO+M19sk+Lek9Z9EYnX
2mo3NPDuDRd7cdWUMHHROW2m1gs3erU8VKY2BFNhab7OEZ9jDcFpGIGMrvtDPp2HHjqlgC+7taeH
3hn1QKtQ2krM7X2cBnZh3nUMOoNOn75F6c6bAVdXkPf8SAs1AFZqeYFvzb4gJDzHwu1oh8AHR639
6CMmc0a9dBtZ65QwzMUSE4jdFAflzNUGeeTTXCjsBUnxyyqlsSkKSSav4eKySjRiMhqTtt1vM4bM
1ohw2kDSPCWzd6iUIzZK0vLN4qo+GCE6vxST7zb30i27HHInehLhrOI6d3jkvBJAHNuUa4N1qyP6
purKtjUOWDyCKATSpP/oWfsDCw/lPs6cd4WRkgXP3YaVLfkw9Z8kGDzh0b23G7rqzUKPwVBxEC5b
1RoJEuDpcy4LXp3pvQ5FmtAu1yF0NaTBMbj3gZUXnNnjlkbaWbpANxkx0dKnAQQZ4JgpbX2Vph+J
9Das93LQ92g3kJuchyT5Eolcxf0WwFjzZUzHH7VwVRKT2DnR8Nuel5siW99Apz7ynrFtIxA+L9S8
I2/s2W24fiC+eM0WY1/L4XdfTM9EcR0rJCuU9Z8haoxj5FEsl57zoLfldaxNT1ka+g5JPycyKPYl
uQibctkRHwN0BvqZX012shms6bqKxlMVhg1NoE9zCQuf+D9vu9Q4F5OIQTO8oNanT2Zc9bpZM6Js
pnNHrHq6XwOBs9KPl+JZz0KOE64K3jKEZPl8y96FThDBwx01KauwR7tG7/qXpbSqG3YpZgY4u104
ZBg8R79UNrDX7pu57U/cAw5uFxqPkcmp7djPrBK/GoZnu7qw9gjB8JhUMXxcj1U7FO6G63N0NWgD
F9HIhZXEgY46RgueGLaEXr04kT7sNqkWuQ98ekZRZ+xSQuXPmLyLPPkFBWjxZSHeqzlAm43jBHX7
xku+pBI0/TgnW6kRl8S42k8GSX9kSTaaQTMRV/BPvDQZfrP5ECfzl1F2ZtAM6RGLK09AH8qDEYPG
VGWQNdpbH03QSaW8oUZ4tTrrUWFXtErt3sXm5KW8S0WKKBHa+bflLfum4/rERr7prSlIkvg5kqHh
15W3s6LMPcXESPmOFrNDjqM7CPHGPi5i6r6YeMOemPHt4CEkSzpiJVpWtdkwUZ+5dEq92TdMqvee
3F+sG1wibb0DOidwYUbMbuK5MX0d/r6fEIx3ldFhSASA/VyOn1bTvru9hpHLIZCxbmOywtKX2fiM
TQO8FGCRrhVIpgkq2HU27iujvTEIyco1BiWTc21aUpD3wFXZ7jEJ2Lh5lH6m+5StkIf8kLd6czPk
U2D3/XMyi/BajaccCh5JSOZX1aMAy/qh32ls4/lqfJhrXArEt26HLPvxFPNprcHSKMto11pxtI1l
Tq1pjTOvCMtc0Rl0EmdJIjJOmV48TJX23GMciOl6O8Yz0E5MRi7eYfEspcNVzsKrRcTIIczZLTIn
8mXPCiAjHl/laRIw/DrGtbwRtQ6Ss4qMqxJ/oMSgR7VpUzng3Z+qOgkMjJia3klsg5jJNYaCyMlY
HtI7L643KLi+gAqr/cxTCGokw5QWfmy51RaxXEhODyWSjsSM2j1krIa1rOEDyUua9Om17xVGE93Y
pai+gygSlN8OXJLavUs6nazyMd/0XgQkavGes1b9dEX1s2pKRJHcDmVl+OxUQt7jtkle4tFzN2bi
YsbLqc61NyuJPTj4Yr6WybedF3eiWMSxWXAsFdSdw2LNcPeta73VntvZYErslOVmCHXfeCnCPpjY
CrAYL+XG6OJvdKrJrskOE7v7oCvqJy6a1xYQdBlxegJ/WN8nY9WFjQPYaCfnAA6NqaijOVv0mBAs
mZhb8uiozbwHazTeCX/zdh7yF8s51jAdITzJx5gGNFLe60wgMchDhoNRfEc/bvTByd7J1TmGzKJp
xydnxqsyLA/TlNxHCfyirr7pWpJ61I3IzPeKlxAOUSCb7zpmszFqd61YOL20qymp0dsscrduTJe+
8vngUtBGxq2VRZ9miL3e7A0YWf2+T5ufNJbKt9klDEXn7oT2DB7+UAv9eujRIapkGPwq5OWKxvmw
l+He5N0CX74lB1WP7Ud3WZ4ae4LZ9c5QwcopENmVgowdil1XcMYou6zIYFCbDtNNoquPRcoPp2ho
IRjI6YqfvvU+rL7/KsuvNc4TNaV+hST+mTHSfYOir3DKHwD2+3ypYepmj4DFnsrBWmBfEcJhlPLL
43zet1n/Dqm5xYTHkpQ2c+ZbXfWJlfqolHws4X25CGQzfTrac7nJzfpRiPSsWv1VGu3jKItdPDEq
rtzw3p0WOsuD+kGVe+9FL6Pd35qtdhV36bHX829UwNG7khhStH6HZEQGehTbOwWeKsCGVW9Mo3nV
krt6Sd4zsp6K6Ab2CFKmujY4PO41kaU+Or/b0ECwoFnXchA/wiCmkoATmlWmdTMMq/O0dugiUWnH
gEFlcgq7V8tuD3H0pia4BQX6Ny1kKyh1FGjJw5L86Sn7X0Hffy/osxCc/n8EfXFS/UPMt/7Cv8R8
rv6HwEKEQgj/lwHaH1H5v8R8rv0HRh3kD/hNaCVZBuL5f4n5bOMPD/0fzoI1w8vh1/4S87l/WJ7U
YS9apmPIVXz3PxDz/SNRSeC78IhNFULS+eWqugoK/x6bGo5aNMSlEMcyzjfSJdaeDtzK0keNwA7g
y+rnIHW/3MEAwVnpAZwNghZa963x3HIn6CAH3RiFW2UPNBxnv1bc71npssvIh86rAjXFOIXYvOVy
KN1mIzxSZQ2n8uvBLX1jLBB8hyYd8qLZApX0jkt6U3UmI8YVl4ijIcv0GBCG6/rtEzvffF7iQ0F/
KUBLd8KHbf43cmKTY/s3sPLlkJgwSwVHBXOHs74tfz8kOE8VshESRhdNegd6UFYQ5doN+7B5X2na
3ilxLsUtEMRpsW74tB/MJfvQMHRs0hqO2swr7WoP/pxX8mqiK6/GFdimnm9mlbNzB40Ltee8zZKa
+m9n3r+0mn+PajZ4+/7x7PFzr7ZPRzi6dB3b+oc2M4zNvHb6pDmGUfhWrJ702irui8nRKS68aj8v
xm05vpYJ/e+5RhbdyGY82sp9rTC97g0VrbL3nAzYEYa3rBAVjvOh7zIUxCmLKX5es8UCRSTFUNdy
Y5noJyqUxlXExacVOWGtq+WRZr1hLveJQeO41NTvQmStX4fducmTfFtX03keolcKrOtspBMUT+6b
OUTPsqYsqxLjqC9rVrdz5EqbnB33LsJ7xtSlh2HgZc/LFdKX5aANJn0u3NSJS+Cw1m4Hm1mNRQ85
S+JAX+wv+mOkOjjD94xmp3FtbKThEozxrUuPYNsCTPcNZ4AT3v0yKVSprTLfTUM2LTlT2tgkm9x2
Xptx4v+1Tb9yUKhqX+qmc4IBMRwpKxqRGh3ez7w/kLsxBzqFLWlPjKIpmkgh4WwZ46HhXKaLZTtP
pYm8T01FjfeLJ11FsBp7+94uym82NRj0x2Ev05JdOHVrxjRxyGiqTfanGx+NdXsXNt1dItyzrdPc
WBSFKsr1M2iIXZTD/l5AZIQ5yBZl2z4jhdlPiva6sZl66LHFHmsx97IsP5dsdgNHkGZPG2fTD+oN
6DPv5ZjUQdNP07ap2OMwB+9UfC68ZQmKjrpJpA6dYSgbt2bYN5ixNlZoXEVz099n2qNrwXoCoY9K
xvVJlVunJNMJYdMXScq+iElo79hgxkn5CbIKl0Q3yk3IVmRH8MJ95FJHzvX8XgzPTORpwDXlSz3b
H6prv2ROf9ju36Q7uehHyl9tmtzDZ699I0luVdbpHMfhFezi+yICzSaCpMNvSROXlAIXeyIsPbI1
SipS+00myXaqkHXqiwqq1Nwn9EJ99sqRD/ATZJNRcP4APKoqlygT+ql6TCQCmkx4VbczucJIAa9i
gIOdBrRrGo9tpr6leW95w6n3imdogfk20qdPzRCUyP0ps8DtK94Wd+RmoQpFcICGrvHdWX7Avc43
+JqPuGtqH35hYOv2q5uRR5AlJ1tbrtI61rdQYYpNnEb6obSdoC/m2yGpHoAAfNLWe4/zAXgyQGk+
ST5s54/OPVglm6BKOuxjXRCGxPpkHkWRrjFd8UIWVucJZULGFuirdd2fkOei8hkhn/WptXEdmB0L
uiQFkCnjHcLft5T3ky7nLSTUc9Yw5lPNMwknp2aIqFrFdyh4AaX9ac+gbqUBGKMMH4gBvU49jR57
REC1Jh5yRIGdXSBuNBlIRUyN6T4O+yIyfpd88rDoT3SL7fyZwesO5xkiFQfHutDZiZlLRdD9FDJq
QMLcytUkl+8MMq2DhRkTq8ZMqyC3btERY7PXfP7y/SzZa0zZferMN55Fd1R69I+QaMyij7bINFiu
vS04+htY1RaueDJ0mUEd27A/pipuKdG/GLxfaWX86MEeDpx5eq5zx9zA+1d+OOp3fz5u1i0MO9le
DhFjhvQzz+Rm/XzPLepTxUdJFckxzImaTTGSz+wb7Oh9aKrZX4bpd15EjY+amoNkUegZd2RU3693
pJ58y0asp5P3ZXbhQ+TkG8allp+Q426xI3Qn6ypyz2F2lK0X7cJmeFuOTKRCvzG8hqUXTPIybRNP
D2LACnTRGEHpTEcrsGI+e0lEBUQkMAaLn8JRGAc6V0fTZMmMO8fDKhSRqj7SLVHHsjNeLbG1U7VG
Ycsbh5gejKLnLBFv3eqedxcbn/mnLstk0yTT1ZKUyKg9tV3Di+M0djcgoGvU2DDk+04+tQqHNM6b
YJyX9Mj+zgkkl7dAVEnI9euFHd4hz41xO5XmCFzPus1r9RLG052DciGISvliEBaaMuqLkfBBj7B+
WUhlq4692qqZVQRm+QNOyMtds9fQLfauSjh45AAiFo2tD3PCTFDn5SZVOIO8JWcJgQIxFczu0M/7
Trawh12Gn8nqGch4NCOKL0ef9NOk0vGQOM6VN7LviRISJCtrqHcm4aZRZztkmRRHGKdPE+1P0DIz
6wvXntngNWfGd9EQ1mahAZXZQCvCEu/Z1FqbNDQ/ay18VXF/bYXMTuhOgeSJ9L1lOySw6NeFTCpG
BfRyBjVr4G5L9PyzTR5MtseI9EgXD4S+fCvcmf1x4cWbD+Awn3OxbHtHWJ8EJOL+i3dKM9m02+zi
gE+X20zJG9s1SZjpORXrzrkDGzEedGtlXAE69Ek7iZNO3dmJ48c6zg2Z0CZza5IFYlMv8T559bWD
k50GW/RrcXXIxcPi8xqwSnLCa20Lz5w9PcolvM8eSSVO9ZuobuWDzganabXbAiRlZHjHLlq1vJ0V
bl3x1EUJvbTwCEgcuFgh73R75M22x19Lgoi6Mee9OZvPsWrLva3hizSg5vdSPmFbo0/onsxuuMEJ
Ysf1yakEo3WNZ8u6FS5gfB3a+4JT4non8vSaGfbrgs+GtbhwfM28Gjv7MZ/EhhTu7n09dB34dRZw
uqlCvEVN/2vR+BAXsf42SjbxWrnOyeVrZDDAlSQQ9p2BDBmHqzLrnaTt1dn5r6Ec9E1Ntd0luH4n
rzl7uXY39gMbbNCmC32wMSyfnXKegoGgYr9pqhc3WuCU5Dex0xz72XnQzPE2rdUCTPGJ8vOk9dMT
jfJV7tmzNC3e0fB8jDALPQrxfHl1XB5RnVWIj+f8uD4sLP+dmXmPbur8btOJc36SL7VM7oku2Dt2
ux0z++CGN87c3Gqe4onb4wbSjwxzz+8UIImJAc1dP3wtA3irKENQqto9Nh9r69SjZDM8Hrtilsdu
cph4jcW9VTnViaXeYBzXlPXz2M3vSyP7Uz8ah4l4L5qBeItMwbiIJAEZ4MY6TRX7cZvM5YPmUPl4
qtrVjFp2NI63Ng7Lc4WoI5emudUqWuU0qBHkmSCXVJxsFc4T0Q/1VWbnT0bnDrvUZAeT2da3C52Z
2HOIofhU9ktCaI4GbxouBmYVoJIpwBxaKUBdOmQYYaY/olEuy6TchiLdg8bj42+MR+qS/uCV3u8k
UuG2BC8XuCkHPhvH5Go2F3NDe2tkQJKUKHLVzQTf44FsTi6EUXLfFJm2zzxNo4Vv01MsoGDWBu2h
FvwDMx4STYM2JIy2JlAEmyndLX0VXhAsd2zWHoQtus1MUoBfRjYjo7C4lkXzGMckoCFO7jYD5BuC
i7R9K/h4aA2B8A7yAwadcX7oEpPELWtOmPXQTfO7UdWnYb2BE4I0/9/fXr4yZqAyzpjsL3eOWjaS
/l42KN3+/QvWXa6WicoI8etff+Ly1awvw04O2l3T2zWieR2ERaNzbbf2cbQ4R62XBsLeJG5OcV2l
gYang1qZE+ZyY65P6PKHLt/WRMqUaQrFc9U+YshF1HD5knRm9hchGivXfZ9WoWMZW2FQirHeytRE
G0ykQ6FQhFtSQj9EuXeUyrN9NnDRicvHo7QRf6Uz5FpRc1jWP7/+mctXl4fATMqjXX6Yr84AetJr
XiMLU3TRWM4OIhCj0Hm/mvEqabGKD3LcotFHRZ4a5dFjuHkOPRDYeewuNykuDtZ6Ue8trT2Aq1/O
nDLxrdKM+HYiCnHHkJTovKYttyQGGvi62vQmDqN8O42Eg0HGxdoQLo/jxEVhCjvzQUZRDt+7j3dU
MFRzOcwqrKpiYztMaQ3NFvfCNBLk9RmICpuJOyq9OpAFGSQr2qioZu26Ct2Gup2MvnbFLGWxtoUk
9kE9Uh0hNidXZK2+dACVqBIx4OYmLf2iudY7a7nTCooHtyi38QJJRDNqscsMHr8VDEfGQbzTX/he
1IKAq6BKbVWIwWKXt3mN3YB+va3V9kNsoEaZcTqINVDIaVkfSgaUW3q0VIGxyD8WLkhuShhxXg/q
3KzrrO0OyFcidV/YtjqbhpJbY1SPtmFO1+PCZkov5nbX9fi0HVodsaOiWwNMuA/o7sgeH27IEJLb
63UOMg7U9kSVfQ3d1ZJpHmoCLmDQQ8pzaVCJpU3UPkdzgmpHQ60DfoqFIh7yNymj+wpAFQ0AsBBV
MkRP41L+WKiqjmNbB8akuqM3htZpHsb3JiumPQbk5ZpTxEWFhGJsHKPoAGCAGlO659HR5JkwxjUT
Ze5qmid5+UYXhu0e3vFb2xnuiEDycPRHX6Lq5mNd2V/5JGMihPALTzDoN3WXpDdd2CU30OtsmIuT
2vSmc5qXZn7SsE3ArMKGLHLzAa6T+xRpbXnUhr4IKsZv7Oqdu2lWFrzimpEYVmJIXalrXq3uqKtB
t0kIF/DAPSPbQoSB1CqduwzO0gEV2XULVO7O88KbMTXyg2sRJx9N4zOao4pe8CZcFnkHkr3s0wdl
WN5VkhNWjNQnZmvyMM/QuKFi4j+r7TfcPGRuFRkxg8Jyj/FEXsXoROa29Liq6s0bXIh6w0XMOhIk
6R3zodoSR1QjE8RRZqPoOzrMcxJh3UVjph+0tsfW7eUdsx6wZ+OT0dJ4WGzn2iE0h3A0yYgXkdt+
GqJTYpflLi7CXx28zQcDPHtaDnI/xzbaCEIdjpqxvMMKzdCW7LVJr459CQ5y0Kuz4MxVrbPTgDIA
VT7FMTIGicVvJ2NIvIuRPciVGhWq9jzWbEH1ItnUkhOCeYZGORedI7oy0ucIT35XhuMNNGzn6DrT
fTIbHto6Yl0bOxMHnSY/XK9abECTWShW4MmDgesGd0bxiiAn6vvfKaj3235y38PCehk8KpkJaWJN
iPj9OhyOmwiROKlOhFxaRyMmzHKIe5K5YAVQS6AiUsmHlVTDQxNFW63LTlAdovt0rm9Cqxi2SdmV
bECgvC4AR1GS1C6kQ8Mq0q29vGBlZUCSEmyapAg8XVgicScnGgp+VJHAbqMJO6OdLdW9SIq7hJLG
IJTVnvbOjHbU7S3gIVOpn2NtvqWeTneVKjGeaPuFufqtrtcD1+pc20ZyviH4D3x/buM4ZqK+TzrP
uREOICVblfNe10McBk75LLTxrRsM/Vq9EjCZPJEWBlG16e/C1fg6UTCSDvpAtiFjhghZEhbBbUMv
P5NU552qFEU2WMjCahEbCbzA7eT+YmI975exhxqRLxvkJyAJOrGhV7qrIyx4JhPl2Su6wyAQ3GAV
CaY89Q41quJAdeWVyp6VmTIjCKNt1I0h/iRE2PWZcK3mtOTt2axa/Z6eJTBETk4G2Mgm8AV63kmu
N5evkuSqbrgka42G6FCtX06KfBfMZGUca6doSA8j6tMD9qUZaRy9JE1NnoDFXfbBbPW0bbRaO+Vx
81NqxrxtdRzHRM2zLhAVAkF8ZlZv9JV1+vPLBOkwHYUmPxUNkFNygW7NPLcIV58RpFOX0F9Md+OU
LSd7pQ53RQqFXcj5FLc2QS891LpwdIPLjy43c+u9TD2tjqxDUcLMCrfgIM3hX19mZGUe9QFcdSH0
07zeXL4yxbSwD1y9R5fvuzlPNiTHYNRebT62wr1y+apkH06FvxpanSmy2O8wI1//S59EblDBY/TV
WrgQEYmBJIVwrFdkAVx+Fl5Kl7/uBupkbElN/WCZdwKRgVP5687LH7jc/ONnf32r6ymj3VGlZkDg
poYWl8f880ZSz0YlWJK//vflDsPV+ZW/fQkcl6DUOIIl9u/f/tt/uvzQ1RxYdi1yl3++gsvd/3gI
0pZqtsAkU13uQOrl+J05EV787wf4x2/8v/7KX//FmPjkMgze1Wu1yEJIIoiNSS9EMY/r3YFBTfwv
oVfr3Y2NLcocPV5kqh6SSBK9WWGevdzIMOlPNE9x1F6+Jyq0O01tSOsuzKttjWsRY1VRQNscSC9p
Zu0xL90nxyvI0FnPAD5X3x4tn60gfEvfcopXJ8Ya3BGtbink2NXONdHPdgtGhanZa1YRz+e8VTQF
GCzQAsDSl+KWm8rlqIbxF0Ga485cAzrD696sT2Uh0cINIRfIWcAnlURHcRbhJadOF+RyZwXT0qx+
TBL5gwqJBNyG7ADvjoCyT6fK4EMN2Q2d2B/Vo21N7pqp132EtHJTO8mRbffbsI5+GRUERmF9OS0S
ERo+HZIq7bM3eP0LMmPYmAeSTb9RcVv0PiYErloPvCpyefSOROBK+wkdCmDPeCxH+zlFBRc3c73t
TffuMkEoyTHx8xxFyAjnExxF4Jj1q7J/uxOdXOFCRNKHg0mMuE4HSAeMuonj7rddaszAp7OMs3Oh
RXvTiD7M9TVrjCvIkDYN9yxFGlIgMu7sx01H/ZeSAzr1lUA/UD7idjiPk8eAvvCzhkmxsG9N0b+A
LAX2dm/nzcswiweBr8+vbHvfYe9tXYSzXpvcms306BrLc1YN08FYtaHYzq86hQeRANWc2i3LwuxU
d2F0KDyUhZEz3Azhj6xmyqKGCXg8skEO4TO0jnXdREC0E6ej7kSkh2daMeleIIIa7Aa8/Hmy3Mhv
xmXnnhXFFlgM19t49CG8hqRDyZoU2OQ6s19oHrrmec7m8cdka8ogLXOtjxm6bjOFR6MPbxoxAurx
rrsSX3hnreX5DRmQTzbyQ19W3iNKwXS+bgQ6oW64BngKlGfeeN3HMLY27U3te/Saq2wwsj0arZc6
fcFc+zqFsaIJC2HDrTEB9W2x9cYxpXpNHlwTX4jr1F+VVfCUW29LAnC0t1JLBnNPrMDYOGLH2TP6
o9kw0w49PMQMk9aRV9DXDCEK+Li+XYvpYKFPzVzX2NkVhTygnDU3rQo3TfFLaSOmKRO/RXuw8LhQ
RJeMHLI2hL/KAazHkv7TzF6QnfrJHbxgfvC0RA/qxf2FtvTWltjLTeIxgxCOb1SF96YKa78osyig
pfgEJnXeShE+J5Xcl3r7wqbsyF7CwbjAe2fruKDJKbpLrNUIM5E6Hqo1Eij/XUEjRm1Q5d6POxKR
gSz75DFlRziBzAa03kerW45vt9NmyWqEjXRUAzMvg0WiDEp1e9pI+veE+eWKpmQhaQTlZFsJ9OcY
N5raZ0nJDlmdA1ZkL2n3GHSXBj4Xx82LsjdoKcd+SgIaRTUJ1WmAFldspvIj5yK3M9fPWu0UbFrw
ihokWxAcnyIeyCldaXBa24zE350m1BMnPCuNg4vPU0h6sx4oLGFzuPLpMqiFi2O1qiwVMspJt+Ig
SZ2gisEnFHm1Sca6Z3rjoO81SY5gVMDVTMpVPH9l4X5wULnrs2Zu84grN/4mGsXvKH4xqIAy3S0u
OhwMw9OmylqP8e24VW72pmiPbK1CicBSzWOYS1KZ7Pw2axfaTdpbMWEYWUY+V46kYed8mJUX8nw5
kASGMv8SxQ27FaZa4eNgzx+t8L4V/RDeDeMDQ6yazC34fz9dpt8dc0h8Rg+JV23liJondKLndSDN
tKtBm4zXynWIAYd2v0WWQg55Ng8BLv8pIAQSz2O2THi7caXOY3oEdJ1sUFoiMO7Wl48qY+OiHm6U
JejkyX3eIJSPbfaDk+XwgOTytEK/6zRtROTffJtN3O5T0P7bRj+2DNJUTrRAZNrM/OyfAapt0Yiz
GLTbaW3Yd+snsuyPZV5hZugT+Dkh5E5P+zbj9CrLq2/SXWzfXGNea1qF52vXixAee6FfWxoiYufg
TV19DM35GySAq2g7k5DwMiS0bro5eQ+nn0mbSbEq8RBW6mY0GO9qtL5JEFh0Wqe685PRMtjVNaMD
OjKIkwn6FUt5YOekgoLNDIZ2F6XiEhdAeOjBoq4W74nB1DjNvpEE5VuRL3QE01oSmDDeL8r9zlhD
61XQlhnnAkU5yAjzVisGNN6G/dm1feLz+VZB1/Kc8oqDDvIxCEvnNs2KnljT1vPdqdvwaefoO+iF
KRGQ769vhf3EYK3GVqQKFqqZEyLU1a7wtAeXj6VfIDMPulXXVIbeHs1Ptum0Q679VnmT0zdgstML
beIiGvEZmJqXLL/NK2/ZzMtowqgJLKs2r/u+QYFZy23W3+g6OPG6n7el1ZPfjtfHTimSUKN5LAnR
4TLw/19Vzn+nyrFgWV0O1Z9Asv8Ls3WzUrH+zwaEe/dfUVt//uJ/oracPwRA1BVjZVtC2A5qin+j
tuw/dNtxPd0kFpN/4Gn9pzrHA7WFQoS7kfUwtkdj8S/Uli3+QLOjW5Jfc61V1PM/UecYBKv+FzmH
7Xrkh0jHMnmGgs7hP8NggRPXrTNJ84p9+8oQuNxg2qMmprG2B65h7i+uRQgN1WkA94B7ZHUxXr6/
3HR6xJ5HYxaKCwr/vbK4rgqFyM82jmA1VumsCsMgG8GqMjGYlm1erToIuSJLVJZQdsUalk56n5eb
cWR7cUhWWEo206NnWxSptsFAIyiSL98LMzyTQBzviTuJjo03+vQKHsgWRbYTFy955TLxttg950yy
mcnUxnKCGAXAyhDHcLjN8KVsSA9UPuP85zZansiBxW0/FkfA/YBGE913Zsj1zBKNDQVriVzOvR8T
vJghdHC5JmlndXVumNVuQt49DD/2AaszlcFMFnJFz4XkrObbqujeQk27qy3nrXGzh7aJ7vERveai
kRBsGiwSOZxyd0FhWRjtXksoeR0RXjWMMIMu8X6cCToXWxFKhoofuIZf1t21BzMaCuC1jdp7qy3i
tWFaL7Ly3rCSD1Ezvs2ZgZRIaEozzA+L/uDo5OO5/cfgCUQstomPKwIPMyGlWf9gF7evk4hPAAAZ
zlC0iov8nTYvlmZv3hVJ7e3XahK3LBfGsXwgRJM2SWWwiOE2TC1Ei+VHHXFUJxlBSmRA4FsGObSJ
eq9d9ymcm0ejUXduK5+92HhpXWap0ZgeMMNde+gT8bqaPu5KE9mM1qJ1ZniyTAR/sjvdxFHzq+ms
ya+s8hcXookejJ8v4TYnWI2L1/c4tt+uFaJy7rtdlO3jtNwubX4KW3HqEd1OWr2z9GQChoOkRTpH
fPFIiowYeEgpyJy1CeVALYfPkmCquGdtje6J9yAW2fgtct6tvIZ2i3+qK2cDHxQQkSgP2CadU+aI
fi/x4tHoYbLJi9ZSsfFyg2Mpe048FX8kXCB8UA7gsczO2snKT5pc0nv1vmqR00Ef1W1Jo1VHROPV
CT46zgcKkOrReM1MDpWHuxHRgrPTccJak7dbzyeCHw+V7t5HxoyIQG9j8oHyuyQ/lqN2my02mAnn
hOn81hzIZrIWGj+Mt7CiXoIRZty7003uUIxEXXpL9Ju+7zIqs17wm0Zxr5gg0RzMXpQRvlqld9P1
DrNgfUZNpwl/xBLja7X5iyCzu/9g7zyWIweyLPsvsx6MObRjMZvQiiookxtYJjMTgENr8fV9AFYX
s9Oqxrr3s2AYQjAEpPt7956rtSe30RntxfRWCqng+iC0w9FK59HVd7Ionu3ewYJaEzKcGvDN6OtS
c33kWjkbNNTRm4Y7xAYME3s8FIYZnWCgrYmWchFgEw/nMuAuE//WTsoDUdSvpLX2+D0PFRE4+Ctx
SBjRTSWbpz4mFCvx0i0VVAzJSKJWmZO8FE2Azg+dr1ZtklyRu12oQ/XYd5KNzGQBI9uWxsWNPWH4
bGMgtL0dPDQDXNqE6l+7tlmpIsNAJGOjoA8w/uYDvqWRda+RFYDAJ/phpQO1oXTr19UjRNofLGNB
6J2D1DQPSyLf91gA6tiZvrpEZXAlHwG9D2ZMfMzz76F3xoYyZM9BGg9rw0rLtQ13IR3RfMeZuqtn
enuAnpqxRODdInx4aipxReAer3HH95TLTZj7N0lFGSBK6gfHjBAWdzut9j2SDdpjPzO+RI49PRuv
LoJnrhLsXuq9MyX9vtr5XcuGGnPD0CzQBhICxCM0I85kNpQTt+l/CXiwqLeHgPTaJPrl6wPmjKS/
NiYapDhrnvTcRN01Ir30AN8C2yd3FJw5xxUD6bD7qM38KorunXENTcEpu7Ugna0bzdvzyzfSte5D
9I04hkh0adPv2lA967256QzrOQdxQ9ooCn0EBHpGXFYirj4XAbcbf+tQfHqSxqxI/R7gDKph2mlU
QbdtwNWkQS+xppfgRh59KswEugmiGGKAkd9qJf0dg65C3WbPgrc3pAvm1KecEZvikKTOtvJbgpbW
3oeDnN1ow3sl7Y9ptGaSkORNoujGk8m4tTPOf9OUyVmNdht11jlgKBsr69WPxC/XJ5cINzHtKqvd
hpZ78ZmPe0N/dkfdX3fpRAm6PQ+i2iKAhQGABUwgZusM2J+AykRAujE2urS5mOZxiNN7K0XfIV2g
1G1hb0FNnCL0RUaj70ncfki65FeggPE5NeE33fBdwsTeQPK77+jvRfPRhQp9Z2rEVulh+GuycTWA
sidMlxmA8qpNP1JV196dGtUdk6tDKUtk/n1HIYOSLeOVW5n5Hx0mbYQ8haSR/aMxghccBdcApkre
gXVs2tJExoIqrXbFWwa5aWeb1Lo1OR6H0szXrtsdjbK6DFp8P4YMJ4B82C4n+UzzN6HT74U9XfUU
DEmpYOLh26qcgfeNLXJRBsxPDboU5RyKXsdy574OAy63eW8Hr6/va+mbm0CNGC+Nb0Ef0ZaozR+p
WT10gKKDSMFXe8tCcXDH4RcTma2WujdJbz4Xuv2YDRQW3KH9plxCeifZn2pKKy11fNBsNT2JMZxP
DcfGI7pJMrkdcuQHxpUyzZn0XMzBFMuMMt55lXOvUzdYU60bZPZEwXxXF/F3qzfgZUWUSyZ2RJKt
5wn3udZESxW/4Hw32HPKarnPsxxD/STQ29nsNx1pvZXfoC6bqAjJpHyz+7RcCZRN60Kw52YE4FwY
Uqz7XHB1Yw8xLXjtWXJwCuvkCOvUOXxh6rfP3gDqs7dwvHtMqbroqCbnZxiT3eaWCYBt7QcRspIi
wZ2tEFL3sXmDGstZUdJ9b3qb0IRC7WVtwgymmC5ETDpTUCZ7y8uMc2SDam2BN6BMeHIKDnFmwN9N
Sz1hc5+Fa+UvcnbinSyfzRjLsSqQMWZJcqGRaBDqp3E4mM95x+EaFvIFIBLM8eeoQ9hnuv5rHDvh
1g6rb4ZM7sa57Rzk6uqk/q8M/M1W8xg+uYTKVeMrhbSTH6FPiUTE+aZvVmY6/DAL0rKMQNwW5o8p
11dWj4LDg7nsfktvO4tObgCRG88TZ8TUqp8ksRQYFcWrpgnOXx17AnUK0k74F5HLV0w/DoMfdyW6
hoA8kCeUm+EOtFT2AIyuU7N71GXxYXv3pifee1v+rMOcw6fuL3EtCWSz1M0Yphsjz599D+1zG4r7
2i2QoTFlRqcLZbBBdil6a6MBwl0NkvZheGitBONIxPgoBkdmxj9oG38v4+k2NNW1MdStjrTLpZgC
5Qzadw0uHOt5NWGsqw2qNE44vIyZhypqKh+pqbxnmnPObRtfdpI8tolzIQrPXNUD8JNI26XgLfo8
eLXzgTlpHJ7t0uS8O/shMTxpmfWkGbNnCYYEeTL1hjzSN1tNPiev4t5nYM1PoSM6OgABesVFiCZo
bhs9YBmM7Ac7iX9mut6sgukUIHNaCTl+KAcUTUA0Q+VmyU6OE3BC+8yIXLNSgKl2vpuP85K0j4g0
GBpYZKxSarwRHh32iUYoPKKHOS1trWpOcGOYXH3N5rObgA+wM+Q0nf89sMIngtgZpmSo3O0x43JW
56+xngc7qitZTclYwyqYJOH3QfZvAN9/kgn8y5icDSPtH5EH1aYQrKvQV9dWI4slaVNgpN2+sxpc
TH571Y10P9r9hWyqs2PYPlk/Fd7jGmO9Xe2ifB/nFKyVQizpvhkqPftl+TtEML0a9eS9N7Bl6/LQ
DAzoJyN+0NuCfh0lj7Ahb0dk/Y0u4jtPhyTvhs6PBtm9n4ESoIrIBW9Ycx3PWyHXJOWBX3FSurtE
NY6E09WyfbQItzCVHzLulXtOuEMKjkB3Fbk+FF3BNrm4SHFW9+nVBJPv+Q99QRhB0FMbVjRWQrIm
IqrMblw+9KQvrU0Po3yow1ZRz/h8n8Yg4PK/9mGvwsOgChhD+YHrhH1aUxbUG0bKrW2vSns4osBH
uN/ifQ9JF/PFnVEUNZqe+gg/gUlQ7awjme46o72Uef9oVOQOEoZ1aJFESeF9WMF4rc3EPlRtiXZA
fxEFvehCXTTlcH4RHGCyg+2aNaihHHbenow6zTh2CFQOTez8HGudfrHcVwOcgRiFSJhxhiq9FwNL
+i6vpdpCYRKAC6y7ivpR3OgvsJG3jrT3CG6HFZK0g3LT8+A/qd6ycSjPo1oQnCSKcQGMZk1fdNOi
xdlFJmJJM6eePXKO8jzKx/43v9ebI315lFwhSpcnTaDRytymgdwhYXQBLe5Td+Wn7rNphS+S7k/e
u7cF6zUAqAAS9VdriD0YvUtm4IzofkWh/zOY+je8Qj/a0HkJLMbbgK2Zf99bhfu7jIsHH/Tpxo2K
/RASkYiTloogVV/d/gDjdSSq6FJFd4PO9TIgXl7mHjQKf6+b7aE0GCwMaQJ2sCeSMXLo0AR58URS
N9BVx6YOyKTWE2VFHRuWVckkcgohvU5D+C2s7qy4phdTcJn3tPDSRPHVmBA1eGP4S0lr1wZPNtc9
w9l+oOdLT5i63UOGRmXB5i438VJmWBYVvZYVZpxou9wl43gfFuzr9GtHOHVFvw78cTq0s8LqE/cY
3IURzpUmm0kqRfFz+b9kCHBtV2VAy2PG8S4P5vPHU99TWxt5zx+PDYXR7pU2hOO6a4vT8mI5Fz26
TtdGyOTJsBVG9X0hlC43PUdaW2V1t8kchOxp2TukyZawciDY1Vugw+kJLRQlhVAE9FwKsf3kUjqW
wgQZ14/dDJmEpX2HxnPYTZ/FmD6Kj7g+V2jGQTS6dMUbFLabhTS7/Nps/l22XQfoZVGfNXMtZlkq
FvXZsrjgZ+3Q8A8mO+3Cl/XsOVltYasu93MtyIiL3Jc6pp0s6eNpvfyspNasafvH4vJqdyRTm6MW
Zu3n4pR0WycDELx83lDX1MXhvzXx6zQQtzqvuc+1FGl4GGxYsssqXdYKjfpiA5iHqsuMTV62yfIf
y9Ly2OfusNxfbrCCJ4z1w0NpecgK2+uyKjAusWGXVfO1NyzPVAMiDlza02ZZFcuXNBYtYDOjho2G
cgeJjD+aod7KOgk/16+VuaDiNMukKuzb7HWUQLLmGJghTKMccp8xXr9IoCk2hP0UTLsgAG6C3dfL
DgRztQ5S7gyM74wA/uOD/150E+QYuhGCPppf+bn1ohBTCjZWcIHzzhHOVTQM08BrkYEP12R2gCyr
avhk6X4dNdJwfURr8wr9ew2aZXgLrEhqU70zQzglW6JL3rU2FXQBOR6WGw4R8Jcy4xrHXrV8pVx0
92nVd7vlu3R+eZcQ874rYN1C+E450HtD232+dH6f5T+XN/u3j3ltMa1CLjebZU/oFA6VOPep//C9
jcFxD7OA6Gv3mV/glBMvsBgWF8F4WPbgoaX5OWb2Gl36NnMpS/lyPtL+7ec6eXL0Sb9ce5lJyvN8
bC4fuXzbSd1Ihm4MDXOnIo9wPq/Ma3/Zk5a7X4/lrrWdz0i2MdHtwi8HbCy5dwONHXF5/XLzdbT+
sYt+Li7PT5RBD95cB5lX9ue/NKG9116aOtt97vwZEsI9iBpa+P95hC8/b/mX5bHlbjDvhaLrQBvD
Ew1JS12es5adfXnF1///vQsu95ettix9/s9y/3Pxr+eXu3899rnbAiCBA7o8laeMomyS0oMCzmRi
EEeTzEY4B7TI/EMMz6bba9Rwt42dIp5a2riSli3ekwi2ddy7bGoeiCOiXCkvRsIwEGtPA/oqk1AH
q5Y2GHIbao0PWXrO65lU4RkNNSIaTwdTQ0Nfau1Bm0Ufy00+c+QrvXJAycwPugmKDUZ7JHW5JCkx
GvOhzGYgW2On5Jnl9f96MZN+seul8RgnxXRMnKeRjs65n2/8qOcqsNz3DcQm62WxNarqEFUYAyCh
BzvPdoLz8gSo5mTtyHbnpJyh0/nwWW68edf8uvv12LCgWJenPxeXp+Sy23+9/v/x/Nc7R4ObA8sy
1HCxQcXuvv79j7f7XMTOkZ7+ePTzo/944OsLfr3Lv3rs69OXZwfHfs/8SiIeqO3tX09+/f/nxxnz
1eSvt58qsBl4VJ4/3+5r5fz1uj++6tfbNJTAUCgwl/r6KMXOpSfiW5jR7qMbTt3qj0XCoko00TCB
Wt+Gyfmf7Rd0XCQQzDfLY8vS0pdZ7tZDvGt9ONiijVALeXNfBl3gP27G5cEgRvBTDyglKZpzGQnn
ayxfhpP/1/04Jf6SQhWD0OW8vwBqlxtv2QGC+fTpVcXsNtIfls6MvaDqm/lkJrjAbe2aSU21nNsm
RU1jbqEvL5R9qU7DZ0+nXIYQTYxfzYrllvkyHSFcg9gNl4ZOMF+PBDY69JfOwZ0Zzonl02eKZ2z0
cl/M3OTl7uhV7ziNdChtszJuPmiXJUYS+z6EPuwkEfQe0JU75ELMzKuZl66wFW2yGaIuRVmfin8u
/fVYVRGBTMkRulFJB6tByv1504P4On0+psSwj5Fy4f4FRcoLOsuz9mHJWHLenqg7oODNSzor5nNp
eQxcL/sAkd6rcVTZsa5qRr+E6iCOnGah2bKFl/tOZbz4qFa2S3tt6bbhSWaFLJv5q/s2FlWMcSGk
YjyP6zBIYneZb5Yt/ddj5jx+ZO7zoZbL+2cH7nN52dBdRk2tkd562ZzLJv7qyDnLpejz/jK+nBh6
ZU2JkIbmHDFoQOCWRZxoAVEsM6U7jspfiMTwQcxb1FpyGL626PKgykCHa4xVW23WE04Yq/YOZ3lN
Ycuw5m3rw+dPmAxyPxgBrJVp8mzXuEGTDmHmGedGcxydbz6uwZOniT9v/tVjVGAOWlTr+1AnxmCc
AwyWG+TNyP9cE3zwPx8bS5JDVEB12RM+SRsBARVT9MMMYO5Tg7S3fd292Tqh4vQ/OAaDZRMtiy2n
kBnhudPreobK/HPrLBvma+uEFZZEzQU8uGyCrxt3Pjl93f08KBsn38Zj/GvZDMsG+lebqp23T58b
xSGg3LVslMLxdliXnP1ypH1uouXIk6qz17CKaImEBBN0c0V9dMdD7ANGWauZ7z+Pzo+2plYmo1Ca
CXHx4dNJ2PbzesJAh5xNOh3y0fn+56IXgGAWIfPnZRWKeT1+ru95abmrWx1zR9yFn0eGMuS2juXr
coJcjh3Uld60XhY/j6Uc2aGTUz8rJK1pJ5WYt2bfjjGfGUINuJNI8O+GwogPQzYbOUMKzcuzMHbZ
kbIBP8lUvCz7UmkhZ87nm6+7y9LymK1pNB4YQCx7GoTsiv4Z7/H/pRX/rQQz09GBlPx74MmntGL9
vcoTXPr/BX3y+a//EFe49v8h7dkhJNVBYGE4NgqKL/SJaeiOJYQOnFZaM6XiH+IKE0kGAkDym6Qw
Df7tv+SY8VJdegaSDTHDVP4n4gr4KjPJg4FnkGdz6hpzXyKpTWgqtmPIWbQxk0A+vl+jLKj/7//S
/7dLemJaJbU6RMK29s5A+1OO/l6obptRGnhA4hg+BKpHr6snewE3aWMWwrxm5IDAXJha+FTIpRAm
XguthExXG9kugtZ+gV2F/nNCTdj5KxkU3b3TBswZM/WYaxVC0ahPL3VbFK9mRWc9hmUlpne/ha+Q
eX15azRZcY4ndH2BqnHioaB6KL0JzSNOgkc3xooQOMGabpSJQFMbdw2aqTNNBe/sdGRV6qXjb4yw
BEs3YLKHEj18NJ52g1pC45s7ydmi3XqYBp+Ian3s30RVIZOIhm+RLFZa2djbokqavUqd/HUcsTWU
Id0fyHmnIQ1aDP8OhRTEYjdtMzXPdSpBY8xOhkIWzgrSV/ic4TmjcLhP0olGyZDfjtPDyHTs2Mny
u+eiFVRxTLVrSFAu2PKinCncV9i++h48SKPfmmb06hXhsMU8CwM/7S5eekEVN55rnxRuVtaLaGgT
F455VN70RNXe3Gp2BxTNsX5pvdyCUbCOoiY3O6ZGsyJVqV8RUpGFRXjIpv7axp23dQ2AT8ZM8U93
mdDrnUYVea/lF1W33os4qwc48WBK2+HN79N+l2I+xtFNb3qs2vyAy6oPmIiRIUaDNjsMQ6ffW0N3
zapOv01bheQgTQgH4icYzkWTib0q4nLb5HiP6Qqnh7GRBsngeM5aq1IvPppMMqaze01SRrZKPYfk
+pPjqKQ/mVq0vxxxF0H4QGRrPtWx5ldbt97iDKzvcG0TqWT7xRGjtreqbGPYF0Yz7Gw2zq7xwr0l
4FMjbaqOyRzBESgsNllK9xDebUsdNcfrUdjhWe+131hJfhSaGA9jUJoPYjaG+Hh/YG3NgSPFEWxc
g3MUgHEjnOBkoklcSSQTsBtpPGg+DrTGQZmjOs+8NwuarR6RGmvfTN4rU8SXYr5xpwZmQRcdwqwt
zoI51hmOg/BqE209A0/Xu07YeW9kNBg3sG/w0SQQKSJLPQIa3kXsWSfpE7vZqxHvpa/Q72prp5TO
w2DCPtFDtOYY3mjDpbAO+RrJ1hOEgwWg1VbFzIxVuHI2qUZEudbBbrfQFGo5Uvpw0tpNk48v2Who
BN6R4+JGU7lXcLYIhWpXykeaY6BuxjTrYGdtAdgVql099UNGe7gKf5h+kxyrEuiaTXRZJlWyyUVF
hCoxb5PLNHGcrj0ZrWVZuPeuSDEF6/PPHw2aaybV+EErKUFZskH1wc4KQCfagLUgMUeHFAlIXp4B
RL+CX6vuwWw+AlI/Rb5p3hiBfAnJnj4nPYWumpZU5wT5W5rrexd//DrjDHzDsfNq46rnzKXDKUym
Bwp541G4yIYrtFSZX4Rz2xl5QAYXmOApZ4/prNgoUHGrVuDqF2MiN8CXOdAsThMVfNxNnwzGLVkN
5Y0yw72qsncA3SU4tVwxvoAk8ky/D/xH1EI/Ayo0VpU8opeCP2gyFpEo1gnGeMmGrLhzLRrPUAHI
Bhi6k5i8N/q10X7K3JSw1vSb7vubfObRl1LLv0U0Zkfh7trSLG4CeDW3jjcM1yIC55K4RXhxZ8Na
KcMG2YsO6juzQWZraXvXYMt/sGL6FmWT3cnefSCTXFtXOeV5Oev/S3S0qSzdH30XgsaxqXWol6BH
vCzTQm6zDU10dRxrpoqtHkeYfF2446kLxbiKIsKaIddGBr51VWg/UIr1jxAe7vLE3lkhUlEHweFa
IduFs1TkF6cyH7KxfRUjZ379l3BD465g79+GIhK3Nc5PeC502IIBaUrgTVAVqUtvUDL4p4qQSat0
vweR772Y9JdvrUpHyAeLfyj8/tAqDY+kSoeLk2rYdEEw7JxJ7VJXDPdTKPN3ZffWnWtqz6Mwz2nl
tM+5u60NHxqBDieYNmS3g5j6W0UerEuBvTDGnHOxM8S7GnO7Qwrj+Yz66S2J9EeIGNpZ0qci32YG
FHwUnX/XhoZ8VhoCb7c9A5JSSOedkLyqnipR2FKutVm1aepypZ3K6haELVMMJOtTP75D8XkfHV7Z
pWm4a6vSOwagG3CGIKHKZ7y/xx6/aZD9PnjaEWDIT6JrvJcyKG2UdsF9JBEFtyThPqoxpsg4RtdB
xOU+q/jLlHYDEWSTDqYPI8brzlZNkykqszc/hH7ZM708FaDv16gCU1oUmtp3fkFZB4/W3gmNQ40o
7AnIqbnOasy8jp57d9LsDkJ33Z1b0fO0O1tcPOga6BMauQdfBcmaBt4ROxfqmtCCtzhmwW1PXOwN
2LB3QxcbvXOM514n1SRS+v0UkQRaQQK7WuxDQd/vnFzvTtQ5fNRhhr3nSg1+MNHIvCuN38Y4fk/b
WIeGeoa35L2MqIEYGH1H/YMkDEfdlo7Oc0CwJ1HfkIwvJGxjt5LfQ1A+pxw7ZFGfNOy4GzSZuDS8
Ir4xSBH/vJC4ozqGwPrXo8LeYJWVOFQ118S2bQzGAA3GmQoZT2jV6b2XJGBvjO9GKeyHuBf6MRGl
eTGoiuzQbeM2tUrsXzXEoqrB2MQ0LH+iVTltPcllnfqaOXvSq0Ni1vm5Mkx1zCEHzSEtJ+En8sDh
jrCi/3CSawKN9Ix9BlCRPusY0L5d4yRAI9V5Z5NMLQAHpMTaFApc8y5oLXFtmts5P+RsYYmvxjw/
FjFc1RaJQzf4ZGmFDmC6uqgfwGCfkUX6F8zd7Zps23hP2cC5dFl4ckpY9PDg6Owmya9yKhkVwA5a
tz2UB/bsIqiHayDax6bW7KeKDnrSUKzM9FLsZBPsNTdvLql6J/UgO8pm/FmhGcHU7BPsgGY9jKS6
GaYIQ0ZdFXyfOKCKL4DidpL+Htt51cVB+t4jcd4ZcPRBJ0P7ig1xGyXs+3lRId0fB7FjS5tbGXzD
LEBftSRbZGs2WnDsJ0WgNE6lLpftXee0DB5VTzxqqR/8nm5dXSFBtCQZiFVnhBfHzn+1FRE5+aDv
SI9DRmRZ1FF6Wd2bmvba52F1tsrHxtXyR4UQkGFELKiZTvoV56++E2UZbzD6Zm909FAtBoM23et2
/OEqhh0WHA+mhe4NADyM0EFR7cOphHTrfcvsqxaCJrJ867tNDNI+JYZJlsQ/6qp+0HFxD03jnmWS
7EpmMBdSg0GvZOcENZqJxOlC7xEHWTBxUSCOYe2RU7pSWRqfG73YtJGPcEIvQkZrqrlPGWoNVo/9
VrX3jFnTS8paXDsuulsL+NYhNGN8p1o4rjoz0HeJ67ykBk4xLZ7EIcWVvTYILVwNnWjOMY31zkQK
ZOHpOJDT+mzhdthjQHpytSo6NKWI9rbq70LGboCop2NWtD6UK475hm/kGNqTak+GL6s3tyx4h03R
qfKusLKtibvCM6LyGFOCaxUxpLHlbzx9FCd7lrcxwi4VHWoGMshuqgJ9jNMN19QqXkLcV3FrF0fZ
pVw7i+kakxYoonC8ycmHGoJhuM+DbI37Sz/Wg2UetcHbes4ca6AxCK/6HBQf2I9dmGQ/s4xLro9l
4xJnIyWKEVwD7m7rFv5Ky9UO7A6zLpxPmolcMNTcXU28DtIPrih13L2mlbKOy2CI7wtgepBbJDuP
ddSSKuTPioMAjUI/eRc37hHYzcB80A9Y4fxgHekRVakweYhT9Do8TzQqinGHdstaiw2YV/ZUgYTo
TJhlAOeWQRn8nuGiwiBnlRigsxrlnUWfvqsc2BGZDMmFXnh57DKRbVwtii82IsiMOdHWc3FHSqcc
t+Rnm4d2wIvjgFxA48NHDYn9WJlAMJ189LYYRYqtPfpbg1yv/mqC+7utUNAsT0adDPlaGG/SYtxn
vrbFgJ1eA0/j2OV0HDqigbLu5cQE4coqGWyDi0YZE1HFZFTpHTVc9mvyD85CmzENUZofBmyqq1Kz
on1oGgf6qDdIU0FcQUrY6KLbylFm2xwBusEIy2YegM5dwNwbfruSjIPa45pK1M6HhfHhaJkFHOkC
3iJoHG0Njw5kbW1CJgIFsAcZgYY4ibt1qaVYKlEOUiAktqwxbvNCJwozL0M61ZrBLhAa5SYJ1JuK
ZYAsVyZcYjkNsOnwyb0oeoF39WSAL5gA4DYQzeHwKWZQfX9wKp2QXuxoHgFrT3qRvXkVI+C8g9zJ
gHFjDJzr/XEIz9YwPKbC6fZ5I+Q+8U101gxXmoEJi0gK95C20dNUo0GNYqBC9mzdg1gFquyxcOqW
CCIIiEXcplzAoZB3DjBsV9O6faLGV5JS8Nw1tHcS0C8I2NktK8R0em92pzSOb4qxeIVu6rD7oVOS
mRmdi2z8VhNIuMa2lp9V7sMGrQEB9ZPPBo3it9ZDRd95TrSJW7q4nXRubEMjJhXtNVs8d3fE/AYn
a4jPmWGVR720f+qy6rA6ZD48TiRvWZRoaID9nusqzeSxy2M20maZcEdypN3WpI/jiFa17/TfOeOX
badwWYdB9zHCot8k0J1s7NaXhsnnGjs+Py4t5aGFgHYRPYdalAokMqMW7KrSpQ+HAHoVQzLb5GFq
7kaDqKmwmqEuRXbAphpuItBuh7hAnh3rzk1MmfGG7vvJcRmtWJEvwMy1pAfV9gcym7UvynxLciey
J7+pDs7e0+uAHAUu9w3n7Z1vld8de/yop2PDvPMw1YN3U3R4dHPSS29KH8bPENeHalDmpnXNAU3X
4LANx/48FjXT8oaTcEHtNCNi4Gbwu3dmrrxgxiFMsnmVLlSNwrCb+yrH9NzvuYo3dz7XIxhj4DjK
gvVC0WrfmhtzSrwLaV6gqhyORduGSygqoDoiGICU1tMvqQhZH8pBMRRnEqZGSeKtpj85gWNe0FCR
keYW5TpmbsrVI0N7Xh1N22jukoR09K4Jwr0jkWzLtD5W2S0IS+ti9G5yjDIfEoabacDJXfRpZAXU
W3qkziqv02if+ioiEC6BT1GnmBXtTL8VTbHTYKU2aei/hFhbWlHESPO8GczBaCfPEPh404X2x57C
cnzLjKDZt16CxCZBiE9PBwPMKGEhYoVa6/MlcKgMcUFq84xecLiAuB66MT5MY3U/gqg+Q6oi2Nev
YZqjYjebtRt69g3zDsK8M3nfDOJKEPdcz3mJBwZdwpHOsUW5xJiIZFMaS8nGU3H5mmNq1FFQcbkk
isC3221eY4+MKqM7uEwz0yzsj9okH/S01u+xG3U0plvR5/eQPan7N7Aep9SGqEVSum6aa0gEZ2vK
NBQGY0/GojPs4oIilWthCtD76DjqNy3T4Rvckm9Jo9UvpZwoGGQ/8HNGj1YSvfmAzs8gXN+XKxZU
iZVfZ/CG0JPs8kl77ijEkLFdPYYx5xezMm9iYxKrsG2I4qYLfeS0wpD9wYSa/hKaZrghCKA3IWrk
FZifVZDucS0Zdz3Yu3UO0GCPjylrdiTRlKAOgEXN8S4TtHMmIuLgaezUXKtvjfnXDppJzFJmRUfy
i5u9SUPhCNAYzXQNC0ofialtbPwVDOdKZVBr0oPfQALG+wT2jgBFdR0YAqKFSe22+KY05OyNonYE
SH4nh2TWzgO1ydRvZVXixg7trZ2G5cqixHuEcoVJdjAoYtQivHW2FpDlYzkbl4Dh1365T0PE2WCF
43M0mHi5YsIrg6F0b7I811Czt49g3fj+VSyOXVodIDdn+y4khkbFKt9YI+rRpLeNfZHgyA7GYVx7
g2X9aMEVlhYJwH39pmMTtXSqmnirpztcIDAllc8QnzwNmWvejch/YiPd4wUe11XdkN0hvG8hAuS9
pD6zZrCHUo+r232d6lcxxfi/ccrfM7Lp78t3CbBv1+Nh3qDpOlmkaF/SFNJpGIZEZIrXsGvM90B7
832tPUemffJ0xz+ifgjOSiYnfkx/B9TqSCG32ltKYmiIOM9zFSdkW9MoxqTiAdMS8S6R2932endU
SU81F+LuY9aWe2+iF1bbxbDtfPbZfC7Wmn19taOKYqakCaSy0N1O6ALXuUVeqiuylzp+GBwEusp2
Pgwz7E8dTJg7Mv+oRvZPURC7d1ZPgotrXzBOrA29J0yoHohqdEamNh6MGUI7Z7bmoLaplD71xpYq
FpisNbEH7WnwgWhCVhrWWhBoh0hjbJ2Rh7PLYh+tetcTswGvYmcXHeyAuWLRTXD3CBlPsdrlhMsn
Y7PtAi3dlVUV0/7PcblxqE9EIlIECu9zbbzmJrPxxLFuofR0LzShJ0LkcQtb8qOzwSLESvceQX6u
g4HahLTuQWiNa13HzULJWe3qdEbOAevTpF8+hjauBwZ3N30Qv9YJ015Ol9E6pc7wQH0E/kseb/tp
SI8DYz3K+gGUyNE8ZHG/0WgQnEZ9RHAEFWQVlemeCPVvBlVzgoMcYqua6NVxCVaPq5fS/ug6Eh+o
cMB1EuK3E5OaqM/lDxkwcg4H7+g6Mb2worx1ZtgepbvkQQ35ozM17p7R13BMRuuWoU5wDERMwGMY
koDe5fXFTzRtncAFhodgOMdOM8AxtPqJiK+KWjDpGGQpVjC0V5V0M8ZHXCuUQS+izmrY3vjL+4Jo
+27U74l4SndSy75LDfT5FAf7iNY/V5yR4TCn5EUf1wy0JkE/A8rheuSgAS8Dt9+rwL11565+V62h
lKBMV5SN4+SqTebKjL3hpM834ucQURpM4/GwBDLDw3wUlFB2je+/ayXdQSvnNNmSMsrgnhZjRcVV
40VapsRJohIcUynWVdkrGrrw6Tpp7nqrwvJWkxZIKEyFdl/LDzbqMafh8uXOpC+a0qTywdwje7a9
I1WqOeIU2kEKGykbwYg28x5zYtCfBpIyJauN2i2kH7cK75lWbKrS1vb/wd557kbOpFn6VuYGOKCJ
YJDAYn+kN0plKqWSqT9EWXrPoLv6fahvZrq3utG9F7ANfEKpWiopM5nB15zzHCcXcOB9uTMT9xEt
IDaXuX5C1EbDyyJ/ZeRhuf38PdPenXm8kh47IxrDdHj+yVEijuWSiNBaj7W7yXpvJFgRCGRR2ih5
0ctvwgXG8KPj0D65y3o9wX++z6f0+Lf4+ZByPS0h4Uw1w8FhSNttHm57ICY7wsfeyib7WZWY55Ff
PWAg68j+pnV0ZAbWREOEDRfEgPAUcxqyL6MO7xbL5v0w1j/wtnAXRQBipA9J43/Mwftf2r1ZiUMp
wDIbqj2p5QMeLpyK0QQVfNn8moYHIyUHnfWZlf75gZFvt/LZv2wMf+pPQpbpPtD9w2dU/TTaw7aM
hu9d5De70E6fFXUQonWcltO07CUEuMFFEl/kBEOGPR2hZfFKF+m9mBpypeICruBiD9bECOdRuWO7
35zmPH9ADO+QeLp2oG6fimmb0mStRpsMuRgJxM4o/O/YYX6SwbLvKvUyJ9kvdDw7s0ScUs8sMrhL
YgHyj5MRtSfLQUBgR+ZrYKr+ZAvYrFM/fZURQ8rK31AFZvt2JItl9MhNrIbV7NkWg5vcIJQV/RrE
PfhsEy9EjZvNwQiqTXNR+Qt98sYbVy63wFJePmWIn/Jh0QbnctDR2koqLMF5ysUThq+96O0v5dzh
eE3VQXIIHBUU1V1YlQFclumLnznO5nNHMoN1OGP/5mc9PljxZD4ank4/vLIjgYrqQ6rWQJQqX0jp
snemoZwTcaWv9jC6WzPuDDwsC1kGBVdqoGyDnC3eJ9eO6B4RG6DCcFKm3EysiOCuWJ/Qy7jeWkS4
Vdp8SeSVY76FleqsCP+ZFhHOsHyYWkRMtJr3v65L4GqcoI6PXcT9IuL+AtP2Jfd/yu61iaO7MUUg
YXT9jdSYgcmFr1cFLAgPHBvS0PT3aE4b4XfTxjXgTxg4+wly8o6Mhcl+bjsX4VLQsdcRzqEqlH3C
GQ+3GC+IaHmNMRio5Wa8BmZHUfRpqBfMEHeupm//QZniQ7T129baxIZ4GDJxZ+JIaB3aMUP43zy7
+mrGPW/e4gwU0Fq5z2N7m8PxK+tojgIMQjvGDe9GUb1hh44ec8vVWyN4MImPBIm8NNX2l8Zsn4XC
F0yOVzD19wp+fW7DZ+KWAMwCx6zWG9PSzarOSUxqom1geF8ivvSkEF8NTpIe5IIBGINqOAxEWefj
Y1jXzpHthj7lkc1T7BaCIZ1mI6SpeGcmZDWq+4KJNktmUlBj2Lxgj2kHa2siv2Aqn7x0tEjDcQGJ
STv3NzSs5EoQvjuHIbO7CF5+HN5TG9ecLgDk5m36SCqrPXMLn+LnkPET5QvGHp/bTugM8yZyelbH
s28uIw3zpOQCrXPzbavHn8miPCsOVUQWbwPemJUpjz4KN9Xk5MdmFoeIELR9SENkEVqNGyNb6ygU
B2s5e7JFnmYm4qTramSKZhsHBV8qtFEXJ8i2sRXi/4GjuuVa+5lHxEfYnyKa3B5o8hl9MR+APJbQ
VPr+JXbV+0LN2oxoor1FM4XWBXHRCCo9bEJzHy+apSyYPthM0GIkcEjkFPLeCEyyhdj/Q382F6jv
IE5+Vee7eTKhWS9h1bnFDE+b+9ApSa2PAjh5lNXjwp51x/Ett/x+53jTa7V8WxC23PBqXp3WeKJC
gHaQBVeT8+fzdvf5oVrOdhy2xTaR3q02o/NoRzy+oGxhU6GrwWrzXEs8TGEAObsqI2vTi3DLWVfT
q9j0hRkJgWyol9+2Rp2zBsvLW7vIr6gWSGIKKPpKHcI74Z+AlVuRi1R1c7p3U97oaTl982DshjF7
tK5oaJqXu/Tym3/+aci+9TGib9WOxL6VxjsLTCR7Rf46PqEoW7s8sfiH6t1E4VtRzjCe9RAwFi1U
nWZdkRiS5OrO/QqIUFff/TIRO5rS+SRNzRLAQsY34w/1cb6sgZO+2SonCBl0UTwN4OQyyt/ctgmT
9Z3vWFyo8LaAPaw1UZEGqVw+lr3AA0lh4UVUiKGawQfrZDl7bQ2vUnLP4DgvV3OQMo/3U4hfC1Ay
r2qxJZ4tIZ2aMFjy6bl1ZdimI6P3T5ll/66FPAqIBBh6SQxfdI4MsPTRaL85pvEi4vEaLVcKmIRz
GLqH2hJ3gp6B97QKEn6XzkzL2CKofkK8mY37INmNpstyEpC/cOrXqU9wvyXNY9qNZ4eJ0FkQnzM5
jbg7DT71pAo4it3xgVeyQwgwvIT9cKWyfaJbAzYrm2ab+xAERFz8JtmIaULbbUChyLWaszePd1Kt
wewE/XTBinro3lJT28e5BQZVDA6vXAj9V5i/2gWiNJbw2Djpgn3cM8wbguC5oQUEAdY2VyaiYPlp
WVrvENhkxvhZNZ4GPeKJrjkFl8GcozDzpS91YgDbjqInzomAsSJjDMlmG22mVVmcjFbYHnUzBKjU
EJN2ylsxvM1vZY7fy3CNfePUwZ4AmuwQWnDEmdhhvjaMnc6leTS9dociiHFB7hFcBnbJtChiFNka
rETOTewxTUBxo+Ph2oWIAChMMlI7g6T4DreUksNDISgt3W7Qb8Br7+uvhWt/JRckczp5xmFIPmry
vbCQsEAzRS3gGcNxxDCCYoSY+4LOel1kix/uXtoDUQGTxV0Smy/RkAIJ3pb7YwEMbjS4Gah+Q+X8
6g9iOlj6p0nSL+yo4OgQUo+KeV34lrwlCU9ep9Jmb+UYAsM6eVEsbA/tpA94J0Hnyl9BGRBdI0Kc
RxZ0UTfr1n75uymD7N0vGK+0+dFuo/Srv8dTAyyQCvIwiEKQfSp/+WBptkmLxbCbIOHlwTmOwK27
8+hB7a6O+FbLLQ8g3JkuAzIh4Wx4JH6zAIWB4MMdFSP5d4FwX7kI1mJmIESmkk1/hDAgTDZy2cwH
fn6NB6hJdnc3e6Q7BlmVUxpT4AmCJJg6m+E3h4J1Waf8cP0UDiefLD7VOQ6nfdbhg+8DzajRbGDt
Yn3kuj+iyCfPwLMCns4hZNL03EAhOyLBmtYoGdpHnfS3UMG4TUld9a2fjO/lzdMqp5W6dLMFSD2s
YHTEjOt0y9A9y64WDbbMXWzxYbjngEoOHvnUa1rp95y44Mz8GTSgSUJnTPax76NJMstqT1oKwfRw
SUCvkeudbLL54hEbG/iqR5k7nTHJgylW5EY2TbseBaotRyAbs0W5KZuAPB7PhQUkVXewHfWrv8zb
MWb+1+SEmE5CWOvSTViWzxu8bCzQCMsWX+3mxVEOtpcBjUI8JmLZX6H8Qf2xNVsXeCtDrhKUiwuv
BnGFt1Np1rBQRsIAoDsVBrcj3KM28nJfzgRHlGR3d5qlYzdBusT9DqBRYAlfujUUOjiREpWFZ9cs
39XobnKXQAtOQUUc6WKrj+g6QBOXDoeGIVg2tWn+3R8agHHLLyYrnzjKaXqwMRAe4pZo7jiyf3rM
g2vzbMixIG8xfVlw6OcJ96NTG/R3PYlTtUGRzG1OIZlBDkauKob0JAGbWYT1nS6Pm7QJZhd//dYS
0wYs33QUGTqgprW2MIBXUQ7yPJ7J0GJQsHHifklefZ67pid0XG+qijzVq+s5OUNT1kbMHeGa6KOJ
TRRAcQMpngityUwPQMZBW8NFT4KB7aEETyKcdjemPHehNdyNJvTXBPzsq1SeWIxm5EVX+0QY1j4A
Ey9HEyS7Da8jVPa0ClvrB6tfZ+1WClxbQpbqbI83MyEgaLzT4TQniXsPjUkMBH3+Wsef6Y01XOtk
fHfLS+gD8FEVYPABZIg3KHOnY97n5J18IP7Jlx0d2LzMP7MINvZZk289vmWXeeO9KfC/lvGIDGn5
VwYwBbu6xHwnUDlhZFWMgo6JY1RPbl7ckqzzT+xv3A2ZTL9LrLwHp3AvjucXK1qIlsKx3Th2xI03
LUmhII8+HepVEHTioJHn5Vn/QPYmOZULbKPgaq3qalg83Cya2VtsQohGDYMUGJH5NjTCj8Z+gjc9
f6ny/cwVJQZK68G2rV2clNW6VdyLZG4y61UD2FTTf0A35mzYiY/bHEN5X7jvRTbptddqhC7jM8mx
NPdyYUIQBQvrY7kaWsUWPrPXEmZLM3REMZjJi3atN4/1US465ivIRD2rjHjPfYH8M++QaNCmc30g
InPaJzT/0Zk11WVAeAg3x413vm2dPTd4w8QbkMetdkk4kn8mmlOay+iwTPGxUiOM0aGzTqj/Z0g5
M1b1VU6mLecDpm50Wbe6yq6BgiZuWVw2nmgCxH21gUA/PmHvix6bavpIHkctfjgZb9epKr5UXc2W
t/e/xsK3dxGhQXm0eDhnaxlD5udsprUooCcDzipJYOlo3k4hsVZVfe5Yxcc292WfVRj1fPwaSDeh
8ID4lYXMOU3ZkVy/vBNhTy1nH5aEeKnQa1P33blyv3hKdcdPJ8mn+eDzw1+fKhonl+i0jYwB6xpT
nTLkQNP+aWb4lNB/frAWs8PfPv1/+LscC82qo/Gc/QzQtMfgNih7TICJSY7nSJ85uRowUuM94/Rc
Y1qcUBt1+6BJh1OSAI34/FP0P3/6/PSf/d3nl/ztO/7Zlwgx0izEEqKvIDbLiWEXJLjNrxFZatvQ
mse1WXYo86Zg3hgt45loTrZF1HwRg/gZ6rC5xkk8bAM3BZRUe+fCA/5RuWaxE8iR1y5fJXpkph3m
I2olNETVybN7BoIgKAPdMS0c+uSBK2/PEWvjAKUm0aAtrgN24S7KxaaQk7lCUcqmkjGHZFW7Ejo+
Q66F0oDuGB0LpBNs2k3w9auVWv5FZL85M8d1aXLM6RZfhlt3eymgAdnWN6g3egNIF/fPYq+3Ek5J
SEcDPSHDd4v0b/sDxANMOHdTjM7Xyg5uUxioPZgXWkf7YOjhu125Fla8bmN1LEFdxVxoGiaenitE
C4eZIUySvkdRZLveyl4qSjcwXnX+22z9/HmwPjpr+sVwNdrMZM0SOOQyVJ8wqXUkkxCksNIjupq5
scW68fZppcUuGOjsh7H8OU8J2B5IZD5AWfTQzKVnjoLJyx4pF7YeHdEqslS6jS19zwPShow7KiLY
57b8MjTuni495ivAZ9p2/KNlQLEC3QpyzwfAbjfeS2FEzsL+nDYWvpU1/fLVmXNSrofnMadwMGVM
xZNjlS4rwbAlDM9eBMk3nmd5cpxannrtyROwiJfMsDQ1Lx3dmMM6YVwEOmCcvN1IlHCmtXGqfUWY
sHYHFsM/a8kbt4Pnj+HSMU5QzxlkwTEjhEh1zbkcrza7ati1W91sM240mzhPIV8AySKoLn+aJ/0c
+V7Let3uN02vZnijo4KEAM3Mmwj8bCV5KwnrFuIab/XgZ/uUU5Dfjln6Qsr3G4jDvm8fvcjPzhPY
1i7Nh4NYejwgvCn7gy5Yk5IRbfF7ki4V5vZZqPmNRhE4lg933R+iQxU0p6pK0XyP1uHz8VvN1XEV
I5TRJO4cg+o8uXTe+ZtK05scnVsyoHuLXkWACsgzsfEHrBeXkKa7Tqh3bMZPn/+QLx8cl8dkDEsk
imvsOmYGfdS4B3QbE/g7ZrG+Ak7ULAyIDqJBPmIDrqO+PwCo3jvSnFhaLX7wcslPw6b1mBTJqcw1
P7dnpg+SLlTkRMoAhL/BhUM9jMaV7j/1dxR5H01ELyiIpci9AYB7RfmWEQmRxBdPWm+wR4q14wff
2sp6cBJ332XqYy6y97Hp0TSO5UENwYcTRAFb7EQ/90smymxGJx3ldDWszIQjkDxnAHJ18G7V2twp
J2G4H08faVVNbPyZR/WJkW6DJOCFJQL7uZT1LzNX+yZKQasgZFiZtbtOhmxPjFR8LyI2W3rOXpWn
/IuRUa/TPmwVGylW015yzdPkYBpBRJC6iC5J5/rHkUAxEFBMXQbxUI6+cdBxw8YRrmqA0QGNd3S1
tEU78821s/ShmL8V6IumWt1HRjkhG8cKUceunaKnbOmioCsTnzajW/DYPLB3TDYs1F68jDlHphO1
bpetQ1n53xPcB6i5dLG1gIed7OXy6wjBBia+pIGQCrVmvXyO7Ir6PmW6ZVKRgkZQ8T4o2scodNlb
VclbUmGT9kGtbHBTkNegOu5i+USaVzFA1JEW3KEkRAesXbYO07jNMK+siczxaWlkyPHPXTbqh4/e
j8eTo8fhrw9+NTPxt5kbQCW8FHCQ9habCM9BFJTVAIPnhLxo22SNUD31EDa7ZaHx+UFXCFTkQnTp
veB1TEfiPDwiNZWM9dbpx5+5Waq15yN1rjXQxMNUpssdJO02wg5fipxCEecESDsG1idXm4ydlg9z
2TMi7NgsftrhwP69zhVfm7c9dzXX1me7WJqe5qcdpwXDVb4HBQCN1XKmwV397Xtetx5i8QqNehVz
aRz82mHn2TcXD33TR1WxwasQmhXB+NYsG+zSS9ONOQAkCozo2HuVee1b1O9KC4aBsfGKXjGfg/iG
yLhbEzAGnEmlYje0bstdc2QPYELwrDxyVxjHRefZ+A3hyaCTEGcXtMoVUhgF6Gw1v4DJFeRRELsu
Bou7ivM+aBbFpokYSw5efE1F/cD8PNujyCioy/QFotSx8YvyHoBzGVvnGYDR/GGU5dlXw/grd2DT
3QY5Rx9Nzk57NmTMBgdiz+DBZWJr92oDKklmOez6hAn+hGVgjliigk+L323tfwDhb+DgvKmIRK/C
vIXA9OiWBoKeCud3oBCjJmVorJLGg//T2/SGBYItBy/KxopCSF1x8AskJTpqImqjCRlgWM7FZVJI
RBtrBi+/SMChBHlfLdArVXvryEBx64Vl3oTpsfW8nZfXX5hRsbjKFrdAPu9Qxn2TyU2McfRSNBZj
9FhuYpb6vDM42VSdfLOzJjzLADVl1zl6R5VdHWWIqCQty2dImBgfzBZ9cWvSztb3Admo8J3+h9d5
JA+y732pIpjPVLYrWdxdME8PAciLegLBn8RWgFYAYddUVyEOGAtTFK+jG6nqGHrMYO3pl+9kD0WY
7EvSiH/bdXT0GiTfNO/uDmOwtfa1I6FvWtaRo1DvBQqLZzxf9Ll4mn7J8GDNRnWYqXA3Kpz1OYwk
jhlt3RqJVHvJdxoVCZG2JoG5HOpLHxGLpV0d7VM7YgTMuO3iueYT4XI28uW2uIR1ynY1YZjaNybE
zUxbH62NbzqGNXpSy5ri80NOT3hK34aoqy5FmlSXvIlBOVZMV//6lEH+vu0EpF5qlUnMw83rovdo
wuOVe2x4dGXfEy+QG6Jrl9zQuNoSZLbYRHxjnUZkWMHe4rwbSXIaCT5NA7c7dqol1mpOH0K5POcV
kxuRWuKhTo0vUtv+ljlAse2i3wScL7fI6ZV1UL9Ax9BDCtTSknWwDlg3UbJWKxB7iFyz+dRGMnjs
0QM42XCKoym9ec+DmyIhkgVZjaVGIOGP2bopYOgPyDExb1AS24JZUoVppuQwPpDI5W2Bx2frv/M5
/pN4bUmO+5+GQYmf0cY2aCvMg3+Ea+soyGJ4d8nBtVtMPHNrX/rOPMV25z/xdO00s6kTaYJAqpjb
bF0xtdzF2fzPBaYUSinE7NkUZyhakte+9Shw88wmJScGOj7IPF97bp6uhsr5LyuUk0X2ugQTuoGs
cXDHOCEiLKZ2TuFQdJnf4v3Q1tlJ0eGXlm0ySDBhQ3ZoW+wq+MgKZ7i0fp0cbe1cq2AOL3/74OVF
e8hC/RJaNXstQZ3Uo4AzJ+USFKnbaluZ1l2TEvxvnkYh//Fp9ByLfRc4Qoen8o/Q+SHCEDHbXXgg
/Pkn1n/rQzcJMYwOQCpMNy4Tjj5+n9+rqUXzAzNnwxjfuaN2lMhBMlK0RObc2b+2VwWYFs0CBhby
s3GFmdEzb1zMOFq9mFNrHFO/WaEvCW9jmrgbnvt2W7ruj8xq2hPi4OjJxoaI5CL6mjUZmiKAU68W
OYAbUQoGpyJSa+SfwaOy9NEbJ/I5R3RqNj490dZgjbFoKmYxr55gf/6vLzdg4f9wufmORwlI7JMr
lPojiR6CPJA2dAEHTSLFWBCj5QYtmVygAF1yAyglZbKkJnTn3kTKGpEZwjWwHxwdHxkPPwaFbz5E
bCjUlDWHTwNbIqECyFD625x94/qnrPLw6m3rcZ6+5GNMOmo+boIULaMR5B8GmYrPxiDOaHj+9WPj
5/7TB+fyAF3kwpZY/v+/M98WEy7Wop+RvYMcPSIvZXy6G0rg2FFF1KUIy5q3Ei8E2yuxc+p2XFVG
bHz3aot7V0kR3GTVQSQy2xYey1b2p/0Ky5T5pfEllJcmZ9TNZbVq5xLxChvba+gocIT/86dURo/K
drrHSYNDNOy0+9FzRLrmVLy5XUCm6B7xz3jClWs9zmVbbMLQVEDp8mMu2MYVo/lqdslHbPfxF6ob
ML04YA5CafsOxKtaoUVCiDlMLhJ1442pj/uMVSJd6SSGtkjPQbo4QL2avclhytyj62wsbGlnO7o1
ng3HO7S8Z256J6TlmhyKLHqofDd6pJnlQAjwUjbJGJxBr7/1rdv/6ll2BaL7WuqJoBoXKagt7x04
pV+pkjURcETYVszy91U+Ek1DQ70xiCnf5DVyPqV7AOhjebWaWf7iaD0w/YR66BIM6MYQuTvthS9J
IDJiGaT7iM0Ox4WRHzBdQtPDZJhEO+7bzW4GnNsNu3au2g9sbwjH2yPvXfy7g9892AkuF9FzOxqa
6r1Q8LyJGfuCFkuckkjmBwjF0152SDH7xF7ydztnm1FmRJDMP/71Vej840kklbKkcnzbNJX15zuM
BU9sOHhyDz4D08OSUeQw2iRf7S3r7VusYLOIsHG3DBPtM7DwkpFfGh6Q0NPxe0O3bZadY2za33PJ
nFewu9srkz25OUk2vdO0mX3sHXaLU0AvqvoZVKAC6ElyHjPItvG2DnESazi+HwjbEG0wHV2LfL6Y
HV+ZeYM85Owq/83DXu5TbI3+zviOmgLXm+sI5Vim9cfBYsjamLWtosOsyisZbfbVngDuupkRP4ZS
n/PCBroXFi+lDS9Q9KZ+oaO5GoOmwWxafWsFHksC19j+yPBiBJm7DCsdZDJ4lqse9XeY9ygHFyHk
PH6zcP+tHAMHYJgkX3gTVRufnVjatI+uE53sUsLJBi6bjUSRN6qWm8zO5a6W+5b912ZmnfVvngLL
/ceXHiKBkL6L34PpowVn4O/PH9WbFY7gOjr0dtVfpyz0LroBUJ7b767quqc5dKNTHcY/lEC7IeLq
bYiDTaPCcecqk4EcuZIfWXolI/A5m1JUzLntvOQqFIQOZ8x94/EsifZ+80lWQaZw64f+ez2a5sGu
J3xuhjBfnUTBxHN5p7UJfpWpvC5J15jMTjIqs9eCxdt1jps3I+zidRykyak1Gv3sq1MQFNWLZiK0
qfOxOmhd3rLKHK4NK+SHMZy+embbIzPNd21FwnMs3dd2SuS1s4W4cl6+ZyI2Ny6pE6xs4u6Ofsh5
gDXwaNda0hrm2EMG46JxFa1nUpG28TBX15ZVzaab7MuntoQz+9hmtPy9OXrIQ+r5TvTQ3dPkLui6
uTtO5z2QWIBmmGaw8mcUx+gl9+xaz0YJHdTqCgh1WuKmmOEqzv65M2tWBYMZc+R5T9LS6d5wOxLr
u1DANEGQik0xrAQKdFUBCpOtgWgJ+cuItGzH/OOnIitpi5saMplXE5yqs+CW5daViUO2T4jQ3lYe
SuK2CJttTPu+Na283oyeQnxnGekuttPiZsb6gOQU+V5MXx7APaQ5D+GtR0NyRtPdrlyDobmMvGBr
1Za9F13KUfBKcUX9lzHRMyKMz+13aVVMvuYJKdfcf5jKafdzhAgFZyS1n8bgWBWQFPqEvqGZo9/E
5t7QbV4sJFvXIWc4KnCYeghzVjVt163JtL91lXS2hPsyVJzI8SJuFy2gQm0xxeYLPvPyKYsIixpc
vjMKXGr12XtFKbZyFH0fClP3AUAOC54qML7865PFsklM+fNoUbYSruUJS7i++KNEjiBLxlOvDKJJ
GFgvJsIr4BfSRQByrqZZ/Oxpou9FRbjbZLXZtlICHk5kfe0LFUJPYHBnkBp6KX1/vLXQk47a57aW
R/6LhHt1aEAW7Ho1WAfHcd+6wlyP1ZRfZCnbazcZSPfqvl05UdY9+oGx9qVX0uDdxiiNbsu674mC
FG+FBXUuLlD9BiznPdMGjN1Das27nu8LGaeMoIu5Czkpua+IH3o5aCjrprxIkbM2Ly2LzXD5jbU5
k2qvvOgoqlD3cz3G0lKPdtbVa8eN211ENgY0YKzb+dS95YOtbkMabx3cZotPb5dHpxw4zw81tUcw
UmuEljfb/s74ood7yLa8THYzRcSjosLlTjIMB+Ah6E/cZDNwIG+Hnp8S2gBbzTyYD44b3roiQXJD
C8ZqbjrCvZCbTx+8VOS8M9bLgmo+5ExsVpk7+K/YaC9Em0KnEE/FjOaKwtuBQ+ljB+xUfcA+Twh0
6DtbgQ17NdeFc00LSnOESQ/oMNeWUVFsYPQCvz0g8yjV2S1Cc4eMfRG1LUoIxNXoXeRLgvOGyZeX
b/oFkZ+k5XzwvbR+jNGDzGArtiLEjIdKMgmT/IefIgzwE3sFgdk+2wqv4ucV+/8TlP5dghLjhn+Z
oHSPyp+//oMD/Fvx8/+C/Pz1jf8N+bH+k9Ielo/j+pjFP2OS/gvyo6z/9HxBbJ6lsH4q7r//nZ9k
/yffQSW73HmFCTf7b/lJ/HPiL7aPxV//7//1V7zT7a/ipf3j8/8AtHODOteB6+Ge+8dJ5PE/xxQO
vwO/l/NnbVc3oW5y3y8P6JKLFVvlr6TSuebL5OFIN4Py1rRmt0ij8PEXTBIGH19YWSQM6SxrpzP1
SBRImN+8un/xyvkc2/IdEgSFTPzgtaAqpcUMPv0GpuSiSlj6hiB9/BLl5bEtHx0ZP9WFIuHar4ge
GPc9MTy+33dYrD2P/dV8j0fXQ8D01A1il8/gUecSBjC06kOYZ49E+6FS9WBq2Q65yRDiB2ZA5que
L6RAC2Qb2lxj5jylDqxNI2EhaBJMw3j3d4coojC+Ero3kilvwtRyH/2CiJV67lYsxi2WA8RiLia5
wsaxM8HFIfPnscp6EkRG64bC6tAJ9bPHgNT4eb9iiGgzYRcH38lBi6DftxH7GsO+bvRLRyfMpnLj
q/zXME13o262ODR/EfCunA4BK72H1AOZHsazorFaBXZ/SUGTYDjHwD0am6LonwYzu8RddikLtv4F
+wGJHbA2yXuabnGjHol6PHNPOZe+efMDE7iJREYw3YIa+6G9a3LrtTFayLLNtm2nPUEWl6aLf1u4
jYmJfMOrcI89/WJH8l2n4TY/tUG7VaWHq22kk+acT5NvlpzP08DDTDF/WP09MgOMq0c/7RBi6Z2w
0wsAt5tIpnNC4MXiNR18LEQ4oXqIsjEOBAiCl8rC0Z2iIdW7TnQbAicPdjZwO0lPRAQ9Dgw2S0W3
RfS8MqabObuXbnozM5aFvoh+OznXQeiWZ4onNp8sN2txGIpwOyXgxSkciUTw2GTxk7GBzatsRIzc
VdRTznvaZ99CmT2EA7AE61ZF8lB10SnhvmrZ4Qk34mV5ha1geNUt0bNz+l2k2W8ZUnx0KDt4Gitj
xtzGRS3mF6ve47n6MZl4JSzcrea4nwrCj/FQZwX2g1SvkfHe/QLZVQPxb3YRGIYM4lrHP43WcBtn
96AnRAcOdk/5WM4SlAfPYDWerUgcIHagHMt+eyF3X2Txyx5mZ4r04sj5dbkmZ4gdJjI+IeNTIMcf
XgULyNuyqXhxqSyHSrzjuKdmRLsJkKJhmPz5MyZNkObk3Np4ibBiFKjr8DfeYneVFeM+HLNvuA4R
VrRbardTpOBikxEuuP666dZTIsRm/C518rvBSDE5HXQU4DVThlc1PRHCc8mn+BCUKSKs6XWckZPS
9IzJfMPEhs+829UJ16rRPKclltpx39T9XWT6pTHyS78cB973MZpf/VnfB4RP4Xi3eUkoJ761/Qeh
ZadumF9VPb8ur6A2p7ORpRcR5d+WJ2a5Hq1wuKsYE0U5U9prwqAgDgxEk/GQwFFsRspqB3+GtHlp
oAjdhtZkcDXs2X/bWJdCp+HfazY+j4dMavDQi2tEvrfQsf1ZHmLhfWc4MUecCYHQz5r2bbm203Q8
L78b3gsoMn33ElOeJbO9T5LikiAcIAhjPrvIGGbiaQiq17u8zX7jxtvG8fvQI7eOxxfb6nbLxeTX
7a6O4Wl24cbOXzueKadX72OFQSA151dTHFvDf2b6uWOSfjKShXaqOabnm2rGWyTHF3T/m67YMtO4
GXp6VcmwZ4PDKVPG3zzmLjT5Tw/tKB9FY/6ImopGKtyQRBevHZSzjhp/+ITCFnJAypb87orpbGuG
MlzMBmSkbjrhpH5kk1wZt2AoH5yS4GgSbCa7O9RzukAVH4XsX+bavFX0fuPyR3mQznwmeDlJn0zs
qF3jwNvPLkD04WPw9pgiLgmeaReQY/O1dZqrZr3mV90LrKYdxCvgUuN55o2w/Efm3I5xmMHOgJuG
2snQOtdS/2iD8TZybTZCv9SAqFaJQFIYzdtGycNyWOG3h3VsYajrwuxkqf5lObCRpS3xK1efO1uX
/B/2zqw5bmTbzn/lht/RgSETCUT4+qHmmcVRpF4QJJvCPM/49f7APn3dkvq07LAffR7qiFKTVawC
Mnfuvda3picjSl+bsnw0PVQRw4PlUe6FYiBX9KMOQesM9mW+Jec1QXfVBS3LZr6JapN7DKV1uOx8
57ltC1pMGTuNK545RGLD1ZkL680dp/CLyUK1iLtr0ESvDc+RZKxuLkwRxiKLnug9SYZUhBy5Ikug
Ci7zc6WmunzecSSgYYr0GUSIr7htL0bmpWsQGzddSG1tM1ZekCb4iKQiJErBhGyr4R02ceSRB+Ax
jcXFHZWvo9t0O8Yx78xY51BCSSfGK05Wi83c7O1DxBJ7ioMx4Vw16pApsKfhwWC7e0zCadxFHc75
AK5I0sbP6TAA3AJGN+YpnJD6q6VJsbA8p1nHpBcuvKwfM/ZZVDWZHBijmwbwaP1h6IPuYER9e/h0
+nz+6fPvxgk7bp8SIaHsW6bh5maKbAsIWigOn3/6fNBE9a8vhTW/bEJE0vrgOtA9B8ZgB1f5Xzqg
ZqvOak6KgcVB5xi0SLTEAwwXzHSTajLABvPQj8TAppFoNt4kvxhIZVFseAfPyTZDnnwJQhNrcOP1
B8ct/H3axcs2wR4w6uGToYxgP3IKcYKJJaTVd6hmNoajraesW3VTvM6Iz+ppibMH4Nt4dupvOPY2
MYnuM8I9IpURpqAqsTjzN4150oqgpyedZYuy1epjMeaIwuaHFjvQkRc30ayqLyqohg1FEVoMNMoB
jZREC65ZLnLaA+LJQUQuXyfp7gJ2gXUZOK9Miuhv04k9hFn7NUSfnIESRfiPwzVS4aK1wbfkiXhC
xtEg50TtmWoM7CupL4wGJ6ifcWHjmn1PtPhAEOHFEWCbgo7hJFyDvBifGaIHcyzzIapYPLgFaEPf
pe5051fjkpttPXoUOkI6L4meNjd6RLo20m9m1w7L32CW6Mxi9aw0+yLT/sGsxodY5KT+eWAenO0k
w9dQ7LSefoQd/4E5/a5u/mudbPxcJrumch2bsRaNA/VjH4yEZ9FGfUwSi4pJFNn3RvIAXf/Bc4YL
+VyTBsiLOmpQ5foXvYIfxxsOJE+X04MlhS4Mppvfd+Bc0bcZLuJs5/nGdYTMt5ib4AnBU6wvFDph
hOCZzAbNxeBAqfSLp5+nTH9tgvL08AJp7ND6NV2l//D0vVJIPrwiR1xOEc9aA9dho5XF1tXvYvS4
thW+1vm+GW5DSfCWYFWjsA2icfuLF/JjN/bzhRDVYFO0ufP/f/8++KQ20uT3st384cuhu5NUJgnI
NKXfjAWFQdLcKRTzDiqX1qjWWdLidSQDwWD3SShYXTTRmaCV8uWfX9l8Rvv5LXLpFc9NcoPJ5/ev
rCAraAJRke3cliOUnh2twLrV6jBdDv2cyyWx8sft2+flXdTU58n4TiX24NfXXEavuju8WwELwGd5
6Mjp6m9NW/tSJNNTw9ZlRePSHilDqO1oS2xVOWznEsR2+20cyV3ADTBX6XrDnZLQjAiiAza/KwaE
XcVnAdKKBIByGQTdHVpYBNzPiaNvSjY/z2m32My3lVPflWO/SxBOwj+ihkVt13mbzK42ul+vS6ta
w0mjPTa+A2j6Yg/i4o4EUFnV1UGyx7DnW+m2/PgIIC76WKpEU6jZpEf+YgJtjGYKW1U+MNbpu4eg
yrNfjAH/7vIQhm7SojbQGH8O0v4yKDOTEG2YKcB1mfVG5PoVAschTd4+K+vhyWiq/T9/7MZPY5H5
ihSGNZ/aHYKRnR8+dxdJC2dT7kzfhraaRPeE19iR9RTl/V3NxoeyPX4dBxa1SfMWCHgfOO4eSpEe
LOr6pJN7Y7oPagLg8zPg1jvXbZeDmd1Yar4YZosG7K2rhfefOddNbR7DxkEYkIGuaNk6+uw0sR62
lGLzz+0dcmHp83b2DiTbeT4VJFwJLkRAWC5HwBDLUU1PHaeqVFZrNwqWY0oWorFEHbrlfA9OITln
YQct9M0JkJYb2HlcmynEgNDWxIwfjqa9HnpH7iNDaitRQFak42UWSBuRe1SOd/acWWTtxe9G06Ib
6h5M8E3IsG+yeHjqFVlmYbvsOIJRgVvPJgB0DkTrRFovFcdRPFyvc9HaFDjiZXJJkelU7fjemZRj
WciRPbgrqz2dYxTx+4732JfwqvQU6pp4ngckPSAhMRK+GH0jLnNn+nLl+O1mLJJXlDYHZa4a6zoU
FlQ3uRtZtbvGebY74zof96hYjuNa43aV6o9zUm7vzHZi2WXIkd3i/b/MvwexoxfXBjtI3KOBPlIZ
3ZG0qXfPEUzAaRP885X2Y7P48zojXFsZuqPI2f5hCZ5AwZUCUBXCGdrvHOkGPnbjiRTZL/OvnNnF
LvvFavt3q77UKTkd9OSu/FF7UDHoUokYWWxjDmQ1B9P811vq39yyyjYYpcyPrunML+Ivt2wYlHGT
kAS/Ew6al14i6jWT6aEa4m2JyUPRCrqN9fJugj02wv0fDP2I1erbXGVX7kRcsb0OLZBqEv+gSTtC
My8xx57OFM+KhZDeNLNSvicHahBFb47N05RdfGY4fhCA1eeFOE6Hp9Y3nzp4LwvQGeifwQ7SK68Z
uQ6qvbP4/FsvfjXd8dg0DbwfXibnMmVNT4ErLnEhdoNFSY4aSaq7qR92koPO/CIldQjxL5fRsh/I
u+SSWdOwfizoMDgu3qvhipjj7Pbtg6Hks58OR8eOzhnIm8D011o9Yt6zL4RcnfUJ4oCsTlwexwkp
gkfro6ZfYCLjWNDdw9mVfzGYQ5EQmK3bgdJLN8Nvku1CGzmThPG5G0gxMt0FYTAHJyHRg77C/HR6
xULTRfI5s9uHtK7WcamedSYG86FkFhFpvBbP6x/mFVxwXvvni5s56s/bJ5cYMxBORboQ8ocxa0aq
7ZCPaUbGCNsn+o1lXkbVImw4N1XMUDBJ6cc80ZqlEfAZaUO47etiHwzaPayOhNlPd6k45nUcDVth
X1rhHOrmSebTsuSEPh/dug4azXAXaP6JUMoTuqIXF1RQQfjDItIvEQzt0YlfIxSPbFm8pX3W7qFs
baAwfMtI5WkR10clLYCOO59qdC4qwDjeEXlymVfVcurec6ayml4fQ5CaipU/ZTFTVn4WBc80OgeN
+WChhq1Bc4HunacNd67T3Rktpkk5bNL863xIVYwvKw0n9tRsCpojtQWpUVLt0H+xi+GpJD+TA97Q
iyXir+1cjQGGXoGBpAaXF0BHvoG6tKoZJ/bvIz7RuQiS9dyysJ7dGbQ9O9YwB7R5/2RLfmMiheFF
ercFLbrGeYuldkft3qz++YP+m1WMwm3+H0ZxOts/fMxkqKqk6bts1zsZhigG5oWir9n32/kitxpg
DvbBAyj6z09rSuvn68uhfGaHNgxzBuZ/v8yUwsJfI9psR4zUEyT787zPAdzoknbd63wYSXr2+mY1
98/iqFt5liCJmwnoSOOFDifKwx1RPCixzVUGbmIusmPampVuoMrk87TfbBopIq8Wc73k0ChVEILp
bmSx89y59WaOkZmXjD6EU6Ft687egklRPeehxKUKS8d337MvgWmtBM29aARYUCRnzFdP87obcdFF
BBT7uD+qVK5Bs+BkO48QyHDY3PkUPdQTeTm9M/lZqYxPMxInu58lbvE5sziPR9PdkAAWU6wb8z3s
W/Hr/Dtbk/40GfpTNOnnsuVzid80laB/5NjH98Yhvm1VrU2kvzgsD3Ohowb92HDZ15xcZ0RGmVzg
yzvSe6YfyB3bOc9zh8LvdMwwAdutILwx/Ta3Q5xuuMmozH/PS3cLC+lsNPnK6L9VSbRp+vRsC6qO
cZreiV+zALbTIoA0sdTC4TI13JVzWYfC8XXCB8as78ZnbsvqB/0hKI0FVLlNzXE3ipPDSFxO4Ojn
AvM3qF2AR/FrO6rL3LU26NfN3SZyPTbaKNZzE46z1/v8S6OWfTBj41pq4UHH2lpF7d28w4fcG30n
L8QrXuevC3M8AvQLaRdVbXjOaCd3g30OamSJwYQSO4aw7CFEbhKxm1ffubOWc14UTXdjADGeD7Fj
++CM/buRR/cTzRmj1e+1w7zqtjTJdS86k3O8NaboVYTR2chaDpvBqxC8Kk2yQtN9TREIjR6uuxhd
sJTPc6cNveKm4u7NdIl8gQ58wvZBdVlAcWZ4ORdMRjI+iUQ8R36wxju0NuLpvQvY6qgmuiyF1xYd
sFORolltTHyzviJBxceRSU+zSWgvlms/R9EUH3A2HD8veIYecxkZsg0PPe8nq5egKyAybO7sgpAj
L26CRZ5wWDPt9/Pmk4mGE6REx0rYgP+ua/T15wtu7r5GbKrFwNmhLunWgENRsJ0WteqekokJDyCN
dVey+E+k0JZ0nVmO5z7hVHgf/7x8GJb6u+VDkQysS4RAlv5DlZ+MVlSaAsVVrUbicnkjp35veY/0
uWh4tHh758Oo06Yn2pjMaFCdciPNvef5wqoD1waIxBmgcWkR5z2s5Vh+LtufP0CZb2VEgVuF33KX
TGAHj5gcLmze958+bdvxFyRQVif6Qf26JrvV7BY6Yqkh1EzShdhzskoTax1gmzu0486aSYtW215T
RClbxOFYnwpKZmeCEhc+G3MXyZ64TQY7rTaGWb4WFbhJPyKSGQfhQ5XTC21yepu6VfSLCx5Gjp9B
CwIo3/ZYkF263FEzPmF8xJ7zTa8sWKvc4PP6EkzWPo8ikFj6cl7VbdEc1yaL07zm3PuaftHLapFX
watOpqLT9U+Wjg03ErummB1g2JWq9byHJ/jUPGy/ud2syp5Sb9532+TsckXO91+t3HvDuu+YaySR
fp1/2lwm+SQ59D3ikhutUgCSOABzVcRQdOcf4tLvr2gvz50BjXFCbA6H+aQh6u7BiNEX5eP7mPIC
6NunYxbSfNrsqoIqKG/v9FM4gztJAdl2BILaGdiOsv6WNO0D1qbrfEM36s/S///P3X81dzfEXCD8
+3idc5hlH3XefJ+s88d3/Wvo7ri/CceyuHUxOXyO0P8rWcdVv5kYp3W4mPTV0GHyXH+O3d3frPk0
ryhE0TtKxf1e520T/Od/E9ZvwnUtSQGjO9LlJ/+fjN45vP1wAJpn/ohmcG+ZvEBKoh8qEyuI3bQR
GWNoXNpB2S7RCmn0iYGOt0qHTIpIHhDGaHXoRQfNMqy1XTTWxzAks5FtwtJYtGN9HkZPuPgNrWj6
MkyJEE8GNCsw4bXx5jumj2a5VWS32JKut2jOpe4316l3NY9wbixTizzQ1Nnv+cdlZw9usaX3G0OV
j7KjigZEMIO8TarGelM95nRA/yVSNmGbM3u9SB40x07WpZOF5cmKvVad6qmcdPrgdt/iPUCg9XsE
3BR27JyFa+fYFSNkQGPdE2dQjyur0q1loKz2BQNXzzi+7VLtDOdeMoyvUlVsUObKe6giqb20zAyu
YEGiyqMRAFzykhnx2XoK+EZdBO2u4a22llZavRpaYmxq1QRMYye0Yxij+0c7Ul60K2lfna1c+fGm
yawGZ7xALtYYGt+Utg89oZzDBkJGf+4bD12l0J2+3U4CwqehJ/LcuXJY0+NQBsort8yPZRaGxsLo
nQ+fRM+HCv2fs6+8xtJgyRUyQRgR99ui0kFy2Bak6jxvy2PZlv03IDpPHTNNDSlzrd9xHC8f4hHy
LjYXcPQ69qynGd66LDOyrfXt0DEfg9R7G6j+rm9q6ifndox6kuqVMxLWaQVVuAnG1N+LHKFmMVno
2KZamx4SWy/eQiSOuw53T7fpkpjEwRG81WNYOW326NMPUEx1Ug9DvZu0xOSgUigHEL5mG2Go3Adk
SOBQixIZ4kyup8rfBPaYMqLAl5ebeJ1T0luLfNJvMhbSHFBIyKGdWHgD8d/wNZCy3dBxuCUieZ13
xU0e6QBHnDjYernEAENKdDOwOltRv8q05lSWXrvl7E6QE/bVhdZO3WLqRrQYPIx+BMBHO0NEf+oQ
4y+9CQerl0E/Al8AV7UmR8gPd3VMbYoWdeeO2oddeVgo1Jzfif8LPz4kp0zeFhhk1az01urpvSXE
F2nMOZ44KFZxflEeQJOsnKMcVN0vfFjiK5s+06IdEeX7YUHcYpNOK12ZqLTiB6ywW3/CQJz4agMn
att43Yejl0BkCKIMQY4wC+yWLWEYk+l8CTVFhIpJ87qsgoDk5Uiu467e5R1WY9DY5CPU2JYrZ1NI
wUULrZKsQHoRcW3U61qDZ5niHcNXmABYdfKQUfg47fWSlcK0E/PRHc2vWeOIZWnA8Y8CRm6iIaEk
n8PXD9IiHqIO+7cKgM2hAhxzLGfr7zRRi0NB2IJ+XdaC+A4BzpjCvMTGTDaTX2polAuDbqIfYPGa
SsglBm5eD9AF2JEJqUYVcxHDoGJlG/0Tcz7AJeFYbJn93zehhuQi59bpuEKWoIGMK68+OkZy1KqF
NzTFHvBw+1EkmGgd/GAb5QdYg1GMxgqjKBAznPA9pJisl/eJhMENhYQbe992oSD+b3oI7Wab42I/
KJ/GrBvusyk1V2GSr0uhrizC5cLpxCO8lK0zDmcQaAAaZDtsqiKByOZNuFc9Jl8WltdgKtAQWAuf
fMCFkSYfaPTEQfIGPNkOUbtuY4NTaSRrcuhw9E+rBREyAzJb11iYeKZu0Yhk63QA0aPcrk+XWWrR
hTBrfAp0F8i6sYz2xmbBpsFgUaZ5VnQBDRjtWgfWsU/I0a3u29cuIkjdMVeEAAC4dkT0ijeEIXMg
Qo2kGFPcwbi3QaI2wZJXV22KoXBfVBk861pNur05fAuaFCibqtsl8g/YEYaDlVnz3ANKFGtds6fc
Nha2M3/CWBxH6s6zq1u0DPoG35dzzCOtx/4b280X1jrMoJ0CplNYTXSJTCTwZRM3W51PBTZk2V6w
0wR31jC45wp+9VRpeGOj9KX2TXMJTPtmHEgWK7HuDlEBmCir72o7c5ZIhBdA36JNZMUWLy8Xr/yK
9PkCtqbSox9quNswapiVx/bGxLl638f9GdchIFWjiR6VFj1K38WtrHWvNclItm9i9JIzErMtNumM
yQpMjBh9tQcCtHXNiDC6qBQX0/DLbe9U7/AcADVXeOb0xnwoPBVzuca5w5w76Y4d3J1lZmjOVg+6
+9YtTkkdPBEiMi2aaFyD5yEEimSlUbYVCM+aky8RTYrPu+dWag3Vv2TdqM0Wr3JZ0rx8MrvIfeFS
tlcV2XpLX2MkA+71rMaOY098UFxp4EpLE2AeZrASDG0JBSoPlnLsnA/LSL/CjYsxsevhcg5DWISd
tmHbpJmXdTe6212dXrig6QRkE0GQXUzJrzmEz+niNkhhEU6qKs9JG2rLse/ydRHJ4K0tG3HK+uSR
4EvW2PzsdiSoWpHr0h+sP+KsY4yQLFokM5gsklXpZh1NeuZizvgcwUZaDx2d3Kiq/WVrBeOmt/uX
hiwUAz0V+U6eQz6TlNNlkLCFFtIrCeYJJYl9EWaZUbMgYQN0efHytrizdAMyWKr0olxbmOjxkVjZ
NUaK+LUTjlwVYZ9BF+hgZJlhuSE2rT2ZPsT/0GQuEKFjhh0S38cC17OXAFCm3as58tKzfj8RXpHd
6H7RDSsxJsIn7XaiE0DkEQlcdTwdhs56BM1VvGlVp/l0cLI23kg6OoiqE+J0F3hix26XuxhGJZ2U
BaEWPuiuytyYphVyvvPPiL45EOpa8xgP4RcgRdWmHeYY5Mn+4tQieRhCOraa0awNXyOjgfTlryyj
nJWs0tpmNMK2YPKZ78mZfj9oJg3ypDnKKo+P02Q8M5/Ssbo58dIN8ndchi1mHBuXTtIMrIfZsNdr
E/8VWaagefykOIaZ5i8HScedt/0cNMbraJbULJBqF0XPqpEVSfoslPCW2F5gAvV6DdbXwiLRsn6t
Ql+lGxyLFS4F9iNrsOJN6YSEsLq8Tr+qUXdHvxdV/DbqmmLelXVfrLpb624boOSMJdELibFQUcHt
4oSVYLBeQGAu9Co51tOU76K2FVQymX82TMSXsUd0sFTMn1o3v3NSc8aXwPW41UrLQQlhl1+0yd0h
VhsesMuKjeGGbgitPw5PWQO7I3beWZNJvHFtd9VWXvsYRgaqbMvdFm41rmSvhWuvsNkVQtdeNaYF
pVCaOk2pPDIvGSk71DyyPEUGgLOkqcdTKnp31+cG0JCgfE/8lI1+IODrWhSdcc9CWQ9rxDSJswDG
GSRbAVVvI1JBRL1ba9lLqVzrSKNN4vOxwie9rywccA5AKTSNo3VP5pbxliXSfsMNHcxiVT4+2A5Q
Q8iynsC4bEzw1ouJ2Q61d3dADY7cvtVXmWXeeJyWLLHsswoNC7iQVapDeiRMrsPYnnpG2gfHqu3V
Jk47/97VKI2NMxbaZZ2YCH0nkH81wHaC9co3V7Bzpg0o9dbz8QgAYl5MAzCMROhcNWyLqGYWbtgV
zJ9zzAKi/dqh9FyaE/5/eIfWSiZEFFQeaiENbUUgsmIxegwvCseA4NaYdPEwJx5I+8Lkjyy3gMBB
7WRXW0L5HDSR8EAimDvLmIbAOAUbpDfVXRV0Yqsbb20SUCmB21hHqfdo+BX+8NJcRRPoZsMw4E+V
Zn4KVfcp2SeuMjRWQU0EQoLUD1RXeimr8k55rUETBeptlQ4odXxaENmkbWebnttoFptOCX7BKM+h
XzJcJfJr59f5czOAjvMD3IKhrNEAMpwlmGDYlHEarERnu7ex8DcJjkl+qPMKjZOVEBARhnR5Tcoa
OH/LVZQmHAS1aug21aSZT0lfQaBO0vRxmA1yJrm+S1wuAB2NSltYBPZEgSSu2Yzy/ET66mMK13WT
Iw9chrkX/h5Xxgq8DBmGIZf2kNhQUmBy2oPjPdL/OZVBKy4VZGCkoNm3WlJAxwFqxIiwoYAsID7F
7mYI6gD5XZs+ViIKVwlRJJtSZGSjCeoas3TkAiRpco7RmS3GPk43dNdgszvem15X/gxptLcBuPvb
clTahkJtXCSsMDSvB/OiF9EFGkLLH7iisEF3y6mGJj5YmHnY7sutVuRXNbgm8QVdtCcUhhwjr6Sb
T69q5P4AHoqkCz133MEVG3wwkZOlv5Ra158MyOq7EvCbCwMOoNvXWBfIo/1XU4LpmXpT7HW3/F1a
DomNen8tnBLHi5XbK40xoS0yjCF6DC7O56jjTcHvfiWKpQBPCHdx2MNkG9e+7N09PAoJcqh89gr3
WSYhVj5dgXiG1tOxjKHyivOF7YftsRvNOzrMd3ldiZMQxS1cHcTqNR7QhkybEBKor1/QgnPsmLRr
q4fjV90eQ3rdxISMCzPvuP91xGGb0XFqupOu9tLa6vdey26UM41r0lPyms5rbn1gHn1J8iiFEgRA
f+y8e1zo5hYMpnPohoReQOMRO88o5RVv0rlJAYRQhSSbKNR8jlVmpQfLPAjY1Nq23/lBFt+Hhq3t
vC4kRT1zs70XpPUrs4ZoK9PsPstMVAKNkR6zUDO+yRAITBYWziEIvBLF98gobUaG+RqM7KUfWtcA
zgGsmBwEe1z6T40qwHDna91hhgJindSexlr2eqztwblU5wagjGdl2NIzS6y0wEdErxPTQW+Eo4np
flgBo67etrJzpseM00SrrspP0oukFD1nbZLtqmjcywo4XtV3FyPN/VVeY2pPY/erq+v4B2FArLqw
TU59HFEcu/2SNg3Ew0YRugarpgHRmw9DtAlyPdkPpV6/sryOi8gNb+iyeqwp4Tb3Yu9MsKTYxgzD
ziWUy5cudiEDeUKPz4MI2BZ6TxUXggZRiKASNgPCg3IOGyMHi3qyrd8nTJk3AZTbRdygJkqkqA96
Wj9jLlrJsdmNLrmBc6EPy/tY9Vm+GSY/vUZVe5zy2Mb9jSBJDqW/7Bk7Y8wfGE/o8VPRwf2PZ2z/
1BFJ5BnEDoe/j0P83jqsUYQ4TkuXXTdO64+sjHd6GjKP0tRhcCLzAHdv1br6Co/nutI5iBh9Mt10
U340p1btEU6hgCz0byV8jYWccHHV0blw0pey5Me4ubun8/wo3bLclKXPqhTJ6LG1S/9epgwFEmJs
NvGkLEYnqYaeO5iyL6gibAYufU94X4KeCkSHOfq4if0Ofandc04hatGvODc1sHus3m6rJcS9Zdm6
6TrUyuJx6rkdyYZYMVjbdFZSBashLFwu4Vg8OUZ5IVLrGDv2K/cI6ORXLuNtVbXfxph5hJ2mJpdt
vE2Ug9REX6F9/BqUWsDB0uTYrnXNtuvFsyPHycef65GNFl2rwEEeVbcVnOVCF+ombbuZbmHq7ONO
XX2p9Am9piRaQdELxNWpiMhxKXUGT444XEOro/QDNt6ekLVXW1KUjKPqU2Ki9Hr4ahMA+oU3poKM
IgPEnYuBkrJ50ISd1pvUqQnCloDsd2xZ4bp1iidpwnfRwxg2qMzVcGFbbPHegqYArkdCM3Ha9ED8
VgPF3SpHvGHgG+KG8LfU97DHfTZy/1/3vLcf+eU1/aj/+/yD3xGQVqEfNP/j+y/xQv3reVevzet3
X6w/Y95v249qvPuoCRT50zY1/5f/u//4Hx+fP+VX3Wzaz6ge/n03+/LR/8dLXsXfOcj++Kb/5SCD
Q2Y6vLv/ZRT700Hm/qZsHYeYcDGT/mEU+7OZLX/TDelIXbeVAUJidnf92czW/6+a2T+JOCTDMRy1
YDgwmNo/qlTJXC1JZvHz/aj7yU3HOOrOg/wdYYihBzzN8M2J/p3AK+Z9Qxfj76akd34hMTB+ki3x
KmikIJPCU2cYPyryupohYumAgc3ASNAo8+47Nz3TLDQucsLlzXTnXNkK9BwOEN/Q2Kibb+NQBNtA
4mYVZlX9cTH/W+Gw+dP4UGLeo8+odCVo8/+oPqg0eiWFQzopRy1yeZGxrPR2MpZJon5PG2ZXydBS
jtSETVn+G8KzfElvwl4ZDrceSgwvU2rdZjSfLSkxByQE1SsOMECdiT1ROiPiwipRIuQNQPSC82au
KlTQ9Q4gk3fQ/OHxL1fmvyyE30mhZ6Htd4pgOUtdudocLigHgyL//hfZVonGZaBSySiTJv2IM8RA
387crgg9RHOobE2PaMM6HsydUbDTpS02p6WdN8XJGbIHbF7mTUbH02PB+5VY+icpLq+NC90StjW7
KX90MzZ1E1W9o1LYbf2d19sEg7Eb5xRLW19nEltzFF6OVvki3bY5JNKEJ92X+8SGJ2F58XSTaje+
TuzkL96zny5M2+Am5FVh9mbiJH8QL0e6NhRmXbk7gRusyVAX0gakm8VQpDCyU8OoHDKou56MLNqa
fv9UpD3k6qwcOMdNxjntgl9cmPKH4ZNAtaqjXTWl6/JZ/qS+G2sYSL43dDsrMno2BE872tCLddPR
zm4SVveJR/Ka5d+WfRI9ZIa9HuXAgVzA302rjpamVwyXTOTARzoi4KkdxWG0fNSsKISr3l+ozqvO
k5VwMHY0tZSxeLDHwTjZnU6bWiCiiqqzMdxEjpT7QcvlYirMCcsmzR5CaOi8jm+4/7ulQ/7epuY8
I1AALKqi3ksrfwkavPIDEQ2LJMLnrtUXWCnaJsdqdgEED27+W8jofq0HNj4vRcMYE/0AoGUY1rZb
hUBHkBL0Wd+t6F8+/PMnbopPS8B394maBUcs14ILWUfm+P19kqWugzcbnLzZtwub2vti+YQsZ657
NCOw4uDSyYAsne46eMNlyMR0nOIMEHSQYdGC5203GoICQ/OPbld9MAcbN2PJGzS2v/cBJyM4S94x
npObA0+9FyXU4zAcXd5fc8Wq1K9spRUvXhMj/XYQSwxmTQVqqgNnnGvsmA/uGHT7oFYE3FQ8fP4p
dn3/0NjtlUhNvPkBca21ZgQ3nw9J4F4Mz8n39De8NfzFI6bhOz7G9kJTadjVjTQeOo5It4F3MyxU
e8UybGz1eCJxjz5zPIN6mf2VRGHqGu6XfAIEv7JNjq2ySYF667JaGkbhL2VOrkUws1oKzMZC4Bds
PrO05dvYmtlq4CB+NvHtbqapTfZMa1e63UYbbu5wqZtVjMK3nlVQ/io6xQYx0TZ41AssyfBskLeQ
mr5/m0ZfRq1uYcUzJQkMQPJUO8aF0b+pjeMFN/XVkaW2Yv7qrD6zmPsA/TFhTOqAL48JACmtezZ2
eB9obBbgpHJcOO0INi+sT21IWH0zjQeCl4cTlCQMG621i2sP6Gb36BS5c/j8jOwkqJYlB9eV6utm
Y3FWlQFgX4KWiE7ppTxFTb63Uu3iF5j4lJaoE7vq3i1VeKsa55g2qXUKjDi8pegMb/WIIwUxKhcL
Nf5Wg1N332bKY2Wes3sG+mCm7Z8k7FUsZNlIfjpXi4khilxg8PEqUgKoV3lLqiqh4Yxnt23RfA0b
P8MiaGQrpGf1slUE1MRyOIyKKpsR47SKNB+abydwQQ9JdBLzQz3qFlHYwYXq3du4BvMIuBAssxDS
I+JoDxp+yZtBDxAYdZykJ463s5Au2X/S/3KAplfPpoUNtnlfju3rUJXjtU214do1KSZPup1tY+2m
GX4m9FIjC0FQb/CVJfQHaLa8yXO0/IjTzCbL9CCTicaMqwgy40H6VbgntS9AB8mXk5s5f/xDLPk9
mo4o9c+/I7ihZy5RYIM28+n0+R8jdAxXdIbE2k1DB/Or3i2JLPdvq/khSSdnz00SUDvz5ViymHIW
Gc4CovHnX4n/Sd15LbmNbFn0izABm0i8kqADyTIqp9ILQhbeAwnz9bNA3Rl1q+90x0TMy7wwSIpi
kQSQ5py919bLeN2GBR1m5q3uyfgAuj56yoggPESZTVyoaWsfbjd66gQxLT1qx7wCcdtwzCXWUau+
up0lHm43vckPOtvz19ujopXLHV/Pn1g4BnOn6o3CRvx0u5lUCDTaLfczgzaFdQrxMEVQ1rk92C0K
TMEyNTUp9ChEseb1TxEpnUywCya0MgAX7UGA010yCLvxabV7GlX0WpeFe4wddz4ODvlllegGygx1
utGpbd4NXYaUdjEhsFPbfwcZsE3EtxGw3wsBqeeCTjeOcOfVcDoPimHBttEmKWugTec35vQ1rwbv
oQX45JqfJKDQB0SkIWbWQfR4voaDG8dkHdCNLctIHeceAXnoOX6KFeSch+lp4rpAVm2vPvv85OQO
QsoRwGNSOBeKvx4A1bY9ZHaOj9Vdxi2hrdjim5GIjCJb9tFIFodKM+Ok18kPk6Ft79XocB2YX34+
Mk60phRb47BUOKljq/QLkt4f47z4BK4zxpUSmscCiBrFV3lXaX0MPm7cdLoqDtS87K02my+I2sn4
mLvmATzoY6JjMZtwJIyRJynN41TEEVeugcOEWcnomsf4KW6/Zm4v2mkpWwBmpnWqM7itSfrmDEP/
oPfCTxsyqG/j05JL63nmXG67j5Ki0SMz1V1hLeOZ4jjxbXKCP0CI4uCcAf44B3SVxIl4tti11lQH
4wjoqQMoaCdEgJgjvZyRQUJQLrMXj0Ix8QJbO12OMUCeo0Ein+IN3qN8eRJRZF9ucKKSpPJDhtte
n0Yyvr0EqDYOJaNraVaslaKIFlWUjOc+olRTo6jM9NCFVIoiVMbkt+WobTVDbgeWwgR/Y4i0JWJQ
vtq8XwrCw6eEYHItJpKp1Ywvula2rFcHGlkENKPupmysQBlPSR9fJss497EcL0Q7WZR274xBnUva
m2/LQjUFoPtoxvORGKvsaCX13TLg/WRDlmPFKikEajHG+nkfZ+qNNDSWK1P4rFtESGe685RRj7CH
WN9wOmqv8OcJTJ2qgwcXzIcKtjzI5nGlnwZhl0R7ly4tf57Wod5LJla1nOXUZqd4pjI3YTq81wsp
Ao/8kwSdHTG64ylrCiegksIKPGJmnevKu8TrOqDQ9lPvtIGATBUsHXnLelSm1VdAPCsBuE6P1lBf
gSlVd7r3PR5hHIeh9ZFFjXPKnPY7MRDattEFwfW9BzXacgMKGeh3BSLkKE/H4+CSFC3sxTiXpHBd
TUknezEz96BT/H6gxQBpoxT256qT9Xvixq8qG8Gtd63cjnad+ENeoPClv3+igtwGtCRa0dYH2eXO
hpYEGUMNpkYiXkhD25RdRb5LB3ItEw+YsauD5vl1XVeYlMla6qFU+G6aphvp0hC7fXhiVLvHevCu
Fb70QG9W49BcrVXVRL96RXagMGaQ4fAMKxDQVaGSE0J0Zn8J59NJ0vcmnrVrT0KKzTdDkNDf22lM
Hc5OivMUE3vupQMuAdaoeGeto2c193mr2iOREsRo1if0LRDMp++tg8drrNBALGH7o14kAUgRE3jq
1GTKweNPSZ2QK10vrywrYFJDN8vB23oG5V8RlYgtMxcMGkg5fwDlbKoaydTMV8iSovAzrdJOJlyF
23sQBkpqdmk0AK7ViWaTs/EWMpdgUfcIq0tQD1Tppqhn7ok8bz/msK7Khi5urV2wZOX+0jqZP3Tu
jtMEy1S/xQD7PbeTBWv6zoQzfTJ7Tx7a1KbZg7eB7iqV+kQS2kOtYqME8aKeyp+H0R+0Bgxc3Tbn
Ed5kFVvPLf0UGZHiPA3VW7iM9b5PvGdzCDF9LOR5jE1FNG5jIY4v0dMLSSFw1n+0DmVBkp3SD+1Q
8OFm67NS2rJdjKLeG1q/9ifUSLCVqs95wt/JHS5dXCRMTWgSROeyNrWK9KjFU+bfHg6Dmi7MLPzE
Sp7jnjlKOQQdDUVxyjSPZvsorpKwGpI3HEQTswgpiKem75pZ8dGIwwdtTNV3y+1O1B6usq0xm9vg
qdqiFGdAQM7Z64Zhp1Pgm9jG3Z5JxlGcJXVvendWtkO1Ubeccby2vv2voT63yrPp3dH7z8lSv7QD
oe+DntWIRfrxLFxycxP8Lzu7NXmohd8wEOf7cSQ1ERfup5YN2VlFSXS53bvduLGKfZrbMIUjgBub
Rre1My2QTWMqO7i9hNCWYGp67TAt3g+3J6lA6fOd5qRWIKjN/7xBPEsIi2pCP1mjCmB3b2aqw7TZ
9Son8S951xE075H6GmzpHu3mgR6TeNBof4/0aT6QcuAcGyo4G03NNYxqnhucqaVMq+ShIwWMpbRm
7JY5bj/A5tnKvm8ebo9CwzQCIclCuj2Mjk4Z9XR3euinokh2Qjr1jlPGesyEaT3OWVKRK9eiicGx
j3OiT09Un0mnEaAS9LG/QNtqniL+BtPGB9eQUVDNTQHPmo/TUh29SC97gQHjXoxenqQ9ur6t14R1
RbHxoc8M/QPNqa3d8QHD3rP3Fci8JMEuRWmK4I5hvXxkuTNr98h2o7oAOS63judUhHho90ZHnCOK
Cz0YFwTURMjxmKghdNh2TdZQRdAwG6SzRk+H1g2tLVofS2BrEZ402R4Wa5Kk/k1joFjYDeO0BLeb
KkeM/ofHMYmwXG/TsjP5nZkyZ/E9Mbp5J4yjoE9AIBHqznqgU8xFdGZdjr6OhIqiIKCV/5Ge3ZiW
/tQ1dyZs5D3agI+ajggvJ4gABwkhbSUhNmUiYZ5GBfTu/GNbiS9hq0eI0ACGemRYFUVyUZWecGCj
R31M77wlucN6RoKm+cwK75gaw92U8FFn5CUbYIQMkeDGe2YBSRuevI/pE2zXbNuY6ZuGv8NYUI2m
afIs8IxtWutksUZTobC3XY9AHqrVV2exP7uLi+VIvWhljPN0eS90Ur5EiTs7eobtl0B2TKtDOaFD
iyX4v5HGq9GNx9TuH1mcvMXrDJPbI0TyfaebjV/TtDLSU5SfzDZ+yEoRIu1jhWt2EWq0iDz7EXcz
nFFAcfNpzQ7rGgQ/nf4ZGTnr/HAXYiGiU86qxmgRkKZWSD6Smo7ob+klKM045oJrqjESWE6YF3U5
fLc1wmqFk32esgXNhivxfkIYp2E+YeTh+AIFoNRGQy/30U+UgbsOl7ebAq5dG4ujkXrfu4XvmSJC
aixxMmSv07J1HkUCe6Nvs61ZGTWh3jXYbhtWl4KonllEq9epeUyF9kGzYkT5jXIJLcRb7Q0s4tfy
TiFBb8lXCAIaGQEy2QAiRh5JAsEG5H29qRLCH5k6twkN2U1VGD9Cfup6JJlt0Zi3NYOFANFLn7N3
K62Lh1onhTFqkIStFeSyXvpvDBz3DEOAUy3Tu5da5GzKEeyeVVQ/Rmeyt/hgzL0xec5rJCxces4a
ZutRARVGQG4geRNebL0Ir/6IZScPkpotsO0hGSVTPr2YTXfuIGI+Zu66+irbT0lZ1W8cEpI3wte2
UaS6tc1nMUDVyEWzHLrRSbZCgQxB36pvHMYQNu3Z2cYCvMFhScHMteI7Lff8PjHbu57E733Xo1Nl
+CkTdu0paq1dXTN9yZBcQoIzaU+1YXzscyLXF6TAy91AlPuhc+v6MUmoGJLyUAw08Wzh4uCrhQkx
DXFOFRYXldcmm6UX3ejp5oxW7XMKYw8pG35EEypGQxwNsgy6hHnbQCMkOMVz+k8lhaPNKLugMqd4
z7jH+OXQ880NxJEUqEtNPMj0BC9F/1zrIxngkWtjK/Jgvejlp4a11CFT8nHlcy3k22wzx3AOxPMZ
+NeJ+85GunH580hR+aglGOyoUjf3VZM84ZIkpTGUF46a2qYO9aQQk+hOZpSU06qAtryIs51x9Z/o
UjZ7QwEfuc0bkbYqWh3rxELhUkFg8LOOT5/b6aMUY/hSpeWentErYhpUxBF8Un3GNyfjttouJL76
xpg9EmzPuDWRc20sG8cgLz0xxxzsKCTOgXN6Y0XNvaq6u0wr6m2c8u8ZKY5Ar8KQbVFzHLvG3IYl
amJqE2NPngwNuREK/WQFxlAxbxZutQ/d5QVfYh2spetle7vbGQld6y608LnWnyT81c2kP1elt9fI
VgCzt2Lv6xV7H9fsKWvXJrbyi1zyL4TyymBhDYhrF7N4cHtc4gqa4iQ+iTX7q17DBNv15vbwdmMb
C2mx/+M/o3H646tHF9viPMZP0iwPRj2iSxTvboZFAWEaEACh2XssMtlRNYWHR4YXUJkizwQ8VuOQ
yOC1JGuu8S23G5XOoKC+xezBLVCkLNYu5EMkp1wjK1HcDzXdmiFRjyWgIcirMkAUCzKiLj7PxQTL
zSKqsViTlxY4CAW+R/a6ckdwp7YxRDzuowiDY9iQ7gcxkFThMXokVacLiyfEPS+tLq2D6lAn6I5T
BBN6qaltzfNskOqBzmt0n2AgollW8k2fiurZC+fqeXFr4nSx8ikyTys8bCPZwnewdBrfcTWCKRE4
R14OA0vlQUiczzHqUVqO3UAlYy5PC9hvKtp9YWJZBvoJ439DcdV+Iie+JGcp8KrlGwfbZcjWiLsd
S4n+O4WDByvHHHsAeNipDrknajaK2zRZmI3brmIHSLtaVej64pzKypBH1b2TdldZVSWGgvLgcSb7
mk6OoqrQiFhTjOGRWGO5ZB9pWbfncE0HDBNQ7XgCmkuWl3eWUWmvNbBukudaecr7SD16mkfEAVa+
rxPifHehmb309pNLcArcWkgsYRyXr1UZnkuUkZ+HcNXBSEPdTehi75ii2Sh5CqtGEn+Oamo8A2I5
d7Lf0Zo9ijBxvxfx6CvCMkzGmPs8tNSaLtJsWn0+NnYnvhSlhYatJ+3a1Smk50OMI52Gjhoo8rKh
dv0q6rITPknLdwt7OQ6htxyWkqFjtghEWDSYKB6FyapGjKJj1qXE0QVd2UFGigdB2DcOTooJhq+J
Qbu4rRb5SC9sn83+D2j6RzaUEOdx1mwit7zPDGU8U2wLIgoKrFFAAjjs4GarIlChD4fd+shtaMcN
Re/eIRc0NlOxaEfQY/0OnsJzzB6BREJ2wajRki061IqslX4rwjn1B1bmj1N0RfvgXtO2Yh7SxFfg
LGhTPpVT398NycaYppWeq5tn8i/4YTzDPo3ppKFWV+51bAvcv2VyMXKyzlZ4H93J6sSYeVUEVz2a
hfhMthQy8bzwKyq+D6neaVszZpIyJrTEYviAllPbdpEOqU8u37qmUEc7JOZBo7gKxiQmiEingduS
3ZmiDUVAknRXDByjnwLsEtqib8ZsbsFtz+/ohFiij61xdytLeYhWaRsJTDSfGxJaESVXTGErg6PO
aj+uYyuAIoZ8rK73g2lyjk0tXc9oeU3mpjya8/jE0ZpPovTYA2WK3BwTSaiLkZYEscE8ZBHqCYMT
jCGCnOXU2y4Z1eGu4vWx1b55vZtvFW2kBlrjWeX9hTKnc5mMd3co7kunax+RliBPFFF/1QpsVjZT
Wjt2WPLn99kbYYSSFxGRF+Hw8wZzAiV8keMZx9A5NdGclfP4FpVa9TA04cWNsYYjPCEOc6Jlk5Fy
4NU5iTEm8XlL1N2DguTUomMD5ynZL2RXnftk+LCIjEq68w2J0K50TCDGkcZiO7XnXWeV604dZWWj
4XZQxW4YLfcghEPq+th/1cd5DWVyyP9VBJehQobweYC9A0cOefkaNOnutOU6ItM7WHNr+Xpd4zhZ
qw9oO4UfrjGVXoQoyh3Lk8pwoCQgM44zyp+Nbdt3pNu67+3LzKDshP39bKqWwJXsKZrM5A4sNYqZ
nmSFxtZ30wxALovr6gpm2gCOG3imKY5EA2BQYuMZU9AbhwFKcsf2n1Jx/cZozyocxf9CgNqnfjnN
SRIMFqJ/odFrZpHU4fpuQ/0emw1LXDpPD3HHcGi1vXZJW403NaOH0aEYMLUEBduhcRw6BNoGm5Bd
RFdiKxZ+Pxa24hxXcjgPlfcyTggLG7MNt0ZbWi8uMbcMPPynunf8OBw8RUclNc9TmH5HKCRQA6Va
UA4AauXwUc36x6FnhnVxmh1ig0OMw9pABrvEp2jACQ6cHYUprTFCx6xD5aoaCZuu7kiOIMSdhV+K
un6JavfkTdWrjaPm4nRms51LcoJyxLLgerqIk1DLHiVv4SdyWqDepiG+AwTX0VZN7jFh/3/u1gAu
x5vFuWLNGPYUjjJl9gd2uM3V0QgRA/R9KJ3KuCaxeNURxB0Zq15pVQCohiq74tZYWhgtDV9TdtSX
TM4+U2It9uaRICZCTXfMDjAngEdQOEEshvuDzWliLkFtZ8CEkvlisNwg1YibxGRERkF0DkdWhLUO
RQ8SQgPdj2Yz4OznscgJDE21xNeaM5XUAkRBaWy7UfuRh3DdSdWrny1AMfdalh1gxOl4Mp7h/Ivn
haJ/P2bvia56bFJGe3GG8OiifmeLmIYBv8hCnS557ufauSNNnn6e7DM/pHB2LnK7OMdRDu+ujVZv
VFOekdKzQQRPQLAL2mjwKj5y62HyoWF+F2mT74fYsQOh5/Lk9a9FVNE5MNJwK9ysQ0rLxE65FUcP
2Str7kVW17uQksVGdAwYfMApKDu6AhuvM/aTiij6uektaz0iuY26UDs2YXush67xQ+VMmwotxcZJ
mF8WM4xMZsR6vIsdaezTnEa8KvsXTAXjsRzDdKajTYvplmmEb2GBLhNknXsPCay779eb27CTcwWj
Q8mO7nRP05K1etPL8s5d29T2ZHRXh9xKHDtH0OTxJi0R9ZCWkt3H6z0Qxd+zik132Y/iOOYoiknA
8FWb81xYwoJX3QXKxkGyjMWjMgE+WbL8FKcFO4U4psvqsgP1rJeyBSDd27q+w+OSMnNHAsPllB7H
Qr9mUx94HZG63pjFp0bP1ZFxb9lZnoE+kLH5kFfLZ3yjZP7JwnsawF6Vfau/hxZWyHgU5U5fjIeh
Y+NfFEONBiWbVq9TebDbSgtqPf80Giap2qN3rkuHlHDyhV49cilY7weubkXPbW+ck3GazxF5XX6c
riYKS36dY7s9zAhyd1psnmP6Ru+TjsRPkIrasiS9M+oovNoTXPfGUTubAkqgWOoZbmV8QSK8X5KC
7gGL0FJS/SM0u6W3aVLZOSjLdDZF03nPaekdPJLFoMEmlymnnqAKMzCMtrlv9OqeEj2EDLP+PCmd
bLXhq1OV1TH0uvmZDMEzpYXnpLaS44ghDpyvhZV1PTNCvT7YLDl2dZ9X0GSL8JTD695ycnPGd9mL
3aJil5QziH+w28eSnekcmwDMrLnfNpTK6EN9UrhDtgbzBgrVsiUTw3imAY4CsqSfo9i77alsse2j
3bkdku6Dygr7BC2W3NYJzoNqq+m19JzvWC15Ks/1FXhjviwDq1ZSZJbDbRC2gIAzzrGmI1PtK8mn
ybVoSbuaVVP5c0lns01N7TBornNdOvc1JgbnudQ9+xpb5mvWPAr6/08ic5JnrzWoUJeJcYhTD5mA
p7eBPdaAChBvMH2tNxaypp/3SJP810Py/ZBZJYnHXNczJSSpd7Jsz1222ZCTvbTeAH14M9os9yck
GLaX1MHg1nTu9Vz/r7sZbe3TOF8pNuPwWW9uKc3euu263dOHhNmj6imAc8mnm1QSsyyxtuMRKtaE
nZ/3y0RAb20tMr5MLT+FCSbWcjT+dUP0g5thuzwbwM1PoIO+ZT0BspiveYNxXsqg1xqCJNZ7xPQI
xnDxlkI8zTeKolnw8+603v2ZOu0yGsWdU+A+KuuVjFuTSsDN7eGvG8eNk12T0atNHIIRbm9we8Of
b/Xfz+Er8BcXdgj+x3bZ5lkeokQeX28vy27P3d4g+xV8/dsbZjXiLJz5rw010qASIwcCs3oT/Hy8
PhnF2kKtuUU7o6xuK3Mi8TrFJp/eXRXc7v16GMYaC9WoZ63EK349f/v5f3vu18Nfr7No82SbX++c
QxWndgCt5/YO8a+jeHusaTVHIumigJNfp3EJtja0scrkxL1Z297BckLRGYiF9CgdPt1eoNlfPBPi
1eROdXf2jKIMbu/rLiVnx+3uLY/79i+3ewakzJ2e9l9/PXV7Xq6x3bd7HYnDh9mtTr/e7vb8z/es
Jgp/do1+roArG1DB64O0E/+6d3t4+weyZaHmZoO9Teonj+bnqa+xHs0KHoCncUXlDdxd1kUEC1io
4tcTK76dbr8OKwR4tV5UtytpSoYmuN2gtW8CW8A6bJYk3mnROAVNXU6BSXmeoh4Pf93cniuwjp+U
RtU8A1i8emSq3e2LROSXB7eb2W2jXZS1E3IRWb54WIv6VS+QE5u4QecCmwRdEwACKyOCXQDumhPK
fZ4+7yQ5vRboa7wY8A6GdkO7+ZAWJTlwSmAkar4VSfyCG/mDBVzeHyeMjkwGlM4xU0bGSnM7sEAz
z9Jhi0/o9xYjZEUSowKbbN4XZoqIfc6+SY/9Do3wF1HxB0laobPINa2V1ZucrZMqMdeXYRwdOssi
NpwqKCowjDYN6iNnejWbNb0ojS4R3qJ4WYvNSXgJMxEHLh9wgzVi7r5Qi6NXTmN0gwAsq0OODG+I
JmNDsva8I2eLwN3GproJ/yknV6FmpQ1j37qGtg0wfbhOa294IA+iE+m97npnQhzDLdU61Tf0SAes
c93wZuftAxWzw4D7So8wV83ya+289QKOQ9V7py7KvjJa+zQB+T5Rckg1iV6rgY+60L23Cw43jVk5
E40c1c6LObqfNf2gd0W6ndz+Z7Dp7LkaRD76BSHWTCLD6ODEJpsFpvHEBnrtDBg1hszeaKG+G6gB
XaMw+dTgeWbrgd/QMKdThdgipXOjCvaWYfiQSPqJ0cxSvsR865KjtPV8C6PTlm4OBRkpzf1IAdXu
MYujR4FGXpHqrnL5lOOpMix+uY6dWECKw0mLBqjxRCrv65hopdIz3itxMD22WRaexW3dhvtOYWzr
we3M1q4qMoJbh5rIHRJg8Lqo1RHQydRn+UUjUNActAxSk7G9Tk0z0LGiKmmaydVrrScIP4Q9i35Y
fY4fKFFd+e5gEOYERTHZvXs34ddr8aOnzkJElChfuTp/QDfoF+qkaUeDmwX+iYx0B3C5eQwXmx6G
FR8WlTQ7Mehf2EB0XLImng7ObRKhy6jyqctvpn3Y129zb0EmqZIv8DZmQhh0H4UkHAnHbfjCxofZ
db6FIsRdGdRQwLdtz288tLq5C81ipolShId2so9kCE1bHeXOXtcanHxxP72Y+WDCQtHmHatkE5BS
qfttU6ljGk3e1o57+3nC1FqMcHgXDxeqLArneSmN7pGu+n5Ztw23pyISmnE6Gh/0ctaYhQh77Jrl
3QxN51qsth43zQiatikXLJHpniJncp+1IcZuHIb6nr7iGl8SPk+oi08g6QndJPHnpKzEpXjgYGiu
bNOH8kfJtC4fbVECe41rv2pJTyYPlxWPzmnjofFD14JeyaKNRmUCGNE0zemdqtMXJgr1fLvpp2Ca
Ov0pxa8Y8k5pY31rpOWxxwLN6Not1X49YipcvkMBGAIzGZOHhNA+HGh7i5hbxqrcO7rusl4mWvIh
it0gtq1LRWNWKkedYSXSI+gHXIruB6u33A+TkexnEFsP+mA+NWX7NdYLj3+aqVXPVnkvbLgpo26M
J2lkwFPCFrHNanw1ihboq9cegH9Yd5iSDwpq5hnh92fWO9k+pYxI3W/COVja48VNX4s6heBdji0J
8hNnwfiM0APOphrHjQHI5zTWLAtzIHVC2lfHnO1raSJXnNA17IU2C67k1NlSxc4p+6+sm9i42Ib9
2CgCJzQRTTvKVd2m0t6sSYmrtWauobs6LkuT+EURTz7Yn9pvoU6iVi/iHfrw73NuPqGsiJ96yvNx
2BcvYjzPS+c9ObFgXMneCnhQl9Cb62uqGR9uqpumpSqZVHoQLaSJCv783yuLjZUK9CddMUxWx7Uc
3BwGEd+/Wy0WZeIpc636mOHtPkKlq3d9Ab0ezeCLRLT4NBVdu8ap7Z1V3DGJPvmHj2D+xe0hpWRA
1XFt6TQCrd/k7F4Y90OKoP9YaMidwsG8dyNGAG2ME5+J7D03WZ8jCKj3HtbEO9uLcI5hhMa3ifOp
sQqUcVF8XsWmujKKe0VmZk9z+cR2Vb9bVaC3atTf/3A3aO1vPxwwcB33BDp8G9X7nwXZuBlyK63I
AcygdMAcNuQpUuGdYS3I3mHbHxwlK39SxkmJOT6wbcreF0CpdvYlGedL2Nne52lXGzL+Ikz9taKY
Q/HH+Y5AxbEZv1gCU4156CoCFookWf6BQU+y018OPCx4XATSE3yN3xn0c5fimTEELvioZOluE0ea
9B1fwmlpss36CVVGuUXypNZojI9KJAwP9jXtvX5XmRWQOFNeRvnFydL2uAj50VsrIE1av3PlPaRT
XR+muhq3XRE7hz617+w+H34mSv5fm7uuyde26qof/Z/tXDeL1i+v1/8jCxi+KBPz1f9sAXtFwM8g
+EcH2L/+zy8HmO1a2Fq47ExBoZyL8r8cYIDJkKivphxGhD/jzFYHGE9Lm2q0taaF/bcBzPwPuGOg
9G2HSpHu2O7/hmb2mynI9BwHuKvLB7Qtl/LB79eWAX03qSQJpcL7KgeXLdHjYozTJo0Qcv3hh3n4
ecX+0YFkrW/2pwsZSSDfFAcSAmt+j98cSOEA+sSqovA4twa0A4n2zFWTtTUai2tw2bb6t67TT0DS
G32+0i/92GjTKS90kM+q+FS4RVDl2E2o6o/+2NM7nubItzMag0DMXsineq5ztv2MI8D6HVSGZoOQ
rSVJ2IZlNE0uDV8nuVSRpAXMsoX2CvlFWvvw91/U/Yt5jC/qCB0yMkfK5fD+ecSKyXyGoSG94xzB
1ewldJFUIsxbgQI2FQgjxzeRmF/Rov7IE+tYo7rUCWwkKRc+YVIDAw6LI9P2j8IuLnmuRl9mwPhF
C1yK9NrtLFjR4b7AQg7Tqi2Mt2yIq4A2ypCTIS9Zzwi7W7NNzR2m6yu8tGuegl3Srd2twa2ZerX3
mMETYQ9BvsSY4uM17JBODnFUeeznLc11zaUb5dh87F5Jlt0M0xuPpR+p4P1HMhXR3kQNimHjpUxm
nTARkA7SS+G00AtYAyr4L6SUpfOxrMcHhS+NsgSEOxIP5+V7kzcPmR79gLmDriZLnnB+++Y4EUKA
8tSf7ey9aqoIMbj6rBrSwAuRj/4/HKu/+Kk4VqvFz3BgGXCF/nZS6lAA2K5BG4ljVl1GEz5DLPrk
we9TRGADdYC52ZYDGF/SuH3V6JusatGDCufYaW4F5IgCfR4fo8ySWzejn9y6YheOpgkEh4VyzJjv
NPLj1IkckSH9Ix3+WUpNlcV+dGhrpCEtfdu9pMXwhgPTWevVP5zU62Ch2RQiUaNsoEI4m0ZprJ4p
1C229wVlzBRYbfMxj8uLXVWSXZOT0gAd1hXOuTDr12EsHwoazj4iDFpY6sL+9VPnlA/ExZElF1S0
yIkGQMCS3+EjuyfD+QJBP59IOtA7hYmCOiEvwF7CUQR46FC18B5ZOeoIOg0OfkrMkjdj0IJ602U/
JIlxHCjSYThj/uE4/ZuxQ7rCwxwqAc//nhPR2RZtSRdESwLe1MdqTQhx5Mx7w642vfnU29nHv/+D
xr+7iKVc81tQdmCO/e3EcJTRFbXBX4SHg45UPCwS8RmyK/Jxy+GtTui+a+jtyN37SMh0t0kqjrBb
mRm+TxiCSfSjw5DQREc1vP/9Z/t356yHVoyzBQugZzFD/dHKaRpdWRYIlI6uefG6iiZ/zEdjJqPt
6bjkqFSCuDfKx//rP2vrxgrZlJY0ceH8+c96rQkmcNTksXCIPHPks14zHkB9+9E1Q7iLJlTN3T85
8gz9LwtnTJhANpkm12nqL3NUCtPCG7lwoXiBFEmie4pI7SYe80tYY9xxayPf2Crrt/ZL2LnPWUrx
oJlMePSu/sMwvHOhFrWFesPoHxdXkUJ9TBlkQj2bDwlvk4MioxqBVD2dqf7qbB3rXGR+LooHQhSS
bT4nb+B6H0tQ56Xip57BUPiZgETH393lE9uK3Bb7tIbN3eoPwqrQTIvVOZcXJxyvkOgsaKFIQ6tP
0Wyu7UYCYSmyN1sXeklTIccVEMt6/SUDouGHw3jvhdAnnBADwdK4n/qREpbDJxszN/OzBiVECGkY
4Yb9Y8LyYYRm5hPIhZGpmHYyy4cN4lJBbXpeB558WrBJMBnotoI7w2Grm722UoqTiWxdQjafLVW9
DMb6WqbWjUfUpdsz5wBf0Tc44p7tiAsv9Phxncb6iEYQE+Q6O8x48Mamoc/o7XW58kcLCuL0hkHO
4OXI2+Kf0s0xY/4+Gkgdrg4noulK4XnOeu3+wcscmsiQyOaaCFZHQTVa+xQ+GtmVy0ELu2qrPDLq
J0rgRn21LGossBiuywhPKW+i0zxRzla7XKHmj1EMQm/Qjyh/4QcVKXl+KRMRaxVyTUe2pwVFPH2I
LpVpvAwpsSsmcJMtvUQGdJ/tFB0rW3mbkmCvjeZ8JX+D3i/IjbkrUIdKfIy0SPVN5Tq70IC7Zy2S
GSSK93Ex/+hLQbYJWeVEuX+p9FMbj1CL6TMlCkHn6i43M7u9ViRLZ1rHRjmcnyeCrXHNOJBIMUZn
6I6WJ0uPLxRDP0hsgRs60xZlnAySimF+BL887gn12cN0cTckbGe7PtVwvy3U/QaWWJGB7RqfP0g7
9N9lOexjpb0J4dCFj+cDhq2XbqlWepuzbTvnraViuCEk4SlNgV6DI2lECCw1dC8yR+ouEOM3y3Ca
yHajWOA+8ne7beh6R7Ccp76Q6OdjnGdpfTRVsvtP9s5jS24jW9fvcubQgjeDM0lfWUVTJItugkVJ
JLz3ePrzxU6JKFVLt2/PexIrImAyE0AiIvb+ja8XycFF+a9d0uHgc4W8nEtlf+wnhDPnZnxXNs6P
pQFNSXTiRFZr2Bl1kEKS5XuHafwYM7Hee05v79zMOAFDq9EXNzmW5P0cmoxO63zgWh3ypQLOoTlc
vWQdsJEMiPAx+aqzu3kueJI5dm+6yzemZuiMorOHXnauZqcEhQwcvcMUhDUxevQsm+sQueObrquT
04igLw4E7aFJrYpofwDyteGRIG2BUUALZGJKLaaAFmDELEvBjWQoAJaOfgeRNEPOrgB2Cj/Dt2ty
mkbxeXF00m1N/HGN8vep09wnaX2XurEJWBcKQZrEl2JoLnljHYiYnybIXrHNw7CUNjKm1cAkF6ZE
kV8aHfQMvF+in0vwGEQurBVtfB91aLDXRvtU8HfFU9d6jCdPgwqR3RuduX4rQQNlnIahxD3XSGg6
jfPa1Zvs2BmxxmsIGTud0aWZG96CZmSCZJjARxI8rpInnHbuUwNK4FTpeH/m9dNsNt5hDXIwXXOF
+/VgnL3CbCHVM5bGGUHlQPNmvMR3WpQlzOWBWQOGgYG2em+qpL5fY+vNMsIC07RvAGIembTuGG28
XWKZzJ7mAtOjcPwymuW7SOf+F62u34O5vcKRvjNHZqgOs5XKqZGqHLT3VsibmbXzm8AGLdOBtcjT
5DH1sX7tfKRGNZAzoBYxLtDMh7XtQAAY/Kt7IwVLk2BPspu/WPxtdnNWIG22gBScsDNSHKasODdN
9aUlJYlYqol/Y4GYEWQJYm+59S3or2E8/N7wtrlrJ/7HwUy61glf503zvsSg6fE0BfGreiEm62vl
K31usabCuA8OFspu3xuvAfiuhxfebK+7+R6hnS99M3wIOvNrhllys15JR5POC6r0mMG5AR1epvvV
mz7ljnMY+pBJd392cCRH4hYOTukhdDpCnF7Q2qrj4qnNRw87n+Bb5iPKp0g1ebCiA+UhBWEVJEaq
cTzlvOpLVEzf9G0Orx1ZDrIzYbTLZuOsmcjc6i6aYHn+MJbhh0mDuTdXK4YBEOdrM/+Sllyd2P4I
Krl4KAjI7jSXhC5T20+4+eHGkurZY60FJS6biPUjZ/NoRy4SAawOsjS+aHMPkWjZh6wbd6m3ENMz
gWPl6OKiOTg9AV/oWH2M7xr0QlKbPzOCZMGusfsnLygftb5+kyF3eij9UUHfgNDjudt0VrPvVu/J
Y30DIbNAv3BGGmNdO8LSWGOdO3+48/s4PxqBXe6IUX8Lkw9th+TatPDSjK1HXOF1Fl3IBljnfrbj
sxGnH7yGN2nauvjQklhK6rC/QPUjW5Ppx14lxNE0947jYIEp9tHhnKanGoj0DgPSklTAcB2Mu2QC
VJgt2jmZuVdZsPyqJV/5l2OGm05weILg49AFj7PBWB1Bfunq9gwchNuPuMvuUW/RlHY7UBxN4h0R
B6iA7CG0WmPhrBegzn1WfswjSd0MHSpP1mf0QL749s6sUQHxK8bNZBzuHbe81lb0m2Uexjz6rbBx
pCka4HrMpp76GlxkD7L1UJMfMMPuk64Fv4VFcnHriWVEqH3MXIQbPKM6sNYfG5J8Gd6/9ucRR8iC
1wsGif6b1AMgDdbvEowBAA+WkdiCDIH3I03xRHD8li+KZ9IUIMvnucYRbMTryoo/h9FnnNZyfHV2
OvaS+xQpSKOe0Y2IoUCoY6cliQ64ZJ4Qkz3Cy3R2FiyC3WQ4gLyc/doAMkFp+FPs4jPcaiCix1Qj
dODZ/qUd1idtyE/JNMaXMsiBDLC9JBu39NkPh5AdeLZsuhiL8anCHfzQ6M7RRHT6CJr2ivt5QSxC
hyfn+/ekcH7M6sNWHw0OM8o/xjUB+QaeL9YmTzEsNawb90aKyKoG6TH0PpuRAXenfUwT/V0xQeXU
vJ7cGRqZ8DF5xZdtUXzJKu1sMOZOS5qeiV/PRweoG/6SxnfoALA0l29l776dJi09eEQR7rR6/tx7
0UMPO3ksx1NQaijEOdoTiCEb0nV/XKYafDoTHswH8YxhGMgPyAe8zep7sy/v7BYomMbKtbNPoUte
XNfiTi0AAc2owlnRR0HKfDz0rvPIdHU9wZKc9362FGhSasR1ZvDbsE8UkxLAk1jFSm0rIhWgKFI8
7fRBIQMVXI2483kpc//sKni+peAabsP8u1+r1wifrde46ddrWpAwg3IL4EWd3O9NqBcYyzROhHVZ
AGMKqkCe969jA9RI1pQfW79ITiUuLNcElZs7E/7wLvYA5WWpcR4s81Xt6K9wcEGz2qyZVJqITsc8
ocUTjzjDrp1ZWBHDdRkiZiMOJnmNVsDZNfv71R9PTYdyLLpj34k5v53WAkdjv/zuGPkrL8bFibUH
JKu3YajU+/x5H3jx26nqnsoue99kyX0xVN/baUaR3lYyQ9/8wf1qX321/BwDEH1F9d3Mo7dmr+QH
IHNXnoeOhZHsmGW8GgeXcX14mof8O3Ooe2xYmKbYMemnlaGPYJivIxa2+DFJroyXKSKeB9BOQMCC
4ivrvuXq6MMCmn4oj2S7OKsLLnPnAPJGvcAmg5+P+MqcZwVSgTxaXl1zBiYyVB+FvdAroEbGjc46
5z4q+ItqSQXWdfHDqxQoFMP1TbLXzLvDU6hgCCvKy3Y+OWeCNM211bMAKkfRurumrT4AF/it65mr
yN2VmjwrwJAxjF9C5tkWCM4z4qgALxSWQGq+PaA+DvHwGMew3tvgg2uiEgLY8FcTgtOelPtdAhgt
Son+4Hv1EWvEM6gPOO9p9iMdyRwS+rHzChWN0nlANvcpsIbkvLgB31fHWhyVJV4NpMGMAcO4hfhO
1E8sXEdSu/wJ7tKCSVyCXuO+Yeq2t61+D+ofpWpz/d1epjuJYfap7+/Gah9EwLz9ClBknTintR0+
s2pjeqRrqP2vr9wQsS42WLw3j5PL8iTk8uAA8UPxfrg72nekNsmYtvyA3sRnsp4N1CgLJjdMMa8e
y8vWC/kjLot5bNwfmRrWVehPFolhne5rt64gtfYXv7KNnSy5V2CzOyNB8aAY+7vaLICcq49LQuvJ
MJYjeCaeD0J4EubSiuADKMCvzQrCnOQsNLg8xd07+2FDbvT6/M6d+X1p+zrWNQQiI5S9TV2Pj0mv
v0tNnxjbxE7e8kYbR4QdKkZXNzZKNPgTgAHIX4BE3ddztJ6Gst6PPfwQw8UcxzXhd44JwzNTuDSp
v6G78d7BpQPUprdvLVCU+fCtcFE2TEYTsqDlPZjJQz7kSISH5m70S3Mfu+Z08Yin9vjlsoJST8y8
xu6hUXFMdzWPRXwaDaIHLZqbMAnQnm6R+wOH7xBGIByN6x8sqVIHSOPwHx9UWHGqYlQDp/mx91py
6kQEcNS+rw3YdeFIoMJNu0+hX5+9hQgHGbmPBoKiexvDZK7gdN/aZnjIe0btqbWPFUTmHTF3JVzh
mftM40u5Wv92Hu+q7n4w+HPL7QHeDHA4UayF9GvPjTiOKyACnaEsJTI4OdUbMHa4wOqQoZC4eLfa
OOOEa83fI7NeaxZkMYfASdIwm/YD/52W4Dc0B0Qleq6KlypNJzf5kgzJoxYS65WnLpvjY2HoIEwB
PO6mGaldQ/+h3MLseLwFQrKWh2e1IozFiTiSf9BJ2/of8hT8Q6q2sWpreKBglJpyA6xYLalVJMYr
nMe2tX/La2JDAfghAknfE2jMpf0+HlEvXuLgJJcUUanpiO6zClSic848B1ShnK3KvjG3hd27jvGD
V6g4rjK1AvaLYQaAEBhi7zEDeJ1WROfHirVckdj+boDaeMDXCgO/wniV1xhYEGxApMQyjysPPGgM
7qsEt0uCcUS2pzsA2Hs9I8KjuUV5rLIBZZG1YL4wpUdzJjBc1XZyMdD6JuiEfkFUOHdDPwGZW9Kv
kU0UxtAeSL1i2JZW17yw34U+EAvC9wzHsXffTEZ8hMTQ7tPRP6FuAwLELvtLEL5HITk5xwCa+fYE
a9oLahrFwUlJ7OcTK4U1mO+MZLlTLmURqQdWBfWxKcNrH2W/TlEG4mho4FD6649Cf+rVA+zEBNa0
IPuaTMjZttgIoP+fnDPiZkarP061dy4sonNI+oLGQJiBuBAhCx484hfOvszuJSeT4/pKeIXbPPkf
ktx8na/OYxfy2DKB6vKiR0hiYLqDsaQ8Y6tdTmA2rZMBI5e/botY2NA8dh2mk3GF0ejKm3ZoX1m8
Knd6gmlEuDhEwwzz3jRtiOpnA54qkj3oPM2Avgq9I66G7MOS4fUFJSznJdP9FobhKxXFDbOHvlne
xWP0CRUPBx66qR3yAGQR4gHE0ZgFR6MP/Agp1YX/M7+w+97UWbtfkvgefiKgGnJ8MJMJkAbIb2i8
U9D2Wg3iD6TaimjsYN7V4XFK3mXu/K2Fd8wQewjhIbPgfwgUMVlXFGXdY5Y4s8zpbOBZZo8cU3Ap
quSuai7gcJBPqU4oyJyjGvIzmYJPCWxoHVZ0RUTKAF+2I4iNVybLjrNRgrJhcO4LJmMRKqiT+6U1
yBxH+fLkwr42Cu/b6Gu/tULLNjR7bzKDa6w712BaiKwToSjH2resb2q43bUieSewvT1F++7gf0O3
QMraYF1TGiPe9YjhjW73OgzMi9ObHxpY5AgP4C2Wv7aW5HFQNPMcvvmqiOchDPRAUdEbOOkG3PQe
jjpqTSAURzzmQdDfZYrIHipKuwG3HZJ9dILZ+VoL7OZMyDa9L1bMXjSdsa4fRmbCWXU/L0xT3B4x
cuKZyKtflrVYYNhb38MVAey9HjbrkTgz0r4WfAApIr0ZoIf/bLeYNuWAoq9aV4GTb4z2bMHubxXN
H2+RZe/ZvEPGWVtQv3d2vEuaA0ZSBESVagBSGtj6LG6roy1BO0BzzbAQ3czgrhJdtMqHkITsqiQI
DKVFQLAAjQ5AbiU6Be6UW4DoLePaZ5nFE6GqtROZV6lJgc0LGVPG7mOOndFVihBRdda4eC/0cQZZ
6+eGNYZ0xkruGKXECdvKP6WR9T4arOShPkTN1IBQQ+Td3NuERbCPID9JyJSlcXcHUcp37vWAD6oY
taEQpPp1KxwYIjvLHuZjDMTqXrPbG7Liv6CED0v9/X//5xvQ0/KQdH2b/NY/Bxh4rkLu/DMmYU8W
vP32e/Wvx/yBSWDE/wX6i0/k3CL9afobJsHQg190YCqexVjqqDz9ZrFmgEmwXDRrLbD1vqnj2PqH
Kq3l/oI/rImCLIZelsdJ/hNQAl/jr/F9JQTre1jO4ohC/g2P4b/G9/UirvVQW7V7hJ0Z4yMwxVMH
Yh+6xB+1W1+NnAEKE4qTPUld9vqXbXPYr4d2wXXs2XZ1PmlKURlmczX9CFLyFLztwUaviIzljzHU
9RNLzRI2TgwGvOvwQisiP9lLZ6JWO1Igysfm207E3EC0Srfslavjt12fnW7bZ9ssNajHlcI5fhkH
XtPbxhefOtkpOPZts9Re7HP7ZiSr9V0RAN7b9gFd+UlPR8TVcqbxXjsCJi7ba7lO7RU8U6aTbQp7
xXenVwqSWn9pZxXrfNmyxiwJkIvBpYmjpStnonKFeKuO3naUphTbnrfd1YHPPuDvNr/oi0reV12G
gythrsHV67vtTFKzAu+VpzfuKVYkAkAZhJ6kKgVrAoDtPwvWq2y2ofPeOgeLAM8adOAS1W3e7uKL
myrNUu6/HymhTxcOeu/WWLC2NgGKRT1qqe2joDF7yTGNcdkBQcGjXBV1vG8NFfxUO0qf1G7HySNt
OnhVGL3xWp7TRfpkc2EY9w1mhKyOOTafXDRiEkVkks/c9jMn+607eNNJNtz+HOobSfN2UtUEZQDD
//Vkt4PiA7r8pVRVimQyxrsh/1Ym6XBdItw4cYuDV5CpojThGkjT9vx+z+BU7RPD6q5ehT7mRar9
gqoguXAcZAtE930EXTPFsZBi6OZhx5qjPRjhkFw8fzlKf/JzDx2XFfhK+lnUEUT0IA0wztptbSQz
rWPull/MuYXoogqJDklNQkSGihNJM1+XT+tS+zB1uXLIve7rAGvvGXn1bEfkgdJP4vEctN5FtAdE
hSDyep90iRIkuFXBSsmKrlvmBl2BnK0SZyik6qu4w9SwCHOKt24Ef7IheiQ/rFwDPkKqvjMwciLb
OO1xHUr3pemZxRtM5faKws6cEYbTcfv6npF6B1MtLiSoIooRElmRphS2ep6llhUNhtmxf3IUt6kX
bpO52hkTcnV5isLulZvjo1yFVDGipCafpqMaf5lZJqeK97gEyXzFfwUutrIln0H1QDQZ0DCKkoaq
40DMrLPSgVWCUK1PxhrwSq3tlhTlyf3te4mSBX7SJMHNAF1h9aXknthaux/Cjlmh6pI7tN2r8LTW
sF9ylqG5ktH+WGMjdLo1Wak310VRGtqwslFkNFnbhNFdpJ6+ELZRgF3CabIRbANqfl61obvKNqnZ
hnnERCjH0p1Yk6YTBJRaMNcjHIQGUhn2hHiowMfy+4nQfK+UMSxM9HjwVFXa5Zq+B9FbnxwAsHgw
W/AQpUpykhFLdULFTXiYooc8MhEtUZysrEfZCT5zWHG1KCJm2Tt34pF2guizBFIXFU2V2tb014DF
0xr/kK5hiL5gzu0ywWIxuvM0r7v6eRGerGh9NRhZjzQUXXHUm+cEAOqc+Z9qO+d9//PHIoI68GN/
tmc9Ifoya2Cqf/7C28+04o6nrluaa90b5p1eQKbnB26/Uprye2sVrrNJFM1+G56T3FgwEiQQI79c
fq6njTyGjpTSUTWkjr2JWL26RMNMPGUw0+z47HmVp6PKOggdil9kIWcOCEj+waoIBu2sTJbOW5dt
w8uK+eeZKlKdWgzxWxGteULemHye3JXKb6ZTo49vU0V7Q863utpq2JZmKsQ2aTsGmKxqHdNjIBMC
CXVKQRYFEaamIT+WdEpiyFIIxL4+eOqZd9F7uhZeRmqiGKd9qzhR0heWy1ev6tOTifbqvRQu9p44
u+nGYcLVDa0u4uiDweiI5g2BfFXz/IiHtIQTddd6740JUr9XojiDnXx3rYuCuB7jXncNVDHOqLEE
aKQcI1SG+BvhPnSVB/zWtpsea7CAUHYM28etMVC8PeC3uKu6m+vi09ksk78zm8DZR6tnrHtTkQqx
cOHtoukK9gHpitUiIx6XTx5uqW3NviVnU+nTcPQJTHvLalyliCLjkzMmOAYpqpuuXp1SeIooufVJ
sxL+nFRlH9m8NaXPgv58NmHSS8tmhMYeRZ36VpXeZ+e5VX1j2rs97z0XaZdT2zUPZgkPDi2E9mp2
s4Px2mNluuNhIAlysCFPHHCRi8iZBAS2SiL9Zs1zlqupJEhOZkEGROmdrTpvVdnOS+VNyNKUMCix
WgImDBMOAjdtpPEtpSqdUtRqs9Q0Zs0MGiqyvh0jzfHRGpzkdhLZJL1yosVVYxaehjg8dkqRRtpY
qDD0/jwT+j44WSYOHuhMUIhNqy2VzGekGsskV3WmqibNrJggMW5t2XFr3jYXMm+WPeUgDBYVjVKd
Sdqy/9a8bX7xafCa/jzGCdLqjNbE7WA57tm3vO14OwcU7RDzT4wJ24xBv5rVoNdNDHrSDk17PERh
T45e9Ukx/KxJkzjJHztLbTtWmsPaxNgQqGhKfbUjUt23KiSGdUX9gJNqtqISS/XWu51n+yi0nXTi
LTn6/D8/b/t4qW07Pzvjdi75PVvzxSHbhjnhTeEnl40QvLGCpfaiSYwiwABvgkomxGE1jAn/eSts
B+1arG1+l64bEVqI0dsuL5qy4R/7qioGzTSgySb7WTJfeHGu26f87fZhxIi2IQ/4xzf+yXxGKPMP
DnQnL6nt596Y0Gpza8GzevZTt30cI3JgaFyCerIuE4adG31aKNWT1nPLPQO+lpa57+sadeQxH8ZD
JZO8YhxfxVGBgpzKfzlqbubJlO8FK/nW2ZZGiD4M6mQvdxKq8u2UcpKNunzrlLa+5Lhbl9CofbiV
sa+B5yZTxEK2Da49+CcVSO+PjYJc+G0aHW2ntdYj8nkeaSjNYXKrhr3ZXqf3xgyEY0FKabR1JI6I
59548c948qvMtAlkIo7WtmBIDL06orhiX3EYgSCtarFSOZaajfDomaX+JVajDy5dzTWQWVVagksC
5Eq8NI9wndTuDZP3fyEzPiEVx3hoEtFS43ekCul0NTJjo4kseOUZ71BCak+5HpFeSGL/qs89vN3B
d66zKga7qu8SVNdfUKKLsbtLU+YMrV7q114Vk0owd60FdLdyfrUHVFdGtQ7aCulzmSEQ1MPbFAm+
hBgfyYWqszQGihU8kQao0mjSz2sLtKSQ4RgPaWZnqiAoSGam+oQTGj9LroSj5lVyYaQmhWzI60gB
sSEIJYU7XW8F/gmXbvVPobwbRRvgmVbArSq9epm8Xuw0UJpw4zVw8ZcHysHvjdrlInICz3Y21Nt6
ExqQmqN0G7kZaBH1z4rir03ZKn2khkDzBLNzQL8QXepgIdqa2gBZLCBi0rdtkNqsLlUwBwHxT2bz
cn+lthXCKZd7Ln3S7EWIb2vfauuAChRgHNw11GpBnVAKOViOw+v0dQ/xBkYpQ+6gRlfmhuV1a2oy
RMay2CNlUl5BazHwbrvGSWnvQtxm9s92yi3l4gHtelSGoGsVdhesEMer7xFvBtUEvwKNTla9LikZ
FhgxzAivOoxWPTxIMTTT3usH/4I6VcegoDAJUgwFcaidbfuHUR/q2wu8GRcGl9ubWb3nyKjBcBuR
GQN6vlxzqzlMYJCvllqiGarYmsNqx8Befm6Wmuwje0uzDvX8IiHI/wZr/02w1uQlAD7/n6O1ykTs
1fc5+e0v8do/DvsZsLV+0Ym4EZAl5uTiFvaTRCYBW2KuNiFZ2/ZMdwvYWp46CCs6jvIgMJiEUf8M
2Bq/ILdquL5lBJ5uGkRY//RR+4PJhQXbP7plETh+EbANAt02oElASiO17rykBjRg7tcpKrENQeEv
AhFc7Xiy13OWzw+pj9rqTnQlYqA++t4NOpDXHrxSrYCgm3TNsYmd3+wi1o6W81BNCrkJDOtWoCA2
Q8f37aNWLF8LNbm21Iw6KBsWpFIt/WA0jlId1LxbalJk+IvutSwISUgx/iKVisym1bxtimE6ibSH
FIbIgUi1DrzyLil+F80NUdmQArRxiYfDn8VQWMiCGWBERcpF3h6i51LJy0Kq/WojRVl4qM+oNwzw
dAr1QtmaUgtYdsThsl5EXCNSy09shstnhTOAJRxs5z5Ti2OR47gptKjmBKIZXaLuQbpwEpv3i4pP
394RY4kQxM6VhfZYVe9yo2vJh6sgha0mPrcqCnwYEszvHFn6WWowEmEWKaSZJinpqET7ATJumO6j
pOwxdPbwYHK0dL73YODm5OwhLIQHAja/98XyVhsQcXVXNDo67NwQbnzTQnY/YWhy9nlrEa8gHYWo
b3/O5/FDGKfg11oFxS8+DDHIgjpuX09G5iB40hz1Oo3exntXqeGurHtvurgDKl5I6Rrfwiw7ehbW
uO1kjyeLFNhOyyAIVxPLfNC0ad5VdyImIvcmdZunfO2bcIWQbn+U+xeta3LKOttv+7d2hYiKISMB
DPUQn0+EvlAM+N5XZXdEBHMgYMSsQGpoEP1R2/pgKdkqrvLnFtlna27HSR8yC2Anmnw8tgvv+G2/
f3Oal5vltJEZO9xy9R1v27P7dmXKtX2mI19ua2+f95/3tTXRgKyExSLHSgH++o8L8qJvzFMoGk5w
qrzTi4+6XYIXl+lFcy5TBIEHZl5ycDwZtZKLfRaZ33IbUrulY17kQ1rJzkg0X7bcdtqOhB1wJo+P
35GJe4T0bxu35ta3JQZuqZZtn+2Tt322vrLHolgjev4sJfN3+23nQ5EkOLVZ8LB1bV9j69t+29aX
deC6XHfhCVcLatP1nqqWSGqspKwQyuW92FUteCqDV2QL2GKFEPLXqqnWqNoSvUkHwziZbtPpZKcj
Y++qKIicYzvbi6acC+oSAU7ZEvBng3KqPhxehX1RVCPZ5++Ok77bwbKPfJHbGbb2dvSLvqqYzbus
1RUigllwHX61j1OhYlYu0askyGf91k5yl5isbHpWddCL4wlTr9GXm+rhUjDv69VLPZEJ44KOGk6v
TBA79c6XZEErQ8KznZ4lEiS7sO0qzUFNT5fMeS0heYlxbyHNmwC1obXD34XuHYmJbqF8OXhrbqeZ
lEyTNGMd5/egxJRyVVcHXe4RWxxqUjgVCt+Nv5bK2ePPDX3nHJKM1aSEmHlD99et+Lu+PiOK1xLR
VddklnFQ1Uw1yklfJkpnsiUy5kttj8Z57jNWK8JPRrbHx7w9ef1y59tx0qvd1kKsilK1PErVakmK
QS2eCllGqTWnRLClgJ7BS1GNdRLgNmQ1VrMsw7T9bou7m57O/LsEiHhUoflZXSpLLfJqtdwDGzId
Z7UEtNViUPnAHRy1aNySZ1KTvpgVpV4ihip6mzcos1pulpBNzyVr0S5CsUuSalJLWbGOaum6qEXs
pApDLWzdwb3CDp8Ah49me4rs9Z0kQCQVIvdc7u+ibvKzTMkgayZHQWHz+1XW2qFaduOFUCM3+jPD
IRcmZKVuG6V3DtVaPlBreanFDrJnUlvcoTpmQ4VqBpIa696S7I3kl5gBVqzBCYOZ+GqTSCSE4Ktg
gklUwZH4gkTYHRV0aFX4wZFIRKCCEkkBwRwidX+cNVgp3ZoEIN0G7ZiogMasQhsmMQ5/1qZjq2Z1
tszeJJ0mbUmI3TqlLVueJd7goJh7q8I47Vki7uVOchLpzFnNn0yzf3U7JbD98UCqDsq6Zr0nZlyg
a6RiQPrPYLhExGdiRaEKGhnFxVVBJAmW3yLmauYltU7iTpZqy0HbPreA+ovdt31aFegyVx310p/5
vlW0CKXNUxbnwLJ4gf/t9sWNAFAi+06G4i/7yN7/H32yy+1T5JAwmX6Pgqg9bh8nNflp8itGFUy0
VVhRmnK1tp/7oik/NNNQl3xE37q6boWhBqGtGakRJFTDl9GT92pnlwdWDS3IlDCabTtKbQbwu+63
Y7bNt9MmuVVeXnSCded0Lz5W9vnHPvw+Kji11snFWnlnktq7StFj6odmg2o/q0q71Iw/dnq5uXOU
zuM/b392ppe7Pmvfqs/OPZsz/zptIAOhPvpftsuuaINUd53x+7PP+Pvq33/S9qWzxfiwBDVJrhc/
ftvl2Slkp5dt6Xx2+G37s69j5We7A3FCEt98VmDu/kezgBRnN+R3ZI+tfzvAs/UQzdv869YV2r15
NZ28sPZSlS0gxI3bR1RoQ1/J7ooQqRSSLlpVzggmOrlVqUqnbM57lV3e9pRanMfGYcmxC0u3ze6g
Fsuy/dnpJCVligKqVGX77ZOknbbrh7UO8hMGVoFx3A6X2rNzbl9Jzi6bud3vNKPsT0aBTRXA2o/y
X9n+EdKEjGfAzZP/hTumtY5PGH9A2Usvag+JZjKztyTU2BI7i2UGJAmprfBLLEWDctD33ozkONQI
A7XKijijFNq4gjKRarFmjr6XavC9VakufEdI6OTqwQUIy5JYTee2ZjGf0vTq+H55XlTOv/Pjr0x2
iCAslnb0u+H7Mti/oxi3z/FZnaFjHxzjfVSQXK2G8bOHjOJ90uF90Rv2V5Rkg6OsrTNOUwX3QW8V
RwkayvJ9K2SFvyZtfLRh+ey0oUzv0WA7tBkyMAK7RBigvnN7b581KUaI+nCebPcJPVUQFPN9Bx4D
3gPxwvZqwKI/+i48VQ0nzDZ7s61dJRQhq9hidiZIGySkg2k0/ouu/F72Sb/8+4Cd0gL5fwfsrt/b
7vvyHGBJwE4d9qfqk/VLgMabF9g2KjeE30A4/qn65PziOPT7iL3w3LOhJD4e/+//2MTkXOSCfNMh
IOxZynn6z3Cd/0vA2VAPU0JiBtJQ/0m4zjA9pUD0XIoJrRvdQz9KRQU9ZKZeSHmYYK8LksbtpZsR
/1NuiWuPdVUUoByftopkGSU2vEKLbFERf0CvPTxoyI5dkfc7DFnYfIiC/t0QNfoh7dPsoeymep9M
fb/L2hwdSh8n2DSv0lM317gGKqZaMYf3YaK/RkLaOSH/Y11DBy8rHSOQBrOUs/U5nTA5Qc8EFkSB
smRVDAkWgGNxsoegOFgmPJ0gsZb3zbfQSH9t/Sp97GzkVrAXf10W6/SAePBHE8kgwPxBc5+jzXno
OoD6KP5r0Ms1G/5f/ZYXT//ax+XQr9dXizN2iFZGHcZg8Lh1/WPgmNoxzgLMNmasyMv2MOKV2gwR
bNg5Yq1rX3sbWjKSJ905mlHBS4Lww1Dav8EC/9pYQXWudH9826RAohr8n3uUJnaasVuHJbvCvESF
yYSZ+AphMZBQVoplCPr5nd52B79TPN9ZyXBXkXbX2uWHdDW8U2NjK+FYSFXYDaL4EYLsbTQ9LUOL
reZ0hmFUns2JMyOkOEEaAVe8JFiaVugZAlH4HNXQ9RVzqXVN5LS9D1WD4nwxJQ9FTPwEoX5s1pIz
yI9TMQD6ahIDhYBq7Y+K8OYYipQ9NfWxRAMiNZCZ0Vqm5/FiILUBIIn1S3doR/xJ8qgcDw1sdDsp
AThYkLSW9NJPZICGRvEWeqgZPsoOFZGc3sMoDI3WbpeH2X1uuV/6AB8cy9ojOF69gw7AdStGC5Ye
LJwxyqCh6Qtm0BwxYcB9RLTI3fkpUhlBSl8B8w7zh+5t3y8X3eRywKqA4zdryX60kXlvP+razE2J
75ae72mhU36YA/uyDuvHMiZj5Ky8dFPPYtD22vc9goBTEr4yVs998LP+YZqM6mQv5kTUE7q7ZYwB
ig6wnbP5qM0eo83I5R2LJ9Ob3wVtiyLMUkN/yK6Lz1rWGo3+uE78NWoeOnCRD8QHEnRJL9na+IcB
RaZ4/WjOPGrYfWGT2swnlirhHhH3fvWvWFj2xwjbUZVLS2eMPCNMck6rMpuAZWN7BjKOinbnDe3e
nSztzZJkn8v1TWX73n3eJBCce7gWzjrvnc6DiwWPKwsg9TRTwjM/Tr+67uca8Yb3g/bJwYVB3dT1
ag8aN9XVzmmbor/Zc5GyNf48dBhpWNO6QhuN3DvbYnqFxzZC7Wb1sfGykxd17nlOpvIyV9wCtynx
djNayAVN/+CHer3Xe9b1Ydo+miG0sNYYz27RP1YthjBovMA9ttG58ZDnepXnGdphLqKxrVafQ/Sr
A5jERoKrRBVW1jlo0BKteXiKI8Czea+ZxooSTf2g4U+Ch6a/zy2EZhfkBo794B6g4F+sNT+4vvnV
6OGQWbxIkjZ/v0xrhCgBQiTR26XQhn3tl91734pAK7UBTgBjTo4bU0GfW3rQmUu4VRgcoNDysDjs
1psT5mmaG5xD1IfXefqQR7iUJ/MIBS6Pu32QBLwWSYFUxliewco9zt5U7WYVOhqL/NdkjF3kkNPf
qyhL93bUfMB5HnaFAyls1RWrsoUgx10YDl6HykuLCeIJIg4GhEgK/4j8KjmFE/fZD/BBng2k31sD
H4ogf1j6zsKULM5OvjeieGxEu9zCmmFslVlG5X/U3IlH1DfWR5xsoYp/z/TsKQL8dTA0LGlhwyHg
RtiPuEDUVN/9qrzUYencm6AM/Dj5VWMmtnPj/NJntYnkANlgs8p+bTtW7xNQzDHBtgbwHw80fD2n
5g/UmtmbqidtZMch/1OMvAig+KcsmUH/e8XRVTvNkLW5QuUF6qq185s8OGNXd0CyA9GRKbWP6QUS
VfnVtFB+ieLBgr/KAjmPig/+UK6nyVoeAotHoayO2l0ZItrQKA5f6zXDq8wIXvsFchcQj9MD8ZYQ
IqkHgzWZUmaIXXeYkuh7qtUXNMh4qSa/R/H4KqrxQddw48MFsTp2/tJDvCsWaFRIsHWzfe5HWzv+
H3vntdy2uibYJ0IXcrhFZKaoTN2gJFlCzhlPPwvunplzTnd1zwPMjcvb25JFEsD/xbWyiK01VSiZ
r6uiSyYqK/QwTfP1xPxNDPgieiUzmVrq964W9ROblbKfF6wmzUooItZsAkUtOq8tlIydoVw6hQml
p0EZc7+gPP0gs2ralbmwi9oaB6JaX41RSE5lHgVxVyiiLVOQslbjNg9gryf+5wmbDA3jNru1XW3Y
KacKFuImIGYNb2O/XCwlbY6akWQ+btA/s6AcIkEOz0sfszs/yL+rnGqnsOBFlDKAATlpunPT0XZj
z2mvIFMLaKmUXHCJ4jXmcOyq+S5GFpXnVdsug13B9qYz01UpxhJi9nZubWpuK+0umK16Twj5e0vD
s844CELMfV/pl1gHxq3MbFGF8RenPSu127ebi/Fpbj9HscVZjSIFKDLrtSuwGn9oZwkeW4KOsc8O
0XAemFwPCM14wUn80jWIsIoe92YkUlf6ezOuWCvHuidkh8A+Vxte2Iw8pOzrTh1n5t22mV2cU7kc
WYGeWxcjnBffal9l1iucyRI7ewHsVbU8akS+LVcxc4fJfBkA5uxgPn/TwwUquNCfUyaTAtSEbkZS
jZ3F+wllJRV3ypg89oLp6srwZMxGoOpUq9gbhW9maZ+rbD5zDI1u2SuTvZgTNu5hhvilMlLfZ+MI
G0wY3AZCAYmO9MvBrLKSTS15YaRRHy5FihGqo9uU9D0YxqK9K0rPhcHTNkPjB6Jg8WmBMYm5SF9g
T94qEHSnkLBwO8qUuOyBVM/sXBMgaRNgn5nT3IBo6dJnDkpFDw8SNCJ7Qu8bkvIzSS/4SXrvErHx
ynQmqRriZ0vttp2/GNzNwgvjzXUy7H3MaAqLm9fqWy3gC54EqIcJq6L72by2aw8JS9J8rCYHETpQ
x0OO2ETYHp2lF1vy4OX1XkICBJgCZr145CzE1aZHBqYmvTrBm+YDHSbg5Kjh2EG1pj2HYmvngJ+v
bYcshc0A63ExQdSv6pNeh+ODpKWMgqbmY1E+VT0wH11OumMmJdNxYlnZGmhYczYXnI2P5arwFmU9
akUxVwIsx3DbLWbSjeShVpvhEGUrT9QISyvgb3lDgLfsbZ8yqODphgfPqtOy4cIHpu03hvjfXyaI
4ssMWhwn7fisbrhxDlykOhuCXN9g5NEKlrxmI5jZpxobDt+p3+DlAhRzbcOZVxvYfNoQ5/UGO8dC
hn9gA6CrkNA3As9F3eDo0QgmPd6A6WIEOj1T2ew2N5x6uQJWR3ernXtY6/oGXZc2/Hq3gdiJlW1r
o7X/dTvRiPXFv9j2v3+0odzZWyyPC3R3LQbznm3A9455/B3wftHtNhz8soHhlQ0RP8TA4qUNGy9t
AHmt4CXEs/qtLQwHxhMfLluvvIrvjr6jK89yeS5F6EpUIJKLhWen1ewUw/Up6w7JOmXcrhkEABH6
aqTBYGgy2Ax706hWD+enaZ8aMzYfJQkyjaqPL3meG5tRYnGUGsmTrN4WI7sawxQ6rKMd6qllRSOS
ol2n6Qsdk/4ZuYRjNV33qs8JUIFsU9yN3oTRkIC/Dt2wTF7zCK2eKk+ZXQhNvOOIgwmGfwkKhPQ2
wYVR44mVVZkMIByqdx3WqycoHCXxKO+Y3W+xUCHanu10aAIqECXbyzOn1l6yyheoWTMr1xFvQbzT
Bj0omGGGh6Xlu7KVhwsJB2AiuHaSwaHH8qzLnmmDZ8MW8XJ5aT0YbEeZqs9+MisOo/FczCVW8qQ1
nLWnPqIVkd8m1sL8p/SV86BwWRyR7ELpWIPV1ePAfdOXJlvQ5QqhzRFUk3dE0hx4fOl7MqQEiNWA
76ruG48BP8GeWVVa5qF304lBfnEe/6Qfnb4WN2IRwx65mM0MHZjyrGtWdzQMuKb9FqGMQn1qZeO5
LKzm2iBs02Lti+AcR+NqMVcy48yypq8uq5UbjxtWcxEkZfIEu8rsQTZJUXsim5qhMRP3yMpuFOQe
qix5pZH9YrWEGqdzC+hN9oQzLpC1ZW8SmwA7AHMSKeYPdPdnUSSbLLpZdhEP70zB9IVius2JWOxm
mVsXgFHCjq+tvkeaekaP0QVIBiu379q9FC1sIhLFuVqZgqOX3s2aT6TIMh2HBfhlE3JMOEbnckXn
HY75E3qXk9CGH6ZOspLM3RNMrRZsSv8n4txdJ8N0eqpfGAjkd7MhQc1qPfLWuV6YLITGyNTlx1KP
ZLGzPOzpaqyepkYP8CEG18pZOzL7THcSnSxCzE3xJBNI8OqijincdDglK5PSk2DsO9PPo0h5RBi7
HYOyzSoAsSyo2jqqfKYex6Bh55ghBpQS8R/DANvS51WFpF2ekVCr487gJ2aogqM7zIC9FX0p2g5Y
NLKdmPQWXo03WYBrLLwjWWQazpi1+xn9BBkUqq92Bucz4D2XOSSex9UMQlHJXdMypF04Fu5UW/XR
iuoTYJr+OlUQrGSFPSmkIvBxjR1lvitjc8IeWQo6LQiPtMNRw6ty7fSWUVynVb82M0mfJVWfhAff
mSFntkT+YOk7A4TZzljro2h0z2DqWBUA1+VOqgAsJxt6J4K0ba+q8KqVmhBM3FxIPnhcJDKbkWVR
cMy1YFnTRvLSDP410AHZFfCgOmWdZIGUFYOnsx7npMZGq5TlM52v7KS1X7ox9Ec1Hs5KYx7YwCNs
kHGVYdAEaKEWzd7Cv05+vZr7YcJ3R2mJWcKQkNpshF0lE+Vl/VkXmnPMebTnigy5QiXUjgb+VUnf
DxKTO6U0jWyW19yjg/XCSnjjEmD9lGn9tQpztucBrDsyd6wbj0RhU5/IEFioZReW+Kw132arwiTF
BLbDqsPYj1YQJPDDiWUZVJ3eMo47QB4hT13p70WreJdLyaKUW0HemBTZz2KO8mggakRbCi5V7R4i
eUDU2+b3KgnqRYcZ1FaVr0c4DR+XodN3KrxDL29NaKfxDM0zZlCzws48rl1v9ypx9hqxNoPNtlEX
UKhHKF2hQxQmiZQJUeTJrZuMUFsbiqhG3qHvZg2GOIVVt6qTzlmTS7cLC34BiesrJ9fvuPASIK/e
GkWnPi2Cfeq4ucNooEQ1UaeaTZiClYVYAxkeZB/1qWhD1vmQ/gSriNNXnt/yWBSDoZ8DSaKC1vY4
O8X1R5VLgTsx+WAf41gKaOQIRz7HvuocTeFgv6VV+KFBnAWRCAyCBhP6687kqbGq3yN5+JAOrafo
deeI8ZcqFZIt0yV1B4EQzazm3FM6XKU9oSGpH7qaqPDH4aoZw1PfVkc9R+AnEQq5cFd6mC3aA5BA
7vZMjZy4gRWOjNMeCA2YMs3Cg5YVSM6Mj9UQ23t2LVURQGnVgg7XBxYLhe+4pyzVRR9Q4RFJEOcH
kEkweNeRZynrg1Ei2RgVZIcj2asu6yQHCKF9swGzk1LOYhjK8spZU30yys6RVoImhdnYCY+MF+Xp
1xqTMssipZilSo+l3ltOMcB0o75GGa0OnxdtVaFwFG9/s7i0GZCKKJeQwyxYo2VwcTrlKu/z31TC
7GAY50SMcfPSt+Lsz5VheVM0H+L1NsmUbYRqwLCbmzz7aHp3MKjRHgOxMCo4Vex41VvcX6crV1ET
gkhrNLw63L4NUeFWQxNXyKwFpZrCKOtdJeY44Tj6EdhMEqRIfdx3vfqVbsTdfhIPakyOXMoVfNBi
b+RPAhS4domrrdNsOWWD5E2XXYQ4SJXHNnZQGUa7tdCfrD4TgOeNsh3lCGAjtXleTCM6DmnxEC4N
x3bM4HnVFTX02PCakzidxwprUhRG3xNo3UPY5U/qsORHOU1vvT6dBiCPp7aLBqcn8YYMx+VWzhRd
rCxeHpmCeRtQWVEjXy55Vx877KrHSh9iZ6nYqxuk4YADMnfigrk+tZ6fktX0Jq4RfETlCWGT3ZqS
dvz/I8f/bx0M0fofOxi7z6Lu4qT9+ecmxt+v/N9NDPHfdEkypW3eWP6HBoZMA8PUCWxlQBQGRPb/
28LQ/o35ZFD6lqFIoNA32cV/tDBU+d90QM2mpcCH0P7SI/5lwvi/mzjWYE38UwPDBF6nKFiDTFGE
0v6v2H5V0OeoMY11ByAtyBL9vMl/TOy2L80p3xm6s8p+YzA37FWNOzz3n+o3rppXEtOS2ji1ucUn
lzeEt74+DmGAmVSiFmc5Gnss4g6+cCG4JZ3LF562Tbmvw8c8AOHkl584xRUsCqldhG78Iv1pjpaL
/BeS0v+AW5f+E/h8e40wNZB0KBvn+l8w7y3wYgm22roTV+OVkbvHmIlq7FEP6aR+D+3wKwjCZNdZ
ctcS6fEfWlr/MeL9j7IO6Of/xTu8zXQbTHMbovavkPmqCOcGFMy6M1+s6Sj+Vo/tVY0d8aP3i9+Y
GAT316/xpD5WoaseYyrhT4Jvnq0nArf1SrNAvUntWTqB1fgsLus+u8Fw7C4J7qkbUtfOYzXlE8bo
0trak4FENnXZUP6uXuOT8kA6a/5EKIE2XfFr9pNNnv6g3qnEVTzr7ZWvAZJoky3ADLaHj+aleAE5
LCgs2/N09QyWhFdA0Q7RG5Et4NnuVJwmX/xDHqLseoMaolsaLm1a022fmouUOdKxC8yD4hYf1Qsw
qvg7febl+PNb+cvQ6iPDwck53OkD65T2+Lk5RE7DNfVEJs5+lh1EWnddPEKrrLZ/5WPTEVQCaxb2
oCm6L/JL7CqCW3xReJ9Vl+bOB8dfIXvtC6XNnGEettFjO3omHLIA2Qd5elseVsrQ54iE33yubtkP
ycFMWHWunrVgfYT1Xb4V07PI3iYZUmFHp+W9/NR90t4wsbXfFLz8Wdf39IazLahxOB/AgsE1j1KX
lWCFwBBQ5fI+Ek0o55WTibigFG+q6C+Dbdzaj+mof1UP4bWvLvLTROmV2KraJQQEvWM9JoFwKQ7T
JTqM646k4gixcHGBfW1l5s/80EBJA6F5q1zlN/UiVpz9orXBqk1fPYDi0SdeS3WXuOFd7ry6esD2
HJ9NrISuwbqQ7qQeVdXjGqg+TXXSjRT6kK3dpT/huZZt/by+b6IRt7iGTv4Rn2XSLd7arnbR063k
qBoRqZ0GBqJ4RviC5Wi+WRQkVBcEbv7T3kANzheAyeqVcHT0tMdoD8ArJqRKHJhHk+RYzyPvBGTn
3jGMEwO7rKh/DvvWKa7yI50n8yX60i9DdyTpTt7CF/O2wl++LBuIkJaODS7rQmqxp19WKCeDjiW0
Fa/elV8TNHMn3QHyfrdcnicoSNCPnq0H63VtIKUFtA9mj/yUu8POf8bLxpzjQH6mztNcq71+7XIf
vhQhaMEudXaY3uXtQ8P6B+1KticQgV7/qe/wtQHI9iy2TD125hC/3DTqoXZ87li6h94w7beRRFv/
ZgVve4G6X3ogD1OidN5IW5qC9LzswnqnGnbrtJeNGLaPIV47ksozUOndRXTG0aOJQ2tlxNUJC+ZP
/hJ7+U65ZxTYAvLF3fzAoIMekKto+/Sl/1jc3bKLX5j9IIcqIye6Gr0b9bb2HH52v0J3QNcpn8dx
v7zVh9lTKTPdSH5mqo/B0u5puMwBCW8HK/uqDC/WbTz39/gAPMy4L4/iG3k1cH5bfJSu7fQ/PJw5
/v75/DGRMlEhNCRJ4pjT2Lr5RwOBnK+mNulys+uQ0JaYjuXCeDPZ7frvH8P/6SG8/TPbOIAlctjJ
/yqNo9m1DGIoNTtNmp63f8Ja5v0SzT9rB3ZjIakU14Yj/v9MM/wXj34ZztN/fnWqDKBSRZxtslm0
+Rf+wa+gRNB0Z6vrdpJQvFGnheM6l+mO/jcdFF0RPiRwojlDRmH9mkaYQCXzs1ImKr56RyVCoLBY
L89VGI4IW2VuNYzf/rChYhNFPGXDfJ0joB+N2XY+Y7MU5sRE9cxZNv1WlmofjeiEXqK79BQt/Jw+
nVWpR7L99EqNtTmp8A5cJTUOme6HW/FNrulM60bS2CzJWU5eVqwSmesjcDscnTUHfbTsZIUE16xe
+i3jibROPlt5iQukpqKVMVXagoTDDM8mjVEy0bVVIGhS3q2RzRHtSi/J8HPte4gmpymBQbdk1Dbk
GoF2fdX0B7HIpEAR172xdZz0jfSvlm0g6OHgTC20bYsmKGU/7o1yfEhoArh87LQ7SChKq/ObVhIO
lVg0jhlbb3JNEbu11tqV2uR3aPvsIk/tZpkRnzI9VM/UMpnQWCkpVLKMLEIToOksO61pb3qeYDpY
GExNcJWqGg0WoTJ/5edYCnmmohN3ueQomuY9zTaIKCDeVjVQm8L0Z7H0BRmvjZKKxrnvjHOqomVn
CJqDz1CvS6swgCyoX5M1qxcUdWouA8cbQHaPI4BZsde6fYb5Zp7SB6USvi2Zn6zU1mdN/qRCCP3F
LP60lRrutBqOP6Wkazr251jQ8F9RqPblRH9FlbV6KnxhwJJIFHSChLEjRmvV1V51/UlboyexhnKZ
SRekIzth0R6k+Q/Vm8e1FhSaWcvbrNev9Zx/xtdBpL5Ey/VxjsunNIyeKeH/Sc25sVcu4FUdMvrh
b9vv1cmTpsT01kTYis+KC6VFQoko8BIzdTdyJJTW4Gkr1mfme1xVpmpTsELsMLl8iXHdJvJ6pis4
0K3hkzblQwWfJhByVdi1Vcs8BUVGJaNR1A7Ta1mj7TGnypnriDLi/LNwqYsCNqVa/hMa4JaXsuXB
h2dAzAIhG8j4oqHloNAfRBAg8HUgNV9GPoGFLDjn3cnXs7TUbl1H/jA90V12cDvzczCMMuSuiiCx
FAd3+8wgrPlz/mPlkW+oAzYazZ1Kw2tXcK5mswMaBbmyYDuAcjrdS3y3cAxN+mUaS+rTTI7e7iFZ
O4yROKFEYUJwDLbEMwKvUvtJ4891fiK1dzF3vpjdRP81pvAu+moNdwXASQeKtCNEG+dEPxZGqx+V
KFIDpoyuSwyXFICDQRPL2A6NdlBOoTBQ52F/d1XctAKUjPODWkytsYRWSs1e1ktGO4th12Uhm3ea
NA/HsmkfBZRzgVpFkTtj6YDWEUuHqIM8UvPkY73ZZO5mlKPdMo7syrJPnoVz6LDI7+Hfg2VCsd7o
BPnw9xd9kSEqJpDCbdnq46DpzQ0yXDqloHVuynadrS5K7U2xCN1UnZj40T/Tv72tv3+UmG/lyMho
lRT58e+faLGV/fvvRvmbOyI9rlQQgd5JjEQ06uihjWdTpsfvYs9WHh7iQf5pIllgJh2BysOmJ7LF
6/rYTYgeHEIAitJud65uVmEnwWg4hIzhXX5Zd/I9rT0mdc75eT5Lnzk4uyP1R91yrYeVzlbnZPfl
iXu/OTEHNv+2geRRJS1OysW829WNVqx4F2aipfizO6n+fB5ox16qr+JIyA5umuHmdz4j/d08dk/x
TnUZImO4vzGvBixjmqMa8F/aB7xRzH5QPHWR8xkX8QGWiER4mrl4EghnR0g0sH2MvXSjYhPRqbDb
u9ThXTqh3eDLWKo0HOr22pf5YP4x981PMt7j1c3o31NoHfjC8Zcen/Y6neTBKReW0uHNEvU4GTWf
ixUYr9UzgXz0QJn21QiMQLwmgdE6BocYrYKb8pt/rGlAdedr/aCFYQRNh45zQ9wsnE0ceeh/jv1O
akhV/PEoz4cqOuQwj0SLptmF5e5WC3TpOGVeJLOAv5tNXyG6ombbHQHs47NbuNv6oxU64rkFkNp7
GkP5rA41NLg8mqw1qiD014C9HzTJmXl5t4Zn07HwJpYhfFwsxsQDgfPEgaUKhKzjPay96A3HB31A
gtOLyU9O9Wlfp3b7LjNlJ/klze4FCD/6dIcFVu0qH8xkzy+sQlIUQreNZ4EqnK270zvvccb9tQQA
l1uF7XPH1E/z4MtMIDEmO3p0RJn6S7zkVvFuEV3+gOFQ2mP7VTXbx9MwC+GJmT3zGL9aWDAamyxE
Lx+ncT9bd+GyTfVdNO2g3wXoyjsui0LY8xYDoimiJ+Oi/mHoRERBQFEMUAdk1l5iDsYRzGfG/qDt
phczOep/NE+4ra/hlfypu7fYacrH/nluXf7t6IPQ97081fvxz6ZLgKT9o/jJRT8XnwPlNKj9b9ML
41EJ9Sy6iDaOpGpnUuIvneql9tunmFSLsuudO0D5Qg0ip+4oUXLnQyPddJqXBpiGq12yF41QdUWp
d9QhRNVe6LZvGFWiaVfz8x/4ecXhjBeGe5IQivkFaLyi/dxmDkN4RhM0LxTIlmjPy+Rbj+NDJb3T
RClN2zRP0bZ3RfeA8WHbIJG8wBjWTlLjGcfwgHKc8uYCIUf0+R4NOjAI/64Yvg7Za7TSFnT0LMiH
o/Cllh4maWnHLoRmBYhAmot1XbDprszQnef9SPcUXJ/PlUs3SrCboD0OmT8fWE46p5jeaXn8gX+Q
vovWCQ1buSO31RlxIdgu99VX29iM0VfMXTkVZfV3riv2g2bUNQOmaVvYyTwzhi+m8XfQUroTTo3Z
Nkw3e8+DXncIBkjAWKt6TWo7u/ZBWDgCtk+FJW4bRwUzdoLpQKKCkhfp3nRqSMhLdz1bXDWkqNQF
vPyDETEWq2fNiW9k5PCOsucxIMqznk3INm/YTpQ5MB1lT2X5nXXGgEHsgGLOvWB+hONjDyzdV15K
6gqecTpWkrc+TYU3PzQAah7yG/nMvffTfcLk0jnjMRa5tUsz2PgTU9bdFReV7zu+q4H5wWu4kenS
GIgPYzCutGp51Xnhrp4FCMSdryxRLi11Xb+sfPESPtJz7KE5YrB3Jpe0vH/srsKdsZwnNgr6d/Nm
VfZHvO+OIYUUwoRbOKO+JtkGaP2ULj5Wbh76e8u3vgDUv3KE9g9lbEun2a8u0aX9XqEIYx850xy3
rlD3wZ2qL/UXJfEzT1j1WbkkL9kRUYYMkoMhew/At0wHRdzl2anu97X4oN/Us/FUvRYMXm2MZxfJ
fchVp+3aP6QGMQUVGp7vAOjWKyndhROGUgg5YvLV49yRbSsCXGd3BvOKTq46BZIUugoIX131nQZI
Yteq175LisdURXY1L1oPK9M3hGBEgCTsGCXhcwpjn9dSZTdxPlW4T5mYo4VMRWHwyzNllYl2RnUi
q5T+dM0XUYXVuFV/Um9MNdNutSXfvMmB9STF7lYT1+1IhHONIsxhl3yw2z1CFmWw51OyS4gIrEtz
aWMOpAu1b4m78pfWqrLnsoveQNpf/j7mVC86FB9UV6bUlj6KiO6OjXPmoQhQYNyi5KBIX7HgpOYt
ms7Jx0TgxUJeyx4i+x9HE9h5rp95+OPbiLIjUyKDxJUu/NpjE5iGV6UPPH8w9JGCPWPcfFq8+Ft6
EyyXjGA653cqEMq7dKUAMuK6uOZ7sN03qbdh+xe36INziYeBgo5q9IfzeK0eE2j431hnO6d4Q2Fk
Wq4uMqfIMr2dcpRtVhNSwQgPlpe/zPVLhB9Nd9jMtzhbKp9DReJpd8cqwGrDVSYuvc3vYfgkICsi
AN0rXLGp7GqtO3jrYIcfeA4yJjEkr/5qXqqPKjyhg0oe0weTFq6203bpfQs8mRz6nLFP5PaYuAwx
Zof0uiq7lYPiTdrVPgPdjHQyH+Y0OzHo96SnwzlhUKQNGmZJfkzNpe/PYzNqgNDbw918EtdL+MT2
ihfehx+6WzVRwDNaCfBPSutyo0QX0SteDBZSHqqb6kSP9Ql4OoqAzG5+FX/4oH0V/S6H4lNWbjiP
QP1NEJfO43FCm0gQ/sSZl9yYNX0YxUBL9thkvOVDZSjrhae6wjQN35Xa2IW9/Cc2kDlFlJ35qlOm
LGzrSkHpU/HFH/5D0oIp2s/UmSmxzkGIp6Hxchwfz6Dey6P2WFMswSSY34ofZSWK9YofzYAKeFst
RpR8ZjJLXzEukV2PD6O+DzkWF/Hjb8ta/RpXYOSpaKvR+6oXbKlwQCGT6PyKWy8hsWVtk8lghBJD
67K4bzdJS6IOjH/i0A0pq0myrZ7B7eTvZekAy1d+u/abBmD7wGuCtmzQ6d9HP8Qw5bUlSLgpGB4i
6EgOFKzea1vPypz6ng7EuLb6E/IxlrQVST/s4YVpGa7j+Hk8jX+M7+kj1O0sctav5oes0epcHAfh
b6f7uM/tiZz5QC1Ze4sYQ9lOIQfH3IHxfhdofECfEpSibk+XjDCjZWBdDSrBZ4quPvaj3VwSDzUJ
+z7qH3FPiJgESCujo3pudhT8eLzQE7/k93KfBvHsdF9D7bEjFD83TJihy7Q5Ka5m0FxM8ygG88/4
Y164KoXIKZ7Xc3wuv63n6NqfcR2pX9Y+eW1PI1cB3s9XpgeX8ldaHxB+lTgScmdJ92VlJ60/fxsm
TW9/xrOAsoWJmUIAHZSwiDaCGXZUDC3HVVZ5n2eURshnMifWDPEIil06MrrE/5DE/jwWvRCI3dJ6
fc5pC25WOv795e/f+/u7v19mTMx8lFnWbTRR6QgpWmr+/W9XjD0cwuUhj/rdVKTxrYNMGWmz4iom
0hdEBnbfdKpripgYDJn3C0vYHBS1LrnpXBDLY9TQ0msUz9zYBWZhxLqJqxnZLbHio47Vy0N2T+WW
+X5/FDhB6CnjRykb1WWQGFrBmBXUj/BqDHrls59MRIUDyw8X0esMs2XrRKQYZWmbCJD+fZ/2dynT
Id4PHSgzbDdJwUxTI1NhFy0C7p7GltuE6Uwm3D51nWK6VWh+yrHKwQX8NFqYjMjbyI1apjTA1bbe
lLcUzeWw8JVkjl+TxNcaVXWE1JD8JOpbZ2S+2G80NjybkqOQPZT+sSE6MpXYtayUYeM5IllDxWKL
3XRUB871OlsppJjTMU5znCmbGE2UwjOS7LuuAm1ceT6kQxbvy4VKpiqkjzVYJ7M2jgaHUxg3x1ER
XWllNLxpiJCnKrzlCYQDhfk3vEwU6xnq0rG5k25rfp7504YQlY1qn0VH8uuHvhZzV970Xssm+qJZ
TiayEFQUvbqHhf4SF6Aw0mTTgpqHDl9YiDdM3wRi46YSK3CKhelnPrTgcy3pB+whadmmHxsXRGQi
RrKtAJIOan5XTZKVEFsVuMNasAsmOhn2nR/X6FaUpfZeDO/dpjybxf5eDivl5clN0vAZA6gk1C0+
p/x1jJnQmzZ/GlC7X0YFjlLHCKcghFROGEIOi0XymhnEg2wKpL7rm9Cb466fGTRoxPh3DUEatmRD
JgrfePO5oUbwGwRvzWZ6GzbnW7PZ3yIdD5yOEG7Z/jFZJjuFYytvzrh5s8e1aOT0uPdVyWJqI5VF
5q3knbg55xLkc+tmoctKfHStfBzWt6kR3oDxXHTO0NHCXteiset7krG/X1uk2q9o7jMJwUc9kb9T
T0s2F96MFC/XsePhwXnuRfW93LR5zKgNDNoR3jecOstqvfJUjhmjjvgJjG8J/V6Fhi8uSIjrkhBV
qfqXcnP1lSq+EmOyvtrZlZLwS9UJjTe7n1ERMG++PwOiHvo/K5fe24GKI+Mf7O0w8JRNy6lCGcjk
e+vIm0Uw3XyCSZ4HrCtG+0dGRxmbWcjoIAMzMZOQzHSMoDfGzVqMV2FzFY5GSzwt3rN6+ko3m6FZ
hmzPUg8q+r2W9LBHNu9hOrIsnr7AEWDIRuGRkotkyyCIURcmGDoKZfFQXWKlShodfkWiH0aJA8CI
nocZWpKhBCN5adqP2NAE8QaMze82V6OQbKShTw22AdUnI/PMvt/LuZIFSleT18iW5TCCTdodKeW+
a6joJXQQeUR6ytJg0gox0bHq4kZDfTXRSSZT+yI1y1YmA8K7dBLrrv2jNXVM0InTC7OS8Ps3P2W2
mSrljrZF2DvphHxHFo1oV7PBsNkta6m6Kby1XJ0y80AqIS2oBWCS2fCWVnBCw5xeDM/w4mQ1r4pJ
iiaV6d3oLdpXabhc1JLZsch8Hqf0tOqMkm4mTrMUA4bfsMZslk6NOVs3xVZ+rekDCmI1+rqVIK9G
75ltnk8V4We6mT8lFKDwiAy7Qgo6g2FINksooLHWZkQfSj4K0ZoyQ49SNNZhFI/DW12lqdPBG7T1
PE29ejORiljqOzB4rITFrMIMdX8X9WOEvpS+xq428JmaffdjzTTui459moYAvzxXi0JtpojOzmOF
FpWJsifRMi8zXstx0um09eK0L9r2T50frEX8jCJIYlTlBcbNIesKXU6xycjvmYAegO5vq8XnvGIg
hl4CAQ8pznL/1BdrcbSGwL6LG6fcbPcKGxn9QFWkxXZC13V6TDYtbIYfVmwjR8u1Yqc0tH1npLpr
ZT1FbVr4+YCxdsjqXdete6gyQLFbps9bAdizmD/OY38faxi7TbESnsjMo+vEREU53iqMtjNm2wXD
bTSWR0YnrtNsMcVpDQAmUlJJdrTMTY8L2VZ3VI3/1Dd5bpiJQWyQE5dRhFg3yw23soqXap74o5qy
WjuNxzyOXkRjdrtqdPDuSUEzbYP600T1d5SDjqcZ3nHQWf2oXKRVfs3HRQ8SNRvsNT/g9ls/0TYd
pWgV9qko3QqTGJQN9pdpzkmi9f5pVqjghpNxG7hOnUXlAS9b7KwgpjYHJOQzvdb/xd6ZLTeqrFn4
VfoFOAFkJsOthEZLHqvssm8I18Q8zzx9f1D7bNep7ujuc98RexOgkmVZgiTz/9f6ViBZVvW2Il2i
3KN1xx9eHoUgzbSk0CdS19hGRn4SaXnTO9GTxt//DBiXmOzkC9SfkDsx8cg1NzIjJ3Qtdwf9JHud
5BkEg6bIKCHHgnFqiVoOl9BlG6vjpvUtbvsQRE4x2czdEtKsBzHWqLzv7/BYnvvYsT1rCHq+EtcL
58HYC/o6OO5ZAC8R0AZZ0HIJhR6WeOiCnOhZN4hbck4ybiFYawaQ1S5BwEm6tEXK9LDETQ/kTicz
NqRG5/u3/HkvQtZleHCtrR9r95Nss5MqJeY6J2fJnhX7qsA7GA/mz6HqKeOidRs+9RoRoo5lbauJ
YOyq6a6NGWL26MMd+VdHPApPTUaYttbWJx9sZGpH1CBq9TAswdslCdzR6N4mfETbiGzucgnpLgNu
NjStUtK7qyXGu2rUi0mKE5lkBIj6+udhifxWZH+3kfti68jGzX7EXIZoMnKb7NQH1hcJsH2L989T
hsB8u8SK42DZ83UPe2JUvqAxVhvLoibgLDVrZaaPs6bdhOSU1wkdCAZ2JXdGyWWcyeGTkxfgxB3j
e5eR2SXj5kAdn3RNSUJ977ePWHOL1P6K7QKzAHnpAbnp8RKgDlbQ2fh8QoWUu26kvmZozNgiSVA2
WJ9tNXJV29U3u6q4s1mcEnhdM68dCW7HXrDEuJt9bqCwMz4jBw4ufcdCQaKOKJb4dzKhn5IlEJ4G
TbdxHVRBFa3sZImNn/dR6rveSEcDJZxGwKN9NZegeQY28kbGadO5D/4SRd8uofQR6fS92BOtSF8e
c9phrnOJlXqQ53Xvj8MxLaZTSOZXUCVfIzpDO0NU8H+c8PfN+pizSCQjPXhb8QDrpuq5AhiwjF1W
MmvzDfNV7wpxbqz8myr0Zo94lQBfAiQ3ehW0ZxX2VPjCgEWpwUJ2gSB6Y49zLUJHLlNWbguUqA+C
4iSpOqkU+BCy2L823VQ+aJmw99COrXMTT3W+MZFyA/4R1q9NnqM/aV9dY8TO9fcmQl4gZ1WdkM+2
53TZZKDQzqpCPGor/TEbHKpiQuX3uj+YqIdVckmrRB7Wbvf/c0n/N8yBiaLsN2GA996+/8cvQMLt
e0b81O2Pr/V7k7z/iz7w1w/9pQ90Ufuh8uNqdZWlIxbg9f6CHBi6/Ie+5MMjXDNssaJH/4k5WFCm
ZE7pKAgt6UjxQSUFG/pvaALBGvyJIXWk0hXSdJimwlK8tX/VLaSi0/TJD/tL3st2RGhS+fV1RWWs
mM5172Pz7z+2XmCkm8I0+Z9fBkcDeeVB0dU0ikQW79ffVVQWVaT1J3uJjrC3IzmV2an20wc/HYob
sta7rW0OqPwYaSByfQqH58IpzCVViZBwwY87hvGaaeaJ10KbzeV4zvP6JTtL297HAAc28p3wesIl
yXBVzO2E1fUHHXX8LPr5MLjlJ98Jv5RdTIZkNm1bTXzGkbfNmqq7VyWDW104AYurYiLLrb+mcf/s
5PUpJazg6sYU4Vo3Vjih7JMparAKPuKdstB3Rk2nQJ8IEgyyZ9u13oehEhtJL9Xr6KMg37eJEB50
DDnaa2bR8cta1zjBCCV8Xnw30E9nOBDyJRShw429lyMiLgBKV1dzWEoVst34jt3d6YXf79uIio2F
FVZOcb6l76q8Zm/HDgqqRFI8Lwk2jbFpWao7kVz3c5AhE5Ehf0oIvNqAxumoVafZXmFodlhmlSJ9
DviidrZzTqSPZQ5/5nHM+8QzjpQxS6Xhdx3y27xP0SHhuMyjMT3k03cfEfq+dxgaJRRcBFnBxVbO
sxtAuiosp8Jc/Sm3LBhKWJSkTkVminRWr0V6X4cVXFe08lkOyky4L31sPM1WofZSlofGzh7IXn3t
C7SEEpopzrNqAab248atKUBpfXMaE+3qxOIkKlx4TM+/9VE17YaR8yACXkNKUuL5OAi3qfWsw3am
uEeoldQpxxEJRX3NZo7axR6JQ7S4jFsArJcmHTGZSzoISUni8lRtE5IjRxrile6+95bBH1+GJtUX
IsrK1vcM/VvR04GJ1btmhw0c9kVZbrloO5PqAmqDij4X5MZIuDt0FCHaqCjvysy1vNyJmbMbmK4g
/d3NmBvPmWIxKjJ0nK04ddFQbvrBKXaBVTznhY0J22Rm0PX9sC8x81iZQD+P67+q4q05q8dxoiwf
UBIGAyg3QrHoEmN9Zs2aoRAaWBd0BUCPAjAwqfPoN83wNgvQIhi4qA0r7mBFtKFnVPbXtM6+hlXn
FRJtey/tx7hNf2D/WgLjT2QNWztLTUvUw3tus66AiKR2vYnTfFCnZpq/xz0J2KJ9kL0wKRTR6ElS
58FIhiX2/S0JE/CZ49c5pXWNVeiokrnYlG3+7pQTC6mWNagQnx2Qvttu4LvSzErtaBBo7tfRKJ+W
8XXjQCfiS5Nbu8+vbjWMR+gGRA4z09Co3x7y0afG6Uc/rSR7ZHjczdBDDgUZZzixcTRYVrsdQtIn
h53sxCczL+lF5j4IWqiuf+dvoY6iGytfogzTRByZ93FtPSQtHYeYGhTimRmVYOfoZ8s8AOWI7u2k
PwwYh5l3UaSMXNZSgTwDNnG3djzS5s8dCp7dNRbJJyzY32KuLqnh08dDoAwkG91GdNk2Mw15UyHl
mqMXNVOqhVLDFIVVzJZQtZs0S7HvnIMZkRhzVKSQ2JMu8Twc+Fu+z0GP/S4bcdETrGWi1esqJjkt
HTzYhzQPG/to41xAjPIZ31OJtKQUXuSqa2A7X20W75da0bVP4qPuo9qNLeexIIB0DykGEUJlE25O
hVqJOzKTyGXurXkXIMHaaYpatZyb6QFrUX7nV8yvW6/UsYpYZvwqXTCbUPXp6NDC0WmfxS3CCCa8
eOIc5GrOTKdu/lFm6mj13XBo0KORVCXfSp/qc3etp11c1cIrZYLQBz8Stgp1j4CzM/BsRuSQbs0B
CShwiOxW1NGjQbGomhyxdbpaYT/UvnbSwXdTGiYqJtiVqR+BDunh7ZSOe5/jWoUac0a0V2+AXbGg
kiOT64mgKQpq2x6xF16rvTmHZCB0UlC09vfLpTXO3XBJlUWAW/zdzPSTr+S5nk16gVbec9FpP6qh
/8KAxKNxv3c741KExXeKmnfcDC514FDugaGPbjN9cPUUBkBxcWNKTfXwMzIhguVZTcEhzFjfYXIz
25+TP3XnJgk/xW1THvuO9h7r1X1rtT/jsYUE4jhe69jyEqnyS453JbEjFE5a1HnU4jjLY0IzNN/5
OVNU2uSh2gxJH+DE6alV48nXKFEYLq7ALlV3sCssACpI1aYxLK6hNL4Oo/lItuSlDQZEsf2UX3p/
37Io37hm+my00jjniegPbe4y1EbTvePnnys91zZ+7HLtUBdAToZChEwg2DZUJgYfmzWNUadcssM9
kahxV7QjLavshxvlzWLxZ+5goqGZ5Y2bcC1jv31tB0oCfi3e/cpHAsNrB3b3s3SxlZoyuhStNV+Q
jT5M2bNjBsaZG5AtKW3Zehrsksn6qdKRZZww6BaZveeHNR+Tsh95SbgPCYPeoMf3kb70kc3gklDR
ZMkU3uiE51HaCN0j1SPqf+aBJ6Mmrirk1u3jUDLLKBoMqCWpbxmq0a3O9QQ/iXCJqOhvu4luTmkY
PyqSKN3FjTlY5ZeMSjrr+vyni9CiGfTq0DKl27JiWJQR6NibZvIaorRuJsqbem1XG1n3wEzN2qHi
l3loEDGHVnQbLAY2mEg3UUDTJwJQBZtiZ/KGEeL198wj6X6OrK3dPJzw0kHhbqBUtM747rf+uHGK
xt73YvgRsHzBR9rkiUu6i/aKNyo6jI3d3TBXsCjNSfqStUvql4Ekmho05tek+mqkyxTPacmZs5IL
ETQLl+BuapHQzCJzMabTU7M0w+sy6XoSLTEMifYoxgwMtd6ibw5o5CZNvXFk6enTor4gAH3D5xfT
Q65+dB0DxgozsiNbeYxlsJ0mI7yt4KvSM65QbAktPrR2VoBhLzcGXNdNZ+mcQCMikV5kP+xJJBdi
MhiLjvoQfc/5JqvZnJhfZcPJBiW7H1IUKc7oT5fBrsXeUagYlGZyGWkmuI6JZuXMnbUM7F0cI61K
+b3ugAEvn6jq6XqOYXrIU6+VGWrVUX/QGoFEtqKGXltkKPdx+EjlCsurVpr7Ahoelnz603HOHCQ9
VTMioCrwOT1zOoJN8n2O9a9NbT/54ZhuS0kXIOmwgoRYy1Zgbh2j2Zm4v++Umj5rZRSjO0LgUvvi
kzsPpVcUEKzgkym//y5HYvHakET0bl4SfNjgtTtwD8N6EhU3uei+mS06YJcIz8wV7cEqtU9Z5pQP
KLkiX52calFO5HW+D1znWq1GSoMb+RwgMBYUYvm6g+7SUMuzYr3aVo1NX7WKSLlFHROmQ3ancn04
KBvRFYEt2baemdNTe+s/aaO6K+r6NqGid8RPWRz1FD08lg7sj8U+DGntt34bkVFvSQqToA1tDZ2j
BT9rq5c0LshgRvsWMrMRVigQAWN2MkC0XvQ46Pd9Uv3Q3aS6aWJRUVhjj0iAO6F042RqpIoXNnVF
OEUTswXcmkExvGg0JA9DMl2k6tRtaHNhU78/TvHUnQZum5QSUspaOrUEJum3Y5agk3CWabvtIjYU
TOXMIkTIFQCXMfAtx32p9gM+qhio45EbBYZDu71J/Sk6Nv78MAEjI8PQp/+j2+fRbpGFjNV8hlnw
mPZl7rlULk+YZ/XnbHFJGXI7GmB5EjMId/QMCWxAHz7p4qYrx/hKevUVbUbfGcUF7pp+P1bhVhhT
eOkWFFmkFt2hD5xrLD5VxO3cZGX1RKi1N+u5fTSzx0Z35vtZn6NdNWcVpfbM37lukR8o9yOz1n17
PzhzfO4s7QlaMypZVhb7vI82ZqobL62565m50QjKhtvBzIu7fLgEPvrg2WFyWizA7d+o2wuT+4/H
nCT9FgXMOHwcoefS6bktBp2PckCrwZKtj9IO8uBNoD8r/5k4qKc5guKP4z6LopNlLusHU0dqkRHx
SQfzZ0wmKyftQtBcNxiGp4ViZt4ElXiPWoGf+1d8ZEVWputmaJPWJMk1WtBtq/egJF5qRWz/omtL
7rXEXKAQ+APFjdlc64Pu2Mkx7G8YyNGAoHOzx2z4K58RIiDs+DWqsSd/GU598xIuWRlrKuPHZlgj
rBayOFCRh0qqet81izElwGGyRhKur7FudAZ2FiD24eOhX7+gholGBrzmrUjy9cV/xcKuux8PujLC
X68TNbUg4Fd6O3Mtn7hLpgjn2g1mskgvv/Jg12hYtzW5MNZdfwkTqcBcAbTR7iiaUpGWrUZvqxnB
plE/WEHgwBDQZoTazBK1RxJsLDW7HJwQbealMFf4ipZdF3ZeuEQGrRttyQWxwMooej7JzIzR1939
mvoIqgQw7UI+HzMxG7sIERR3bbpuVMRXgve6V+qqp8kz2l86RvBfAbT06YnSI9WloPoMRdl39eOK
GA+XTK5kzehaj9e0TeYn81GgLFszK9uKnOh1T9ZJd8SA4XUGMZbNsln30hrxSWuOr/3yVF/32jYL
z0Dy/jr51r2I7g4n6JhPWyNOE9z1/MkBcx1jt/7hv/JbXRo5sU1tGqHAIqqC+t65aiwRL6TQ6Qzr
sEaV/pFXOgBCHPQAqEgPjXueEfDicmUNnH/+lVO6MqnXsNI1x3Q9zGVZ70bRfVeO3u5hGT1ULV1q
6jKcmb9SQ3/tLsdTGEde4mLLX4n17pr3uML/1+N1sx7OC7RO1TnW6C5jGb4GIetzd2ER51PR5cTR
WDLsQj/7EoZLi7SmWo5WjDxWFP8EpD12hZGcq5UuPq0RMB/Q7ZgEuxUhXy1ZofaSEAveJa2PjowZ
SsxHJQekCdAq/0LxpguUN+FC8eoixke3nOsfOZPr3q9cyWSh+n/8s24t4ZOgeoedO7FG/vvnLD3R
59163HZmVn9Zdz9+em5Edmr0H2O5RLxWkvPu166s3JRRHEDi+mDc40MFX8Q4//HMfgmzHpfNurc+
sQeftKV6M8H64pQAbLIrlZUd1yOdlBE4/jxOd/ML5Wcb/xpHdUKpbQfGK98Mc6m8UssXLQNNRMF0
9tdPqGXvj0PgyAfXYlQZHBap6E3++fJCNNjyJXqW9bNdP1bX4eNfD9cNPJz2t8M/nhIWszr2OSM6
Bm3iwpeNKAxf32lBDaKEgifLbJndFSGD52gQKQYSICRjbhldfosUpHN+jezY2rvjfQECFcoN2aj+
OjitIUfOuksZFwjIkjbdFg+/ctHWAKPfdudloHPIybbXwOw1O5tbOL7aYonUTmSMfIzvQtCs2ZWa
/sKtr6Sz+M+3vx5GyzPWvXUTltXrPHRiZy6JAloJW7pnyMJc8PexP0xAgkj8Xf+yavnz1r2c8XPs
zehImbj2TIU3cn183agGhFJJDcobAiTWMHRo1TO+cAGRU77uQruD3G4TY/7RkfhoUGB/YwWagWA5
t/iKBkLRP2IBBXd9xiZJ4s9AjjpKoz9PwuWcxL6zZCvx56slkt0gm/2383vdhWFMx3mAkbQelkvE
e7pkvX9cB+uZrbfGraEIh//t5F+f8/E7qiVaPl9C5tfHojV5Pl9C6KMljn59g+uPNNaSVj9aNp4B
fZi9eE3T+COf9Y/DNYBVJIW9/f+OzP8J22AoHYv/31bN/9KRuUbkDfJfWUb/0pT59XN/NWUc5x80
XwzDEfBemUn/1pRxjX9YdGsEltK/iQ1C0Y3RhW1bit/uomT7m9gg9H8YNgZX1zVZ5ViMJv9Od8Y0
jT/NrHAMXHd5Z5YQLjSYP3gGUPAqlZTwntO+iI7u0L510sJuAbZFUqc844X1XLjvh4yg8mMc5adg
nLDmtaF+rE1YTrKMwcFO90ktsM24853rw1e2NKzmY5HQv+x+jBngtSKYEVpnTHKHYPjZF2Z+aaby
LrVxTtsw+PZNHusYHAlKmwgXq7tdqPW3AjsDXNfExLA6j3BWKSqkh4FKFEWwn1z5835UqEKZRdyo
+w6SF6FkzVtWBQM20Mre06gXHkb/sPsWhCLcto58svKx33KHSjwRQLDzZ8hquj8fIakexq5MDtwd
QiyRkUZISOHexQkoRABJ+T5mAeiiartNNJXcj6rBUjgv3OARV8SMHOpsZME3rYahJKmUf2pbER1J
NHsNRQwKr+hD6JRB5LWY2Dx7WbbH9rwkpkCXyaLsJDOS9bgJlyAIYoA6gLIFHLRAZ8HTdF5Nkwuq
bsPiWYRHxwf9E01pezWT7Dphkt2qpL9yf6uPRVIe0BwM92k4PzkWFguC25MnR/864pztw7z/USMM
mhv/dZAdpjYX/rBm+N1hAoblVYNXIbHaD5RZkB1jY0ks8zn3HYmLZvpklPl0cJuaF8JQRHqDTXse
sHes+htnGEYQCXyhDJLToYDkf5orND2zll5cFntFzQsLRxO7qKjfBU2B9dmgTG8Vubk3Y/SY+emN
48uK+4yGvY0XjCk9bR3WwOg5MHRPpE4vMYPukW4GEkezPjiCP1IXxnlKrZDsuyDYg8P61uNavGmX
jR4Of21AsCS/Ha7/uj5vfcp/d7j+gy9jlMRKXtYjqvQY5/qxwGXaocX643esr1eu/7LuztSR9lVg
Pf7xNmTstLAzupdKNNn54118vBWSiSfUaUh0Ph77eN7Hr10fWw9lQlIu7GN0tcvf/PEP62FAbYHQ
4eVffnt/v56pzc/KShE5BMkER+nvJ/62uz5x/TVzU1KjVQARzKzYhk6hX9ZNY5jY+Wbu1xYzgssQ
JP1G9hTV+mUipVyV7JEiAwxk6twnv220SSYX28TMgou7QI8vaxwVPDYOpG8J/2BXw+v6M+ujnUOD
iDY3qGT6GGpoXhAcFzsExQH2j5hko6m/hBDWorFYWKScSoaeaRdSlbTLuifCDOuer1NRR+Zwk9rj
GdjdfKpjCkwtnqI8AfSEvsjKZnGB2y8uVK7ZU5F5oYYWmKL0mi59QeIN7nr5J7M1mfQ1/cW3tQlg
mOKjtsxg35eDvASBJS/rHpJBf9NM06OLsrcBTOhrnFgrxTfINST6Op/hx2N22O1Ex5x1NOH8TrX/
rXZDx0sTcYyGwbops9y6CQdo6UaYgENfPvd5DAVq0NKpLyE1dJd+d0wCe9moGU07VMH1WetGXyDG
655wSHwsh+SLSSwGg2f6PvhVdqAkmmwIDiaT1+6OJujFm8bk/0mvIAfT2jUCsfdl/i3xybETFfq7
XEd2k9kJfurWOtQVkUxNRVF6KuCr6B2GUjEX48W27PEyxaFzcLPiE5lVOIaWzRibzaY0ancH3nG8
mPX90M/iBnESbBMV3ob30SAtT/OhXup9AY02Kk4hy6pLvGz6MUZdk4DGGekupEID4y+qTW7zgn1U
JyAIk+Iq8jdL6Oll9g/6gKK2bqhMDMxXwdIa80X36/nSxBkaM0xQSOr/enwekG7DEoz369Pi5cxf
975WkvW6AzA2PQ2aE6JBp2cgEA5cEMh1BDGU5sJk609li9tHd+q9ERE73Pc1mnRaKxcKi1CzTcza
7RPT1g1xmRL87GycKPkeJf0CPKRuImj2Dpz8WqAOpVDP64lVC40qZphm6Kj99FrJIrvODQjuRk6I
4JdDqTXNfpKsZHtQBNfWrQtvsGnsaYgTrQa7ehQHD1AV7uuOPk9hO75XADDG5dG0WxGX6Yk+AkRO
rXGB+gXGna0wUAmRvkRaDljEj+/AIBrHNUZuXNcca0HoozxDsiCoG4SQe6q9+u63pflaJVpX5r8e
/DheKzx/rtw//nn9GZOvZ++K7m791TSh4OpGeEc/lvrrD/z20r928yz93PhmuC8+igTr71ufPmcZ
lQPI0yWuRsLDfnsTvz2/zhsQgksxK9ANIK5rrW3dOMR4nj8O1yLPH4+t/9r16KOlJNDQOZgaLUCq
QxBfMNYLdOXaRDus8GMuOOtrlQdfWzjDHlSKr9Zsvxlj3V+7OG69pI9SuHlfoEdRAAnSUzpaXEAE
VSycatMbY4ASptEfaz+xvXJEc9ebABxbme7GOSr3TZpOJ4wg+NZqqo/0gprZkzPNezPE7qbs8rG3
cEzm02NrDOPGH8jhCLTwDpuw0WHATpSgX1kYtIrhF2no9XdWkBlbCQCfUWKOT1mqLiry2yPZjY3t
wx40zm7cDEzSnOqUkrqhy97ympaXhzxBYRpslQrML0NOs14LY3sPSyqrM/1qm5W7rdrmEyJz+uMv
YQ/RdumeH61iIfXKaqTS5lB/r/cJdFNastpbVmKmAGXhboPROVZhQgdEGZlXQPbErRV1lHe41TIQ
bnQdqqUBhJyv/aQtQEvyADGHst269gxru/BPSbs48Ae6V341nsJIBFszCrFvELi8FUGMfdsRp1D1
wGd1EsGNqtE2xYyv0WnacVO5WMSjZnhJDWZgfkpScCLsB43voY6a+OiDPdlkCfCeWDXJZghDPoQh
fS/RmSS0d7ogRGUrvkeqgJyuPyEEQQYvy+ukCR0ATvPFChqfbFagBRFg32Ry3bOfZvWJrk7qRZqG
4KBPPpXEY+Bmj8t9O1tvwdwHN6EOCWbg9GQuZmGG6rILGb9v+bPdpZY3p+UBFjjuRB2HiIXJ1B3t
rwPcyR3qVS9pa/Cg1kj9GnWAM+SDZw4ak4oxONg6XmmnKd9MPcaGc7Wd4b60S58MBzc9GZMJxDk5
9gM2xTRWcuu0L/OMpL1zj3bRVJ7ti60eddbJncWRT0xcCU0dN/qNMffpteV0RCmre8PgsmhIl/Yn
iW8pJnBZ6PVntDChiwGqLX7asiZtwe/0mynk6fl7kaPTbfTiWKt+G2K3oc9tXfSywzCmpwe35hMU
1rhtc0RfbtSDyqzdGxH1J2lamPEM8TbO0/RgIX2uw6S+RgPnkmP5Rxt+7Ua1nKBOqd+hZH/KurPd
R8YGHR/T51lRXfRdvim5jMnuZzfUul0l8UrH+PocsogPES4eko2wqysHI3e84PAYdDzo3XR+cYTG
BFzQCdrELhEeZoAFwn6Wcc0l5dNTqXVx7AZzAZVEZ5wlW5XbVzCPlefq1JrbdFcYxZ098R5VT0eV
XosBGn+fBTFNADEcjWTXiUVQlhJ8L/Rjj8Ph2VXtZ0tgCbW0FGNMEniZZQo87beVkBZSaIYVFS2a
eCcM6O6nGuQCjBu65n4eG/EcJ01LGzp18RtWyQFLhoUKzp1zQDKI7uDkEPKWsQZsAJHcxMmdhYkM
bSz+Ndre87aEbzDKHjFCFC/s4y9Yh/TT0Ixfhqqods7Q3oaR7VwQI78CnL5TukMEYbqoiYYWrNbo
ovanrU6wAlq2GUdshmJ+E5fg0lSVLX3FYYvBTt+rIHlWKRE35GdGW7PELWySKbXvpmk3iVg7UK+N
6KlChY0wA+5yHxY0U5wUOJGlMOTkdtpuiraxzhEMbOAnKa4q2NNdqV1nMAI+w36i9XujLTSvHYJH
33IhdnaQclNsm6FG+amflO5Zhg0zMXDuNWbylI6oK747AZnelua4R8UYosUm6oLcRRagM5XPzZKM
3do9OfpP07d9bExZ7U0B+jJMI/ztXXxn9C0BdagGQpPg0wYd3mTTv9P4NmI1BFsRld8DdYnbr46g
AixHC9l/NL4tWfC4SkGF5PNiHQoLY5na+TiCgaBKHyV5LPprbdMXxWiIodDiVRtdXI0OO60LYbV1
6UAOyfAYzvZr3tewp6TjwLlhxFurhG0VfzHyut2lfnp2mD/NyLCZf8twpyHdZ2BPyapzYIvUDroA
TX4PujNtAf+p4UPfBPeZlZN0BT4KjoP8SYgU/sU26o4CadkQWmdGKqxa7quo61OdhizTNflmanV8
xrnGAjlkaK5e65ybkmzbn2WEI5V0CO6Asje9cFmOhuYAMCnsGXKiTzXJwzsmD/cC588GDPk33+AO
6BL+YdQ4DCqVxccB+U3hODs7Vg+Bq51EIjyZDjWRRejbXAN5C9JtVKC4d4xcx9tjX4STIW1yHvMh
uQb6I/qWq07cAxpELQQ3D7okTxlOdPkaoHQZFF+DtXDsRsrkafCs5t465NYA8SB/LFl5VgoqYa5K
AOF4FZBK7WODHi3ZE/FuypeIMDDaRe8ekXOiuA+/mTFwhE4OoAarCLciAiq9cSMPymCViO3QWfcN
+o5OExh2cHOA3gEedl86hdg5lfWUOzo5Nlx+WhjCj8ib72keHIcoJZxlVN+Qj+qPUvvhZP2xawL3
ER8tqihWQyQcHATkXNhCX+qYiYUz3Q8mGa64Wd/zjtNLS5AEZmHAFHneFvjIzVLu+dghjJk1YIcy
+jFU8tVqqZswiIzbuPSTHYxLxZlyg8A/ISvL5EvUyP5wQK5wY8w9i4B0pKbFe5s5I+rRDgphHL7a
kXoXOWhJMVLYMkX+KQSOHAefy2z+Hs5lsksk/rbOcnBylwbBCtrRN8l9woK3CVHRkwkEdkGNb22O
xQHbSHxs4GOH42NUtVsjyL+RGeHV8cGpSl5VO056/tZWWgIhmRae3xdwx+vb3omjUxP2M7w0KAsg
tedbWti4vJLiLadGk+vJ4zTkb5oq42PUlt7UT/WhnWpEVUHw2YmRAq1TLjNx0EpgiD0YMavTdFn7
zsqt9pHrnO0qOEjDQW6rroLAgkNaaUALVb9H81ztYc7jYUAnl+v11i0SMAXN/FIQPrDpLZZAo44p
uy0hmmCPaVIlbnobDr4AXy4HDE8VVLXD2OPfaGr/3k3Hu2n4qUSL5Zrk4e3QJnLvzBVhVln40nWB
9GQtnwiqfJ5CpFBOyBI+7q5GWoibQJyVwIr2liSzv3Gtmo+5loo5KECgIceGrRB0yeoLrUQAssr+
obXFj8Bk2PSXjnsZRsY2bEjOConO2qfAlFw5wGKh1KHhU7YKyeozhM8jHZh6jnN0goRphIMdnwlv
e6kf4mbWvSiKDS91ivm+m+VtW6HFsytn8opytm6qMvx8FHrxhmA1mFNxIqjuPsIFt9Mzd9xmQKlz
F3tWQaljQxO/xCuGqjfhgjZtGdwNQnhJ2W+brLaeok7+RNlHNleEzcdsJ4TledTj2NSbC/O6IoFt
waSp88dkV2JI2seV7WxSFqX7TSTH+doFGOq5+s8RpEpf40+f4vEwdPZL4rvMrs2sx64FNSgRFyNN
vMyBDoQUEdUxIoqTY4irrgWfIZIJlHMI5Ws3xSNmZa+amp5aWvHcaSt9p9z6lWK4RQzVNsanm5jf
OioznjJnoAzCfB6m6oZoDeCbtXC2Sr9LDWmAAUBsGXY3btxxU9SCaxuUt33TTyhqaibWBKrsRFld
TEfhFvbBlM2uN40Y34YCaKpauH99dd+b4aPuysxzYpgk+diSqXKhNdifZYPIvxlnwtIMPn1TQ6vj
dotsHiOcRHrta+4IfKF7afxmZ7RwPBPFCoe4xFsbQTs5Z/Gdlek2VWCIXYG6x6Bxo7L2aoS8HSZV
Vz4nwFv+nRlKc08X9mUaEcgTj/dcusNjUsrnSnTMeFuXICEteUyNDsdVSUs53ZFs42/CtxS9yTay
UwKFYry8lutT2jhMI47I2HeOpRZedaeyb+YOgCukliwmZvUwJeZeF01+6nAxwAVZYGC1OlVGH992
XQ4bHOX8MlqU5cRqTvjiSPLiGCL8Nb+4ARJufwDkXArzdsx1WL1hAn2mQO/hauZ3LGP2DYsgXAUU
/8uaWfKsCmgCp3rk5eywvNESWgeZX8JxUe5zT+36BZM2/WNokFuAOmD18+8ifeqqZKIkHzgHetSP
kVnC6KhtZ5dxc8An9yMrUbJWQfef7J1Jc+Louq3/y52rQn0zuBNAAoGxjXvnROEmU33f69ef55Pr
lKsy9t37nvmJjFAATjAG6Wved61njaiUiTmopp1s5RjyKhjTQZPF7ogIgG+xgP1YxES6MCmaCapH
SZSwsCVTJ3fZ9UBJYU2s57qxqU0IX/1UHoKWlqzJ0BHUQ7rFlzuwdLkJLTBCiT14nMmGH2CWVZPh
trFbexvMEgJ+R3qwoF2DZsFumOKKQ+eDX4TVEflNSX5YIvSWJcLAQQdSQEzj1ZKZMIdb4H5zi3ED
G5XBMp8SaWgv1p5tpa934a9AHvCaA0NmJI83WCDNDdmhLD4W54gvHjKHyRiMNmsAMYQVvnY6ogbK
7iFpW/XYRmx68gTgVT6A+2GvhMkBLkBoSWBjeg/74oNiEgTp1N0dnUfgKQOW9bY3qcUpOQAfQggs
u9i1AdN7bx2Hvi08K55ZBBc2OBVOKEWrDpZKOnLoGLOLaSYHQI8docFUuyWKcTs4C2EUzJZ1JqCL
ivGTMKr4VI3hK6I/Ek6wg0Z64kW98YNQEsaPbGCLARs4tqy3OYRMbxOn143WeOib+dqh3rwN24Tw
gDJhxsLsyifG1kYzMduPh2EyH5qgkHYKUuht1cmqZzD0V3L+GoYTS5XCfgqDpuczxmCoOlK91Xo2
z2ggj2lf1fuwjS6Vsvis32geyagBl/oHyVFHpX1qshota9+WZyiUM1/RSzojTA0b6b2hSKHIk3bV
KjUaLQDmYB7tvLbupMxIuVqMY1dMFWXAOaAMof/E0/00t12+y6MppZ2EI1vVxreyanMvkhNAw9dh
0oXnJiqAL6NW9RbW5m7RPBVAB5lPKORYUuZ1eu0Zmcz8MRVgePLE3qHHDPbDmD9oYdDDMWNZqsrF
c6tRA14mUB3p8slWcDFU4gJpGlVzdon4xqhxJ8zzt9rIErrDCZNOQJN6x7zodfIrnfSbIR8eGgm/
k2XS8lC6atlxVRL+Eg6u9tYGCGOlGveoGbMhXTSzQaQaPwDWGHxFd+76RT0W1rSPbfXcyAFuB5V0
aBvKWxI/UTTKPZqTT1RFcezo3V0nLlLqkTvi9aRtkenHsQvj0wgb+30ZGnGqIa1XRjikpRY4OD+z
bdKDcu0jfT9J8NE1mIudZBEE13FmwsZX9jK9fWIJn0aT1KnZAM1oRsuvZdRatyNANqhteVt/BOGw
16Lx3h6gg4fTp7H0054w3mNj1y/BFPZuUSLTjDTCQ9vA+ZX3aEer2vixaJlyYNoEYZDhdKV5csNp
AWF6BsGGa6OCdxKSkCZmR3uWbskVxrRUv2dteNXY1YM2yNDMg3ba9Mhfmza9yLL+MGYTp1fb5tTs
redaTWlC6qATcwVgAwCaeHlXdDhoeFVOUeOQaGuwVQwbXYXqVbiZbiZXc4QaDfImoNvypuIU4bpG
9p2NYUT1OHtpNOCYEQLpLZMtBAMVpQg1Fgnyj+Mc8h4Xr5wHx9Cafa2BO1oSMBzqn4ZkPTRZf5NJ
qgHsa3orbOCkyoy9ChKrhfT/THkSVGSbHaT8fmjfkzoaT7Wm/SBmyK0meq9KDItck1vZN6dP1pjJ
vWXSbTT64bTYpd8PqEP4uNmUj+4QgSc3DDZtMQk0IVUw5N1k6dEV/bkAcLNM3bgWCF0N+jCVl+IW
Kz0GYx2+QtSMvDVGbASZNmmKpXIwEv78TNY+iYMsPKXJPruUFjjeomCHiZImY0/+ns7yEhqgBB1Q
wr6RMaDtpE6iLhkWuDbADBNweJaB4fplw/pQGQEE2eGeCwh65tgfnQwhpxQVnh0jTEyzmFOjnh9J
/cQRoiqZNze238V1ctQHAGI5bIaxtOt91POOS2MxwOgp8ZUunVvMGSyv8xs9aa/mguIhOe7l3qJ0
fNQGqi+t9lwGo+FOhUH/wWyuY5avRkZ7vJd03BXjrRQr1oErhqpBl16cPmHOBIPs9mNHDkAueXWi
ELqmOd2+VJzbLpNfTUMetkpUesNQOlea+ZiR1LLJWrE9AtdLchuMfWXY5zKU+64/L7KvLpJ9M9bO
9TQTtgZG4keHwuc8UCnYzzasJC1rz5IZhdvJAZ41G+bgITpG811cD8VnPFc4eEZfbZk3Ww130tCr
TCf6R2wS6BOV91p2O/bgzXE3sp4Nws6tJMtypUIPtrUxE3dGlUGS7mztMLY6+1AFzRfRODuKQNTN
5VubailgTKfghBpZ1GfaOdbNB8sii9Lu+n0zY2KqBtCtNdCDQx9RG5iuzIByJ57nckcQ3aWw55OR
wHmtJmvw42w6q6TkYACi9GjEECzBzrCDZIk+kSccF5clVd/oTakbXJrlPEHdJ/lCSWOq0COU1lh+
byInvGNs/mVFSOqpnEao9tXBy9gouY3ix7aV3cZ5eYWlHytqWFwVfXhsAyn3lSVtBEz7ls4/QOqk
yDdJorBqCEwKORmFamL2uBYL50y223OEYtUlgpMPOO1td+gmoAZd9MRKRNupnNQqyDkCaWJ/aSmp
ztKPwGq9oNWHF4gpexJWx9u41bOtTrCdN8vlDOQQklLQWP2+tKPlOEq412kP9Htmccqf7fRmcSbQ
kDh0cjRwfoAu0Algwn9FrNwITmsuH/t5KY6dkCyuojYjH2k8ft9fbzXix9+PrU+xV93m+pz1/nrr
t/9DkBGsMiOWuRSEJhJS77LNlyQTEID7v73M12/9ly9pZ+DS5LmFm7e+tfX3MBvShP7+5V/PtJLi
1JVjwiqNQJAI0fqQ2iELXvEnfr+/r9cpOuUKUaLj/e1lm6Y/sWeK97+/8nr/6z+uf0lrGwjfgsFd
Xzqi9CTUjP/9W75/1frBrXejvIig6iKKXu9+f6JI9JDKa8opbqTHYDAoNjjUKuOk+gGUiwRPmVwt
xDWEiEC9wJIhsXMZmDEnAKAoaph0VQWa8MCmmDXz5drUTHkHRN7xEy3Zm7IOpayjEjYv/WPGCJd0
ALuV8IMtP0yyEuMVU+zoJubMMA//b3Ro36sdAFwMsdOML84sikenrw+YY+5tI8Fl8D5kGDmMBfK+
0afXuFpomcz4wWfJKjZ2eEUu5mmokw/RwmhmgEtJX52Rwb+lxPRu+tq4GlV976Al2bDEsAxPKqRr
XIqM9wvYVi0Jx107dMmWAsUGlsetrDGgJtgRcUbidApGMm6XytpywRaLc2OGDJEFsJqlNGDZO8em
BnYea2CQY3Pf04vHUh2dJ4L8yLvDbFjl6mns8vel4eMtaXFplRC84oF2tPaxK9RmE6a0ayxOWuAs
k8/EdpAqe08hDbYRTBSNWt48Si/odKRtqE5XSHPASSJLGmxZmECafZW2oxtFmme08yuyHHYO0Nrs
NkTgleDsJmoLbhItc716yjPzsxy1aTfU8+do5R0bRDyFGJqGTUIeHIvsLneH5SUK1YcyY3lbMZLt
hqFKd+VzTwDzMmGAgqulqnK8baTYOIxpH7iFkjgbu6GBnsRLhe7I3tdyxevB1AxiZdfMVAZ0De5e
3zGaDhnbjZ7AB7/DurrB8vBSj2C9LD19GAPWFSY2apo9r0umEngJ9jeXm/cZEFT2PjOpuRISD6/D
2KfEJGZZjQqLxLivKXHWU0P4iUVXPl+Ka4Yx15kQLxidBAU0xwdn1s5RXoJL1WL2RQJXulNrPuHX
3k7wh4CLZ7XXzR4/pc3kNAu5s+VNB/arBc1npN1bPsW3y0zXUo/6V3nqTddQoJ8GHQ6iVfNkVlb7
HzIwVCHYK7M5LAv/8//+nxX7oBqaJiAOLJXQ9f0TtxAF+pzFPcWpeabpkg+Sc7RSOguxkt1mMuqO
WA8ejAoOt5TDAMZeFXh2SFU4R54uwnrahqD3HqJlH4b9Sckl56JPM6xo0hhTToTSau8ZCsL/8MaV
35OV6HOpJOOqtFYNzaTu/883DguoMWdqtD6N4NSXTLiBBeU8DE50zvqkozSY2PT0s+jGgMF0nDXs
/X+Tbv6LlA3lX3x41D9MTRFSSJtV3j/fQ1zHiTlFeewj1phvqkwF/pZEPis/QmcWi+DGbLQJcr+3
pZolQ4+5+maJiur1378P7fckEz4LpKK6oyuqbCvm70laKbw2PBlW6JNWO3sRMY5+39GelxkExzZ5
GZaw3JeZ+aAQHH62UwUHD8WWodJJxWql84DR54oFPTn09ngOEcwwX4ErixSS7fSQYRpFKGGT5M8F
unG0u7E9V1KrkkNPP7yR6EkXWVC6Zay8mfYwHCYyZ1OntK7WQyxuddny8u//7H9x7lqqo+mKZSm2
TJqY+Hr+FnHSy50ddUMU+qai5tuxrUoXWMLsKqHlVYaKHXsB04mCXp/JNjLUyicWl/5+trBsn66K
nATmXB71g2Lkgx/okLqGMIIPR2g0uY2RCqdgvO+DUvPWd/6/wJr/BKzhmiWn5v8tj779WRTtnA1v
RfxPaM3XE/871E4nh041yTvTFY2IGwdGzJ/QGlv+g4xWReHHqukInfRfMmld/YOHTFuWVS5YGt+Q
Z/4MttOcP6CyoY9WqDyvRJv/iUyaiw7F9T9GVbzoukZInqyi4FaIuPvnmZkRrLzklQxfPKvux2Rc
8H0n9/o8l1ti2KvWdLxQUm6KTF48VTZHwj301supKLDCMKBUWdkd4Vh5S3lgYSrbO4KzaVLwd3Ns
ABtrAkFoZgPqN6u9jA7JW7lEr2aKoOXbkb6NrvLBtCEdCgYHfdOcOqkbatPdNOIEdZTnIiA/LIgX
xCVUXnitFBqXhucBTtsRMnZmwE5+T5oh9puUWdxo9c0yOtEBA4IJU4pVXloAQGtrAAYs5KgbWzrV
1DR8dqhsbDLJ6LFsEY/ZjGZy6tvuEW8wHahqPzvDPuqS4UBA+WsU9ERUoEWe2/DX2Jr7VlMC2gk1
kRiVc0WtAhKlOkkbKcuOXJOU8M0x3ucDw1ONbsJju7RQlAuoLMaFigIE4nHQK/NuEWG3soi9tdTm
nQQkEu9syAKa9GhaQ00jjw5IP8dQHzPbzwfgMrGpnq0gowuU2FDh9facaudxQhsGQNMvogEIJ00Q
+j7LRFPTsmG3AEag9F/7iyqjzHbS+JpKH2RldDOlOZzjUO9OivneRm16pQ3QLCSNQDcry7dT0vbU
PxGQNxlxb7JZw/SiO+9prerqZjBsrZnW3lxRD3W6geUkIkLcyUQTIw9/1lXw2rSm6bcSYbqJqwig
8kIa9GK1D+YCiK8ZyVas7EOEIM+mtihLnegrvzUiIHlazJteRCYbwq5viRhlIm+Gbdd25yWDypKR
tWyI0GVsQeq1ozK1lvqrJYKZAxKaJxHVLJHZLIplsEaIcR7Jc9ZEsHMgIp5bsp4TEfo8U2OiXQ9/
aI1jIhl6EhHRpgiLZrtNdY78aK8QUdKSCJVGGjNsmaiAJIjI6dwmfLoXMdS2NRr7OvpsIIg2Iqg6
B0S8VywQQAVUilSnlTIt6gbaGbkToXbXEbAxEnydkIDd4Bi7KkQodjBOlbdqWHlKvSVpFaqfiNG2
RKC2SbJ2LyK2gUL0KDlhwyfkb3cRQdzyhC0/q4CqtXXH5rCTXyb8TNtBVW3aPvVZturPUYR7J1N7
74i4b9RUP3JpvKLecb9ECmdcEZ91ERE+AnWA1WxCr5Hh/w7ai9Nk93QC250qIsZ7mrFULPhTs6rd
l7N5Lt/ixZw3g4gnn9V7GETY34rxglSZAjtsFFNFnTbn4R5+8EM40haPkdCm01iz8Zh9JVHRRKf3
swhIzzt6rJVS/MrZxiyYtLfRQivHqQLKdzAkRNA6xQ02RA2VvqJl3JqL9sSb1S58yu9xMuJlpvVZ
MCC5mWq91xaLDBHrrjnOQ6M0V21D4DumlGRn4hA5demjQyb8SDa8XhH7CMwiv6ToEYdPsLS8CREn
PyNaIeJa2oxVV7uM39MmEfHziwiiD2pgH6Fhb9GP0yv2epgZm4Hs+tzUT4EtEPDdpGymNB13c62/
E++8HJU68nBw1PvRIkgnCJCtGKoDzwlPnEJb3itSAuVlPSatgpVjSuU+hsO864VoA5KEJ5fGpdHC
4ZoSZH6g78vuQMcauGBph2SB/2TC1lY8ZuQL+2VOmAzk9p6SHMVICXTB1nD2uq2qGGCoggdJ7ubU
hg17JAoz02jMgfSuZYpxGYXcbu5jyEhzdBi1he2FYjSHfkqfhhjDxNgiIDCLhOJm68+Ak7dTZ7Sk
XzHQjd1DB7UFKi0AYZRtuDXyiG0sJBlTI45J1S/WoGLRwP9fheSJl8n8WGWgu2IqAHcvNJWJqgn6
xSWDfB46NAaWsZ3kFOMJCROzJqc4Ko5aksmokzeGrh3HMU2ul7kjRRQY0Tk1Y/J0jI9aDNcOPhpn
zpH55daH5BgHFWv9XlJzzt9GVl3QSLTxU5r15ngkX223WMannit3IOlglkPZdBtLQQCGaB8Ow/vS
UUnp4+K5c0ktp5ZIyI8cKslOwyQIJ9T2Ec318rsMPMvttGhPGhpIEpQUYQlV3gl6qqrCkgtaiJY3
fUPtV20WNBMYMGZRCYeys12ULvEUm2pab8gtofHZOVjSO+pvnAqd6lCw0u41NT4b9OfA49f9QWIX
CUBI2Q+yqROhQYRIqyW7pZ89A6XErKEVrUVIQZ5ugVVo0J+uuyG41E3g6blKV8nhJKpMWvfKax1l
eJHbOfLCqIeBqyJ2ksf5iMaKZCET/H1G/EGpkCiJN9tj8znRekLfZNuqKAIwFWe0CoOdze1tTIET
iUG5p1EqMKbhpaFfVQDT0KPqMmWLXyaccrMgpkZB/GPA8n4OJdlN0OZuYgOIc5Ohh6onmASOdp07
xUFqgZiREQ1A07H4mjubxIRx/LApmADb3atJ8BbO1qMzOzaV9cYNjXxiX1ySBTh/pJId7jrS6/l6
xj3bql0Xph+jY/m9icK9Np7j2f4wIhKm+uaptQWcortV9PE5HBawxzURKskVg0KwVSzn1JnJTcAb
7IpEApdzlnQ08JKpndEmmNRYmWQt0QpjLEDMQOpQ281uF9QVjGcGySrwkWIaDUjoUCJbAK/vO4LL
HCeMlJrREQzNlVLVLEd0kthg0V1h0roBk/aUzqiCMTqdQwxiWMu0cwmzfg8MW9/KieqHZfnc9JSU
Gka3rVVa+1hpHx0HQ4U2p5/qVJPSJ2k3YFAel4Q8nURJ2TIa5GlNFmyGbt5zcrtIIOF6VnTCR0I3
kjrbVVl2V8QRHPD6UxpML80LggAD7PAOSZuZ/YBwG/lWbu0DeYZtjpoMzgyIlrTxRBoVa6sK0Rpa
OeR/vYkhN0iGo2wX5IHAljsws4duOSr5cT2MnZEDTcpLN007JtxRMrk268wPwnE6NgJH8X1YHzOn
YPx6jBOAJac5oAcU3uDsr4MtnMMNedC+FHp0NnHZC2t9bBn01Nf7XJyZP3SU5QBKH1ciAEK0zO0r
KutBDFo1qe7ztNe3mDMk5IpAR1tBUlgPK3NhvbX+wKhGUrDEHyKtjuhAeO/x1hXHleEwdyDCdaXd
r4/b4ofrrfWw/o+2rz8M/CXu90PrrfU1vl7z++WUKmCWrOa08pP6fUlM7VgO92EsO75pqQhWpfQ6
Cgv4K/jtYMeK/2AtOKFjO/DJcaZ+LYn3Zi8FN79+xWrs7pEeTsxZX0i3Rtilm9yiArXe/BvnTRDf
fntsfcXfHhO+uJxO7+G3x7/v2gG85SRZWsYtBvJoBVgINMHfSAXmSINvva9bxlNWgbJdjRDfX2si
QBaZXPLdrl9zNjUNMCDxtZvT+JSnGVW+9TFI6uWhhZ/0/eT11m8v2KTs000roktS0BT+PgBQqYhF
4LA+FrcG1A2Ljsv6FtaXStdzbH3Br5thYD6raWm6q+NkxTest9Jl5qPNulxMJv3nygZBoqRgOyC+
OjELa6YnjG8e4zl8kDYxCBgmnuDrawvDmmd/3V4/+8RkNC8NFFlyMfFJrKiQSvA61lswfPg0xGHs
zmkFdE1ddHJs5KnhL1pvhmD0j1Q394aQ9KEXfV4vo/VgWdhCUS5wRWEEmnd2zKZGqQiyWgS4QCu4
iOYZzMZ6d70li7t0EGt5u953hiRlJ9q5QWGZB60qXyXH7k+IIaFG8sgMu+qWh7ctIQ4PBjw0EHUu
0rEfbR3s03mZ7hTiBCmJ39mxsTea4KVBYwOaYgStw1LaS7u68SqhEyUgYAS68VCUmuEhIrwUGlRr
IyTcOSpnpsteS8V4yWbOjGcgqGLlIZrMOqroTdSzQKvtDPnjYn7QPcAARWKxlmIVVhYLMV8iX9cU
JEEJIQlrGyfxFVT2VMQl324RmLRmS1pjj+BUGYL8Gq8wM6S5sHax2FpXAFqP5HZuMApXN7Ix7Whp
qqd+Gl4HtYg9HWT+LgpJQEgyVaO5MadHcyx+cYU/6Ez0fuOwL5OkODr0Mokmed/Pu2zcRUXX3nat
zABmmqE/4148O3awdZgVEHgO8TWqjhYdG1pMJMZlfkhVIsSWhK1mJbAbuRiVR3HOzQOd3M168/vB
3/7P+lMnDv58yvr/ypbkHLQD20ZzzuvPMtSYwpnAf1sGu/fKSb0NSs60xQbboIjDevfrwLZk62RE
Rje9TqYJ2xnAPktt+pEMSWsipM/pCbAyuQKlwbmd5AXXlniNduQ8Xm+RUFQd02aZaODffv8sKLAV
DBJUzfWxWmzx5dk8rU/sxbO/X+L7btEaItEsznctmJiM1WuUHWZQ+iA6i2OVCS/WevP7kNnAyUdz
9JMMq52I1aVLxKXAyc41kqFPYguqfD32/YP11noAQY6OAP9IRV8GgJV47nrAAfumtglGqr8eqtqK
/DjWeZtKfF7r55JUVgxeUz9Vscx3qJv6VSahk7XEV7B+D+aKJl6/rzBHzkk2K9+7KuYlWTOeFU2b
to1Mlul6AISqgeimNz40C3J/xwLVm/OnNXigjmNSqQdsrzSYGVtYl5fH9ZYjeBy/PYbRy4Y5qToZ
rNRgFwoSUSGmXwePK39y2pxqy4wTF4pXKWhTEjnAlNcXf5zP4GgYqAR0Z7015Pm8z6TxEAqskG5W
AOkHFcnVFLoNlwb81piMnfUdLOuAWIr3tr7BZkSLAuE22q2/fTJnwysrDQimVB+TTGp9e/gxC6kE
Pf19Vcm0H8QEqZoELmEDuNDE+pMk0iRp2GG34f4EXWDZomNJ3IQIH0SXBro1C2Ys8Klm8u3059ob
XQ80D/T8sLZEMQA37SmEXonLPzuOok26HtouJZLC4uNWxMm2Pm/9Qb+6GLN1/kjWY582KErAgH11
pr/+11+N6/WZ6+9af/D9Ln57zF5xHt+/5/t534+tT/l+hfXW99v7/kFSc7EGITWz1kqe0DIyW33/
Z2ttVX+99+/nRBkZzYuiut8Pff0XiaYYY2QHzbDShuMy93DMCBnwcIzhruR6L2doJT1TL1t8LuWV
BkPxKioPuqDBrA+Wy/Q4dl3k6UliHrDMbq0lKMljLZFeNppC5qY4ZdYzdz1Pvg+TZV83Qax68Eix
iI4XWsfNEe3DcAT1OkP+gQO1FKRHbcgUTzadmIerxGIywQuJzUu8CbkZ7kfihz0bFlsYa/kBoSpo
JUHqsW2QnnauxID24RFAUtLyOvYjvUksUi0DXIpiBRrPyq2CHhezz8KmQEEKuL4GszjEq3Exun2j
ZIxL0bCPu/xX02GF/t/Gwv8Pd4V6i/JvGwv+51tU/p248ucz/uwoKIryh6xr/IM8L5umrvzVUVAU
6w9V0xTKoDQPrG/siu4I7IpDRrdjOdBVlO9+gq784TDL056EI+sIN///pJ9gKb93uqh5yBr2Ufxb
0PoVzRbN0L91ulIlALVqBeY1MMrhkBYlLqSYdp+6ADNiEEbomUUqGQziUMUdmUBhdLeefZkSU05e
b66HpCXUsk2QJCNkANwmDosUtcdJHNa75ZQw4iM58LIRDtM68q4HqjzNMRZj+t8eowCyRyh7KoDY
Mt+Kbd4Kg1pvqa3Af+li0YGPrN6uF9zfrr2gFp27gYBpvXxmKcFSSEKvWZPZdrIMG2dudBvozuTS
obymbBzvnShHEWDrqCcsdsOb9eo1nXD0OjsndY1UvonRTXEg9msdmvyeSt8Gbi2wqPTdKVDqMc0P
RxKP+iOIzoG1iqKQK9fewlToj01X9EddspBYhXV1N4fa4EkW7ylMbPRGDt0EkwKhXPoaHvINkTzx
F8prWhwEKCsWq21abq5jn6ZMuzSWmq+hbh361nccx6XlB50Hx3o5rgdlgSQPt/VmGtryEDfzYY0q
IK+E8LLwCDYVjbo6uNSf8fyZvt29JYBJIrTgctciEqvGbQWW2Q+B2fD5TL4e6vd5Hte4a/O/KaCU
USPzbhqpz4ip6/sQim34991ZzFG7Ykwuk630Xio2cutBFrP9emsdo9dbqg3IIqPetLLH1ne+HugX
sNsWB7FeUKdcmCUHUoW+ppEEkWKY4mE/ZPdQwQUkF7wPhoxkW1/wjrAgtjf1o2rcC9fiZyPvwFgT
W1x2aBs9aOLkiyo70qWJDtxHWwkjwdae37ruUEv3NeF5fX/HLQcZNzvup4F2GiVyEwkauMZxMyJS
Y5WJI0E5Y7EuXtJfbPE2zTNc6NhNDBc3KbCjIdqxMkaLe6NN93r1Cd3fTsn3QiqY9vhT0WvtlO5I
n2Xc1qdpJDeIUKCNulVgivjLu/xIP4SkZh0Azx1h1hYUj01EvyO3TqbsU17FvY9qVWp2C0gTyB9I
WTgLC9f8mdyi+2WmVtn1MKtA/Oo2xX1xryWe+WT2O5UCuQLnF8HidqHMNaFYOWbjPsHOsHRwTA4w
fOEsEsiJG7G2wMtdV8579Ykeh4/vZniIL+aThLY4dLsrMBIDCvyNReNis/R7+iOqA331PGNhoCZ4
Ki9Vum3veLx6xcfpvqU+dreTdJ1PW13fVK996WrYp8GdDJCGdwQOI8GXMdYDaNmQmGNupmE/x7dV
u4VCPf/EqjA2HwmVOqpwBGOlfomS/kO2SXm/Y13Cp9upG56WO1v5rcJU2G3qzG2J6d3DzJ/IGFOP
lIr6O206oeF91J7zZqvgkkAgBoc23LUXbJQhVOP74Lj4Q+MidBa17tAzuTbvaJARP4qoneWFnO9G
2c3uzSvKY91z8W49Fk+Om90khLSPLphoDEmEtVkHCqoS3yJl4WBPTEfPKoERafiw1K2TPtr7+JxR
/b2da9IVibva2Q/AYF7omvLHcNrqb/rP6SE2NuEJN6nf+VhbhtiV6ACqu+yTBNeQyyHYJx95vUH2
HpPSeFY1RoqD/sTulX0KQqdLWt4PV0SQ3qo/7PzQvIi9I2JzVFxXdnXNl9r/MrOjjsmA0OTW5YQy
MpjvWyiv+H6oC9rmljDhkxv7GAPKB5PUWL4JFEu0PzZK7ipud9Gj3fLLOWZb2CCqZxP9t2XL+8v5
iB60U/tT/2TP/RZ/OhfGHVInzfvQhcRv0L5eHtFcTQQmjTu5PFW3rbaf8Co+BzCTt84RI4joAzob
/aY4oDi9mZF5Mx0Ig8amfVPfqDuW2cHmfMg93D3RZw1hoNlUu08IFtpuOFeTaz7rVxGuESwoZzKP
XZXdoEvEmEVp84V2SeJm57EiNmJTn7pd81Cfu+UUQxdC/ecc7F/F4s1PAmXZuVr3QmgnYwdB2Tbu
dJOGxC6z7gwK5pSSwCz7SHIRtB8ppTL1ZLwcLSMgYs2rgrbvkHx24Z5MaSKTD+UdcdR85u3b8kBP
4b38Cb41JPX8MJveiFKOIQrP+sv8aAD6YSe4GfeENfmjN/H3D1tCC18hu5PHhTl+M/4YEm/xq1vY
3jQRm2DPd0nDNwjQL/rkwRyVAHXfIbuVPupafL+j5PLVc+0VDxO0Aq7EeMvvma76p2DxkQnIRIGP
aPk8m78D7FCDEWEjTSejJzz7UDDRMe4ox+wh4aRsdqHkhm8oRdHHKI0I/QafLSeHNHDNC5f3JT8n
78DMnY/wriMC/MbCGrBoPzFReej9I3T200s5PCb1OVX2zr1U7yaSZ8oNqBQqm7N0ZUk/2hnVPfHm
7VXzodx3L8GZvoyAxdE0Isf1aZT3eQlyKt1UMMvA3eheme875Wmu0E9f2unGkn9FmL2yHdYJBo84
d9lrUznOs584qNEZspNQCbZGMm5D2sRqd7/cB8MPtf2JeWnD1VvPO1UIKjcDjHawNVC2Seu75TX0
0KEi56a9x2BBdgtHMsnRciJRbB2+mV0W/IiGZ33Y4aSDOl/+AqniZ/gsPbLd+cMY/3FheeYx+qCU
omwewGpfwuwl1c/qdcHb7bbLefS3FM+OIvCWqe8k116GSKM4TOHHYF4lFIBzv+h20NwLPlo8Y6Q4
lK4S3ZbNSYoxG56Hcc/bwwoOXj9G601rDqPhjQhQ732o9hhVNo914aMEgaYn7fT2YqX4D6pT+uoc
tWNyZ57mg36t3Sw3waN95IymtnaSXqzOrRliUgXFxbZ64S200IPoycSQi71Cu67ajJhpV0G8HF8X
6j2hfOjFFJKl7zJ3fMBesNM8dHhgOwovJsQ5foq763S6GvUzeFcIWG7qPaFN5Rs0PpXoQ4+8QD3Q
TyQ/HiO53mzthuUX9kYQJ0t8MknphDpzgg5dv3ekRNJQlPBBEi1PLER5IL62po8SMn3ux+RhKb3e
OEO0GYg6zs4gV/j/auWG2aVIXap/qQRTYVPdMRA9ipcizuMmwoDD6nbj+NXPst41j9KtXu8Vkxxg
KsFbviV6gcnPOL3gEuVmhMth3ndYDdQTGYJj7Ro9Uoa9BO+mdjF9JRqJD0/41EikFRFxyib+0J+r
s/Oa25viwqM4roNTdJqka5uVxtZ+rqsdb+lOPWFcma+mvf2uP5c7+Sq7m3GeiOG0+yVZu+Y6pM/g
4dfud8MeFOMe9NOP7iLthwvJJreScuz99mY8aa/14YLftfjZ/Jiuu8W1bypeY3Gjk34ALUxEKykx
4xmS34t8QE3Q4FBQtvaJzwh4wIyklgTPe1z8uK5UlqsOewW/wBqQPmm3JBeRtNnDtADAR9zRXn53
XuXnvn0e0Mg8kg0yXIjcTHft/XxircS72LNmN+Z9b5JztUHpc0Yym1z0U3aZn8fn5pHPn18W96cK
iu2muWbiGCZ3W/rtw/hggrI4zVDdK68DvZhdF0frSXlcfkYTVopDXpyXx+bINmCsCKPe0H4OP/rb
6k33GmF+2JiI0dudjEki2OAzj+56P7zHqvnJiYM66VHuntnVG0+K9l90ncWS41ASRb9IEWLYCs1Y
dsHGUdRiliz4+jmqWcxqNh3Vhbb09F7mzQuBhHEMTnWLhPPVnK/4Xoq8kk/MlqU7gaUQqOuOkcpl
iAKtDDQHK35D8SXLSVP/8bR3jcMihXg0PcnG/kjOJATV6OBhUAAX+2UPcfoS6x55XzrpL7mPD1qn
+8pnhi2NYkufME+O5Q/nNHqyiRzre4PXUlD+zJ4QdIe+W5PMLD9udFX1sbuJX/gYWG+mH4s+UjCJ
0pP4Gcib6M9nPx+obk/PS3Np5L1EVMdFAeZK1+k7ikaEVua2PuGu0+NEeE2/efOwgIcjf4AUGcxI
rHhTnxC+dqPX6h5quqdxkEVXiDe9abfHJYJhic/ymMEXF7VbYzRRZBgNgi3ayQe2YI9Deny88or6
CeA3xqDj+CxxmnCRetM2Wf80ynNhw3up1HM6BE18NaqvEWjupy78cnjLyApR3H49YeW10aTjsOaa
g+upu2FWWrdg0szAgOgzu1FIx6YtM/HsTcyNgm58U/XrpJTMzd8/RlRYGwF0yDSbD9xznpgrWj2J
7KBZfx/9fe7vn1Dlq5aoUmHATGdIVDLwI7FJ6R7Ya7cyalAlJQZcpV3eRAv6+PfRIAFx/n2UCwKv
K1m+kqltEqTZcztaYix6f18eNaUrVv/3p9Wq6l1tSbbutBVxafhoCG91g7BSLqgUtbasXGHB8Pvl
D8oL/h4rXGorboNcmjakn3UrFVC4fZC1bRU1x/7fh0oFwjotRCj5pLPddm5Xvoa/5W8sb1Me/z0t
Gpm0qROHTofyqQnyEK8PNzbsntwg/ipPMoYwUJt+mURtm5Wirp/Gxqzs4kuXbHNHx5OgzTiIdBKq
Lb5rnBSObOxK2W8TFyYBDeb+Kdrl4kjjW1joQ2jQDwSI2IYjX/Wrsp8kv0y2EJ7glI3kUuPt9Vu8
TifB66hFiX3lb1B/vuLH9dhFTrjv3+V3GqR5y7s/EJI224KD45dtnTFx6n31vd/XH3SdIQ4hKhGy
bry4a8C/I6PEfr7WkJfew414kj70a/eFNjD8BerkQqvviOkGX05d7v1EIqvmydjE/D5/khNNapVd
tC/T1c7jInxYpdFFO2R0b1+FX6wpPCREx7uOkRlVktP+E2Sne0tX02/kSx9Iood346y6xAMWeNAc
kh+KYjq9Aabae/tbftShQ8h5AmnLCCQSP9z6l+Iy4sdCsA8oB5Yt35srnCG4GzgMleyuO+ULgV9/
bgPuCJzGep97uAISoe5zuytyVk4TSpOVdu424X7AcfEwSUBFHkkzSsuZZos/8AmYZDKZVo9dshq3
/DWSTurOtUr8X3x+iF81X2q3fXv41cPpSreToXpVTomMBizWD3esSlQYxRexNfRUiMu4nAOXWvC+
8RRjH4t3jxdCsJx0ra9nMoT3D5+8rNaPN8qqwSqOrj7oviAkqj/81lpx5skpVtgJY+j0hbZZuHYR
LgBOuuITF+FS42O2V5FUw+MULvTPyhYcRUKsQE+YHOHiwdfXZrdESATB8r1FwnkREfohEsXi5Kda
Za8NQD+nGgokOkfZzzjIbyWRwK66QTDphWcSt8qaGr6+wFGokOYyACaFveY9OkpA5jabLWK6tYw0
dNXfEriVLgrdjbQ1xyA7lh/RNYWmV7rTj+EoZ+RZWNSEt+7ByiScy8aI8mtssYizo9cJU/iTTgDS
D1Y/FR2VQEqRw/toYPpSUl/ldbMaX7kbdWD51fEBIPQu48txq4iURSGFiIkicBV/qJVv0QhgCdCX
PmoO6UJxfq5yD5kPtx2fH0YleOkSoYLIkry3dIUkiw+61kfloauXHviJgzMnWNsWpHMP++haIkT8
NPa0A7n5b1QdRdhrDbII2/qm+KM91YMKZz/YbTbJFw3+xHQoS3z30napkM3u4j8zD547+kiRIMuP
efd4fhIUALMZ/VTR8iICnXwVylKO0tbvP7WvnCQ4hxC7GXQy8Q3Ze4TXInvRXn3xPq6rYwzMNFLE
rMaI5DOXCQPxxjApn+Bgr8U74+BwJvbKrUT88r3xS6pcaTupf3hL67Qfyyr6MH9BEVQAGBZGmuKB
gjU+zAhacVAB4Y3mW/tikURvc4cC2MEQYHa1L2Lk8uwQJT7WQMlb/8sWF70jLcUSq8yo1bbPU3sQ
UHoK7vOVkV0CiwmnHhtwYq2foa+AciWn4QNzEaAMnWEfJZj2mlYgk3ZRe+IvtLH2Y4IRyUUb9gtr
nOMbrWTsmP9a8K+MCaOdf5gbrKlUtPfAPmG8GfbY17iG2349YJCy1PdKb+d3uKdBcjQ6iDv2/Jp/
WJdJO+SpN/S4LzpZds7SF8hAxWsIDxP3iyYIh307LjALW6hOTtCDsxdwKNw9BF++kkNIGMulZNOj
cQB0ACdYSJa7+RUB6ua5elwnt+N24mx8BtaC1ehxd5uf9MxDEipXQ+Pg3OPep5g+k0VCRSwG8YRC
uu1N9uheQNJWNbGQt/yMAK/eV8Md1IuT6KGdIotSwePIab6wIziAoMVbyJZgaaI97asjXoWn0rJJ
GrfYlSCtkp5q6xvFxwicdpRfd46rC/exHtbTbdkpEie6cueX8JLXfk8cZIynOTusycP4xanRTkGC
g4wiOUQtlum2vKX74WR8qG5vYRnlkoqhQup0+nRLjJ/mpoovRqspIlLQN0FCY3+EnkkZYZ0eVDF4
YkFYe65J3vu73twY1RPPTzYB8x15shN1wRLHtaXPfgTVsa18jTh2fHxqzMBtgyKkJPLcaWRPovmE
FllPGwJvgLDMX45ac3DiKRCyN3j6nFDsoiyseNgbEq2m3b0MF/m34zZfedwIRUJaDyQOdkd8uEyC
qObifswfVInJNXAzYYLODmmz2UcHvLzp/XWsQnis7eIzWjKLaG/RZeZv08ew50ljwxbBunAshlIn
EVZ7E7VthrnAulkrZCOGmAu4RbmmQ+VaEXVLtYCxBMk0r3j54Q2hCpfFYfOi0N/y2rne6rUdVjwX
ernDQq/aKh/E70EYzXKvmtdLiBYywhHXjSOeOeZP7NEe+/hMS4To5Z4uvZB+aDSrSePc85oecq3L
DnJd3jM7C9xp7t0e/8bRXojUK+0ro04hqFTCZmsfVavQOKUoziBPt3SVHNskBmMuQwB7iX+Vk8kk
peJEiNMucIrfZWf0Dy1eev2w59hoCFKlT4a3W/jWge3XxhX1jnwW7aYpEzDs89wNvxIMc9Nvn3SX
B/HGoQgoiFPZ86c8t+G6DBI/1k7cFOVVvYXn8IYDA+X/4bl9dkCbo90i5rXDlXWUFuzXlb6TU7ht
RwfD9zwNeEbVxa3fLgNwkQfK8FvJg7mwivnp4ZfaCx4OEXeNg9DVuqih0xylr+lJjok9E26KytUu
z90LjtbmfUIq6s6h+zi3bCQLHJ3SLZbQ+Fx/uLQ3fZN/phfR0z/q0tVhv4p28wfo98NaeiVR7J/V
rBBDS37kMNYp1sL4XUEWC8KV+cn2CwE6v3FIzqovXrmwD0wGuLy/1OIQoTu6OLSj1V745EhPNyhG
N+a+epMQkf/DTRO749m8dd1gJ+Rr4lWGXoJ76Dw2KUAYn1IXYBWDF6sH08kP9PwfhsHEjWqP7Lym
cgmYHW6DF95zngAKPCwg2akKhGVOvkU2qf+L2IEtGzmMqNlgpFRqDd9pyxvMqv+x60JGR14uHMMt
q6y7Fj8qhpB20bgjK8GudtO5IzzyF+obO7heOdjdpMlmZvgx/CrutElO9YWsZK/55kU+ar/tdoCl
VXXkJtebx1qldAu0dC/Ttn+Y9/qgeuM2DhYvRxvHVQVK9QNQp//HsUwKXPYi3yi9tG1KU7LJdtJR
m08TZBQwckdxKc4v7FGNspIlH4o8KgXS7bjjD2kbmruoou/xO7IJ8bbmFnxZXzycQk6Rx2KRf+Bf
c/3sdj/cH5viyNPb3sbXCcW2De3DL34+spd511zbG5silg9Yi8ovMWWCJ6/V9/nLep3bYLqloZN/
cC5p6hH/0Gj65qCh/H/slI9H7Ub61vymOhEih7CkJllHl5zy4UU7VwA6V4SLWKWgJNF38gtUnOwV
B8FflCg0Zcd0P57FN6xTy3U22xjZblXDg3RMu7cYE0Pgg0lOsb+uPGsfnuDbRKvRU48l3nN0Nckd
NrbHs7ODpLiy/OJETsFqvAxvUmDuGrYkmqXDBI+Me30EEmdQgft3kDU20lst86gusAmWvjTKkyt7
ZLvsG3b2JTXO9FxRvofYqi6YswmFg26MnY9qsvKaGmI1EiEn3mmBFQATDC9ER9BMQ+0D1FdM15x9
Erbl3inH7eQ3gpdaQW6uy8w3rz2WxVtTQWKAXwo2wbCn3cxy5ePsmCt8nSblVrGxYuS5oA2bnhJZ
XmWSR4FYecO3tGk23cfw8mx9Df/et9HBcR1ozLR7zJVoDo90fRSml1JxpA/N09fljY5vy0AA9yvb
uEHEtvbZoYrWqLvA+TCuotVo30WQVjb9cFXS5Hau8PlYDW/jPzRwkDGFff0mdH7/3d0fMlz0VUaA
l9Oje4ls7W5uxS+AK4yv1FdMeaQguoz3ofG0zge6KH8SKiReFWi+TkMmrjplo88+ghMZiRRAU8sN
9yBg95GHqqhljEfQ+OjIu44k8EWI96Ehgd+B+0zXad4pnhGY1/otBFFiBEUxbkyYEDo1MMlFTT+e
vCPkwm/xcNVUwsYwpwIvdOUdSPr3qkVKfu4u3Lb6YTuLpRfSCtx8JcxlnIltZDWDcP50jvFPuTP0
eCAHhBHKiE1axSdlxtDQbVkWDsqV2ry1fVC1PibaEW1wRtzaCsd/mI0QSIVARWDviAWufi5GliCK
34SKOuFbBj5G/CTItLxc/7hx09KG3QmF6UGlYfMU0MPPl+mYHTp9AaXKk/k9NCu+mb4Avo2Reeme
XTuj26Hf+5l8lYea2eIJp6qtEdqVJ/vVJufhoVTmIAn3mlf55Wd/1766XYIpZ+6GnyJQcrNsv+m/
crLzf927OS4HFbM+VIKbdhvtmbGG/5SXJLBe2s3gEN/gTB/qvxGHLLQcxCGzn+DxtNLQgeE+sU4v
D+E00/aT3JnZ8wMO3WmeD/zGqN+Mb4/F7BFWPA+TzWad9IFAok2KcaGjqTsyZBjSwfHNMLhBtjnZ
8XJm3aQvcXYKcyVZAUNLJQwehjvkrmAGc/tGmGU9M3RzGBM19tgHRRjISx3BTNR08FhCiVdfVIpy
bJuY0b3BoGJqmodQMd1W8DgW2tE1PymOHwe0Xw1KzPWwoSBgXkjjh4+qLXwX7zgZYGXGbllYZ03D
+vmurZqrZPmTSQFjJ99RYS9Hlpuu8k8EOyFiAdFNmQZnRwYcgwUozfRzReNSew+exUPiNzRf+/BD
Zh+juvfklgkXd48KOD3HKS4+yyuY8d09I1cE/5TtKPc5zrx+Hx0Tbd8+1wYiHmpQDPKcMGDLPvB2
qYyTN6rlvNoVIzOickWNZn0aN5x+0OP8IC9lqec7vM488x0kwMCYg9YLmCk/j7sQ9QxFaYJE0EB7
GDxf6OEZKFrvDfnqACbJa50eeKSHknfgCb9oU9455GSNGB1HfK4sio0PnD45vjnhcrzjS2rb4aD+
5ueaEmdtfJc4RnsIYid5/XjsOpqDQHtTXNZEwQnLk5T6zPrHyY8Lr2vcYvJZtMtezc2n7H1xoToz
TWZeZjgGmq5vDlDyWn+mW2l6AlYJRKvtodSLdzRnR4HtiLBmZaa2qQcsPLxEsA0FMaeL28TMuhbs
6Bb77TXFOp7w63ZrYqr/gclnfapuZbnCaYDhAhMH9FAd8l5M1JLTNNxhO+KYD1uIpAar4KX4/VcK
zhPowDuIhUGuaCXa/bQv1potrICOWAtUdpX7vIHLTpjzUzBdjRPEN+0obzge1bviN377St5HhcEB
Dkc3WSLUBtx2t7hzpcBST6+jFruG9/mKUKhXPmJMNXiBjCEYZa1McPLcQ3GY4NwswFXlpenrMPLn
xhsgpEQf+kH32g2SmB6y8RtBClVyq5fXinE41s2o+By0ipMaPCdcOnnPCGR83XCBLCk3VIa+pKMw
Nr6DXHiMsd6wEtFv0klY58f6JbtwqMO61reCmwTKDwOjRUDb2MqagUPssBdfRfWYbIajjsn3w8l+
H6/i60TvS+G9rt+JxN3I7uyB6iifgN3dB/g/PEfBwWlM3mJ67z08Yd3d4itvR3UfkseUA1v/NVxl
IDfed7QPj+O+CIihZ56SLBO6GOMcjiE8PV+aFx7N8YVFxoYn49t3Vd5MNu7jiBXD2iJbQ949y3eC
4ZQ7foJdFwwjPl5+NjKTdQzcj8Fufgtl26SeCSbErIwjmmtPuZOv2mkV0V91zFyILPc0tpfBRXdc
ppvEXBvVXgrdCElWFUSG16vBPDLL8GGRkVypp6x+NDjL/GGUye9zssKz0teMwM7O2D6Fg7TnYGmm
DaMvrp7xN49LNMR6dmowj7aV9+Y3vuZfY+EUvwyEz/x6VsxyE3CitI2Brc6JX9tt89uILBGOdNvY
JbcKW7wLCnnenfL8mywBbdU2I8BnwqZkCy/cHd5jS/9BGfYKZ9819voRmpAjbs0Ls8Ox8YwfLfHI
8GLejfMigBKKwK2+fX4iTpN4Bu3kH3OOdXdoRhv6/ZgEw3AP+4OkeApFWuoV5/DtWdslyK6xNwKR
2YhIbYvDsBbMvav0LuUGWj+zo5u1p6/4labikQdN5MKEaBmeeD0aBfAOW/4ytygfsJG8kcIS++gT
PEH0MT5qyp1V+rhUIg2UPB6D2q0VamD1FP5Kl4l587dJsrsDLeKW/eLSiTKD3ym/8veePu8djtC+
fRVXyo2RouCWV+Fdv4zvYbKS1rIWdI783VKi/PQuJwVA3E0I11h0B8wWb8YUsGW0V5JocRB9Da9s
CroIax/Rp1f1S5NyMPfDijlDpWMabPP8L26QUjB8p6eO4Ztw6kWbFV/dlHeVIU98XRxZb+YXcY0a
4M+2f2F4MtfL9SSKCz74C7+jOzdn8UvdpkeL99o4LQPOPz7KeJ8/moCkDEatLUADuOiVIbNGAoIH
+01+w+/vGn2w7MKrCNjsmEdGPtXk5rvPT9rqFIRhNQYpNdivMdjdrQYUciL+EK8xvqpseNfkNl/h
BhRLdCfGUljGrslVmng6vyx+xtr9y7ig1i4L8Lxl44S7wGz0miPKTV4Y3MKb8rLf6ar70bndLhXy
yMELEcCGQnIDsNx2h/yoHwSXW5p84NfUb2O/uVRna62dUrc+jQGCZQaGgw0tZCuvtJNped1b/Mqj
S4quW5yzAzlr3Woat2LswXsBlqfsPLvSGhOupyOTL2RPxgoeHjALwPxFYfOoljfRv3Yfz4POu2V8
+7NAtiG3minl7EZb3AlxgIhp1yO7uKmr7ILAfaf9q6Mtz5dOjBBY3Zr7/AMWE4We0Aa9ZkPvgOjG
8oV4A+rAENHYzGdFXutkQiD2fMENaZuzfXL01DvWZbXJbpC5jU/9i8/1CG5/2SJYKNJ7Ap2Gyv61
2cuuRMUWUxG5tXwaOpy97MUcC4YVUXrAorg3hwG2D1XtADsP0bJExJfmDO9TYORGR52Dln9SvVfK
C/nHz9mT5EChd9ds8bve8Zsgy5okgvROcx+uuI3ze+JimQSbW1TkWN989i/5S7JlfS6eiqQdgWzn
m/Ta7YVN+tKvYVHpf1N+usaLvIvIjllTqVdsfbxETkwaxGhlvjLCXmIH9tI7uO7vSFW1C+8FkWXY
oLrm+PGY1tax/ozWPFozeOobnBDmNvgJ9Ha2Ezjuoc95lXV8wIiFD3dv3nAKzQdEvi779vhWM90F
ndqEdxgdwk4/gwp0APAfnHQvaboxzxDLztBcz917/SrilmXnmV99smMvCX/OU2H5KEdOEE4afQNr
SK2hoQGEOxSaUr0P8eY9U2UbJ+Lnx8gpKY+b8/TSXrXTsG2CLMUlwzGobO9NwAZz7FVf2FovGZ48
BxECCScz8Mf8LcRB6EKK2SakoUBe8+E8ArNQ9RJ4q2AeElguO8FbY7jjnVl3c0/u1o2mtMOzlMPm
FtIGUX55odtv3rLHvsAunLoWxJjPIkcHvWcg/i+2HOsteaFhIDJAQ+NL0+TVp+aQUHPQ1tQOftyl
TKXs5T/dJ51q/AySg/XxuDaU2jLHwhqr3Uhc1TSXMV4R26I6JOJK/9a/U9lm04m4iDuD/N50xRg9
fqOn6t/UiXGIpzO4Eo8GxW7upKfhR+xW5TVZFQeFB7N3jE/hxEmXK8c8fK/hsCgsLjwok2ElTrtu
WFnFJc7Oiww38mtGrRSmvzXzv1dqCETJlBmLUzZZi353C78xZ5cfwBwOjw87dYbzdbkaKq+WnDEN
+uY1LZjXYG3p1sBpEmzZFausKUGXmbsCXjFrIrMFQtS+3HaBk33wuybKKj7P1vL0dH1jvOMcS3LP
F0mebQsKoG813YnGpaHGEFrNlw15FpaKJsTXgMM6Wg7g8Dqtut8xkLcxTxAWCrmtvbSvKRTVcBWV
O3RvaJ1xXCkVPLL2McyM0GbnExjrQ+IzaNoc6Rvd+64Cy5iXEpbuBtwydNraw/GJNVScE0Dz4T52
R2NNeBqsHkWBhrrjnGYs7YdsOCRFTJdwdpVxg+I61jdy71OR8ILz7E16QBmtkOpRiD7XPdFSHCoM
I6it5eXy1wSvH6thnQvb53juykuMniXf59UKTzdpdCAZzsJdGNbD81RMG5NpFzNI4vT0zfjcKzjK
6RvVhCx2n0zgmmJFWUJdRi1EkYBXSQMYQslO2S17ZuyzV3I7iJcYxp0loN/20smRp9XjiQsCmSF2
9qZerBP0JCI20s7pGFiXK0HAuN0uKoIrPkN13Y47bYTDcWdjjvX186Z/PdFtMtjvl2n//+b8f//F
DAnySy4J/+UC/H1fZIYLOtLAh+MH8MRPiftsHkOgydH673PTQ1d9ozNOqCeJiCEfJ+8BxpKWJwF5
M1On+YEaJkSi9fcRsTCItSYJD/lmZ6LRB4RYPvX3RRlhjtsutoR/n5Pmgi9by5f//m81BDnUtRV0
S3IyHuWtJ47xjzQsXPu/zzXLF+pFVvj3D3GmhDMv//3fF/6+778/Yqo9MiAhfhIipDLe+vumPDMV
drzlF/19axcSQhMncrp5allzDJ/rEfP4VsX+EpPflcKLlfTYDJqhLX3sZIMJDpCcdJ0zDvrk6oUX
39J+2jfhdB4f5BWFJnetzBXtqBfxMcuiT0vJL4oqfMris/PxbFAdi/FGnE7rmDSFhue1fxzHYlSQ
xBKVU2VvJAoQCJFko5/Bp0vD5xjMXRv6eVLS5IEgWMR/aBm0WMKFRNcQJFoa06BN7uGJZkpyEOL0
LX+Ww/oZU5+iOFmyJjk3iShhcNX244ooJsxj8RYXS3mrkm7Bs7yaTNXjrqwTvMob3H39VjI11iDQ
6HDKO1zj8eFiuoF/BwbdAAKKX+GjiWLYNZvpA1VIiy8mBUf/1ElAgJImhBRGWczIMobfqcG2aJ91
6E09tMZ24CBMW8DmQRzxIIrenom8IYjLXoQkD8YDvVVVZIMTjRQnvc8FKQhWCwso3zXES6smvyGG
5DUTlYqp5nMf6vIvTnhgAwivSd7z55l5eRUNIjot4wfvxs/CAs/IYlzoy8XC1ICZMJpwXxrgmwQ2
BU5PtBi4XriS4LHhCWJlEhMwFHSsxzyCbAchcCp+zLFI0L8ze4svuPl2LWwxHLSgO02hO6rz4Gr1
8uP4imzj6B43pOo8SkJjkkg+SyIHh6Zo086IyiIocuxfRHKVNq32NU4rLI7Q6bAHYmcfu1xyrx2h
uEsoML04798eBEmtq/yfmMB8eDQQ1o0xG+w51TYWs4AnoodYAnNoujg5JLhx9t2y12TFZ4yPtiMd
kqqGpLCYpZRzR0eeGh+RYXSB/NC/rGjeT3IGKGVKMI9FzZ9i6LUp7yhUwTblSB8PuVbDaiHJSYvw
5M541NaG0nvlcxxX3TTD5o4s8GBmiope3mtWoicNEjhkvUYRBTkyZTNLzOxfM0TNtjKnI6Y/EfAs
FldJwfPxGKLFt5UMLTGjdsWUafCqf2oe/iQ6Rv1FxtmGlw/DApZsB4Ym18JzN5vTxpgVnhIE2zZm
2O+EskI+BUGrOwZEjaqT0dXrbAZy9qnVOVBXk7wZsUwh94DrbFRXMaUleAoFuPKTqaoIbhgSbs28
yLr2Kr7qSpVqbsNWllS5dkQaL8jD6cFCch9PwAg5xGy/CmHnZrC/i3+DkPY7iRAPW0VDjn0YFXmc
x4FOhsump6RJHuEYPGYSsWtIt6WswjMUC9jzmRjMzkPjQC2fGZGrmr7VuQD4/GB+1LPMnjMoeEjk
NfkVUPznJtn1MYVK3lL1FVV6HsLPuB03WLczy4FkwBYbrlRMlSaVMUScDj95hhdtGodvUblYtRvY
uZVYV0xK2ztxk86B3KuF35rY6Y8wVcNnAfjfzNh1z3362szzXU1PY8VoqmOGOKYT5OeeFRw1pp0J
gFglg8+YGJc8ncSzQfT1EX//IE7Hb9EQ38eRe11q1kSQZepBy/5qS3r7zSOSubWTcjRVIEdBvRdk
sVBNLBSgiYFLgqHVkBdwcLXmQg6Q+p4CN8oKs0oDLDiMcMZWhSUawJFHnQOnNbsNGZgfWW/iSpAp
W6WNiIsk0XfWngxIxxBZwgOWSDzVZ0vqbLNPsm2pMCZGQQuHSlJEHG+JiyyE6YgZgofFIPl65oO2
B6MgLE8KyO9ghsZYGpQMJFkTxoH8xoiOhRTKB1Hu3xq5v5Xkl5c9lrHdKNLGG+ATEfkSB9Inidxi
aD9roq2KOLRikABEUlX8XvY3WXhchEfInAJXiA1cxLrTtkT6wd21GJJbuwdbZGm+ieQrulgQMsBH
oSAlU7dqx8ET9OxmjYtcQe8/MNN8rEWDcnjQvzI9/5068gG1ccB0WASDz70IBxOXxA1KRzmPXORv
0rEvoZoTVpi6pkq/hAt9IMuhHsxhf44rDI6tyLoTpJiBNINT8JjBlCO0wFTN2Q1Z5TD9HFzZcN9B
jlUk+joz/WcI37AQ28LhNLqL/WUa2ntb4ucWPfBmiFhUkY4L3vSwpUTRlsDTe2wpkR8VWFPIMTOa
ppgGxjhwPCQccVyz41EksqvzMaZiHMHg46kLPRRoLBelSXDmKHzgWa8d0wfVKEYs+B0387qXosrT
2+ycI2lfFYx5BrMNDBUnLzGaITbMQ8a4YnpAtMfIRDdQq+dpi0CEXzLS4fSJK+XNsQhZ8kbSPt1p
gamx/IUQwT21xC5HlgB3RcCJSW8AlyucGBxhAvuSHyJDiE57zURAg9zczZ0we2oNe6LEwwTm0ryq
qmeyKUd8GrSQRMaCEtLKkfYlISh/pT16+/kwQ/9BF5YKccwEjRYG4skAZSE0QQ0VPDt8ozkrUiV4
EXGHFMs09okK6tHq9H5PTljbYPAUGRaGlnLGDJMgQeaHaCWeTzJx2ioICyh8hq4dJpLj4LVa05NZ
LKE7sENVh8Bv7k2DUCYlApRcGY1oMQbt0pgRYQFBvonkVwmzdLxvptzrANRwJ4tpEoWblbXEKZk5
Q85BA/5Q86tcJHehxuVsZEMO+3YAh6cZIZnF7UNEL0WboFviMMkb47VNNfmeq4dJISdQNaqV0ANg
TiKJtkSp/3DFadlN61U3teFt6s1vrACvWIjPh7x/ttshXCsj8wDsBYatRmivrVs09c8cFKqxzJ1V
5J/aA3O8p8gUv0xOY2QaG2XubxMrkMVKWUN1Vw1tgLIV6JVJY/IQF+NpnKufS2RbyfwJA7u3PGeQ
JUBiS/Cg9DsMjm3SpjPYaNKPkmr3sqlxpkDhPg7TjuSPxH3Sv7jas8MXSlKDIoW6ELWX2TDWsV4T
lgGpQZbqwMS938lDND9KqH8o7VDTfRGOGI+AWEJxqEgK0psZwRjDA7zFfUuQhGPP68fOLWwO5dQc
HkL0Po1YAOjEKc3ulOTqWe3EVYjc385l4thq4+k9yWWjaGGyrZJ/Oo5tssZjdKO2w6nOyjgoMGbD
3Y9zkHRKrlaNDCnuESsuLZDQZF5ELdA+OaZj6xAO0rQ2etCXBlPsFEsRX6wY0mdR4hbqXhfyxNFD
xquajpBRlP5pQ/dtih3fFp6gQU9b6jsuWHV75Hja1Ttr7NTrLOvobiX82JCkzRQnwXyPklj1UYBj
lykhn2aYoz5YtdKM03ukMUypBawC4QrhJLqONVD6scW5TZ9PVUhyVTghJW2JADPx7cIrIHLm2YB3
NexHi1NiYPbT1jr+XhNsyKG/K4qSrDEnO0FEGOUGwSWE+lriVsfdqHii0HgFal/7adTGejLqrTqq
4aVKUjfETbBtoCqahKX6at19GFaFuaRlbSeLdsXSquA5fhTaXq7iXYtU2BMMkxHQhJVTbLxGknbt
sjEnpMnsuEwJbMKcUEMaghfSLr9i7amtFKyy/bboLhLmRDsSRpjcT+m7lgq/accFxeyOFNrnOtKq
96aGYiwQG5zLMXMNsTzEj5q0ExrugSeXcNfGnrqOqxBrAk1JhqRJuYq5SH7k8xhWYHtSUOM95psl
AXQdlVNdzLtBi34MnPNROX49UpCdB+HF+G9x0nbVdMB595BHgoqjFywFX5UqKMcVoFpP18vmb9Vn
0WKi0sVlG1QLszep+7Vl1HjdK/C/EGySbAmIEVJ7tihEam26q2OOWNGMO8THreRZWr2txdwrW/O9
lDmHh0wIUgnsqCxSmEIt4NtELk+DtOBFZGg2xO17PiatEykDvMkhNQINYn661Z8yLbT83JJ7y4WI
8Ks0ipyPJrhzYqg0Li6Uo6cpjRfHUDUaghGc57eI4yVZ2wXv9NzVaKAHJGWR9B/2zmy5jSXLsr/S
ls/taeHhHlNbVz8Q80BwFCXyJUwkpZjnOb6+V0A3U7duZVn+QD0IRhAgBQIRHsfP2XvtKdjYFubQ
oY+QKU5BvPV9tnqzSp780I7Waceslk+jWHVWsgGT22xkxsSIXTT9fDchZ7DuD0rY99Kp6Hc128SY
jgLdxJgxHnIZUih2qUiYsxk86w2cgeHAmew9NuWZ3Ntw6paOG1pBTh40TiUE2HA4qMLcwVdkrDyF
7QM9hS8CJjyZcoKUdz5AIWt6IGP3lnR5srK1u6GaF6umNc7+xLTWsDJUkLQbJ8TSlv1gsxs6Suth
MBiIxdMLKQJ7LwHy44SE4GSB4A3jZDfdTTx8tST5CmSgIKv1Fr9s84K5ezyZJXqrO53nROsV875a
0Ih2ZIU7Mpkf+l6y864pZnwV0wqt3Iuy6b0GxAXO/lIsSw5O6lIEOc0txzkxgIHHfNd7d+uONNw2
PknR3wMXu+UPJ7S6YcMmhgYPe19dHCN+S1SS7BqLd6jLWPyKHJWgA02S/NVNr1qkJRPvr7F87j56
UsDHJ9P30q+G7dNmFO0pbhefYtYzgYRNBA1P7NLWYtZnMHcZPXrTfJS6ZbBhJXV6S/oHgpVSXOrw
vRutYz21yclzG44OVzPWqQNcPkhaXbYVwaQYWs+4bQflHML4sYBFzWSj/QgNNBU1zQECXlAkMFcf
dbs2HLz9+cC7W9Kc2QYdgp0WOthOFGwu7ArX1jSN9Z6rAAboWqHTRY9oV/ZwGxbg2D1rWFoZeLxN
RHGRSd6YPSoEq7NJ0uACver0nLPbJgVGoSY3fOIqOjQuNcJHq9A2pqr658TSCzhmOhNxOXNY1DYi
RtRHg2f5a+37w6VJwn3fz+QKmckpd9H9jXN5IroCGGjtox30o40V+w9JjfhazOZJLeMdS7Mw6ax5
sVNygQwik4evcxAYUGSsl14rxFx945COgxKIzzPcawHRchwZuedWdiJwD6NUi3aabGfSD8VWWfga
pheV2lhRDaLa4xJlVcPlIOCoH+bC2I556K/ZBX9FmlEatfkxV0+hGRHUxarv8IFiMF01YMGiCG+w
ih4KhB2licKwnKp9Q7xHJYX/ZMDsh6uD6C/apDL9mtpq288H1eCtECo6URY+0DGZEVsMu9wwf7JQ
EjhbVQS6sLvLu4FUQSClhPWIm7pVjNdMAkByt4A37rGhdWHlThYnoc2B6jAsHNjD35ksNpiznI85
itCEIHzvGoPdjj284qBq+RDr+jxZ/LEhiuoKUuRWVDFzDhIkHib73SWumqBqelJXatjGGcw3o2WY
MizTo+mbM7BzSe3mDTgynGJiM/Q3v8BbigXraLToPNIu/N4aNIVimAFxEa8jc6CsIgF+01TVN045
Gky+xC9i6NdadcONVAhPDTs3kbkb78oenuaamUZrX5KaCG2YKMj5JAKyIfkMnSi/n5HqmwWjsmLZ
x1ps4SQ1XDkEZ4Fxwh1ogYypPPtz5D5ZNQORgeHVRPMrUJG8OIVcFxY2qqZHqpmUIwRoZby7pQzf
2dt8Wj6ntLSfc8+iq6maT65vr5lN78VqA6qsu6Lq6j3tTGsMxm1QRa/a0OiyDt3ABTXSmHmbjrYa
S8M5Q+FCkNXoko8DvKjaWQFFjAOroVbE2KWC0YQujg782FUu+3ffjMuViVK88KlOJh8YbdH0+1Cn
cju6LG/5JL+nvvcln2P8K+l1sWL45I+XaExfXdkMu5komnM1wiRvYZit7cgoEORU3/tB75Ztxqqo
rXkz2Xo+eR4RzzF1SzHX+baX/i0LXXxyCUS/Ccqc5oYrn0uvYm+YjQKpJ6Y4q/vGxSsCNt1OK8v1
nlwn8KCP+aj+q+aLm5O1PFWaSNQKW2qhnnTL+pdLXa9T8GyOMMQOjapZYn/yXfLJE4Mez8jal49G
DXUEfCqZWse6yO29g/JApU638wVFqIuTU/k5q1Bm4EegSjKiAp88W70+ZEVxW30QGpSgCAjazWNv
r6gtjkGhPyICUO7IP7qH491tBlONWy9jtze7OF4ycksTbW/s2Nr6lbHtp5aZpZe3F/U+IDzJWPhX
7AgrtL2E5oL2bwv/KzTLjTsrRPo984ww/l6XhXPv0o5m1zDd2L3z4iG+y7D64XnR08Yqxc9cd3Du
XJudm7hzuvozoPG2KWq0EkOp5p2HEoPU6WBVgWncLF37wsiKbeAoyIJh4OwHf7q446hufIcZqeVP
FHIVxYEjUBT7Ag0CSGnKYvpXwUxOThiOYuV0HemZ4iUuHGud2uySwzL/Zk7zws1eInsaeJMD9kPV
LSLLtl1nEz5+QWDzppA0m1VzXwsXFENAcIEThNa2eetEd6qbiWnSPGDqsGt4BU1H+ngomnUv8fIY
+dzAuMuZ7c+0I0aucKtYeuk+JrphU5m8q2I0PuzOelRNZr16Ao2VS0hVbI/fjZbUg9o+c629H/hk
X0rfOo7w7GGMNyhWGs7BLNXbOP82sive+zUcGYGaIT8nA0b+GOl7NrD4t9iyuJCMN+xHuD7b1Uca
5BSk0kVeXCwIx3/9ZTjVD6DPMFQtcMfRs4r47vr0oHLciUH1sonoh2nNxj8//nrS8szfd7MrxvF6
/9eX1x//l4///vG5r3ldv+87LhPGYSfF8JP/MsQjAUg2Wm5+w2X/ApK93r0+Wi882t93/9X3/tVT
fGgzZf8ha38zLRRWLxuzo5+UEB6udNVfX16/e70/q5GHRAbtw/SKJ/YnfxBUObpw3P6+L2b/H/f1
4rPFRxN9c7LZ2iezIETVgC5KZM58TJN25q8U7WEhegOwdff+qKDluExPs76yjqFBJOtMdsTacylp
rnfbav7jgWR5imNrJg9C7X//wPVp17uCptDOHsLT9VuRpfVxNJeMjs5INP5luD3X510fud4UIPnp
LVfiMY4Uxm07x9AVLy/j+nBrWtahMD8mEiAQDHs97lYbrUAERexE4QBla6EVORXDfD/lWlyVTH91
3D61MQOavp7qlV3Y0OmWG3NsEUSERT2jb5xRiECdcYr2cxRoLXLXovsZy+iUcAGHd9fdhE3DuJDQ
qwTY2D5aovHiBRSVXw/w5e71e9mvvDunBjActOtCLul510f6IJfkoZT5j3SgK//759Irh3Dq7KNP
2Mou+YUhXH53GYiFPCL6E38O/Mx//n+//pfrr/31nOtDBHYwPh5yXKH/fFHJP1/Z9dnXB65P/vVz
/+3Dv39D6YIO9brm8Pu5f/o/C3IZIxiZqaQAhpnF8udmgBQsL4YW6z0NGuGiKfHZOVN7Tmg9g5OC
ntG7OcMwEdG6/J5oQhycymcqUIQHJ5nygx3G9VmQcDc0CXP8Ntj3YQ9CPoWdjW6lKkB5gVhZ+574
Dlf/p02exrGvGMQTcE0XlMqFHafFLhtSgbBJ3M2YWZo+O08vVyMEGBhEvQf9mtkHGH767W1N4817
pgArLsnAkuZVBtJZw9gEbQI4MegrzEoM63sYwCDf2YvoEahBA8Mjz34Q6wi6v0QDRS2w7pLpvqNF
t8Yuj7rILp5bmwFCFUIGkSgperpka4pu5t0tfsUoJWelGuWT6eR3lLfNakwNhAgkQKdcgve9LWto
7zB4JPsyw4+QU7n4uYruPpUFF7PI7y6jZLDUMcGUijFdt6jB08A79sU4rf0E01Ys0BJbczlzagHF
cdAqw/0gavTGLUV9D6cZKvpd6M8peY8eEhrZflqk3S8IdmdtevJUhEOH/NRHjN6QdOtiADEc72uC
rLJlDrIOgggHUYeiJ29o3ovvXZek2zpv3onWSNKUzBbAgfigkvumYrMdWyUa6hC/LgnaC9LWP2nr
zbHUdzPpMM82NNP0JPeWjXY8LBAGFHd9gtzQSauvuAxIEXfhnNRtEMBGpk9Kup7FJbCZAXKwPghd
jIfKYe8QMINN2qg+OQOZhZiX+va5MqiLJTvTNodhQmjiimHwZUjkeSB8Df1YF29at7gVraq2g+Xf
CVO/59XSt+XlCA5hmiMmET1xBzIwxxiT+PlPJ41OqT9gHA8qcRvm9NC4nMEUigTvSWpeAigjyujr
Vd3QDqiQwExlYK6I4/hmtOqHnYh9HmCu4EdvaQdwwoTzfSbsp96ux3t6j2ZAsZZYKMBsy/HIqSGq
nGbIUWhjwjWVJAfC24ZN7omT4z8lurce2tT8aZm4+KP0S0CBgqM+R7erX/vGAJfSzl/DvQgk24TZ
jPc6WXS9dvvBMHDZ+A1iQ2Zrd98WmPhUl25KUglXKpMzwxVqVpUz0kYC2+SOsWaMZW6KxPkI+jp8
KWhv+b5XrsMh2lYD4Dafvu7WJyjZSKIDzcwvZqX9Q8U7JDwlaHUW1hdZtOc089DAuSyiGhQwFDZr
36vQ3belf9uEUX3UmvTWvoAfPGIwx4Q1Nv1rldZvRskryEpEsBmxhIW8b8KRrR/vdy82vUUpqLrp
Uya2uK0jfAJmQwtPhBI1DTqsJEIGHlv+tzBCVD3nBkydMKPoxANMCuBtMdv0ejk/oEeID7ZrKCqM
Q+5h8A26k0ZhN2DsaWqQSiznWzVA4ytFFqCpzar3zKZt0ECHXcPblrcafZuktYf4JWm2zqyHp6yt
URnGCGV4bxEwt6G4UNMD8JOIbifSUp0ouHc6rskBYyGto2A7Kvnmxp6BGiZHf2kmXyYddbsmYRsu
Q8e69KH/0dJC66QFEsNE3jV2vK6qi++jtgQfOCvcs37H2T32PbKY6cbr6UxZAaKpfvC31pKLXjrt
8NwVA2PL4Zn0aANtafjDVJ1aVTQLtq2F5neUJsmmDr+UKTEal25xIg6et6rxTKcN6aN5EJsb0d/x
Es212fgtilFaH0RrVjuA2BwwNUrYcSpOeTAQbmCjJkXIsZuFsDZDjKkCGlCWoDS2Yd0fTAVYyBLh
HfmPAxqthYTA9G7rx257aAPjrprRhTGs+tKRWU9H42FomnlluvQ+plJiLzQCktPd7iOGlEqjLf8c
Y5CEhHzmVGnGizCqhne9xoNkQcqs2ulELCLGts7Z9nFHC79QNHiUs2BAc8wW1fg0tiZ6cA0tl/7v
bJYzIbfWKrWC7HYRmXHkOkUfnZNyzjZ1lp3pk94J4ypAj/SmiO2KbQc5y12L/n8Y5+Q41XzQ3txc
dBABpyl7Ii3E+OokaEDScbxL6NsfBwLn68zFxjXGCtNw4R2MMXkdELw64/ia2gzTDTu+7cieRlSK
1cI2sTAZtSJfCCn81E/nro7TY7WdhuyBZB7W1Nz7XuYNzfwWi69dvySuEaGZKZ9shlr5HEERtbky
Z8L5tJdT1TYZ4SRkyA6cQPTsqPbm8d03qstgTCXQnCV1Gce7NLBkuxkW5Cp8ll5jSaS6XnVAl5NV
CBFAg18h4IMN3I4xMzao5XvXB2YXNl7l6OeiaYOTF1rfohSyYVwb3bFbCDbDciOHBDNFkH8JRRge
w6z2jpMev4UCUEWTq+koqfaQl3BTCyvYWBlyghgd1CmpcnmovHltLt1DvzF340LbNhz2BRX7SLcp
5M5Y+J7Xm1+c8n/e/fUSlx9ooDcf8831G/01h2NcXrk7yGeRpEB+nIHgX7zl6CK/ZmN7KvMp31E+
LujkCZSya7p8ySC9uClssO2SFNr9WHu7HCZiVr+qAO2/9NB5Xkv66412ORTM5eZ6NxQuHXQ2bGvd
1t0x8d8C3Y3zrxelmoaYvnZqHsLlCE8014M2TuYbm7PlTwD136Ty3wD16/d61+O6aWMwImqM5uSy
cxKipEcUqA71ZWJdgq5jQ5cPAN1/3zRLjdpFVrAymDivdMWwc/+b2h0kAXuW3NiNS2RGf41LuaZY
XO9HC5R1rujGeKkCWd2TGjEvERhXMmtWP/atK0kegVh0BWLPKUJe0VbpajCGhVQFLPbYlbjO6sK6
DZ2CBYIUseOVK3/9ql5Y80SoFDQzaMUGCyO2ItiXWsxiy8G962u4fmWz1SVADQlXGJ1Lq5LHtnHl
ER17H9r+waqgmZgJot+gDDHBp1JPh1A9XgntuVxS7GMXKFvzOg/Ueez1shVjg4qPsDDWfiCw7DiN
OpamVMcGyPe64xpKjhjqA4ek0JsFnQzr0nNyaAEQb1IfmkKJoLRkWjc12lypnr0Mc8z7kvjgncwc
DiePLS+hUuLnFcD+G88uBx8x/axoDP0Dk+vkkUseGw0RchTyU95L7EuCCxpUr9JDiBtHKJy5ob96
KNpZ7sYFhz4vN9f3/3pX0VJMM5o5vN0BAL3lM6By++PGG2GouGgFSO8QKHBTNkRmqBCVDruiQ/FC
6tTK+88E/+tdoPgYlqeZBIDGfVJqeC1LPHX9vGgl4zlutqExvivs8az7zmEYy9P/znTfhJoYqYsJ
jHD2DjR3gG8GXHnpWQOfTHZFskk2Du4w423+DNlAxLQJN8ir4TluvOfqXTwXJ0ZTBiJVlNpLLQhz
OaYgXuFocs7hl/kVvNjneMfEwv8SPmdoPXbOBOF0lf0EoriclOOOticTxBJfEqOA6UbpDUMQ6NYx
4Eim4d+IePYiECRbFvX5aQmxGAC9bjtjB9Ux7PfG43zXfhTcnZAN3mjEECCOmAG+mpy+co0wp/3G
f2Uzi0P+Vd8Yj5jRGBJmuMER3tjn6J2sScTLpccPzcgZ8BuLE96pNt5QOdfjDkeIqbeh9YEYBlhN
CWj0Wb4+ALDaRPcd47gbbMYILZ4FnVKxxXYeL6Ap9zx9BPfmGXUa4IIN/liIBIQ62p8ll7N0ZT/Z
n9bFfBJv6ug/0Y+n1muwYynYuzd+eKZmYFkxX+Ov053/OeIN/zrAwG53RJVHB42Bv1sNLNo2G8mt
rtaCKRZy8jPw2ZkUMGxf3zgOcMDPTCeYGp3TU/yO47Jc5f5G6m1Q4yjAEYveAmMvgIeO1KmIERZ5
EJi6boZ7KjHWDSTx3sMZtcVufA+qG+vxh9du2wmp/HnC5+1WXAz3utp7zpNId3/Kgb3/lUj9v/Iu
uy8iglD+42+mC8+duvCfSdWGa1gG5YTluEhTpWX9JWy5rMYhTpXEqGkcS4FkZZP8FKdin7x3x+AR
ymmKbmFr+PeRs56yHW1F5+zezh8cIdS1aPTShe0y2Wu5JZIj46MgNJzjK9iF7sHP72F2DiUM1bUS
O+GZzNipG3Ymkr9vEE1QBr7MP6H7bbNt9gqF4xYP6L586R/ix+y5fGnpOKzIQv4RHyHWfku/awwu
u/6SHrn2o8M0ltQVzDRqNzGR2DkPLGZoDfbIZrBTI5/Gt68wNk07k7ziNWfHCswbytJZ445qX5xb
MMwj3eyz3ZPEvv1R95/2c3YGxxv+xJiAocH5iQPKmlf2iV3aGmDaa/yOGNL4pG+N/HV4YrDwXPGh
Y7WBVcwjnNXwGgSyfqRkBwyz/tl64JBtGT8+IjarviKxcC/F9oJRAq8uveGU9++IJOrViSiy9+k7
Wv2teFAvUDC33ib4Mb/bGLvVLnpOF06j+c1Vm+jcHYx9uNMXfKH6rSlX2Kc2WO/bBzCACJ6zrwVk
EVwvKJs2yJ0xR3KeOrgB3uPNKiLWCFzrDWfYdLcgAJ6VsfoBmCxyNlQH63YVrffALIF9MsEOMRCe
usV4ccKnAE59Ix8ZVsqQSudMixy6+EJv4LBFxneZ1lQZa1HtITIc+BODrbqXn1l2qPbjd7bgvFQu
4DvrWL1OJ++VfeWOym1LbU4UHofIAlq4vFpvKAlRiG6O8c7d/Jsj/y9J578OfNs0pLYd2/PMv4QJ
A7JvUHSZw8V0+wuepXC9rDEcXl8c75u5KExvImhdb9hmUDZhNPqCI6lZiN+LVvnfvBiCEP7LWSi1
RvFsaLIP/noWWnE72rXXD5fIpFfIv9Y4hPlm4i0C0YbDhuvHGp9dDB2DOdhd2d4FDHCxWX7BPxLd
XV/O/wRp/7sgbRKuWf/++yDt2+gDYcb3/M+RF2RhLT/0R+SFa/6duHjPkdqzLddkSf3bP0K0PePv
moGbR9qcZRuWtkm2yMk1Cf/jb9r9u3Q9gygMT9mGsiS/kBDW60OSVG7LUA6p3M6vqIz/938/xv8D
IfKP9b35y/0/r/dy+U/+fKRxAZCKfSa9cw41bai/rPfVKEbq1AbusC+f2roqiOLsreMSGlYM3vso
x/podAU+sLQ1kEhH811dTeHJm+Xleq+ThXvMUu9hSmv9kIXZt6qYh9P1nsXclsUPYIEsgw+dGT9y
s3kohAAmnrMJnGUJKyH3o6M5QGOdwgzUIT65pkL+LbIO4xx7pL2q8upxJBqsTBP75Nj9Y1M3wZ1Z
5+qLH1M6MnZq2Nu446EYMtLE9H1DsfVIyFq0tW0fawQJbbCau8w/tfGIRtps7rTJSJqU3MwMggdp
dYhGyegEKILmM52H8Lvdcqkd+2Grwt5YT6PMn6oE08Lku6ClCKE80KDxAS8o/TBjfVgRHYJbxxRP
jMe/K6sxHsZe1yc0Wbzo6sMuggGinWamG6doh8GWFJU5vQUGly0PWwrSVYt5MmqurTbHU2tSB6Yp
1NcpNvqnLGA/XLne2e1G4L0hgGq/F/Oejw+TjlLOxSVQds3uEQWmjMOzq/u7UlurOm9JJW5FfyHS
c1vqIP8xyc45d0PDuHdG3EE4267vqdKaJDZot/hEOdZhtor6BLJW1PRnu6V8MkJ/Z2ouViWS8Lsc
SXjiZPaZyTGEgsg9D814zENloYnq3W3B0y+xs+5FUN9HJgh4Cb2WiSgoM6Ea3AziYLiBfU9AMRhm
K3hwByO5zZz+cUa6+YjOcDfZZnvRVQCvku3BWpC39uAhje2tOL4NW/GWTjNd09arTv7E8CKtXoKs
LU6yn+dVaJSPQ+XRW2fSAtotcU9j4ljI0h3z0LtBg3YfajUOpJWeDPp2HorcoY8pm3P2k0jgO1kO
xz8tEH+cgf/pjPtLgYUpgvOMkbtjuEyQzL+ecG7TDSlCpvo02A79QTLf1pnfn1U7Au7roltMNOHB
UhF0zQDLMXI37ccNLj68JjLI/H933ZPmcor/qeTjFWlDSkdblnaxPth/ufIJNPml6Ar6GgESszQh
0sViuL1Ky+GRTpk+GD1uEtQA2O07+y2ThnjwS+tU0/KuPEWMRwzRg9ToTZtmLhJUjxlU5gdvgx7O
NnytjJbqq8PndsN2Mnj2PtApTWstvOnUd+zqpIUdRtMh3eWx62/iZjE+9WLVIyBtiiK8tamHKlLa
tm3HDwZ22a+DJdAvMBs0cSV0S40Ti4Kqm7FFx7d9l+3LaXIOVd+767y8k6m2T2Gvoo0hWxCpdTBS
4B5a5Wfvop8RCCKy2dkivK31HD8HXXue6GTS0HZcWGWk29LZUQctbWYYMri1JWmJZulT25Zhe5vV
+ZM5ibfBC6ZHt1YbqzZeEjPW50I1RxsXxf1MmADaObxHREdvUWrQ9ijNZ7CCOJNQA43GQQbD41jS
EA9b/J1BnOqDDseDRKy874efmU8WQBV3X2Rtc3IT3YgjQ9A99cLLlDMf6hy0tkEQn+049jYqe82y
NgAJl1uAYzygHZn8jk4NQVw+27uk6746Nmpl5Gsoe4ZqXWYeAy+mu5gEcW+EbD7RnKItmbOTbqAA
ukHBnDFR/UPudJsGSRkvqdiHiAs2bjJt4hjNvFXhrBxn+pQ++3hC+Uhvjh3sr7L/dLwBungMwaOl
QS5loDcorRi+CzawVlyc+pqy3mmgDjFpbXqL2YLFAdK19avjSmMniGa9SQPb3mkSKtdty5jZItBw
XXb80ng5R2pLLB1GftyfvvYhhvt+inHlagLx2skrTpWmT4yy2KdXQafXK/H/NzRAdag1Wubpmb/p
bmaUoe0eYI+O+ttG2hciGF1kn6O8pJr0jg5JlOO5oKzCFpaJpyPmfTXNDvOlryZr1XJ2rIzJd9hC
GSu7Xohshdcynjb2hau8s+U7D6FNHmiMEu8G5Qz7aB+pe2BFdzVtt5vW/VJZHAOpN7F7V/53vDr4
uz0QgGibdnJAsJb4T6KDeJiGTnWr2eV3mZc8WvkqtGEC517h7byxh2qvGCLSFusZcFWbomyem1aO
j/Q/UJpwBfAbMd2ict3kegT7pxcJT2k9qVHqu7nblnJWKHjND1Gh3Rxn/s4EWr3Szkth0V4VCvSb
0GSQxgUsuhqh/LiSTTXep9ptVlOC+j2uxdo3DbRFxBGYEuJUb5ecDiFz1TjGvOSEKDubCbd8WaOY
aqW3CZsMLkAf5TsMXDeTi025df0EPWyCQpurVDXW1hMpVvW+EmC9ivSBmqTZ5NLQaw/H3Qa1JHyj
pvgS9NO7LlF6aRXcx7VHSV0Z0S6qp8cxyqNdpdM3T2gEVMvKU831W2jQsOhDkNGWVb/0uQfpy6L5
SQ99N+b4vYflfUB9dTJiQcQN4RFxOps7C5gSfiOyXleWZIAmGDVJJFJBRzTEqFoUDvZCXDD33WBE
5yJE7BemAsFpqT9IGSMR4iObzYKaAUlrNWy1JX8OUcax2GDobsLPqIFd7y0nY+7796Fd72UeR3jJ
Ce7q6AZd17gy0YvrjiKjcdS5HPv2NLXRPh2RZ2fSIjByqN+KYYj3AnNq2US72mjfymzJXnCBUcwV
ise4N3fJFKPlmCx1iJcz19TTcTLteVMOMXx73JlW9mj5yqFJhHhzHq1LO+RoUZczMlPRKpzC4uI4
9bFsKKjqBuRnX3eXYi7Kh74GvKzn+lxOJQn07VRBv6Hpz5c/UFo1uEO6rcSdsPfN8uLX0r33jMC7
Jz6whorB2FMP9NB71Z2BwFa8NqSuGXC5yn5DyAUU01fJoz2Jky6n5pQGlLBFFB5ar5xWTkb6B95F
AqRs79lPlb1HZ71V6eycccBWVWSunVhggwgQM/oTWq5mDsUaRTVUE5c8Qnc2iKwY8Gl2tAUGzr+w
Tea1diPj1OcMV1mN98noVhstATTbXuDA7OMZVCUACXwrxzzP7Fd1wWfiJflDlWBj9QuYQ76Oj8gp
HwonaU85i8mlTi3zFDFKwcTUyjO7h0OqR4voetpGTevhZmhBFQ/2pcgviRHFB6SiNypLj01q+ptB
M+Fq2XNubYUIYe4AxtkKmOnsMN8LvNspMijIEIOeF/XaRFYlF6O7PGSeHzamu56MitOko688K0zK
OZoy1GQlU5awunXJiqPZMXzvWm2ioOAk7NvW3FiBnk6R255t1rSt29MisHjHIIRhHGMWh3fBDblA
LPaHSjn8bYKTUYvKOjCVSOlaQOTJ/bE/i3h4EAVdp+u9IUG1gPKSJtnc5euWS+xTaoZ7a56BSlg9
Jhgc6D12nBuOMRhgPWu5DMYDAzT/ISCY1DB2ynWZgpTMEyfEHIRaGHdkETKFjUnjmgE2pWTfbfop
6Db1xLaEsQB/d6C/TPVb6Xs4RpcFNlqW2o7ONLQ4y6Bn3EQHjJjfVDaHZ9P1e8KM5XZoTAyjcZOs
bcag+7AOp1UYPrat+yMht/uUmEI+N708dh5VU0pJS91Sf0oEpK6LEaNU8pmXA+YiiX6MgdHeMxk4
qCTkE6SDvyMM+0tTSnsX6RYr9egDq6qamWkxH3tEwOAFWd9LMnSQqEl1icCoZpZ3aStxKKbqTquE
bGVV7sNw2hkcq1oY9cMYhvSkEi4Gs/zA83WyEsYHKmSeyknGSbjmhY4b/GkeexTA204uHrl0aXuS
lxz7rsGySwoCeTUITkl8C1PnYHnZK4KK+lRF9sMcVvljWQP5dseOSWQGNDAt0d1a3vgYGYAIZMxi
oVLsEIlASQA3AVFaoL40sMe9elhHXtHeZyOeiN6OEfgUVX663nS58VnEMU8XIRswMAGnEEhA0men
uCO1e+I34E2HSUFmNspF7bMO85fsx2qE3dTkgIxsqzj/2kDWkTM/5hjpIsuERs51uYzo4VYz8pCI
ahB1pE9Tpl466mE27sMZa1HsmkiJ/PYuZbi7LZEfrhELl/QXQfxmk93uZyKTfN9GNdT3A08FtESm
pD5ETjvjWgLZF3Xl6/WozIIADNsQnhPDuvPKqrwPKwgozWgtNtXxPWSHBDQSd3ZRG3A8PSrvUkMr
L53qq8nubjVEzO2orsujGxVwBXNbf+eV8fLaEos5NT2ouiSDE0YeyYjFZDur4YjZUh1aF69G0EEq
yk2y47zBZhuKzGIcfK5bqjgVOexuclzbnR8Wy5GOy0tkjGG95hJzjDo2K5h7wBFYbVRCad70kJME
SceuSOmOeh9IBIyjrqMfOiowVoT6xITe2UuskOi3cKCUsOFHpsXrIRnsrReq5G3AvJNOuKoD03C4
yHEq8317V7fgVWy/AzWlcLZVVkfT1Dwo7CjnvjPfJaIvEWD3xtIMSbFcFHn5MN/k+FvxCcG17UMU
1wghuOK6YbQubBx5RW+mmyp0H3xNx1dDx9g1TU83981lZbsMuXxUNCJImkZh7efB1ijcQ2oVhGkV
gML9HL7CXDvqbhzfzDbdqAdU8e4e5c+8Q0t48WpKDaw8+GxoocsM3FdN+cG1Qh0/HDkal7SHiqW9
yl7npPEos5sPkUFx7dvBa5W59VPSmk+tO+26rkrPwTQ4Z8WbtWGDj/YhDmiyxkzLnSCWu0brn3wq
xMuUMNmyQoXroD7oWTKP6rBjm01THKwwe+gq0osjuNRm3yJ3spezwMPXryULgIfKxE8adbY6tMuN
/v+Endlu3Mi2bf/lPF8CQQaDZDycl+xb9XKjF8K2bPZ9z6+/g1nAvbXlDRsFJGRVlUVlkhEr1ppz
TPdsJvF01x76PPeu6QAkCyCBPIjaaC6mAoLT+cmZC/vmj7P7qHwr23czLtrMUuIqqLl3SUVtHdjo
fxK9ipoluKDi8ZZZZH+iyn0GftovFkF8qXfUAMkFTyn6yeZ+MhdzskIMJ2jkYLwiBjiizRTmsUmb
u+T8n15VVpfnQWmU35oYtsomqSpRzT/VXG75Lpjg4Jr6rtgph5ODgXN01VK7bzMhIyZqjb4IhGxD
7Jnn28scbWvbJmQnNMW2jq0Z6APQd7eAZ5RzqI2t4T2xeJKGnoLRorYacWw8DXlXnAdUQvtmabtF
5dL4mjUJaEvzRteMFih4jnh1+3Nd2CRDevi1jdEJz9Ey/Lx9VZl4SnqG/tpuHSzBTOdDr4AEZnFj
gdK4jyIRP9GfzO9Vl3FCYyFgigq5yeJ7qDS6b9KPkweeFWACIsS82nF4LMmTcwOrvK+Swb/4Vmta
q94cqUWNMD1T6i+uHza7GrXm2hQL4zUlfWmwmERTosc/Zie2gf7k2RMNUPNgTp0JU9hA/z6soypz
d3buf/W7Nru04fJk5Y7e2B2ZQZ3iGIElk5zL2jJehiT/TKXbgS2YUA5nzHu5JdepLrAwltF0b2bg
LIPUJxdprjLkkNir5Jg8GUUxoR6Drsy8f8RKRwJIaGX3w9L0MkZ51y/8A1Jrg33UBdFLMObqlLdc
ixGJ8IVVer5MRfBOZlrkPovKdZ/DCrKCYebOMZwUejq3tfZs4/FjAdo3smR/Fghq7UXl7kHZpq1b
vRUzdoxIKQTYDqlLRpRZD53nP6PIBEGIbPWQhh2qyLEwjkniHW+/dCwZSwagRCcSo6RXw3pc7pXW
NI+chh8HauGHsoSueWtClpaTnGdaGVizrHffgSxGnZweKr+/n1F8i3x44PQFbgzHvBmP0IYHDxVg
58YbmoGUwY24htXr7NbQwOkGXGvDefJdqrRKmYhkgSWalbYvZDoycZgBS0UDy5JrC/A+hsXGW+Op
rim9EHBE7rlQPgBthtxKB9deEi3jZuStWkDJEi/x4fHipw7w0FDB8yuZ0YjUpuCTarzmJaegONRj
Ajqhnu8QIoDtRt94zebOX9sWA1MDRS84TDlcpcD5LhqvQhY0ZMAuIqb5vf+UdTQjE9vGUsCCzm4r
xn04mz/zTJfnZsABHEYck1J0BXsflA/Wkuycjq1P2xXaxpC2Ls59XuzCavfzMDyrHspHPwhJSTl2
h1sBgpP6NAc1mrNmNE/SJF0A5g2ScTQmTQ5XuXKwI1KlyCwm7nYefpaQx0aMxkNuAKuMQElJ6IsR
vfGtxQ610y2gT4QoDU2Pld1L72goej8iHmH7zj1hHFJVBz++65qk+aTT6rUuxbUzBwxE5JY6IXhc
Mw7ustw0rwq1sxgN98CWAXZ+YgWtEEQ/zG1KBGDvPXYI0TfaJQpXY89UXiTPVV3e16EqzmPVfJHl
ojvWw9WJXGiwI9wrvNsnWxUvfpYAQeUgWTTgVGirf4EZMaNX5nBrgEfzbHQG0CUiZsJ0UonJAoYy
/yxCr97p5rMxIi5wHPcoZXT1A4H6y6PcydIRQU/szPu5MGCkYT07zIvwpdFbPmRjLcf+WBpCXgqj
f2zzMLqqIEc4aQxUnvqbWo54GVT9pZQec9AIfpQxUYD05Pgbn13+lJ8bNdBTiDmr2xU5f7XPTZsF
DukDtLM7RjU7FpqGCBm4NJTSpA5FcKVdZVV7znEEs5YpJ8DU2HZUyq8xGqbYJNTEKaR4CdSitkS8
RoemENvb50/phh7amBEX2OVno2/zvWfNHIVSokZNp6Zulp8m6Eb3E+E1PV3Qi3Y9TveBdZlTxgsT
vt1tmTbyOuXezuywfRk6tzlU0MisE2TAjYlnGDXuOmGvvA+n7ZAQkcX7KI9UguNDk/OgG3W592sH
K5Az/Rosp7o2rExN5xU7k07nvseRC5BvUKdszLe2h/6EXhKqejR+l7ojfCyXyLxrshIMbIv0CHDf
9D6NyjKSL87AcWYESLVB2QqYr3OrdeBhwSY1j2MCius6o1OXxPUhmrg4eOyd0P0J0hnvQkAXk0on
Om2lKQJAb/KLl4j5rradpzxLFsVg8EmFCkWjRe6CNOjutQUqfbvx35O433AeZs8SWX0Yo8oHQon8
3M9pc61otuOhiF32XYf2kkdn+Jebm9XFSAPjuWO44xST/qeZ0vnVF8YeT+WY9Nu5T/tDNkOqzdDW
TphDTtknJ6QbHvAurWRNaWU7xbusiSCZrH7XSU4XuWG4JwRYGTrY8oDRg9OAmzOUDwity9AGT5UO
N062UOwie5+OhEK4Dm0bx6a/Q/+922YVILGuHID/O2/JgBCrKVh3BrT6j/1QAdwjpsf07F3qQzkU
PUFyt1YQnl4AQUjzV8W3ECPTm27VS8HKMecMomL/Kqc+fxTEg3QeVhSZVGBWW7P8yswbaIrOkXCT
Yr/p+4BiynppS1MfA7uN0O7ibfaH2Tlxn35BXmREdEFvnXvJfe3aVXUn2+ipwdiw0TPik5Zjri6g
KISRrz/12rvDBMTZwS9ZQOvBOHcFkthbR6KTrOFuTLXlxaiBrHSoDwPzryD4HEcNlkGBG92zRzre
WAkQU+jogFXYP+mewo/layFLhc95QIK5rECxQrsBpCu78LmZbEDSA5lpyizLs7u8qMi9piJo97ei
JbTGR7dojJ1O3eBsceu0pjeTj+W32S4wm5jr9qpzTCry0hNA76RxwSr+iHQlQzHES+4Yn5wCFVRb
h8Ha1IO4Kyq960KW6rY1HxMzCTeN/IX5SR5yt3+TQe3RzbA5PVXuvB1aGPdpE7hn2qQP/mBjPkvK
6tKghUe/Gpzm2HkTRlChuiiJyatG4l2G6DP7//eiajWKe8plzrDuxqZKQMWIlpuuTfriwOE0WhDu
c5wv7SNt7Uvmpqi/uNDa7eXncG5/JA2Hb6oiiD6xE5D9mo0Qq/HCaIA0mQd3O2vNhn3cybZ2jdgp
HovsZRY44ywvO7ZGREDN2DH/9RmxJouenhLo0LsNYRU9suE5Ff417mr6M1Z04m+W605780vjUfTH
8Kdi7faHAUXSQxtnb3U57EKQAy+V/d5ge0FS5ooHPCEXPUTprrIiPKYFbEh7oAsm5/bVUbm/kzVa
5N4c5Nm0ilfhcTtrCR+k6XxvFYzzlxSCzlYCmC8Shy11KBnXZkQjDpi4sokCBQX6HvRhchIoZ2L6
mpKYTadoGUcypb3MGiy0w1udpmL8PFT+Lz+ZOQ7Sdbt4/bgTLKVf8tJ6CmJ6N0lehtt5YGPhIyJr
r4yIALWRkETqwtNhXuPIwJzgt+ibcqpavM3ocjoL9XDoPY2BxtrYi2A3J165i8cJy0AcEsCBAsSF
4rcBY5Ksy0Yapz51a5pxrJK6pcIEKuHtRr8qv5Zd6p21Dzzu9m/ZM5mLYgyN7fziGIg5C4aPcJA4
TyBuGzw53XcZh7S4K/aVmh78LuyPgRFa1x6If+xMA27YMdrzqK8ZixHM4anu1Q+/VfDyFtOVffQ9
miacieoNI6zyaiuIK/iTRnJCQrCKwHQ+q+J9QhzMrK2gCe6T0xRGIJCDLqzY+7PxPA6cGI3Ke+T4
RhOWEeBcT2AMshnjk9MSgOvHE8AnJKG2KwCl1NllmsyEkc3EwjXHFCRV3dwPWSYv4GosEOq3sXYS
U+HrpHvxMeY8e8Nn4VgPThcx2mQZ2UyR96NPW7rf0eytwlq2z6NT6TPNnAdjmt+HDlZLAJ+89fRG
2UQItDPCyd6MScJonE1dyW+5JV6cgKh1BRhlB4sQ3emkDVSxwUR+zCjv7QaqbBqKfRQHpDd0z7bV
H2MOH9u+80kt4TZ3HOPdB2S1CQ2ERnQS402lOJMbzbXlbMt72ezAmQrhuKex4fEJhXnmfIOoCxiT
U9jJzssz8FnDofZ7MqfjFglAzJX02buJ6J/Zw3oZpTjmPOzMnCAMMxNvrUFpzvCdvIx44qGPesYH
RprREwfJw4EkSss3lOzEmzEj3wFPiUvMVc5QXUSW+NcwdPDFLF9hTcZ6N+hj64yd2MhUIqscnC9D
4L0OAV0CJQmSdqowYLTPy+2r24sxN+LUWziSxjq4C3IQEGNLHr2UCaTztArvSn84NkU/IVBZvtct
3xuavoVcyj7BtBVYkeOY26FwS7IAqMDhjfAiLBnsOvQ4/3zPn0k4rVsmJK49xnci8OI7Sv/5GATZ
QwJf8u7/f//2lSnwzeLlRVTr7gRxCkCwsCqeFOFntvY4oRXVTzZyltgK0S01JMowg7CQuB8FCCDP
XQd9lx4kDeFN5RPtVnSJOGltv1kTWcKmiaFUiPTQGwkkQy8vNtZc1Vt8CnorIphehleYW4GX5jmh
NXnpI4IThX5ynDlYY7+JDxYrgt/S76MX/5DxzpK6PVA4p3dRTodM+s7bwMkLiH30WojyVz5En+QQ
Hjj5n+gntwwlcPwFFa2cFjxMLSPa77V9NlFTbzKSpbyiPbkF6SXt8J7nXx2HQGaGf11Qm9Al9xax
SXHqfk5NklHqsNnVgXPRE81iznZUbU5Xr8I8eGqYoyYKrHSgK+SIdM7I92R0pFEeEmUwGbpfhcT9
FIn4lo/gWMO3zvzuMi/iJGWfigGPUF4JpjY9MGQdJ3fSyr213TtwCbp0QW4rKOaxZa7G/mDjybu3
a6A1tvN1NtPT5OJAnM0MSYXnPkIOYcRb1neQinYcW7veX9XAK0BTZYyjtUE0CZkL3dKJDlX36NMS
J3TA7zmVdnd4tdIx/CwV7q/MpT6IKRqNlgwE1aYARvkL0TB8zQm4FngUWXYJPMHvSOsYqWWzYHbT
5VTYHBLgequ8+J72kPtjJYtNPyOSNXy401iitAHO2ESZ6k4Po/6ejJpMniJcCmmoadoEezXoJQp9
x9SKejhz042FyByi0jJUl+/zQFr1YOPU6dWzLt1NNEfvIyw8d3kuatLO4ghduV0uqJEKOGmapCh2
h6e0TO4KjG3Mjqu11SJFFMlY7Zwaio4EVNhBi8BYSMTSogCoKvXiMSbSgIt3dmgOazdUP3XynnQu
U9MmWBp6YGzpHUcbVTiHLJCLiRALbwllDgBhsRVde+K/fh566NBGV52tGLdekzd4pFL7GXgLgHCn
EdgCgShZwqadVn+20NCPaojW7B0/lSswq1ikBguIUm1yZIWnGR/uLAxf2yQ38202V09WrRAaz2rn
+QySpOE+QqlhohC4JLOEEKr6oNxyznw3R/nQ1XQfbT/fyDxst0K1CK+iny4CZK+Jug3DSkzHY7zp
NKGurU98uY+hCi7lfUODBxYSSfYhmvg2ESRfJ195X6PyXo7oW0OHm6poPcp50kLsztgytWaPKWij
lMCh0gCKeWHw+fhIIrZApRkNJM0xbJsDZ05A+YFiCFPStE96OPA5qREGZsBhih+amwMwUVCiKq03
dNDYcKxiSAhdrJ8di7K5IWcyttstqCvmhgRX5g2Y7pnMnixlOxwQrnMqB148slUEbnUJ6ijZVrAK
E4tmE9BJcAjmBk3dNkLeBPOhJCs3eSw88pd8BUJoNjT2H8Y6UwdCCpIps7Kc/pY2JQbYJUPQnMFa
OnCYBi2+t6RjRWZFaQ9viYGwWNJN3qcYqX5W0rSfHSJaM/+10BbQCHoptVkHGwbuz52JsbfeZSBC
siBlujJ9Q9n0LWFFgzYJyBd+xjFtamc3+OKtmmj50MEgYlJ+gtBDLMpL1gGsmvOdb2G5c932WmSM
aoE0X6U9ZVBdiCRZ6k17UC38P3IxZop44Q3Jvi/faiQv66ENMdrOzTO2b3jrOUrKIgtOKuJDdQRA
uYbw96H5HMfJdzMkW02xGOdkL+toCEm30i9kT1TS/2qxEm1axlE7b7SfBO360KO5bHucfKFMF3O1
xKVZP8qCaAKeulhbahUnRGHbxfyW6eyn20ONLDGO9N4xKBfuTRdsZtkzapgvRQ1qiOYQzYh6BJ7V
ql0PastsoI7Ghh9dBZ9F5sftJrWZm5dxcaFf+o464C0o+uHotN4vbC8/fcWGW6XGbsCmvvqLXO53
cZrrSv4xtau11J6HeO3Ht6cIlOf//o/5f6oik16clv6pS4CqTd7n0iGKGc0o4JAhwDkgATt1NbHL
OelDSToOzAmvCQf9TefSmbcTB68aT9g+oDr6y8W5vynnXFcpdL0OIl/X1tZ/XpwNpNUNmSWAL/Hk
sV7aX46O2p2LdYcWPf38VF+17ED2Fvggeg/w7bwAaBjMGiZ12TD7HFEy89J2KFGt6ekvF/hBR255
tuuCi3XoW1ksheKDtK8PC6drdIBvl2MeqYo11UQe7pI5MvYVF74OG2Avo8/EUaQD+iaHzCNZ3P35
Mn7TGHMVrhAmn6MpPW1/+AxNu2uMAOnhCTUNQ4o5WReRsyky9VY4FJ3p8mGWIWKSIk3/Im9c/ur/
1DZ6Qnt8Mp4U2OI+CumrQGMNxhR6kstIumFcGEeYsBXYxPW8/MaBMwwoZApv8+ff2Vo++w8/2VSs
n9y5eE6Vt/gN/nXjAseJizzNFCOoqLpH9oVFxdhovzEPbRDtpyFj2WrGl3z2fhXuXEP2fZhu1V7W
gWI1ol/ZmCabSff030DUM4Pvzmlc91elim+ZQxGP1uFv8lSpfr9siRfCcy1pc8t8lKdOGS0fTWV8
kl1Nf8XA5LsoCAqGDptE2v2DJIkCacYBgZ49k/jiW3NKeBsjdL/qpx2qxHiwikuQMHM3iMysO4Kw
Eqt+LNuyPXei3HY1+j0X/w9zY0Tk8zu+CzBKDQisitHEKkNwcSmtBeXikhRXNTHqidjaM5q+Unib
L3/+pH6/Oz3lcCDzhOtaDBk/fFBFbleCd9o5dfSNVw0P8EpIguf77ksDo3EV1TSATTf+DMtO7P78
s39f3fjZrqk0ZxJlIQn+z5sk9a0B9XvjnEzhbPN5bHaINDuc7/4GisPwl/Xq9+UKX5cmN0BhcGHZ
+vDTnFZaFWpJ5xRZBPYV5Ssa79Wtu5+Y2a+x9H/++be7eWY+PANK21LAr7A9LAsf3tqkyio6H4XC
BAyil8wF8JH13mwIECq6pdmxjAiigrZ/YDyVZQ0I3CKR2S88moDLyKuqXfuI5/jpJhrNyiU7XHKq
GsChFkR7JixYcxuo+6CpTtTQ+i/Lh/X7Auo5allEOYlJvvrwluVR709D6tinMDbcNT0LzIZN/WB2
XnAaXT0eYNV9kQzCHM3lIqjqAEOP9NgWOeKA93pV5vvGxxiW2pNmnOFcPaP8ZMGKf5nzV19V818s
fP/ldta4cE2Tt539/uN7rq0hEnOprBOtBhr8immHAqdxQAF4NH1geflidKAVHmTi/OfP2/wvax53
sutIGtCu7XzcD12at/zszDqNi3sAxCxEHA/lTl8TPyuZ5vt1P13N1oPLHROhlCya2noU4wqNX/+X
u9384Ohi8/MwyOA+t4VyHCWXq/3XCtyLCBCydsxT6lSsV4t6aF40Pw/cf+F+Ll85lfPAUR8arlH8
5cl2f3+0NS4dOFM2Tmhm4R/u/WXW5Yk8xEUpBIlwLYlBoZy+KG+fyfRpjhhBSwV7N/OXEY6IYfuk
AUOS0HlzI+vgA/v7XpvuYe4Kdd/LE517IGekYNczaobAiXt43LG+H22TsFVKjNK3T4HuzDOwrP6k
FGFeVi/2rcqxGoaM3Eo0tXdBFGwlfZYVhhEg6lXN7jc5ehsVRBDHdvYEMvXQVTontvq2NKiJaFKf
Fexgl6hmIeOSjB1aSL8aynRdm+xlZv4Wi+DJmr1mF2sGhYPpH6Bhw082QZMH5InGlgNRtYJaUhrE
dPbT20gCkxGjSgJ0+VTD0ABHnVyafpiZi2mGnQ0nqrgjtd72eu+Su+lzGyQPXROSxxqC3fjzzftf
NmwtMEJZmm2PA8RtMfvX7ZJHnB4nAypdMNjemUSPPUqD73HYeI99S7RhgAyDkAVajyYHmQZ8EcCw
l2701VHMNcNlWrABbMTW6tI9gEv6BGgZGZaU9bGr1Kuac2OFQ8H6y4Wr3594LIKsspTH2pPe7U78
14UHaY9shRrwdJOJKjQmszH96oJAfc+y+s0DN5Gmyr0m87ykhqTMpBe6jrbJe8bk/4KEJqP+Ys2K
wAQDSKT7LFEP1iOJOIY8ki1DXzH+FDCt2vZM+fY2NMMVeI5kBo+emfqLjAfk9aaR2WfonxJguA5O
5lg+3CorAnT0JXvAMbXYvkeQBNBWkbPo4Wxn8nE0mIWk9Y/aR/S8GdOISSFL5qGig1cPk94Zb54s
MaVkkSSkiWnZTHWPRzm8z/wRZz9usEPRovNS1vD1z3eF+btdRwv2aFYRU/IQWx8eY1GBQ+o9trDU
O2iaPXeN21Zb5Gz4izQo/aDNJhpxjASTAvRnWrnkgoWIIhJdBvs6+cvqbi4V+39sqY7k3bdNLESs
bfbH66mihsEljP8TH+9wdBskFa67HYnuuYPvjOz/MWnJ8XJLdI+jKHfhjFI9dxm8RWHREFJihn+p
dH9f9bkkXE1SOI5mt/y40nmzhSab5iH8hEgiM3VwYvsMDJk3JKFJe8ZCXuc6YrrS75+ODlyuTPQw
gU1X/sU4a/5W7y/XgtbYFHIpXtWHNT/DnVM2PqhtFZhLzoEiUK2t9hFjQGIz+NB8y0L6ytxz0zrg
VN2OazOG8j5IQD9PVfbAXN/n/+ngwHHaXeIcYHCP89tf7qvfdyeHgmI5lGBu4oDw8WiWyjAandId
TkYNfwDvpDhmgbigjoUdwNjxQAMWPC2a/3uIVgdD74lAobMWZeHFiJ7kjAllcNVrGNT1kfgjgnVq
L7sAJbqGuxGh7xNefgKztHXX6rZ8ZoXIIMRaGI5Ir7M6luEiacrNZCf1di70Vz9vf4oZ+WcxSX9n
AEhFZwU1dhPmCMJVbNNcXITVYeUTRukplIVOs5co9e3GVWBHAN3VU+ZuW4ugjRKz0FkRAAp8FgJ4
57n7rkkXFZkLW2NZVjqq1N1c5NGmi2dSiHp03NE8nOiN+sgbDW9d2IqscMlY+PZStgSL9LD29rcD
SMFAD/WrbC8zbkncIblzP4MF3pD917nWK3kjREIlwWtmlV+hHjK5j2Cw2q15xMH5qxboQXo5Q+rN
6ysM1HbtdJ0m0xStfUzT8Cy8/nmquq+imPFGGNsBpdUlMo2nxgKPGIxoKVw7uAblZwb+MZ4DrU9O
PR1uJ+nIr3+NOQp2yJG8G+wE63wOzDszJTGgz/xDY6vxLzXH7ze/Mjnp4zfWSv7uGo9yHDKouchF
SSSntXp9q6FLEuzwAAOGZoAA3/QvN/LyRP3ngqRMHnvbtRlSuPJjvQnxymr7MayJcE/anVHY17Tr
9Tk28vQY96DyZ0/uW3I2oCN4lwwzzz96BdU53uXP12J9OODYlOmuZ7ETYgZT4rdnKsf6YVa1shlN
Gy9gXfMLDxFbsKJhi+x3j33DBvboX8EKA0HDrzG73ImqcPWnOIGWUA+MyrzhGkX5dwoRGscWIWYI
HUcjo3bSjPLn8FEy/tsUKLPXM6lEKiHrciSl+c+/jOmZv/06rPHScSS/iwWNXy170782djtlUmkj
2iZRoIo2Hsy405wpccqamL727c9YFiH/LC8J6JamnKLjQK7RKQaeR+t7+dLzkTyRW0km6SSNT+MI
j/X2ElHFI3EnMTWtFSA9vq8MmCs2rYtVUEFstYiurqq2JYoRKXonKkl8GAaK+2461tXMMCV2JLjU
GC5JWI7/70uxJE0HiKFwjstTHHrQkp3mV6Yn4xQVcNpVA0ylzhqQwdlIIK70e2RLqcyIyEoOsVEy
145t/wT2m2Cdkl97BH/YLl9OmIUYSJzy5eX2lW4iDpQiF7ziTqZYleIxVy1mmTp+bn0btzTkfwAq
JdETjr23ljDFagyfq45Ni1UMxVz1kpHWpiqDXSC05r0bvoZZoPZuhZ2NWQJ6ccOBcVmHLzdn5j/2
K/SCWO6Cbq1G/EDdxFimTO3qwYi+mW19gvhe3c12SAFeEwMjsWmtRFMEB9JA0jWQ3aPFcOOJ8Dvz
JQ+7TYOWZTv6CaOClAGrOdn1mRycaJ+ySkOI9LyLm8kNvWd/V9rm7laeTUP5YMeEP5TAM8neasND
i1HsdpXMwK85s3cgZ3W0Fm6untvEItgu4W7g+MJkHokQaFCjvYBv6y4x4icOF6Qk9ZYNw7Cl19Tm
/YMPSPslDoTeB2iHa1v7z3j+10nFMySMSrIvEYmwCRcGMyPoK0jm9B4SPSlkcMfWzuA4x5tdh23L
WILT4AvXPWKKNsfePmGXx6114B4EXJiHiFelke/Dsea8QEAYQSgB0ejND7yzh1YO5stgA05JqsDA
A0pLfipUdkHlsqid1EWBHATBGYT7FpErYRKxuYpazk+6IuUo8Z0XBGPWNkZdsy8y/JAJzJPWiwzm
P8EnekT3WK1oQ5Ga56UhUd6ZfQg47KNRn61t69enKRrWjD6SvDK/5Jn6BBvyi9cECEu7EF8prvij
1dU7o3cJeglMrHxBcXQEFv8yxNVX99ZnhLPUznlqb4fajg5keA380LgDusllrloHe/w/HUqRIDv0
6qeiQqWOkezpZkydFlnuWOkXC30XQxh6mYrSjwCC7r4wCSzOjRii+YC8qk+jzyhhq33vcRvd3MU+
CtsHu2fCZERO9KMOv4lgdva6MdP9EKLvm0QKJDQOF4wtx3VcBtyvs/UIqD5/GdCIr5IoDREn8ce0
6q4YeUxWW+GgG6G7sAAjj3Mox4eI4DusiXCxssiLD00lLloZ+UH2+J7jFPPiiOFvaxsTKdO+L5/Q
C/Dj5/qZKER3I5TYxkaC2cvxwAix8669hJFncbQnmICQGUD41FXH8AS6kpyZsObpoj/CertpefIF
llMEBOnBDgqNaChYtt4JtmErkEDW4YVmSXi0Y1ahRvBA5JLU8VqSq9kCQ9j0DLCujkXmnedSPw0e
G77LhFoXYEgNnAXnYT8lP8sEqSjavvIiomhRpmA4SRFWklxF5tfQXmj1plsakHpdubEkh8d216lR
BEevJ5UtcYLqhbp2XXi5/UjFhGVFN9e87cw7MKUxnognjDuADOuONQagZLrpW01DxR6HM79/eCJw
YR0Jb3yIVT49oKAKuQPmVT+41U7ZofdgBI15X/IwVRxn4S+SlhDhg18auMOpr4xL7OEnDhiSdeJL
UY705PLhJbE04euY6TdtGdwjIPaek+QHGwMT1kZ6pzbj1MNJsgosbJuIee19i8mi93uEUA/E3jUv
tOXNnagmuU7CPD2NaXDOxtOURC7WkvZbOuX1PsoIng/KBFQusqRzUXhPjRgVb+m3sAuOGp/MKdGI
4CbE77uIsfbKSc1gpeo+e82S164BBYrb6hyhJieapDwxZYwJXWeLq4ktwQNSomt0bcrKkiXlCRb/
rjTQf5iFvi9agMFjLeq9n8SPdk6rry158IsytzeGwJPWoTA/RlkuiKHKXtnyWajQqPJuCxp9GiIh
GkIL8l2Cl0uHY79JGQbvg85ZjUEx3KapcYmKyPaac4l0Gvya3htVydMs1J2O5a8kcAiVDZnHWkxp
fDWqbYRqKg+YdyOcLc5TRrlc+STf2m9+NVkraAjWrvUUdXOa3KO652OIS7FpID0wAR5wfhn7IMUo
gFtsvmMkSaMNluzGxE0Mpi42trhiMhIwK7wS2kzOtbhanZB3HFvQqsGnuR9qiZMfWSvaJEtuPXr2
5GPWm8K1vAsCOhIVFbFzSLfEnvf1QEzatCuqZDwqSUQ26MBpzVA4WpsLrQXpDgkw7vg8sAptXZZQ
jzXoubLIRpUB2bgGq5KS6rliqSSZgXCQiZTWoW+H9VwDq6r7BIuP33kkKggys8cq3ipX4aWcmsUy
El3aaECVN4/xN6E/Ockd2Ff3qwNvo1FVil8LVHc8Dv0zKrX1TftbJMTSTqH6lhHBAIkhDY/aaLeV
b9jXLLenbd3XDxwp362oOni9no+m2NiUUhyMxnfkHLgPs+bRdc1mJQpTHezOvYMOemfR4763munr
ZJc+aRnpxWqEPlh1JtazRGobYE9cdwSw7SnRtl00O4cG88TKpXVJL45TR2hHa2eizdA2cGgz4Ryz
hHi6orKfb2OZrpUJVGMCeuw4f5MwmnF/ErKQV2d7EVuPAbqdNLkUsV0fraRjnOwHGK371kaYN4wH
yU8xs3I4O3mxj4LQvKjeOc9e+l61sb7zkQVJGjx7Ek4fqpEs7jTwwWL7c0fMArHo8zmfdHmHvgxJ
sV0aRybPQF5EDUeNtyMC0kArCILAFD8V2guvCvuEOZnepaqdDXkb5Ln6w7ebs7wlFMyrsnBbzySe
eK1HCBEEGU3i820Y0pbSWHV9sqkqMoJHpK3bMaJHVNCI3jLPR9MqhmMSlyGIU/OxpDsSdz9I0SW1
89GufX2M0JSsQr8EWikw3Ns51nunxPo+LBZGHKL4hGvJoC78jrR4PJStfEDRmhPER8SR73T+iUMe
Onms0Wuz8uqLjz1zH1nqW+RLeVVzsxiV4qMliJIeB+LupGeuQiKl1i5en0jk7bl2nWedkmhix8bJ
z0hjcQpOoEkJOk424kzS7YYh6rRuJzunWdwcTGy/hBAUT/T2XrLJEud0Rq9CMM4xjVLFeLvvt5Mr
wzvkJLthxt4MoMS9mP+XvTNbih3Zsu2/1LuOqXVJD/clFIqOCCBoN7zIYMNW37kal/T1d4i8ZZWV
ZVbnB+5JO9iGzA2EwuXytdacYw49xhM1pif6j0aIKaM40RYsKZide6GlL2zj8qRoHt0tPIwt5K1H
yyPpo+vz22Fx/DtaJyJFQJkyEURgydiv7cZ3un/NVVx/ACdx7k73P+dQRNO7wreSM+d9i20cSbfW
9jIkk6zaanKBCOkSuCMHFucCHNbuhyMiD4IqLW+8Eo0GOzjWL/2gdSjhHShDjsj3VeLeZbot91pZ
YJpZEN7BLECo0qWfLnD2I1F/OFb98kEaOQ+0UnuEr9zsM6vz2e5BxC5kYlVVGh39qW0eAAhvLINY
RJ6c8SECLgkgI38dre6xLacXAY70gW4ReqgmN+9GTNa0hwDMzBmBDFkONLbLqVrwNmHNG5ebtNOX
O3MAPCBLpb3PVnGHE2kQmvsnIuhXoq36oB7WttLsz6lkOtoudEH73DgSP8H5xmZtFKupCgdY12A6
GkWnzhb+0INovU/oACbOsZu2Z0q2RHMJAa9tQtvxLYwb0J3+EgF3wAkQjzJOxVy0ES2hmHB8nlvH
DBNy3q+osetjmkDm7JPh6lml+6G4wUi0kYgou+oUI458IK0ZzacUxzSG/zlNQ4ZBnfTX1eDXTGVy
yuxfotU4D1YdkuSmI324R7J26poW9nQ538ftUu9se4l+iQS1zQRNus7G+3i0ueeyzrol4vQG/wa+
ljQx7yPLvvOdCQ+IsorzjJfaTwv/ybPwOCLvuwytfdMoklucrumu44gicmwWwsuoH37WrUITHigJ
w6UbUP4OrjU9TErSwRks/4Wnjx86M3p4jD67uQFIMKKP3Uqiera+mo+LRp1Hhf1i+8q+0QirJHWc
kGTemddJVg4zOnbbKNODhnDuYyXL+LoiZRqJOH7OJxtAkzUBUQdaoPLxIAqM3bQNvcfCe4sWBwCK
4T8q8Ct/cUW4rSWJFCmP9XVcMBCAihsP1dpYR4wRK8Atnd2EWUUuGY0zNFfVdCx1oks9SfCvPRKn
iNeYFGPOA0VLfJxXEPTgFwq6QVHbZx41M3wIAvvapvpDK8MPmaqYxFmWQ6CZ03wEgFjj5nIIpkOk
d7Fqa4eYJ78pGTYde7c/m1PSniaGLJ4j7/l2iH+zGQlznjf73keqMZHls5fz3O/rSH8kFCi7mWlI
/7S3li75XY3McH2cr5tyiLIzFmu2ZlM8MYJ/Ii7kVpLqdrI5wc1EyOJ4dDCKdok81BKvp7HXyKMK
+pVl1GXOS5riwWm7oguj1dWEVb+7a8hZ31exj8/K8G7YSMY9/mpvZ9L82qZD90FInAWSbFyYJqDc
2YzxuodVs/asI18GPU7zd9bJDjFvGZYBKnewoMy7sigER9spFBGx9TaRWdRbVXer+j4/GX10Kvui
vvHa/DPu15DAeMLRYTMFqy3mYT+IpB79bIhsi5Cf3CcL1KtuYeLsKqeTVyvjIBll8nNOfNLXiF+5
8dIRrn+J99Nk7iII/doCSOlvxri3TmXq0DCrneHEcRgCZnnTREtM/mCidpgA/DV8REMCDuZEMGR1
Eq5hhYoqoG+B3WxSx8GV4pCSJhYjuDxMpvnHlbNzKXVYuR6+iM7Gk9JCND4kyDK3uma92yiOQ0FF
QdE0LsHI9Tu44DA9tgbT4rE+KPXwA4LibKRz4/uk0Xt/YSaQmhu35ExuxjaRF80ZnlpUi4DcZRk2
nogo2NMhHGOjuNBCjlQ9EUE6nTxqiFMDAmxAWRei+M2hagmyMzLzziAI+oH6nOW5GmTL9Hb0ypOX
+zY8f6ymA0FQgLLie/r32zHz29AlUHDbu8gqZy1pz7JthqCQ7Z3RDPPrsENTvmn0WN51CNFtXGvu
COTeHZybeEx458FD7CKnfleS//DHeuiopdpOQ3WXYxXaGjHqyxZXxYZEgJd2sJ5GbMjYjGZgJ3bg
ZhGYMBhEATv/Z6kleNAKs70ofubRV86LVvvvnFU2re0Ve2y1HHNpauwLWWGgKbJLS1rNT5VJtPZf
jVLiZa1j5Rq7zmD0ujg8u/S1a+mPxW1rJhx4h+Ixsr4NYFzYw9uZY5Vz0NvafPWiDyiKn/GEZ8Z2
VRQmZoE/0qDsn0zLC7FZGkQS9vEOZ9shxh2TL1YX2iPsmMRPLjgHv+yBg5xLY2AjDDJnox5HEIJp
3GrmU27REjOMQXzBw63etcWKL3VSUe0QNOdDpu1i8WaNznhnpsVR6i5I5LZ8iCWFl23ZcF+i6apm
As46V8vDPhceWYyNd0x784bUvTnslOV8QBNf08edo8gr645a9MySr0U3HelUm1uN+KbNzwmOCOXA
SJlepKiOeUk+gjYgjO5YoSkhkn3R3T8Em2oo7RnYoS1GZjJzr3YoVhOX+rVWbDt+Z/3qWOubJJ77
o7WME84qjahSfQ7ZJtIdSR035swIdDRagvpWEOQqIAP+NG1JnbYwONCVmDK72BIuY+2imbU5DuiM
qxo7C6lTepk9+mK1V3YIB1H7kh5ta1v0b01gaVHPyTkiVC7K1jQYtYmjpQK9g0VoWaZvVwDnW/TM
pyM4JatXcN3Quy9iUuQBlgjW83H51PZweXD8+LfKHNRJKIjHk5WM2x98F1QB2EkTsv3Y7JuTMmnW
/ogmGRTnJ0HzcpM7AF1I5NjbrqQLS1nnVU23txXHbr+gnOIRJEb0vBXG8k0/5qEZ19Vp7POPoRfp
haN8u5HC4tnFuemY1P1V9b5FZqbLI2XWf5qmdPLWr+lyPhsleRSWU427WI1vypb9TvVFFeS5oPfp
QqImGYxCb1otKr1CaJN0+uHniT/0kCTIftlJqq3WwhfGmsSGCtRuKkr1S3TmMbVxPbv6LSZa3Zma
YzUxMpsBDgFdCYCbTvdIPN2NK5mU6jKcBtM6Rmyygye6m0XXr4uXG7eKrJDtIDUc20px71CIemux
U/TRp1RQE0itZTW3QDY8wrE3uq+ykw36K1g8sS/WYaKON48yinhws273zE+sY4M9aLNAzDhEC8Yq
I2rf+XeYX8wBZH5qnDvV3ppqEkeNUFL0tt29f6rvAogtgm5RQ3cKk8sxy4m46IzG25qie2wKs3so
ZGYfS7unlaiV9/JWKMe+Onl8ll79W/cKL2xGm+xyxAk0KrxhR8fXeGp5VB0rph61rO8LB5abSnHz
RTwQMJgfkTTPD2kB3iKfvVW/kV6yh6L1nBsxFMaW7ePeFTO4AEXerpmxRS/JLM6cRMf5jh7y1pIw
PDJop1c0qwzpWjET56c67sZ8vrNwuWEcbsg3aVrrqnlstrbZERkHZAZeN45GamWHUcS6cluoMFh9
hz3wUwBdThUzCAeRXPPIxYetkrCcTOKgjIHnmmbSrvZT8abmLy/BnUVyBCWmORW3uiw/Ir96Hxya
JnPx1JWm+WyOC25T9I9gPZob0xm/qPkTMkrwkFiof4Htd1ubBJJzB6hkZ+Ha3tDWhqkQ2w/ScWD9
d8ZjzWY0J97J4dC0Syb7s2nn9AW9wS/PaEIwv/Lbod8Z589e5VnnYdCTCwljBwNN2dkcGB94tFsO
TrV8q7ROsDYUTK6s0X6JojcqoqeSjtFDHefWNk3yu34odCYZ6bxbkgSDqSIliwP9WVW007Usmh9l
o3P79LODx7sl0zZSDsg7elKJiLsrHq8XkyPQxWrOmpnqe4OQkOE0JznJT237QmYoSSq5bN+81YoQ
qWa6a9tavyqj+oWfrrmf6+5PNUAjM1VGxJzS3NdlNldC3aKRc4/3I1eLvTMpvQ7d4GccoLTuNp7u
ByhI9d4toq3lZoiCabEFEEjYq8QKKnD6Nj9L1NMn8u5pAM4maSoRWVsLMtkjSk4aXT7I/8SsHlU2
vUa1Nu0SELrnyFA31toaETNhiCOe3y3JtWScG8Z8a7KVbbVpoqs7zM/5ENv348w33tj8am2rOO0W
8OWnoR0fEyybBzHq3Bzrp3MTDY+6f7RFod8VdbKvyaN9jhMVuqZevkmmK/sCTMVO1kb/7LblkYP/
dhS43TfEiEaovnQINaAitQ+jmd8U0JMXsmTC0vO9kDRsp+jzc7kgI/NL5+j20Keo4j3Rk442AB/m
Z+MAAQO+JvbhdwBfN4hw/8A/39/342bc4H/nH57XIVrLPdyqG1IQ7r2n4lV80Q02m02nNsrC4A/J
hbHRtucEkW7TgIQ1JyR7QEEHmA/gjeVZeXepekTH3sAqJgEWuo29DcPb8PbtFmfZ5sPbkJ21mcIp
NHfQ3I/pfXo/vni/rD9gbzj1kuyMK3mFqlKAsQc8tH04ELPkhDkxNZ8T46qDfixu5nt1bz51byD7
GUbmeKJc2E8BjWsyJnGCaf1uUHt6+bhXUYLgINFvk5ncLKdJnpKBJGOAaLilGFQOjdccACGO+ygb
bKz4kggRa9aOnqpusd3Vt96QvKm6nLhRRcjc2vrMOQhsOM5qoEFz9xBXpDnko/qoG2AAw6TVlxnJ
3f2g9JclrnadGguSrCtCo8Y65oyZFq90kgNHIkHInaTFW27br9ZIeAcJIbduVt1YGD4qfonHVxmK
DR6beXffqy2OzNN9Drgqerx3r7gp20aJrdPNBBSvH1q74QO4z78+dZOMPmKD6yczM3kijpepY9vJ
08+nP3/KO5bGQOiTwTjtxOTrrCXnks7trjWn+vQTavLzp398KpmOHBZn3GZrxk5dupA8krjlo8G8
bDcV3sPPv1kiQdS4I+kQr4lEUWadXQaEu59/Ga2pRO0aILr+BkqZ2t++3lQuTTg8OP8V0xNnRC5F
a+7Sf33t509gbdZtn2d2gWvZWH8m+W8uuMc1gvTnV/9JCrKZ6Qax0WDDGRoCSeN6P/eF7G70xhz2
NXi3xSHV9ed7/mQC/fzpH1/LWgBOhixkwJz0eanaZCddEyNTR0rblgcaRKg16fInP6jD1llU2bJH
x2iy9ZAVgPa6OZnErv3tw8/XYlcWtPTqG21Nlvn5wDyW3mnq53ycxATuRkMiYens+qND7h3noPqU
r9k4ivH+X9rB/0/2/zdkfxQrNkq+/4Xs/5FWqN2/K5rO8/ELq9Fff+P/Yf2F+Bdkfpj9lukID04T
Mj313fX/5z801/jX6p9Y5RwCHamzEv//E+vv/gsjCIMRF7a/hx8HQcd/Yv2tf+mO6zq6q+MXscGD
/8c/MP7/O9b/v4tybDR/PjIYHesxckHjn0jv3s10rYe4eBg4WG0w3jEBN/stT33zt3GS78OTdsQI
hqzrqOJ/o0c1/qGZ54d7hmA5G77Pq0GS9N9lK3XlIM3S/eVgAXbSUwT6N4W6JfZa9HsmFFMbeOLb
+Hfmhn/7Y1dny9/UMoMdOfDV+LHyF32WpLwbtH04FAGDsqi7cZod54S/LYn7v0ROf2e5/0Nv9T9e
6CoB/9tPZNQno3UghCSBQdfVcDG3hvHa2gTu/fK//ywbKdU/31Q0qKuhyzSR+xr/Q6DcFVqTxbRA
UVar6JQId48q+G5aYeFW5bWXtMuT0Ko9Dks+2UazlWcXv8TpmbhMjmszv7hltTBNJx6XlesH1Uxg
kSI3ktlaSfKet9q0O33YLa7+Grng3WtS83ZzCUcns7/WltPEG7+xFBq+aj1uSqvsaZZyhfOW7kKm
7iIQ0VtaGhdbkPOUrgJhZ+oIkW+93cj/th1JJn2tMygyHway3KlkcaBNpEVK+qUbMCNMndLkFNVy
W9nyNacftBJnni2vGQNtdh8nzoePlyFF9Gc26YG0QR3Kjg76pSabJcFgJeQHSeasPOsjmRe4ANX8
7EBIRw/XB3ZBv1qMbmBY3cWldgbTT2zBcFRm/5sIw1szghTkg+/FOwGWr323zPFZzc226zq6Wup1
NpUbEE6ZQ4pFcgL3Zptjfh+UZm/oSlDrOWNYiM8BTQzjO3SRC0UWpmf1PHUAXXG6vKOY5Y0x66BK
td1Mqyooa5dR0OqxJfatzX8blfltafw9ZfFOmHm6FSbfyozzFQkLNb9arrVR7xtVMKMc6O5w2Q5a
O/+qNEKnyaEHjy5oDwRGCUKzSo1p9f6HOOLf3Zjodky87jB/5wtRNsLaUuoHqZyeca3CRouaPXzQ
CXbb8m1Z5XPcfAGV+AAFVGxnD8Clz0AkWNF1eVaGrmreI1rimivwWAMnssT47DTlt64I7ep7Uj74
PqU1PeuzczfX94gly23e4Z4GBJQ2jrf1eprZInnA0MxJEkMqcnn+k7oOqf3OSxpVVFWF2g4aIKFS
TIQ9WNa4LTuumtcwFRL6n87kNR4nr6arVtvfGmLBvYFihOQR0nK1e+xWBgfX9E8H1meD/AzFNMqn
HOxUUIKSAT8kf2WWTU+x7r78GsWJlrhTiPf0BNnCJj7K+taLtMGqwZozIaf7GKMNo26C1uMXaW0R
IUFaykAf4WzomXkpfPfQihbdTcvvzEj76hvywV5YJghEmMwCdB81sI+WvsJltOTYU75VJolhAHz5
vjmlR4I4uaZjnUa62CR5K1ky/IWR8dz6RvvrPKWNPqgZ7vleUBZ79viIi6FMuW9WNljSEg2SKNSq
5nV2Ocyvy7cyyZWN2vq3kQkaQ15xjcH40i4HS9Xb3kMu13Z/wauL0FVv6rXRYzmYmlyka+u6mebq
iQTx23mF3llF/260AvqdxoSiboghcYEBa74E2GmSHze5xGI5w3ehgeecE/0AjWvH7Xvjmi7qOZ06
v7FEOObyPq0mCKVDd/Ga/lmrJL7mgcv3s/J0nMDsuxWk3OYdOTcrAaTkPsuiMJURCW3rHcf4kQWz
1zm6AdJJyHflnm1t0hVGB/iY2YR5HEN66hfuzjwmyVvTv0ujf6RkJbIWk6PNnWqsHyzHArMLWnaw
Jfw6oZ5Hl2tMAwynDjw01x+u8KFJxvLnvUcO89p5noPxJRolcFlHkX7Xl6TFtXCV2T8DIy6IMh7K
47qcPMA829lkM4v7FDxw+lxYL7IlAU/31kF1KWhtcWoW3JBJ7kB8mF/6plGbSOedJz4btzpb/s/7
SbU8d8Qqz2V/GZwhZ7SXDDiMeFF+u9EFPySL7e++Y6MaZ96RwmPznyAEmdGD13ApMt5UezG/ZYEv
GL/JYbHEQ2LNe7z5z/3EFwkVuKZ2epWj2oODe9bMXO5kStffT+XP35+Wfkfkyqtvqmcsoc/SZyyj
RXe6YDnrKUiyOJuekU3uYjd9ZEYXsqmyGJX9bdb8nkjH2GMkKKjUeW4h48QNtYW0vutsfjYdViN7
GcNi66rs4mro5bX02z/+QtQMCrrYXO9jm3eUHF4c2Fq+Q+c2bHRvrQ7bMobLMEMYp8xYusugcynQ
bzTBkJ27hMs6rZv7pLEHuV7NZWWMiVQKHaIS7Sbl+RPIebpItFvB4seM6aT5nboae2dGGFt/Nw77
dulf5vwwjeyfzLWB7oJJ3UzaDIdCvq+XZG55xJg0yqByQjXNiznIRwCJvEBDY6LfDsxa1wXvNP07
BthThY957y9hx88MZoPnKLbKPXTMN57IcVCaqCYy3nA/mqNQ78qra3cXHu3viRX/ktgwNqlr73+a
KCDoNoMLWJt4270/JQX0dCscZPG5GALy1bqrOZFeb5SRE3cgITMUC/3gVKVhRFJ9rVR+9RRCdwB7
TOqaKMOI0F2zGfhTjSEs9KTYG4lzlk3FLZTImf5heSXFfA7MSd3bdXI7RN2lrRxto2ijF+uTL0E2
ZmX91dbqIURS9Mgz+oa3MAKhU59kbsaBp56byWWU4QBnzLFXg1Ty//QxKgnJEyApybk2KkhBHi+h
T1JS6pwm1BZm6Bp3LNTriqiDfn72Xeb7ItVDdllsyDgW6XgkMXwBpsTdjVRPC2gZ3aWXRiAvQ4R2
2XqT90u2Ln2SNQM1ITWzdXEaGIhYXcKSgz7uCrAgfCseql+dQ0BCad8D3DV4AE7nnP/jHi1Ij+oP
jYkAlBgBRqzlvqAhpdGaACbcDzeZaFmlkBiqEgCkJooNPBBwGKndBsp5Ey5Lua2ROOmT+a4MBR0w
B/dGC7iWy3AcBXJWFft3i5yuCWkF7LH2BzT4cZMXRDePCmlwUVQgWCxeFEpPLmchSmx7+dOIvGwD
JzEK8qL4BBE28ERGzuNSv2/A1Ops2hK6v91kAVwGHOkkWXcmv9Go+mPW0p31yR8IYoR9Ivq0Z4hE
OSFNWs/kNtFmrsY8HlI3qGPQLhO27w0b3wPR9kcJ+3SbmSsVp3E2FW07N+MAx0tpUF+rGSX54h3g
Yp/BIt1Z5MnfdEv+EmtsPuNkaqFFDlRjB5Mz6gePRsROYPFpEL0Gk8t4SHRkpwJLZly1OBAEPfV7
cZvqlDHm8UbEMaPjBXM/Pnn9YG88U9vydKhZRDosMN07zRbPdGkTTb90X+x2CKZGXI3WQujRRL6l
p4anzBhIt3Gij3q1wvz1S8A2C0b6rPZ8Z2rL2Z/Sd6P0022rqziwrUJxfxBUntR1F1gp7pya2O1M
01+1OCJwEY+dsCb9sKywT18nVBZ1NICjXu5ritBNnthPs5U+WIlbbl2ie07StKutBBUcWj6wGqPm
+NOMltxPk3droyRDsHCSPHuzNkIRkiUN+rnjVLufkUcyF1MCE0rg1limr9HlpgJq3VzSrDiyAXMo
6BH5eIwk6AQ1ZN+YNUx8wpC1tvvdcWtCCflKSxZEMia/bZNJ17y4tPlohTDNAjfLiXebgV0JQQDn
zvS16KMRTlVBm5IBETCVnLuFLbfVfCzTK2ruZ0WxUTBLxwPhRBdI5NnWn3bgdcYgZfeImR0pGovm
gH7Cs83qwJUgT1iUSK8Mkl+zOErPkxYxyviKC97sTtTIBqvq4qwIP9Kp06AjoXqqnTRkMN6GuEY+
834swqlMqUCAp0F+1EIfStSG4paTDSBjEKO9RTuTuDY37njSG8zQNVN/TledWmzmIbMnOq94AumB
oy8sxy2HrePiyfG+TGe2AUBVThwhwGQqlXWQSizV/5kkD2I15Z9URWNgmLDYm9bmLFyigrIGn/oh
5okOrItlTLuWrGFKH2dX6eaLY5LB3K8TeRl7iC5JXkmBlVuJwbUi2Q+fZ/7Q6H1FtEv0lNdDglWV
EYAcOLaY5O4RMc9+BJvZT3J2xXLMtrVjnRGRfCaVYgq5oCowyT8qzDGYbPtW1M7XQMEawOvzoUCb
fehRbknb/SpjUt9swuSlw9G2qcmoaU3eV2F3/n4S7VE4zPrxPmeBng+vhRgf3MbtNkbtcl2i5Bh7
klVgRv0VzvZ2dA0VJm52q8XDH0dOUeg0TMvrOXu29CLZaYzkjpxRbx0I9SZBJkHqWeBtzbG96Tha
9AautpYMngnEGmdKNGAN0Z1ZN1BsMKZMmF5tqRR2Yk67feyuUMlpDIrO+4VcC6GirT2mjftgNuPq
CwSxV1gLAic3BnXVcGpGAIo8hUMs1CaazQefBt7FcqLH6FJUjvPQ5QzekwgTUTWeMuBItl4DKSbz
YSQvgZrDdbbO0ldHPvt0F/K3EKrtlD/aYexDJoQ1zm4z7i37lVFo/zEV/qOwmFFzsqo3xYTCgqsm
tgA12cKVc+YgXO7HifvaV/4dwkAqcloGycAcVXSS2arlQaTSzSfHtO/Ibf+0mcxtXYMmdxHjgkOU
V0lO24VQ+7KZUKOhLOkT7jOj08kqjypqd69LtlxdlnuvQiStIDvtGPqfQuLj2XL1MkxUcV1/nvr1
dsukOgikqEuJGNicF3+tNlmetECDiXgP5TraHtQtKw3w0BZ3FC5DM+Rn71RCxSiRqFAUp4CgqDGA
8VmnAbgB0n+kwa0373irkhqUqTAOlac7gXDpPXT0G6o8hILJXoPtvK90Iiq8HLRJc+kLBpK+mPdm
xJkvbfJtQirRVk92zTRBAa2st4pRnTTG/DSWxPFqyTtz8BznhA4Sm1PNhiD2j9qGcL/SwHMDD5oe
nQezDBdvjbRuaVXn5VVf2u98no82j+DAlxUZ7pnOULtm/dIvPIiuetNXi31dYVOsm2udah9NTDgY
5+xuU+otjxNG7iNAO8ExZwOv5KFPxm57Z9SC6Y+UXzp+7k3VMHY1IZ3t3bQFI+riWBsmP6jrh8Gh
ko36OmEAnX9mVoxQtwLEiXZsQSOWP1Y2ncN8mQ9RFI6YbbdisIwzzM8bWen7ERHL5Fb7RTjJLjLK
W9OjBZZChmU2Bq4LI30I8rJmRgukevguu+ZhLJNHQhVfKjAHgSjQvHoJ5tq4YFN1tRtLd5jHJWiU
U6d+bRhybYtKEJTshUimOfAoJyFnM4d37S03zUJ8ecxvwNU9T9K64v+6WAKvpdTrbJ+RtjMU1nS0
SScvC3IQbMeGce4shzpGUBHRScl42zjVWveNVvBbxugA7NVJPmv23qZC2bqMo6CfPesV/ZMJIWc0
Zcsu70abaUt5LzqSwgy6SeHcUN71pINtGQfOG6HYBKNGC0U73vcWI6uOiWMw6OJFcEgCt0koFtKg
wLUHcYObkgmZpnvjYUZTjBRo+CMSAWOXCErcKngWiI3rYs5ILlCgYvGw0hTZnuJoDPTWwCAXMYsY
UJeXeXVYMcQB3ednbID+bq3vcpIzwrl9NelgBCIDyFyxvWWZt0fQjhsm4RW0ze3gcjsmc5GcC0Zk
GwQ5p1o3HwrV/XKrflW7A04ay/k2d6XPhgK6xUrFfnbzhbwNezsYRhWorpu3c8oWlpDGkFeA5Kwk
34h8Gi9TP+GsSZMW19DSkXhC+tNs1Oj9UUb6Fp/VRWO9DhmppK1Su0WTZL7ZC+ChHFFWtvgbS0dd
PjrZgxtr5UrZv1rYeoihQEm3bvW57p70qN5pU9Zxz2WcWN3ICLqZzi9zeXAkWowZS5+67bxYn0kn
nxio3Jlu4gIgZCboz/NNYcCeRgbCINnxL4psiSME8eNomndFWzs302Ju7bhV+6bk6VrOqyEhoeHU
EjkUU9ivz2q0eEhSKdOyhKrJ93lgOx22DgxJmKZcPSFqpH2tSZErB5uzZsLOPkHOoNQaRsS+Hic5
N7r3YUCWCltLqXMjNWZxluS8wsqZ7yalXqOsZgJu6gSuzwnDYaJVa9eSx1b97IvZ87j+8mAoopPo
6LrKOt4j4OiD0SyLUGI+xmLEgHyxQnOKAinkV1Nqb0XOOuvyqTgtOU+FwvGZzXIBGZEfjY5jhVF7
uxXDE+czCXh+6u8rJsEBir+dkUQO6d/+C8oXSBc217TKuy50PBL7mPdmk30qZnkjnPKaaHQNO58n
JjJeTixkANJp48pUOyXIRWXVgBpBlF6jxtrYOnkACQrNeUR6YK/rC4VnutcBT26Msi1CxcopNK2j
fPstIpt2nWO+YDy4pEUVdnGaYIeOKY3eyCFT53hLxQ3mGud8XRormYvmY7Vk3CtG8acSYsSqlA07
SFtdQEpJT8Q3a57FPd3Q8f1yhpamIEx+ukb4nS3tbiRnSkzTuaqMMligM6Kc1T4rkHUI5Lem3nz4
Uh83sBRBvHa1cYrfhfbHXBoftQMbcNzN/SYhKWfvZMhSEEocepCVE0DZYp6TiyFLBK2sOV4Kp6xB
XVOrAvpPAeEvBuoNGJvVxP4+A1XdV8+YbMPSbaJgdAgdat22DtqJE1uO6nMaUPRYxugHnVsCHEho
zzmsP08Tt45L3lpmVtqTWxGdmlooQ3o9gWUdMcB3ZQleUdAJ8ut1A4oxNiG6+PnOeu+B9J77cAJP
jVT3t1KEIvpzeU3nj6Xzsz1dlIuAicuh3Gc3KT5TzQfUWqHE6xYDsbBDVoe7NgEXeuO1au+UidSc
Yg9ghKqfVY9QMJaMAyKDp4QxrGdrU+ykgU1JowHdoxzw66Acyyfty4mim2Xp3aAkzy/A33NFdLPD
Q7Jije2dMya7tmmOg91+tM5xljmJpy0leedEnyJKd1Hm3XK42vk2eAQfB4CbGj6uUu/VmqwbUXSE
EM0kRq3zdEEbu8Xg2HG/K16FV8uPXJoJHUG2U3qjwwaPuBy/4NQx6zWKW0GAJTIsDu4ZCOf6YRJn
i5hCWvwTmgMHAiOzcUTEyNYbEvnihqG3NxhPWqOzw0MYHdciA0I0BsnkCjT8iIaFON46qTlLW6v6
YGO37YcHXZg3XLtyQv0gWxYC5/yaIQZiTnDtDDY7pUGoc4vNYsqPKZ+bQDX1QUAc3siphmgdvYIq
eoIiQhYPwU+9umjMHDe5haQ6bnCXsuI/OrE82lr1Zku+kGu4ljvIz7OjcdbygX1qDSDZBIM6D8sc
CWtImja4V+NXj82IBAnwMKwFZED1b0tDEdajjwkk8WDB/FIaxns7e1wWm9y5nuedmds0PGt28qFk
9t8WgVMRl/Tz3JEpNXCBt5L6ihBFniIt6cleqQDmTsll9KPQoKwtmA+BN3XjwLEfaviJj1YE8DWl
CIR8GVTYnTdT5+V72XDmdhiziAyX1dhjnpbHmVsy8KNo3OskzcJOL92gyTJ1rccWaCjpXhkIi9S6
6+gvwRf27KAR0z2FpEv/nNTOkl6TKS55Vy8XcuheF0f80pE4bM2So1MCoiO0q1tAy0T5JSgSx4zK
XY8HDp3I4lYZ7FqtYC9Zizy0hDSqR450erZDPfApwRTddg7bfqqtPjoSUHCTjcEy4yDuXeSXkV8/
GqPlIQWkozfHcGsrMTdH02xg+0a9f1XlXi+/1eh/Ikm710xuc8dv36aR3aJHRzZ6T5rEuJGsESg/
EbVOTJwuB6OFzjRJdCpl1VsEu25+CluE5hgUy43BbVX8X87OY7lxbOvS79JzRMCbKQiCJOglUm6C
kIX3Hk/fH/Lv6K6bNyMrogelUKYqRZA4OGbvtb4FJtI2squZkv/YxUyQY1gg6tY57eOhXxmSceul
4AFbLwVUIu+cCSnHsmGpKkpEEmqbvSZcUSfXjlAZlzFGnzPQcbjq4q5XxKdskCK3QYbvaWP0jOw+
8AQpbdxkAoNBLjm68UFAeKXftWpQtylk/1SLNrWv+/uMvQsaG3RfpbytQVP1aO1PutntCnQkm7kB
Xq9Km9icwYwWyi2cxq9GAJksUPTfs9mr95oCe3tEfZwT/IpCBWYU8EYXPSiLbsCNIGCdmWqJ9TUI
kEz7+lZr90yIgp2iasFWeK6QA0ktpYLa9AjNQC6+7FN/rYWBwC+I5QcUAKwGo34KNJZsswODLVAA
ziiqrlPtWCmAxn8ltQilcdNUpeF5Dsn5sSw38ht6o1jYkK4SALxM9CgW0FAN/rXVcPRXYfTxa+hC
7OOIL6YaIU7ojx0IxkSRCD+pRMqnSoqxSOC3KEGqzpL+FM2BW2VNSzvQ7zDW9W/qSCp9L1JQWJ5z
zis/Ss19l+OPGsCvnVYlnKpwbfr8WqsJoXOWheL4U7j5NRp6vEDWco3Fst2qCE5tTUoXVbHsiKgj
LnHDTpGDwA4nCqEtroeSdi/CDYJgCn4l+lEOWGXjxMrsdpKpg1ADjSfH1ruFUcqL/CVbx5y2ccIO
IDbQ/ItSt0xEce4QTpBzc2Bfq48KhUXg5zMFunTN9NOuo7TDEVFzVBOJ65lZleemo/Vdk03IJxT3
w+RJE2ToPJ8d3TB4BkkEZX/CRcqcN3BdC1sQ8bZVcXzi7MXOEciMOYo/JEJJayu0DK838J2grkeN
7ylNAH5NVhUoC+14+vVd1/SSw0CVaOiPkWv5Uep0qMxXKVsB8jxJkQ7IlURrL9sDu+NVqZiY8aby
ri2p31KyNcarLPDMxm2m2UHYYO0ap8KbTGbrQHqWI39PvzL1pF7gSQ4pU0B7wkcuKsGuGHqYCrAq
Sczj1MP6uIXjdoFJaFCwyKJzC94cA0ntjnrdUVIAj+vL6UsVKwB1rI2Sqq9FEo7XWSNr0o8uIZUZ
N5jjr1w0aJPKJl0bCd5F579pPRZkmctfldnbNIDc6AfwqLFxzGGyzB2pNHobnyyLgPBq7jM2StVz
nvhUozhMCZ4YNRDfpfhl4sp5Jrt4r9Wc7crAcqKEQyuL9qHAdE9dX0GTWEEENwr9c6ABr8kpzywg
y5Vmou5D0/pqFNVlWBa0WTsrZS2y4JGGHCqAT2iD5bYUQWBr+33ckrKELuLSc46wtah5hUAOYYGI
hzJC3I+9LFVESm+hFtmZtYROBTOnw8B/DlpBeDN611CgS8bzrah6gliN5tuiL+8Qf2uq1HtxDBKN
qFBqUYntdCdaq44aR7rbGtqbHMmzJybFzEVx3M8pnUtRdShzAmCmrG92RD+esrKSN7lcocdPGrdQ
aGBJfv8uDHl+GztKsRYoeOpa93zCQzhEhKayY8VLAOdNtOh/Yr9AaFcBRyn7k4H9daspwbRhd7NU
wYnuVUs1xDe0zksVCj3HMzTn2Cr98CZhy3VY+Ey2gRP5IfyHC+xEd9zzdTGgthZbXkCQ5CShIioJ
sE/bjgpemkqbgdHopAxe10+CeV0Yfb3JBJqfap7Appp+ZBoiToeS15OpLW3UJH8hF2dwLHmkOESX
Hy222/s6Zo7K2qEU9De61rI7kuXNGAsMvpmkuZjMFzq2Pe1doRNRm0Q4U4NFOyFh+AEnaU358FiK
S+CoxhLKxsZa1fT6TGOuHgx1HXaVvukK6zLIFDp16Dd0XYiaFkj5a+P+nKiD5BEqbq6ouAKB9Smm
cB4KKo24r9Q4l0YgcezA7eD9+kJcb+MpUk6wAkqD//utLDLAQKsikS1LVXcrjGv/80/pH/KjX/8v
ftxZefn1GyLxFvuynSJW4GQR5V6rYsevuY/U4/m1cdZGrhL7dzEotd2cH28ky9TndCBjScohb3Oy
yVZ+L1soUGbravEErJRSmuwxLK0tac+JkC8umOBshbXw/qADS4JcgaV7MhgsufyRt8Z3cp0CQcLw
k2aYxP1z2QxQ46z5wnuIPLHsGNfa2jARfpZib51FuSxXlkmyeyBH1zyie0xOXIIA5hvqASFyomog
bEvo7/N6jxIL+mwKj/5A4lVqHYQBy6bWFm5clq9JmLRUEobXOIMnP/r9EeNevxlMNUMdAD0VO/Mx
qOGXTaQHbZRovo/l0Ln09VFodhGmScKSrIhPJCvBtsmZ1h+rIs5RtGAeLzjryWyZsjh3yZXd15GP
dDxKHjKk566QFPcRZ2S4KF5ndF/MzSN3MOue28I/6En5OCVYoSW5veh10tqDPqA5aeo9NakcvRme
71/eW0EWmGKkRN0p6P5WGqF//LFgQoCTbhQ/lBbZpGvps1VkThYZLvSgktvr1UFHpbSyCwlTSrY8
6SryPEsZo4ccBng/IK8NqRzimGwsjy7+rhLpLg9y4ba1xdFnCJw4y2i5I60y9YlV2EIKNkQDSQiG
0mAhZwcVNO1JEeVsM88WgJAxtjYNbTWqD1p3R6UTc/DGFRHJ5Y4CYAQp29oO6arlROoVwvRN6l3y
jKDCNnPJ68Ng3OUN2o8IKh2E2WlcTRq1vLxv+zUcgM5NcgY7ai27SrNqDy2U1leZBHg6ddnuwIw6
SVl+gaYx3JKopbIcqEyUdHHxTMNRWmRIfajFe6LV3TSrCT0DnOdEzfAjA6juiizljEdq5lz8xIr2
pA3TJ9lFyIoi9QCJYk/vzaEwRDFSUqqlsvSMLA9Of5ffGMTaSZ0knx10Wm/bcFYf9YspRN21i0SO
3QEFS1HCvyViOWwKX3fwoxtYBnQa2Fm2TulueTV6VB6V3jj6ljpsNCOlaMaBfFu3mbmHw4ETuxGA
rZPOt6uUJvQGjbfB8M92C9lzX4hFwxnEkg8ADWbCvmQFMmNpuonSa6fCp8Meh8eGsIsTeih5Xcux
eDEkP1/nlZIDpBUNFC6/Mvia4EGiDuloktY/UIHtnEHQhAcFGFEPLmsFZHh8bFVa67XQRrdKxS4m
1KCkOgsuSKAa2R3JTg0Th9iwLNRpctIoh1PMgUrlCcNV6GM+5RizyuKkfrLqmhGO0Psp8NmbjmKX
P7UVTaRy1NMnyTQTKgX0hcW6xOc4NPFTs/xSzHohtpUK0ZyUBE8+gKZVyyb1PuaICNLYMu9MTBTk
m9K4I69C/N2rQD8SPBNTIVPhRh5l1igSf/0xDmf5pPlEPI7RS5fqul0O9NZ9S6C1WAmXMNY0siGa
4eQHan8CfjcQDl3i7AnpYy5/31ZDu8bR0dOnMrRjI4GFiMm67nTzqU3Mezugi8znj3QcwCMmS3uB
MChMIcFrPBPCnIY17eOgAd01qhKfUjy6xRDVuOAx3Zk9N0IYYT2jdfukXzm5UV1rlKl1dV0V9EZr
UZqOMvsSCiOJsk7a7J2MqwNmrOJC1McAHfk0DKBe0ioxLjNXLMT6IQ9iD8hA+pBpTMd0gDNqrxbz
WZ+ji+L6/aQ29skAfUtq6AgCDKZ2l2uLYEdoV0WIpU8S1nUU6ugCDEj2ak/3ZPBND9EOOax199AG
8Z4M83lTNQPdGi251FG07eoh9sZF8+XPTPJ9Tz95VNIDpPBhBajOrwwdg3jEzo7tFItA+5aDbdzS
ZGvW2VR/mX5MwS05ycusHaTEJOsZDIAuzxyhrPEv+Mu5li4JGcYotJRlt5b3DZQSlgY9rOj66ZsZ
EK6LEKxEIACz0wwVa42KUreVomHDnvYio8qcD4qm68eYzSaHJsI1lKnbS+pAQgUl4LNRxAc6X/um
riEb++RvlmYk75gQxi3DT+PCzkI/VohYZxd2B8VzAz9cPjVIQQy4Xloa4tvSdc70Y+6IE/uQcO45
OcQ0FtX43uhSdQmmUbYVimJM2/NGKarJ4ygkB9HTPPczaKaSfKIKbUuukM7XhEO4goW16vATeUji
VnmhqPT+U6aSABdER7rgNFIT4E3OuzRs54sxSzKVuqMpSsmpMXV3Gjr1kBIbtsaXYXoq7EeQjxDm
U3HaEC+6nMvkM11BhKqK8izE5feU1ndywwxG1nTWS5rloyYpR2Fmxg2bHm88s9Y2DTSKlgW1Wnh+
B9FvKArEE34gayA/hy0x0zEZDJnH2k/esR7mK3Hqn4uR/sgkWtMq6rBjqqMKbhh3ykY2zq1Kwk0T
0rDpSjnzBDBizPrdYURetjMnIqlikxRtdmanYPYJ92S80VpPFl9GceNYR9xNpu9rMqS9dlRravcg
CUq1W9OO7VxOJqmnGUK9HiaUeEXwKogWsndKxpupqy7TmLE01PDlWENfZJljUAj0jOLPtjbqkyUL
4AeaNHbzCpe4nxBHYBE5RVp84HVmxuJZ1tdG4QTcsyFwMjz5ZG2HijOPuBNlXzywswEgY/QHw8DA
Nab1fmz086+DI5+kXWe6AMh13hppFlAuQEHQaxs0qfpV0LE4VZ2Wrjvej5vKxlEzkOOmea+vE5Fz
NNlbKMOF4DRDVj00M8cLQZmydQbxFpWHtcTDU3IlgI8aaRw/KYGfeqT87HRR1veW3h6mWGu3ahxf
NMJXnTwlJlGp1G5nRANnoTZIpX1QQDKfe/qD5bL4//q7X1/65af+bCFLw09JsTprNEJtDWVb6w1x
SIa4R8ZmwhysY1f1cdwp4yTuo+UHv74Dfp06uaUtFfHWd8wjocTqtW83WOtIR0WpQEDCbKMSBfz9
MiB3vwUOTjZHuuQv5lv/aR0k2oXhsyS42Lso7GaO+sRxQb1WDAR4fldzOvrvSmy3w7WpNhZaQsFe
yirTqlHdEGLCa9C7MGq24jbd5Gv9k784F486/xQZvcR5o7CzJ/kaNaf51YhtHgxEdtolh/lA+fpu
HCJ3PgIAFLZPNVZ40mTZ4J+zeAU7Bermh7GTT7GyUh6TD91wVdKcSlvcjLg2nfyrvCUU2qqjUZ77
0NGvwZMK1ab66MsjEwIBocQCNbQy873UrCe4TkvKF4nIdndEGZ0FNmVrhpllLrGWdp26MdTwDVIY
+aH6KAjl22bp0TRugvDJW0ec5yr3pF0h7aHGNHxVwC4g863C9xbH0wn2d1mvMKZtquSWPbLrVvPd
RNQdckXmjiseErzIT/GT8IaUgFIStod1scE0qDypH6m8l8n5G1dz+N0elTtRPAxVbK1oj7cBzUS7
3xOpmLlpZcdv/XtGZNgVPtSFNzet1M9xMzyXo9e/hLfuiUhAZYXU9ihQk57t6ZFVDQnRhhOntEYu
0p9Uwy5XZFLRq83v4hJPaQu3WLBhqI79um8dvz3N52ZwYsB/9HNo+FCutFONVMxV482Pwxb7S+HS
7BHiNd2tvRHa3JvJyw/Zk3TWbvmwUvVrR7AVCt+jioHM7jtvpA/xKF6NG5wRmYEj7ETGdeW8dB7e
gJnacLwSDtnePFI45iB5i3fpuIyAgBPHtA2eadiR8vVdH6tX4Tp6KQr9Tbab1+r+jnByHR4z3swz
2AoENVSTPxu2vO+1Q+3vJH0R+YsSldhCJznXrHFv2CGemYAzAqbxL4O+UTcoMVoW1ZO1CxFfNytj
N2XkqOziO4b2jpPs6JE3n/OoOt2tcvMT53C0BBO8HS98ShddtcMdAdoU1E5zwM/oBY/jXdjEJ+IE
d8a9zi9atCOh1g+cZ+kKO2jH3jSp7PyZlJnku97DwybMgGIJtVU3IDYNJehr4xQv9d6nDPjcucD8
HiLCv9Gx2e02DF3UJOFpfE+9+mhcys37CK3koGzKNarcyjGd8Tl5wxDyaFzRuBQv5OJRiw4IlXKJ
UQih5/7EP2lrI54gIhkR4klULu1W2lP0Gd6YypQP+nyLoB4F+Ibqd4os76TwwaDU3OaP1oeWrKq3
4i6saJmUG/XW7s0BucNW+mjexIR0Q4y7wrHaQUtABWqtwP+8VJhGpXA1fOp24dSb7pw9Lo4epLiz
LW6Tx3TYCjdqRQR3UQLrHPGG1fqzeYnffdpUa2OjXWfDrp/L1DEfOSfOPxI0/3SbHcRH5Wpdw3hH
GczfzRSQT3xCHNZjL4EW8wFKvt2w3cjXtIl0L4RBoL8Ao3nzD/U+2BAy8tNA51vFH9XSaSIKZQ8O
nI0n6i/wLiIJT1v6dPvOeEivYAkjAsfs9E7d/kWEDnmOVUdj04TTZpsxAWGeQQ30AxRMRa/bsSTa
xhc6zgmkoHkakNYoK9BI9Q3PQsVas5hgkYPZMGmQPmrsPTMbHAufvF0+he9QHYGQNZ+cWMc1gXCo
E2nGpna4brbSJUR9vIkTR993cLq42QymfAnaWCmL9sE2z+VVXEIwHZ8lK9oLw8bAgwqAn6Vm3Xj+
XS1XUNvE+gFB5DhfhEeZvuNDfEfPLVAKttNs06hr6ThtMd6pW7qx7YpZ9zM4mUeSnXtHXEPhfYT/
epjPpLGTCGoerUOgHf3vwVzFB8HllIgPQ7mxIgLLyF+0m3ExXoNHloRXY6d8CYdmy/MXc6inYJDh
R1uF2/qp9hADRShFV+LZWmNmWIWv+g8YzqsR0Hy15VeJQv8A5Mzu6ZFugY4GdrShkWt5TYBOYYUA
WFQcy1qbjzX82h8xWAte/CZySx+knXSuuvf4kD37DG324OiViccFLbtCJlM4/KFozylT2eRvK+ZD
ccCH3oAG3GFYj3+s9glSKfzagSVTPYLQotErWE6ggTrGr8WPutcMOtqWlhKaCkK/xZ1wpAWLypr4
SMQyNEC28zXMN6Js5+vAackVXhtIs6/KZAPJfLKOkrgB4dA6mmFXm/EA7JbHRDoLL4Bntmzd5Uv0
HRzjwjG/xH6nM6deJgnIp9s5RrZBJ8wmSP3Mt+2eHmfGW6zuPXGlw0rOV+MemW+4Lk75q/XCHl06
VIJtGCvagMI7dX7kuP6XdsLHLl8S1a79GT2L3X5YC94AgfGx9pkWHOGqPwb9VR+9eZ86zaYBibqq
NtUxsPuP/Fm+TS/wrc0PSj+hZ+7zU6aum9fwqQSU88kjBxC13SsfwgOfLj5yP3T4wIzhzAeB6z4C
jnVLwq1lXePB7uAa00ZrKWtyl3imbeVZjDzdXI87LTkAgN5KmxmRxku7bVHumqCLbf3Lh8oxOgAG
xb0vOsax/2nFrU/tS6YWtMmfGgSDq/4uvM580v0aG312NveRQr9pnU8P6T7N9/7W4uxvV4dwq36o
1rU7I0wsRjJE3ebT3ykAVSO3e4i1LQzT5i7gwMiAf2OgsTM+vD0GxWkNTiIot8NZ6w6E++HGkA/G
T8HYjmxNs40jPXntSqiQIgASdhASa0/1dUAm/5GjuVxDIBovghsgqUFZa6BMttWClHf2K+XG3Gbt
tp7PjLDmkpU7KXdCcUXDCvkDIWytY2JFyj35gf/fEOwctwEAxoex3xuJu2grE5u5ij6SHrpK7pqa
x5k90q/sFOLirqtHsJqNeeMgKXRHNmzld/1Aknsbb322oW9xtpOuTFDIn+ToTlEwf2jO0TnHUwnv
ZB08ds9JtUlovGjMURiHHGNnsnEpP6E0hyz6T9p5JBVzcjkVowzQt0FxqhKP4hzbOVRI0Sl4N9/k
I5NE+h1f+zeD2t22XytvxaHahV63b1/VhzLdTHSE0ZQ+KtCRYWTjgQrnbZg5hBkZW+utzTYmiqJs
TzLnlJ/BGWIBDFemfw7mx+KrfCtDnBs2R7/IZGv+HWhr7B75D96uTP3GWza94F3EhgUqCpUcwsFF
8F3aJCiea9kWPcqkt3wTdfvmkW6n/0yE43ycf4qD/li8xObK35q3gO2Xlz/hQV0BwBrx5h1LzSm5
WVhHyF/nYeUuMdiu8GhrFCir9M4+rs3fg9AuKI0eR+p6z1wn5lDMAyxfXoKum4isBzpufvmsgae8
ZI84ZUbVZjtO9zpGKvqB2HP+ZmGrMEbsA7YStunvxWd0K48Npw5PgARFr/1kbhsE09QV55V21Y7o
6OOnyfXZo34w8JcId499K4Yfh4J5/hYRuvrdHWCN8ciwPKGqQ5D/lDNVe/6WfYuTXRP4EQ7Bol7q
Qss6mocSL5jJLnhlHMMzO4fgjWcm3feFV2KBAcos2uWjPnvk6Cx+2wQF+7q2bqAsUdNJmqedjMwe
99TVqVOoWx8HX+kmPBHyqnyk/Ru8SUxY7KhiB2NJvk9glj354EWLr1fhrRzfxOLap071QtU5IDXZ
ZQcFdiK2EVKzPRvr27hwhh66EuwJ2/oWaDF7H9G2vrgZrKoJ23gONDvZFo7ZbbybYOTeLMOpPfj9
VNm/Js3Wbhha6E5KqjNfalp+bvUsbrmN/oOPpGhgvduHbPxkl0KwKW/DOw9ogXLcVb3sGmwQ2ZrM
n166Sw/Fe2/awT69BaeSI5TFXqlDsPNNIeBB/aA/w0GUDeuS5OpYBxTLALIQi3vRJX/gsqWL+CZe
lRvFDF4WdxRnhFe8Pj2KZOTs+8Lh5gr7lJgrqMBO+t34ewQkS5f9FnwxG2eCh6KqPZnPGHY/4p96
G9PS24H2/PQPJmZNcvDwOYC3PVoPeBmp65WHgeyHleaQRf2VxfSwOA9tWxuVzAvEjzVrFOOle6FU
wHrdvVD6aKtVjbHFkZ3grD4Ir5krfoqTC+2r4VG9wFXHJAUx8ti+w59QP+sfVi2wWe28AnY37OCF
KWv/0983z0G9jxHz7uSD4Bhehs0tdKre7syd6Favls5MxBPKh/2DhF7QbAhVLD5oJRx/dLWNda2v
7R0x57M5OQX+R4SfPKsoQt3pEL6zq45/mP2k1CEzJP2YKPAF9ndforJ02Tahz2aVb5+7a6gc0i/t
hdH5EL37m2wLoHyMHGtvnCT8hV/0FhBdWPNTSAFzbcCiZDZ+Ew7itsIov4Y6EznM/vpe80A4HxlW
Y7MGeOeFWOAv0uMy2SwiMc5wxk66lMshFhpqvqGeF5ww6L28VBJteYeyD01bPOcsjNVbipZ9Nbrq
iYHDTQqv8j78xv5qPqSFHf3Et/6TRUB4lNz8Nb9NS8zOSr/6m3FnPDJH8VAYX3TdDsph8mKMwq8J
6AZCSh/5ZeNrGzjdvAOiSvF2IkZxx47Y/0Y5znEd7W38DWQ/Y2ekopy0QyiCK/GBWT6wR+wWR1BK
8a04Fe/I0a3DUt8U6Pqs/YfgMeR5sv3n9Jsx3L+whZ489JjiNTozHclMOVjObNpdzXPzrL02IAVX
4YO4x0hwqdzhmbOreswPkmvsd8lVXBsvNU9bhaC0cJk8mSy1V/bW9/5t2NKNeS7vCNQEh8iswuvZ
SrvTCwd2P7KbA6HkcuU0rkjLj2bfk+Uxmj7qK3xcohsSRGHgOG/mC+HIltOf/M9hfCZVQMg2mrgp
CLli1V+1W+NEtAZHv8XhwyEOtJFki6/LAzSeqmFf/viuJm+hT2XsADq49Ntgw/9YbLT9dCrPzIJo
Di1v4mLrTf2geeOGT0A8KOuGhuAdj3Fog6CmJDFqeIF2EQslza3Tsn3GS/iRsy0L4R+JX5W5IRqG
CfxZYCJfhAt2uTWO5Xvzgp1C5uApXYV7pMHib3sepU7dGIigByv1PWFhTf/6LhkJmdaS0nIamH+O
UfNII97H0PQWJD43T4GlRaEhkqI9XtlQTPbRr7+HGbPKkrZiqFjJvpF6cw1FHgVQwsEuijFMKXP6
IqRK44KV4n3rjSB7opbzbWDCUlapnVUx7pKIvRcqZRSiQ3dJxLjapDnXE5Y9VueJh2FYvsTIbqDc
VgMe71lBBtccCKtguzQW/+fLaNbHTi31TaKH5AAMxLW0KhvKtE4rz/q2vovG6g+WsIAOkXNRhEWf
sM5KgZPKry/6fE8NIdjQXKCIicCYePYahGoams+ILOttWLIxR/eIBZHCs4r3FCUHJdpp/hK1+CYk
l4CKxVAGJqIBCetzfRpU+YuceIi8MYc53bz6vF8vqmj/VVkHap0zl08GwMrC3V0F07dS+ke/9Ukv
heuHeewl1uWGR0XEf8yN6FR5i14ZtNwwszyOV6Ppks2M1YLKDI0zv3xSm+cJrOZq+T4yxwq1SPMl
xDHIzPKxHpuHVpgT5kggdmP6PuglJdTpeSoFgpRUcUtl3ZUm45JMwbYU5JPCwdPq/YdcUh8Nn8OR
IWskSkycWGplK6f+1ae5sx5a86nsSLtPAtRA/jjfh1k+czvYwBQqJK2p/DKFnhB00vVqcfw0ZU3w
LD/E0RdufaU+NPlIkgwuK+aZFJ6nwdYVSvogTiFQX0wnmDGmjV91m14MolWkLl3MxjiaqTXu+5xN
pgVdVakyykHCrG5II/ucKBqvTdnw7QhxhhNAdloFz3On/ahEDyAS4alLutTVUrYLndh5GNhPcRVy
Giba4X/9P8TPH3gu0m+JoappIl4iJJqIakviRX8DuuhjKue9YEIFVeFDFBaYgp71QvajXZO1dpZV
m1qNvZIcXRAV0/3vL//ffJfl1cm8F02dDpH6GzfHGLWRuB2j3orJ8OOPqiM2AaWDmCqGsAiU/Fqn
2iXilf7760pLjtQ/Irx+vW1JVgzL1GhuqfJyYf/g2IiNXo7yKNV0WggkrXGK1fomMobLpOOFn0XU
9Fl9xIZ31C30nLSTOdkWcG6twfuXS1ne439fyhI+rRL3bli/3QEp0cQJeSgcUxEsQlwJYCGE77Aw
UUWew3NQ0p9cgDAM35HuWX/XFvyXxU64D6Z/GQ6/x28to0GW0KIqpqrJ1u/XokW+JAtFRK+8yjFU
xSzwC1Ygncr3EC+aL5jqv9wJ5U8DUMbiYWAxEXUibf7zTiR07OayFOqtnlPuM4bsbigaOkl2Wt3c
It7k4zek9q0sfYAxJAvjRK1GtvbIAXCZpJ6S+jESY6iCWGntRGavr2r8Iz9xsd0unLn6yUQDUk4o
U9uM21t2tMAryBEciBCHrSOzvf79pv7pnsqKYmCRNRfq1W/jegLHz6oUNFszYyHUwcPYejX8y8Pz
a5D+PnKIfCSsU4S/ZRjyf350I07nqbWW5J9au8GmufaZsR8Mit8tT0xJCdYY8utc9uAYCOWZB3M3
xtoR/8eIfT296iEjKm3Ky3DwVaJNJHzQpvpNdCLrWfmWVvURhiUIHb3aiI1/Ebvwp6iz2v37hyX/
Fz2LUafIuiaDQ5csSf0tcNTS1FEKZNB70ERQZBoFtAIdjROtlinjns51lG0zQ9mN0J7EpaxsuuQM
PgXSgMAxgTCij9+BJX+bSX1vFuaCQrihPQ/Bxc/M+l+ekT/OHYpK425hjsn6r5//Y+5QGksvjIjL
ZWStOgmqDYar1bxgp6Ssvye01BdP/xtZPrFC7TJAAEdNhjw6sf23a/nT06MwcYsqinqEob8NgQBh
iSSYE1nPGt0To0omZ6GNTCE1oUoGdazxPLU9LfaANsYQZl9/v3d/fHwVS5NVEc6bzkD8zzFo4Tf5
nzE4Iihyaol0uKSPEIlOd7OLYwDqhd0sTx6+rAQgyHJzepkoGupKC05mxCaHjX38Jg+GO43Yf9XG
0ndrJBRcg2NJ7MZkpJyyrRZ7/3TrQ/8DTsQeGyUF07j3FspSu2Co/v7G/rgwEqyqG6zGsmr+17yE
BpUBJNbk0+y1jhK7ruAKRLXmjqBm2hgt8SxZpJFwaoL88vdX/9O6yAhbiGciwD3ltzVBHX21UzPW
hGnh9AiUJoaZbmo/xBspMO7kXVEgGdp/ec9/mrVUEWKSCt8Hkt1vOLkE4ns/EWi+nUfuJYKbN90s
/iUF9t9e47d3FmmtjE+UAYvI7zjr9UY1s3+ZfP84Jn+lF1s8FzS5fx+TVgyrRW55KCrJVQZaABOz
iDUywLQiv46/MEFqBDC4O+KXuWJqohmPfjhND8Qm7qO6P/Yi/lBTlpxhSulSGVQMwil8i8rAbRsU
wL3CSO6E6R6WrM3TAowKjIcy8j8W4Jjpo9L4+5D4PXOYLYsiihpp18w9FpL939YUVSs7BZQ+hzfE
6XbLMm6rabaWEUGtYgCbgLbSO+5uWg7gbgKCtmylZOtbWrnz90v5LX37f67EMC02q5osGb9POpVu
iOZUKtW2yn+EgGZ7SGSoZbQSfdzpOtatv1cAVoTK/u+v+9+7E1STJsI6Qyfy1Pz1Cf1j4rUCiUym
JK228xw6hswzScQLJtCyx4/GpFuT0/T3V1xG/H+usEsis6kZGOc1Rf19d0zMZjRPk4k7TCWMM0aZ
zVb2pazjp/+P11FlUeIGM5uryzv/xzvTOcMpVm0UW5PazezLG2HAzFD5/7LXNJU/vZ9/vM5vmy1B
SXUf4UixBUnRCpbqoPnmlK/boKA3g1So9BUf0qjYFU08Mm+Xr2q8M6r4xtun1tB3vStYi+ZKydYK
eixJCUU3ZicE7jzjionj5WeQDwYUbJUK4AayNMdWa8R+X4r5Bn6osB41EUUvdJ+OeCzH8oPHIMMH
JvtLVohCrHITuHPvFlkIP1elQyf1RkEyhIoAvmjXYTF/4jMXdgMHSjyTA/JIevll99mbZBkYSRhw
IMYvBlDkfTAcjqe02ggvRq9mvkoGSgmwjyXmpqF1ih0yJOmGj9EzA5jImS4iXIWuo43qNSjDHxEm
HgGadLANzaSGOUuGW2vai+jK8Xzh0FxtfCqsBTFQdq9jt4kTxAPmGD4R43ILovPfR4r0h4WJDSUh
CiKzAcD033dLZNsJCse0YhtnAAHkEDh1ml+VQX40a+uDakRvi1Nyxc7zbGXxpbFCFUjTgNX/UETa
/ybtzJrb5rIs+1cqvndkYQZuR2U+cARJzaIl2S8I2ZIx42Kefn0v6MuqtmmG2B0dkelIpywSwx3O
Pefstfdjbj4iXn+xtHKthcWXSUm/abaRslM3uEGk+nYaQxI7pb2K1OCp6uycl+u3S0SJ28FX36oa
fbWT3CNro0plhk8QhkmaAQQ1xPe07x+tRtxMTfuoYxhYd/4GnzYKIpm4qcpwbSIjbEx+Icb9xRja
Vdij5YzvM928QktyrzfdI5K5oHqLx3xnGNrbGGAWpzg38GCShVHpr22ubYuB0mPEY/d9qlgRjkhU
A8pqorkCzcJyvk7d7JNV7bSPoa29ffweLPRa1vd0367qDkKFTjtfk4r9YPieRVmwxbiqjjvPH1jT
NPMFyPYOncU+jXLMPvW7wDIxTYcNEVZfMPS5Ru0CcyfENrdPvlZhMV01IIx1P1Aemry+xhTvTVg2
2Xy3esaObrpLOoF2K79DGicfOIMypnwEVxdGyBzznSxaGCVpGskni65M52Qx8TOopXo10h0NhkwG
1bhvIJcubUEeMqusDU6IbxEN7LRkVLSzqLz2pB4ogvpG7124lnk7P7kWQ3dMcBMCloc4PaKQZem6
HutKDxwI7en7RFGiWaiWrV365Vpb6/Y03qtLpehfB6f5oUn1sa7orAlD11zLrqCa6CrBrm+GC5uY
9uepw+CEptq2rrlQMU/X9ioYOyVs7dwLkAyQ7ypcWmUpvNBcHhz8ofrqZxN0QiDYXu3A2QoV3IVa
1b+wqc1w5NNHBN+W/cx1Lf57elZsxsQF99+Cl3W/QATItuj/MmX9wQ1B1LEY4mE85CnNiYbcVTNN
o5k152YnaCtOYxSN9g+MklLkBKTlhzt4f9O19BXanxCW6NjfYmq5jv2qWU22cmfgb7QMcZuBOAdb
C/PCjT9bdmZkzC+8/D8PJwbnIwMkg0VuQ9dP4rAas4o0QVMFobW9aXRB6b16hUG16NLqWM4uuu1I
648BR7yTr59/+Z8RtDnvppoDEtoRlnUSZyZdgbpJi5GjuJSb0CuthnE8kq3bRHZ51evZw6TQPPT5
l54ZU0Tt4K4dh8DIUO2TOy5qKdugg44uE1o+6SUskvp1slugHzFupfRJ52jkhtcsdu7pon77/Os/
QsDfZ5upGty2rpmabVungVkQpbi3pmUK8B1jEGCpjA5bp/VOXZJavcV6+L5DHEB5GxfIXAFt0ZOd
KDtzMajuc9UaR5w36D2JktuxRstfDC4ZE/k6jg9Gew3Gbx9LJPpOdelt/blMcOEcOsA9WxaXPy9p
v8Q/pUXe2m4zLhzRfWigBp7ctxgRPgjKC6eDcwPDIOmHHaROJGSdfFVIq7DvNiLxkgSugYPCI3C2
WANcO/R5IxnjRNmI589fzJ8BM7cHMd0Acj4vNqdhl1kA1lTchE4gPl4Ur3LUjiAZVmqhffl45ImP
Cb3uXBiPf4avpsqR3FDnYJ0vPpkEVk0So/GdxFPadj+mnWeayW1kq1ef35527plaKukuw4UsqJ+m
cQm7hijis3GNsO7tjjO8ZKKRcGOrlF9LxbhKTH0T40vqwhYwa1bZykBp1Y67iKZAIFUWHLjJeVb8
SyPrTLjEM9BU4ndXV21OhL8PrQEHwDyOkf1W6ICmKHw0rIE1wMdErDm03VfNj2nyiWFEaZeGmjXv
tKfzcV76HAtIGDvNyXezgTQCylHiCQu4BKZF1N9m1oLqSNZ12e8amG5YRpLGmkkkOYbQ3AFdxVlw
i2crEWznT0vgg9cfwFtXQwjoMqkNDe3xkCUQa9gJggjPRJOEmaZXK5RxNIUUbb7x6/whNRGRDzNB
5gM61hQmAnrUJOjE0lnRdvxgGSilu7Z64EUf/xwgnoCdBPQJETmpVnBwff+tqa09Nj8E+lKdRfHB
JgSnuYR9DJIj+k5ej863AbifIjsPEJdY6lr5CuB5U8zHgAsDbp6kfzxYV8ypGQ1j2NMBN8UwXEOT
hW7EgNTHdQw66doe91lFN1oJEMWfLQRzSCSIpt5Q56yNor77/CLOTi4sByhfCB3+/8lCkpklwUMg
Uw9NJy1V3LaaaEfXaS4c2s7kGxnBwubcy6Juk+v7fQSjdjPyosxTr8futqI30W1BdrBO12W3J4Q6
wjygH3y2TDas+7DVryq/w7dmunQhf0Yqc4Zeo0zkkvzk6f9+IVOsIiMGzeppNdyLlj9WQ7Wtg9ck
G1+sWcpZ1+n3qrRuZiF85n7/f3/gPAWTDd10VfU0I8c0sLHCZjUbE/9tft4V/WVZ5V9YrPU/D8kk
wVgZqTOQvtdPZ+1QJ7k2SVYMnBEdmCc0XKdFSncW5jSjBuWBNSs2Gi/qbLHoG0Y5QPJFR4+JXkER
TxA8cHLwJkHIO5fvIlM8ZzBzdB+zgYH2wFqjwenyMnxutcGGwtQoO5xJy7h25YLw6xI6O9u90jeY
rRSvPMplrutXo3px1T/7nHQD1h3YC/ePyk3KQ3Jssl/eONwqWgsSOSleW9KmICFdOmvS6HubfjcB
v/QKuKqeiNQu91FOA8znA8OZZ8DpcsCLoshragbmJCf7nGh1AE9BmXiIjFHpAPp3AT9AoCyhVkb0
fiGSkk19FxJNEBLcC7fequ5XxzWPGb018n0IkK5EGdZchEsxGySoabwwJ/7ohEZn+2Bd48x9PTb6
0R1IZhQMBtUoXs0meRJG85gV8lUM6lUBqH5R0zlpVl8r11qXgUJ3LfESqWpSkOI4aeWDAa2pENEM
Hn6PJMX20M2MtdTtKzTGD50BAqZwqkPYGuAt1A0V/pXvOABP7ec84pjLsFfpOB1UsJb6VchwwHEp
grXz7eN/O3a2/njKRUlGJZTfY/XSrmqeffeOZszrH9q+09C+8us5pZCxs5XVPge25CbdvqfIuZon
RIWbNESV0bO0tuIA893mScdCO8ZV/hoH1Y82rHeTah6ViCiz6Vmwy6p8hMVxN5lVT1gqlkkV/oi/
4wc3LdqQpgR7vEPh5UlYZMnMmXJSm85oxX7rGFxuYdXLzqDvcV6LDYcfqRDwwUsVqHU6lAQyeGhq
6lmOcmEbOBdgaKrJMRKBt5iPcb+viqnTDnEEQMRTGm2hDflDMPh7NV5rQfkFv7VXtaBXx0/vhRwv
nHH0M1sQpuasyNZcrDVO431dY1abyLe9ydfewLW9APt/crRwXYr8MS6+tZrhGd74bs/CMovGnfBF
lc6V9I1Xt2se8xKgnltQ9SvmTNW2Hmig0P0cEz16s1TRPIZVuvt8rp5bXclpaTbxPvHYH8fuDtrq
UAVSen1MR5uT78qW/E7WP+INvpuKZK/2zsYIUWjRpTnmXBx9JItebR/Thu4IJ0Q6E96mzvQjHsyX
zFXfJlhwsftFy8bXpFYvnKnOvl5NoyxJLYYz3enuayoCj1G3lh5yupvS7iuahp6CpjioanQfEGzl
6bAe42A7utZFX6EzgTXfPWeedc0SrNW/jy2WvL6pzZKxhXnKUmc0a4N5xazZWnJlKfEjyvp9OKlv
Raq+kafeQGzb5r1/Y+ntI9L8RdK4tDEDn8Zp+/rzN3nusMvFcZwxiME4uZ2suplfmQDneZNTI1/A
jW3GyXqJLZbLIHQWnE+v1JzcUmBZN3Yg9pjPP124gjPnKt6MKgzX5oDlnoaBhWNGTZaTXSrH7nF+
P70tvKAGYt68mKJ7VNXkSWb21ZC4N3hDCvo8ZGy8xPX01jjBvZKbLzmQfcVENetoF2bnme1YM+iq
EYbJnvRHdb6Db5lP5KHphG45V8t3yyqPac0AioLy3m3zS8Xgc4PFwGZLtzRd57h3MlgYGb7U6yn3
yA5sqoBueHgmC8irq8IOH+Nw5P8cLkzn+R2f7LzU61XLMKhAm7qYV6hfDu7F1A+V6pO8QrH8PNHH
OKANd5prbHEvJb6dc2/71+86GW9CiZPYNOdEmYCPVUc+AlMNUhcnHC16LQcJgM2lrdE0tqFa3kyF
dBDhuAd3FExae4Vk/TgTfTPT2QTU86oCa3hpPgOqz6jk404CbimdtoXWRmB41F2tFEcksSEIfaMh
WQtF4uAcirY6fpCPadHMKD/C5ivezVzzRoO40OrArsTTrg61XZk761x2t2P0FujOWtQ5nXTO3kWD
TcpFH6TXyHGrluJQVN0NZpdrRxm3FebcSl8eEwA+rYLUFAFo2l1n3bgzWlRqZfszjptjV3OVQX4z
5BBMMn96tFIqJbrA0kgi0l5GDgibdJgWxXeciBOOZ9IUMF989QUrm69JbXsVyDJlNMYlIG0xrDoV
kxwDIs2mRI/2QbgU3MrGpEsSNZ65t+kJcuKg3GQDndJq9lrQmkVmscYHqzlMwZjCQs3ZR+wSJx/J
CAQvsDWNSQeKFER7ZjBKUEot2zjoadxseth0gKL6McYgok0e2owg0RAmYJBUTfmImbpPWyKsBOsm
HJxwC1mIlnEy2AtMGF78kj7rWBjbHFsgVynuweih0WHUT25+D+p8ZRTEY4467OqcrdCCGpegF+7w
DhLJu0Ae5ET1EV/4g+VW710k74Mqv1fqhl4Kn54nE0m7/FG72rOeolvME/kUDztYhgvHBndL4eDZ
AY7kF4i8gRSL0AstPgsPSxVTqxZwgBFam0bZzUNisMt7MToH1x4RkXKR8zoAJH1Lf+vWSOAe+uFV
H7Uv0gmGVd6O28+Xy7PzR3McjcXBoG3l5MBql3XZjDYLkl77q8pmRQ77u7HA8YIuIXO01+0kDtzi
hXXwXJBC/oPTK80U9CqdfK0VjjBUghEVGeUfTRU3eZKRz88vrERntyOLCHOu2FJGFCffY9IcBLxe
5DgqC6/tWzRRkOAz1LpkUyTtdEA3w3tR6dcRtjildjlSOLfis6k6Ns+YLOzpwVEUWZkVvUVFAQ1H
WtJx2tL/3iv2Ff/3DY0CHPrchR9MDyz+6zCi4xUk4pVaAUh2ST62GPI0TXWXYEVM4vbgZzoVLAtY
so8RTQ85c5FpOVOw9r0gzd9k0Dy0YbCHK34QYwdMAbepzqpQKORk8wOMQgIExFnfrkZpH40WDFzC
ctmOc40QT3i9glYajrPSSR1fjXzy8gnDndBZasK5yUKVRv43vU5ozOkQ4OPrtXCM6KEs7itX0sNu
IhpQm+l1fpsSMhj6ryFZubH9xFEqyWygDSP4rPi+grcEuZdI5Juv9DQuzBW7kHXDgKO30oKIRE0X
X7sEqXgVxOAUyELVmdOs9LgLyDKAcdRACKd+tMXyAxcCGtSbtHhHSAWYVIXNjZUxzdZwkAI86LPG
PBZDX25Gev6dognAOwgU2hocCmqPTmfvaxURZYrZbjugse3ipykpoG9kc5M4ms/I5wtmrODnc/Dc
fmkbHNEF/W4M1XmO/rJfRmptZXnS5dAPqTHpXzIb499e3SYadjX/X191ekTrCnjDEuSjFzqQFPPZ
M5wcO5jEZd8oF27rbJRsc66iL4V2NI5zv9+XWuqFLM2K+0o8HGMxos/X4SA3c9wea+NXLcBeDCU7
uOELt3ku6iFLQ0qKUItz2EnUY1e0FeQpy8tA2RcCepYheWmaGycUB63g/fL3zx/s+W+0yOTPxqZ/
ZBuAU9PdAsfQq+IKAVh1hCrzqvnjs0yr94Y9BKrT+vOv/Fg6TuOsuT+WXCfdys5p889UF1D9cVDw
4iENlyYmhx09jogtBUajarWYGvuxhs2EF1yfPrrusUygOFYjMULVz6U+ica8ucd+91AjdkVnmjVE
pNG0FSOtDZYioU7gPOJk1iGh6Y1El48obtrZhWMvp2rCeLpocLFmvvWo0vAaILd96ODorpgrhyiC
L0Xxtsan+LFKEcY1MOEyYXgy078MorzLlXxc+GRiaWhehU0ITVgoyUrHP4HcbI/qeFaflzXQJBoA
MQmTS06f+RKO/9fYhTphAcf7/KmeHbWMWYNSEKVpelB/H7X94OOVForM68viPR2fBLSRxJ924Otu
dHPdtKsYveN0KZF5bgDBAyKRSULX/ONkUHfKGBa6nXkQqt/jidcnpvp1TJvXbO7BwLP6Hu7P8fOb
Pbf7U3mi412d//iIrn9ZeVRRJTQkQz5M2EIkuJqloE9r3vorae1jV8PLvTzO8cnn33tuxfvle0/P
z/Fkpp201Axh87B1U8ZY7NY3va49V7K7+fy7xJkMNS7ENk1iHEtZFU5S5U3vYuiBKZNn5PHDMHT9
KqJtPSAbq+Nnj41L8dPCzI3q07Qd1RAtuwszg7yhxov2/dpZWLVnBG+phH5k28NtHBj3sCqHzAdw
aqQ0+SnaW2CjxapNYHm+9TWmR3Kt67TlDdju1TAGZ39yzZq+NC1Ikyl5ZG2E3Qt5ahPmO2JaZNGo
TWrU2ji3PX+IS2w3VrF9QnYnbhKJGqlUOG9o4K8XnLxIGEtifSU/YrNRIwkh7+xr26Cz8Lhratz0
MIaklWqdW/3XbjJ7TOA49miNtaXd68a3A0jOPfBLPE3YghsYE8ky0GEIJ8Zwb6bhfo6by8p4domI
h5qxgaXCOgiHZzOYsMFqjrFsb7B7KNZOohyGBPt68LOREv5UJkzdrbDZ4zHb3FhViFsU4lccei9s
MecmjZgNqCk8MFtPmzrTtKjpuyzIqxecrqTx3IGjaFTz2SqsAwXf5waLsgsrvX5u8Ap6MlBDOJSK
T8cT58sA30IWCDt1bnSA97Td+vpKq5clJNxodofS5hJcHQnP9mMsDTP/Zoji2Avi7LFqKWsWOmXf
DNcOPf6Z+8UL/faYW3XTjJZIDrB44SW0ANXBZq3TDgmwZkGD+HxenFEKmGgs6PPQWW7IVZ7Mi0AZ
U3oqU5hHfrahfwqFu0rGe6i0GzPjrvDfKhYRoj5lhL+eKCFme0LQmD1KMuQBQkRFNNuuZRVu8kdc
9ejfQuq0xbUAJS78diw90qfO2Pi2ATy+gHjZKBhQpOpsDa3i+xp1off5TX3kl072RKJ9S5uDKZf0
zzxiflnRhD26WaMbqTfo8bokqQ5KzT02EiuLSh82mvCLlcxAh2e6dgzhK3CGz5H3BniDNHmyjRKO
AVAr3dC9sA6da8SgaZvS0RwlOH8kZoPBmgq/Y7Et3PCqjdJXJS3vQ4kw2jIRIjd4nFRwvGtrOAJ/
vA2H5tqi9LXofE6eTe089ZsszN+bhBcFpZ42t+x9xK3A6fmINncPmNbQ7WMqPy88U/XMCkpvBK0C
NLhR2DmtaqqxH9ikjTL6syuMlBL0fu3IsuGre5yf6RHh6Q6TjHZ9uBc96AEZJ9O1UGE39OGbOpb6
LQU0qtspxCDDn/0525KuN218DSamy5h+xx8yX/d5cwsdFe4JzoqiIMeR28wWK+qUVQxXFd9OJtsI
ddxyowcWKwCVuXS8NBEmbrs5ZynX2EsdhxwjJC88V77gpoR7AGpA+lISFF03c039d3SKD891aYT0
GgplrZYFnaeK8eBa0XNOG9LCaE1t0RfESq7iXiXih9OzBNtx+xZY6sq3iGbyzqORbVXa3yCWvgd+
sB8C2E9BbK0CQ97P+0nnfMEG89scFDap8VxX1VFr2zedWh918+cu0jWq/3ywoTbHkJi/77udKBoK
5OHByt1uFUT9z2tfNW4Eu0FgxsmWbCGS9KrEMkU499ghc3yECMgS28H8KhpvSmfu6Kh+y+X448JY
ODcUaEgzVJpWONSeVtVGiglp3RiZN8QyBQtpLMD7PmRBPWw5z/F8InHfmQomnvP6hc4mybQLnSVn
ghYEgi595ta8o58meLG7LstsDtCE5PX1afFkOyCGO1HybGgn9cRYrid0pIsI1vKlWXxm9SdVQk2H
NC4R4mn2PafG3vZZlHtJi4lkkceeKWGYOYDuV0aJvEoiRrpyrUeLObDJ/BB4aO35hcT3OWzcrZ7H
N35b6jtjnC0AOwGEEF8u1dp17eBfQ8tcYZh0jFyMQ4kttkQ1xIRV9fcu9p8/hv8VvMu7v5fE+l//
xd9/yALj1SBsTv76r6PM+M9/zb/zP//m99/41zXObbKWP5tP/9X2Xd68Zu/16T/67ZP59n9f3eq1
ef3tL+ucvprxvn2vxof3uk2bj6vgPuZ/+X/7w/94//iU41i8//Ov1zdeATRiZM8/mr/+/aPd2z//
4s3NDfD/+es3/PvH8y38868rDNnq6DUnofX3B/7yW++vdfPPvxTX/cccTwpK3HTlo1HliNC/f/xI
mP+guIY0iDGiavyExFcuqyb851+G8Q/aAJGz0e+tszsJMkW1bOcf6XwgI4k5RY6e1ixC2P++vt/e
5P95s/+Rt9mdjPKm5pbU+YjyyyZIAQYjAxIK5J00k67Dk4N3hAyolZFWgfjuWBNDbCbdajxitoz1
B80/Hw33OflfHNSGpTVQptGxwF6WsLegYV4DYN+MDmbJwk6uXM0at3mJd1lr0SadfaGBciXyXltJ
EzcaMZuXNI2LlVpRMiOGcJdp6E3MZlu2st3bevU1RUK/qStIX1GhlKu2gqRVPbu3dciUdap6TrE0
GGO+pDaOFnlssPDDZYrxcGf7bnvETs7VJECOD4jB3QIf7Q8bDrdVt6RjBK7YXESZvZap2SLLqI4V
Z8a/XWFoZQaJYgIzYF+bw2OM3mE20zLbIijr1F0LPikN4dg5TGiIuJC4yDEtwjx9/XA3oyKwH8ox
26CgkctxKIeD5lI7gCiD++RtNdYeuGB1OQhDWYN99WIbJxT3a6hVxUog01+aMbAdV+oGIBlU7lkE
jqfXoKUHqMyFCdwtQ8wAHFhHk6m4E1Rbf+0GTs2pyPw2JpZxKUr6c4CYJmEfWYO5/Zpa/e9RUjxi
vUofdbErDHFUG0xRP/5IqU4tLbtGnjhi1zal7a3aclEmHIkpohDw8TB/mV3/Hr2/jtaT1ZyxSvBu
qAidad4hRXoSsOmKpg5BkhS7XmEziYr8q4FkqPKk0t4FevZFEfl7ZKaXnsA8BX6fIiYaJY0WLdfC
QeN0H5tokcJNxE6p50RXKhLJBQPbp3pD89u6afRqOyoc2WLMQpG4wxRTagIVnwYabsPeUSR/+vw5
nApe5wdBU4bD8Z8JSyvTSdWMPqq6z/I6hVPBg4hzEOG1aACR9M12kLi4KPMmb+NSjRFgcuhznHCU
NNnjRUKSi8BzGfTivRsKgfR10rZCptuPj7L9ZD0Yur6s/fjx84s2TvL4HxdNfw1pJgRK+IeevL2A
GYCZeMxFCzDNUT16TeyO62Z2KaliG1sux4pWRl9+pfUWUH3APIx8ZAbkQeS60t+AcudbQzQ4BZNu
stHdhwDlUt9YU2sixg1Xvp7gjFrG3xuJ2jEl87zv/Pl4oozfRVvflNb8IPTobVCGZkNgRjwd6g86
6SG86cSFjMnHwDgZOLRuzskLYqA5Hv596gxJgPlPAlw+b3oQbSkgtjLKtkH/JXQn/YqmqLXIofnT
ERsDaIK0qCikzdIJDHQxe+Rib7CoOgAQjg2IR521F62BQFcHijeIY1fCi499nOETSP4Fi4AoWuhc
qf8qKEIurBaCmZVo6ia32tdSDpNXKaS4pZqvS99ZRoGJDMC/NF9Oyhi86FlPPsvxCSqdP0RvKSDz
MWuNeNfQICpF2/PIp9vKT78rrQ8D6WeO8UeugzUf6rGefZirdbV26mDaiBqc7mAfmhqIZKZZ5oWQ
zDh3bVwf6V60EhScTw6yRMI4ZFd2vCvxOqsSZz+l8kW6RMllbR8LxaFBVQG5FrD16Z2K7hlYWR7Y
tBenbbfsO+zU5mne6t9qJ/xuTiMoxMC+Z1jiy9WVLtlHK15qU/UT5ZW7yPXjJMa9lR9Qb9yVAZJc
PJdVPH9hQnKgvkMvBGIV9EehFdk+iqNvkenbl1ot/lzCLJVEJV0oto32/VQjkgQx3mJ2Ee8m26fx
I43vzHoSS9WGjONMmIKUWAblzbZvjIPw+ctEmLjQyvAhzszMyyOoZJ8vBx8HwV8mh4lySQVYoamE
MhYNUCeBhxkpvdZxqt6FvmCuqtOtGtomxNd8l6eOuSMAph+8Uw86DA4s2Kob8BoKsF3t0pXM0/D0
Smh5YDi4Dnrf0z4UXFtspVKYpk3kLy3zrQ7RBmZp0G6iGKu32VAxGSmTTTpliUJdSRkWXoO3837s
U1injfMldUlMh+1kb1AOrCUnyM+f1h+S5PlpWbSBCJudj9Vk3qV/yVW0mCdWthxYSmrrRjQa5iIk
v00hnxS8Db/BNZ4CFXQsmk+vCL87HfkYq9fVGyvKbggo35IYRb9bvCWWiB8HDaxa1YMad7M7XUkh
BEf0sUhh5uiqIO3HuvKlxaNjKUe9vk4Hoj23ileKU1x8+ifbwjwONHrSTXYGxD7q6YzsRi2JSquJ
dqqJxVcJ5jFE332IXBckaQ2czZjJ0aT5F41WElakbbz2YafvrVpiCeb0e0pUThIrF+aMdRJtzBeG
8owHjmKaWPy0JNWRpZWT75CpIBvlNDRH1DFeyaMyHi0VNvUQJz0eutMDYm2AbXMnIi6r+sbEu0tv
M4LQgI3Ngd9cD76ys0S0koXh7Ex91Dh315sJVi4NWumt2mXlhpribFHpwk9VbC9Ko/ZoDCr51ilW
XiVETcvoapxrm7cBs721OWntEpU/Alf8YyT+sC1OltQrZ4ysBLBbkjhYCtlXV6HbvPl42x6Str3J
9US7zTveI7KC0iqaV3eKrwd9z6OmxzVMPYFnbisCsVWSKV6RDsOdMMJwx+dC7j8f1h/yvZOpZzGY
YQVwQkLhcLIcE676PS2VimcSfnhYN7B7U2+bJm48bS37zsi6e1/M5Wy/yzclbP/NlJXFxtZmHFug
c4qnb10kg7VDXYKPMorV0cVHs5PFrpL5O6YM2DOawbOfitpjPrvLQFTWCrWhucCsPdq5jUnuHleO
TakWt0VXmV8L/wgptObkhL9Zmm6qSbzEwWwTX8FQNXLf342dIfdTPeOtoamnCmQ6XOpZH4ZDDxmm
aPuffU392eoRhgaEcysbpdmip7NFZy6/hvV4S/JlhDXIecFAQYhjUOA1GBfMeXGIkH4VekYJWdil
bl/YsH0wyv5mBYp+T7LmlituaJSWGD/LeG9i/0UTq7iQ+NVO9ksmwZwZBRHDAdVFPXDyglSRN7JO
eUpK1LTwburbxM9VrxhI34/auMWVYC17wDuli1uhOuRHO6Xcj1zpPkR9vE4d/TpRsAMzcABc5DX5
uM+H0B9Z3PkK2cfnBrm5MnV6KIgUnUGk1NHfsXDZI//1g2AtVfZ2MvML/JGpctC91+PcvEkr4p+g
lN/G2ezQGY0anmngmZMDLHHiAHbh6sgXnOwtM1gHzoOLgocux5PnN7p4ipr09+7cSje3UaSC8W37
b2kM9dbXi2BJl8FIa0ODRDMD+WvFXjaB5P570wvBSX9+QRQuTmKB+ZVS80HXiATc4NJOotK0AoDW
lbrv4Qajg/yucaOho3alubu8y5UXfrRpwii/CqIo3GbFu0j1Ao0CwGu0B9IwaL9251A1pO45ueHB
lO+EM+3Bhxa0inw7xZrKgJwDvrgPS3fzYTKbdsyKTgM/3gHeaX1YhmGz7pIhuKuciCMVs3rHq7yO
h/pNFjK+RlNVeDW2Kb4umedB5+8dnuQmDAKoraIztnaFcWschleDRbNMglsw9HeiYGQZeyN27loi
jH0ouM4Oc9DadH+okMlwxDGrYm8agwBAERzalI+Khaw3dKBgeaAGD8Ke3J0M2fwzukFoac4iKLB+
vzQwid6GXf2T100NJ6ZioY/um0FdaZ2mFTeFoUTj0lGXYzDjoaxb6plrHWSA/YkTmvFRd7/ysMNr
I+8ffNX0N04fTqsAa0n40C16cuqTV3bRWGsfk9on30k3CGXMnZhdA7d2oAMVKaoDG+o3xemnewOk
oumQkrCmMcXJKbT26Zy5CMY42moS20VNGQ44byJCiPCr5NiUk+M2v2a5aRHrRasEYmyRKPb1NLjD
AXEQvl7svp5ooYrKFgy6CP1wK7F6fZn0LUq8LVW6cddk+k+4KPpDm8avzjTb0zvgHN3axM8OdVFL
dmtr95jivLAI3mSaAlA8tnZ13/g36QQPusnB+8ZDz5t0sXUSse4ZflasqhAPysIR/Xpo8H4wJyW8
K/QM/xcz93wdK1lON/oWY+GRTbRVdpMJX9xQoGuH0gHrpNrY3+Y3dT/Af6eiRJlmAO9p2V/dZgLs
GeRyP0aiXdm9+yM002KTO31yRdBP0bRMq0UWD9WRY3O2sdvE4TdHyrcKPu5+h/wuzGWzs6v+rXdw
fgzwsl66VoH1Qz5iBiKLW5IX16aF5XTk1DioJOSfx/6LOZUIeuY5bU/tqiu1hsIsmPNOdyyS8fbB
FDVpob62qe46W92srtU4Da8TWyQLPYaqDuJspWkNxVcLBy2zyAbM8cx73ejAP+cUU5J2mBnYLTWQ
IYK7Rqchtefybmrnr8A1yKEyfY/92CHsODYi4v476K5ynz7IdlqVGqh/+vDwnIaSwBFH38l01o9U
2hobXTJvlUWM6LR4nDnGsHX8xN2Qc3n2NZpV69pPlkAKors0bQBo1WxfhgvgoYxo4VL8RZuk2gYX
sO5aaKP2ZOBQvAj1L7oSDE96rZMKrDPsUgmYVkoYYjrQBfpG2vU28QP/qlXIghf4JqVGybl2eOzy
0QaTcFXEGYB0xZq2eHvdCsUOrtXsR6f29mIyfWs1JCK4duaLjmpxi0Mkfh8SB4fa0QjBOCXj4wYH
Gqu8Eqo5bMhi2FLvCW708YedaauxLLXrpJvwsInhpVcm/g5KnM8N6hJCaasF22jqjmYGP1nG8VU3
GDAzFLZyoYZeU7vLNEcU1GnDNd6ZzVrPQ/VeAV6hzTcOEq3fap1brc24HZ7coknWfjx9STSUeE6u
QA/Pq1tX5+KwWPSfw2YC/q8KOOpCu55cbEhD8PutHllbrNyMp8KJcVOWYXfoDE657IZRCOGVabUp
aiu/sg2s0JwoMZ/pXqevGdTHYdRpt5VKrX4tfRPCfWLfUcc3gVzgDly75Cc0s/bQnGOvqOn4nQzu
D9kbHfxtcwZpIREn6fNQBZp4tBWTVMcY6wfNir8VaRNsidQaQkl8LKM1gQZH/3J6MSuWnrLtVniT
kprw37OOrAGnxjdd4g1fWka7M2qlu40miMxpRrmItmNG3wCFHNdlapuB14pBW+GEilIp9ywnPGa0
lN+qUkIbjgz8Yhqj2Cb9tePf8irTndZX3x3xv7k6r+W2gW3bfhGqkMMrAWZSOfoFJVk2cuxupK8/
A/Spe/bdD2ZZEkUxAI3Va805x+TQoDTaY6lYhwZtsO5ok3wYFDKVI8VpRIJ2rWqi97FKLMxeHQJh
GV9ZWkSY2cRaLxgSk356Kkd0Y5naW/34VTf2mxwxShQ5vPSh9zpmczjWAMu3dMbvbo86CYiTOjOb
LYy6fqv71spU+WVPPWsV4s8wLfU99D3gHLXeXhfB+MeqoIhYxHwj+jm1ZgCMhgNaH1Ae+sZYQ2U8
Lzlzww4LB9Fx1mkx0HdINUCecPNdmeC0rYIe4JhBdPDSuE+MgYz7lHa4R3JsyJSiPI0Lzjti6fSj
ETREhBP/sNH0kdj/clWTBnFYrmLDrA2VQ9M1Rg4eqrqbr2PTkzHbUkNbw0epvmRF84YdC8w8v7ib
UiJB854POKtIkKscwIw98BrWC3Q0ZZ5RVeb3Te9catfNL0TMYXDIRnMXWzYPU6CTqLgIdlVjPad/
KSONsxbM20Dv+mOuNQyCK/8icIEblnfA6hKDiSasPDU/FuaSuNv0JizSk+5J8moqSkCLVJuwDQgC
wk8pD0GNisJ/CUCBkRUpT5UmDPSlXG6xkDpkNpGsyxbU2yKINEMLBN5Zd+vQzXptG6fMZGH8Wjha
QS6MhWfsgsV/JcHnx1NpfQ1sBsoVTS6Vt9CcCb5eA4jPy4iGXRvyrV6k5KXmjss+RoWNm0z3pV0H
+wDqQjX8FeDpH4pFw4fdg1ypmKHMRdpFJcqD1huKUy8cc1NNSx56CMTtMmj2HjMcwAOK3PYK45Oh
j+0xyHsiLMdfo/Y+Ve4EqITEJoV6wY+d52IdeLCOHzkL/E0WUBk6ffzajmFvRBpguoOwuK+Z2FhQ
yV3xs+dM0WbklEMfz5LczEm1jnWA5o3t3i3kl541p4kr8TQD5ltNYuz8aDut5soSTa0P/WGyGJAI
9y0hiXnbCUL1jSV+9LrgVFS4Jl2paWE8gUWZp2SnZHtneahHemqnXW/YYW47xBWZkZm540XV2ibJ
iMidh0XRhiEKfRvX6rtNSF1dx/mzsD4TD6HAFJcH3y5e0DTqG11TH2rE/DhwGTiOJQrvQXYrBaeG
Uj27IsRrb0Rmce71NouqxdsX2UJe+gIspp/R+k2FirdMBZwDXrUMefBWnxYsn/oQte/j0BJ6TXcj
ws5OKzsxX8blw1RyJeWqbM25GjYwaK0QwZncjt38044Wwv3S/THs9i0foQs6EyJnuJ07zaecQA++
myEMkAT5maUWPgsxbste7POM3HM6rC0iCnSP5nTRg4kQ8FH7sKGzZu78xd4eVSQB25BOD3Y5Hf3a
RLxdFODPaxPMrCVeUzZwlBWgyCnbhwHraZK236Q7nfGECpQ4aCRg416HmpZd7u5zC3SB6NJq2xNt
Vgfg/RoGd0sCrmHS7osaynvrhRpIL8+rMti6HW+7KpwQQdzDCANFovMMc1mCmF0wfuV0/tGnp/dW
sp+8TTyDmJjYOKnUu5RrMyhoza9Mtddu1gDeFs2l18rfZj2fg+RCLnLN2eitBz3Zv1RudzLpJZdr
oiuJfSz88sn1qufW7Q/u0L5K+g0b2NF51AVs0u36ri9ack0q/RAkLHwkL3fAMTldxi7/XUhI9Yg9
lkW9poSJ4wohp9+KERIkWnB0i8SIfommqh8rPzikLAWRWxDnn6/dQH0wh33fps9tP6cEWjv9lREg
p0Q3key+9L8ojrhkDw4wpTR4dTOIfI5R49/p6pNYbwYBb9qvSajLqppSZf3y9oPbXW5f/ruZl/qU
eTRPN2C8+e9I+KP0na/b/dxq5Dp2u2PA+PB/73P7eu50nDds425f/bvj6p3bBdiS/335H39qfeix
8JMFIVscHwx8AKohXbLtKj6K//+RTdmay/Y/H5ZwmIhGPEE+68u4Pc/b//795r8/9h+PkgTmc72g
6m/MIVvQ3vB+6E6mU8gju/y/X/+v5/cfD/lf9/mvN+6/35p/j7O+RBDEr4GgGTUnV9SLzGclFDlH
iOGeqfBhyFEHjN70FZTqQK2q9pOW2CGireWk9Z7azwOd/UVvZkalEkyesLFVGMP4QBDK3syr8aNK
1S4tsq+hqK9lTxtUtI4eVnLX24UVoRZ4I7oKWE6h/K0uYVpnXSK3xjS8J2kdXL2KaFN9jI8Aomsu
bbaLDb0jerloBYLT4UFfip7SCi9sH6cn4bf1pWH27nrtxfWr6sEK8BX5xba22IKxAUm3fhobGxzb
f0UaJE+5/t2PpP2YBTyauoe/AUJ5gqCyQFMn9m/5IkTqsSBOLUH5Z+jtRL4Bdmy6fZHls5rm5XQt
nXw8lgaBi/0ICKG3Hvt5nUPEUO/8idQzooKyUj80A6FeHYjTCFey2qPV2ae2+wIf07rqcKs9J2+2
wh5SzFoPylRAN9IaHuuAbaP1GJBbIHM07SnZ9uzYIHrYcdhpnse0izdNxBrTTTVTqZYPpf6c0eqO
+sX77Q/KDKUVhJZA0uuOR5dDZ+OZPyU1m4l4zZXpuDOcttvmXpkwcpNXhBNW6Jlatp9q1QPgyqh7
hhjBoHZXTV1wr/nHrhqv9DW+dGPYN7qKksIHBinYB6WjM2NzfM2t2L+gTwI2zLtHPu1nawQPhKuS
UZxD/ZKVthtGdOSUiv02VnlGj7Z4bK2YuM4k8A5TPD/YJQuqXSbnFMz44JLPD7r8WMcjcyzr3cTf
jnaIQqTzioZnSzvdysWlZ0d97zfjLunuPD3OLvZsORuDo55kGZ9QwsqeTokoommZc343OJosoDsw
7eTDzPprYeKC8hfi2JaqQZncMclxbXUqwI4Y9B5iY/T3CG6xbcz90Ve0PFImmTNpol6du5tKcQ2c
NTVsfB145K1edDXADRq5V1FpNnHkLEl2aI3sp5jqelfp1k885+l+mkfjYEjXv0utAuw0zxidyRKZ
HpbOWbUPvDRxrZgm1MyVwTADf828P6JE4KLFI8dypsDSOI46qDTfltB328CMYo3cBPRiRyObznXA
geV3Sf7sTT+2LvQjv0TUAKE5sGObLX6oX8MAHKP3vvPluV+W8kDmFA18S1xnwBUDZOklkVxOzeXL
sakk62y8L+v4BZbAD1Mku/eWMPXmYwEyIE7hBHVVGR8GDw5ramfg/xKfgW7sWGG9rNSGovkgYJdD
38qgKNZuTNeou7dyU62dI4wrRUEEd7NNeyYCCEu5EPcBK1fXE+KGjSlfvn2d1lkNULFCxNCbRb3T
S+/dFLCWppJGEmO6FyGKx3U8MKuR4HTPzXYWFsdCJEBQvnUrjemaag/9gq4lrRLgSYTLEPBe2yQm
EJGZJcN9X4o5LE1U5T4BVYeuc37VymPRsKGrGE6CCzRDM2KOFfDfVn4YRXqWnjHtlQV0guBQSuZn
sx332V8VY/yZJvc04L/aup7xlwNwDMHzUkPk9pvhjbuYOn8fS7vaKs3DpW2ZBDssM/wFkwMQKUpa
lmFt0eBnm0yuxGzQnjOJvi2/qTEmmWTnprRPi4ujLZMBAnb2L4nZPwV13gA8md9Kx6p2RfYW6Eiv
zbrF/BXn+yw3ro037YfFPJl2QBfVHo7OnJFKofUhM0UgY10Mzkazq33/42Tj1m18ilCHRkudm1Bd
Ksvbqmp4IYrg3uryv5XmP/qS5AkZ2wBaF3ubPYmq62CxkpjTzOVjVVTwd0x9y7DA8owfiXh4K6S8
VEn3HsxVs8kT1ADoDl/aRY/3eZX7kTbSAw9i6W6npd2NHq5gr1moZ4jt7G2aCYbcgsDukHyJ5gHF
WgIp9y7T8zcynJhOWONXjGwCd7MBgkPNjK6X5C0v7D9mh90XyEVLXeSe8pqSQsA/frJkuvMITsZD
t3U6z7oIzoC0175Fzvoweh9aX7Nh6c3mOkgJl9ghd0Kd9O4XkRRdaJnxwOI3HxOhPehdhjvXQEBc
xLTmFojjscfsLI17tddq/y1Npuzc6dWnS6HXSX1lWXmU8DHtsnFyX5YFOmhsuRvBGVosHaoXLQ+b
rCHIMBjZz1bMSZt8Ouj5ELmlRJmvYsy7qY7BQQ4HVTbXTDm/FA3cXSALRh8eXt34YzBkdi4Ijncn
7qusNFwaNokZZC3R5h31N31hP+PITEnwgtkB6AhBXnuozB2h/glJebO+G5Wod4N3knFXE96bNhFl
fue3tPOQmF/GeBkh4jbJNu7kk+nS0+js8kWoneaCS7NYPdmqZjjzhv5YIo4+9+m6xRPCPMlGkhTD
vt5XxRSqFryg5Q76PrOp+LlUnXSBSj/PEExrQOOREnmRpg/lwZHJX7goR4Qq3p5ShGV5ZLK9iJ5N
BCjwUKebCN3LZP6IJSBouHDq6Xye8urQJMOxrQfw4dWGhRMRrBvh2RWRU2SvMY1MAoUmPzSz6cG0
55e6HmgKW9m4a3S6eSzfIxpxrRuK0EuskyZSeL543Xs3QMyNY35TwGAe1pNUD+Jyy1+cY0CKzFsz
+m0wbCBfFHla8cbiIVOGRk0zm9lWN4DpVQ4dEJoVPWMYNLlqvHTJnzorwaMBZ9nmZptt6Qk95ajk
98po58ibnpfGqn/oi5cdVlFkFu1pYUD7nhTJu7JBROS5oDgyurM2MUav22O8rKzsvtw7ULXuS8mq
42pYyzXzx2kSn7lIYZ3mGtREZ5m49asUxFvH0jCYH4mR7fxTslT2gd0OjTpQAJWYJpK627sscPK7
znOPfY51lWoe2qOnwwnvrJ2fH2Q75KeIjRvZ45XunQMzv84kKx9mHdZivEc9p21Rlu/dvB/YzqRc
JH6Z7BE2RP60M2+PgS+g0RgJyWCIeku1Ydnab10wPs2NeOtSxtld6r4r8Cc7bblXdgxRjSh2PaUk
sUm2R8J31hPrQRM978DokXCV3ruc/iBH3DvyDXALOnCR/bXfKcQ74aHQj2cvsifbCFlJ9KhjP8Yx
YkyhnJatIxCteQbBikZyaSb5wpyAXEotqCL6/k+L8SD7apVsonjqJO5ce46jIefpqNYjEJLYYk3Z
22EiNsELlrUU7+5ivU2vTjWS2jfQ+2zoRzJ5N7T7CahkJVx5qrNcnWjd0pSuMxfUWks35d831cB4
vUccZHoNg6UST0WlaS2X2NZ6TUxmVCqBLkC+mclEZpy5GjV1pOwGUHrAZv7gpvC4l0A/3W68RJuQ
31E65XL8d+PGCyZHD+yhsyaAeesNgQUnb9Gtg8AKuWkUPv/GIsOi9szTWIJnk7I1oLiK7Dy6rzIj
NzDUyuUTde62sJR3MIpgOrVTjwLNai4AmvrT7UbD2/fvf1yuYNLREAIxzffgrDpTB9rRzPuTTD1a
mev/8JgwRDXGRO4bwznaYu5OCW2p03h7hf/3taUqL5oTsrwS6Bvq7Kg83gwtSc/4MpqTuzAFrDP2
DxtrlLD0pJ+8m0UZb2kJzXkbH29/s7ZSwc/+35/P6L6JKg7Ir3bHEy3rvNoE9dLv1KI922oaT+KT
QXN/Stef3+40TSjeJqIN4X7HLNBSaMCBixGTBmRTt2X/kXh6SwJizxi9BuzaEyiK9G6G85c6xEZn
dVh3sJbrjIOx1gcJvJOygiNgaOktclOIqjwtd/76oio75uUsAZ2XFhBSEHvznnbQ4d8P1/07HySD
wul78a2WGZhTNKdOWqBVZcUrYdj9OK37z9tNzqUimmhbbfDbdwyuVHeq8jxC7XuXuxUa1BbsIlUc
/p+k6XGWcFMQQgG4VPehsuYLhvbZPGUz1fao+eZn4SzySEwrqCvfOeHS+ercDhh3zfErJRavuZCn
2w397MhQHqXy2MEFKWOfjob83x/e/leuX/Z+yyRlde3ViqFnqs1cxNfemjdMb6JsGeV0m8RYOzhm
CrxdvTYuwSH6Ij+5xn2yAv6uCT5xfUQ0A/Rnpv3IBQpvow3636Th28swPpb+uYj1N7skAJS+Bl1e
/W1hX7tBsvpgTta7YRpvzgDCWQJ0DCr3Kc6G3bxMKa1zdaQm/tMk1M2/Ekd9dBXjUKvkoYkUvve0
8REF5psgfwW5zuvkUoF4w5c+gLkldE1GWvdNUPUX4ksQBS6bzVafQjRLx8qvzxpN/tAfaZmT1Fyd
Lbmiqi3OX1sw6qsoGVmVmlPjzZciXdjUrd/6vxtBP4qhg0qPNZz72/dLr+v2Ws6eff3Zf901K9eD
7/aQtx/rSnrbfrLf/+t+QzCgr79983a/RTg+/D77SuIgU6G6ImtitsqQUcPfzhmvMMpotQcZPEzk
SisPoWpn7dWjAsDaHcjT0OuRr52rnMiTXmnITkv9OsEECJkLEnzi38e9u0FkYZIuaQHUTvhAqpGs
EmhrtrVOwhwQwkXAHlZndbP4kfAZbQxZx9hYtt4zp5yh/1UD/Ot2CrN6GrGf91cCAuOL651AAwBh
hyEwB0P+ZFUNIPOZ4qZuivzkTvl5EmALHdLUw37t3RF0wRyjld8dMs99g+SzM6sDjQTzoGFYZtvv
UdN1e8exWe4ksfxolCMsI8vWVcazkXfTwVYJRXfMtdinxpi5XO8t987qg8OUdoI49nLfCV2e0tg8
9k7qRVAaCKnxp0PKloVSEcV1ish8TyeSvb40/nrexDlqz5EomCTlVv7RTqRzx/ay9bjmz+O7bvjD
yWsKCFOl3Jmu+1uU/tVzxaPsygdXJj+2U8NBSLUoSS4tl/LXsTD3eiGcY+5b4ahT/M5iLx1/OLKd
fa1632Q2zKCOpLOfRvhvnWklu24dBIjGu+PseM2CFL2BkQBus/ydL9PvXIwfrPa8xOZImip7iTR9
gcfwAMm9Vcz7FzKCgCZynsmx3Q1NNzJzWdQeydcf7Yd91njJfffFcJNxiwjVi/BOvOA4kSfHhpui
SfII3MT72zZjvBfLNa4FsrXeOjHHrLDbeaIHP1ksz1icGM6Zxt6o3i3X/u3VuEgd+oJgibJ5u2qh
JdPYyeP5WHG2aqlaskoYIqkhbvdZXz3Q6qXKZXNupdtRMw9KqEuNG3HnaDVLBOR1W88eNMv45Vnp
w5gMDzliAKdkQznaaRDFcdIjGutoXRfEp+lQgted5rYr3PPcuveLxfCqQEliOop9sjm9JAZD4LpP
f7Q1xcjqtDMRBQiT1HWqpk+7oFxNrfEBz/Zj79KrkM6TPg7vaTl81Gl69ZzpkNOzd/I2AKBc/fI9
9GfLAJpF47Swx+YCD+CLTx+fpJ08umX6m1oLaHKdHs25uLDQk93t/riiuSh3/DMZ9h/FSJ4F+msq
EbQJZ2R2oh6WuupDQxKfgD3g4lXzdyX8vy1C8xYhQdD3IGKl8WCJHzQw34OBkfFFKpHT3mGhXLrm
96xjOZ/SP5Nf0DwDxxQmU36XVtZnsaytAJOZhRje5sCc2BPliAX8hFMUD31HljMC90+Oy2yb6x5N
9sa6mxP9TfpuGuXohOnDg8xdHwe9yErNggI9TyCd/f7Z8HE9CKaJtE6q0CFacoNWZ5UBAnhz8cXr
tcnsFr9AaZKg7lkM6XniZP21kW6PL3kn23291Iz6O0Iz5acsdfIb5vfML4qt4rJaGRXNviEOzv1k
kiwJbltzcN1a3d4gHHWDgXma0JAb9RhEozHdWQOmWwQG+QzIcui7izsx2GBzfZ8mJlf1+3a1Ddnd
a0+T102ci5zpXXnrmmXiYk3i9KinMN+YSdFas3+POjIcM++i2TfSyEwUta+uXnyRP41kX3R0XieQ
ujlgOnLZaf3i5GG14gDMDQpYXthB6/0DZ+mqEz7mo3hUlvYVB/4T7zDM45X5NTzMCUsPiUfa7EYq
Bamq5L0q4hPO/UNDllBFFEhTjW80mCAj/EX8XKuACYFXPDXN/DzI5b2F1rAJjPI0ZNWFIA8Swvh4
Bgf9o0EDy8CDxwautB6tAouKJ4Nv3AQizAaVhil5XiLTUdQ4Q9jWmdjDdkDlKpCSfCVo6YBhxr+W
UR+2Bs+j5KxMtQdwhptCXxDUMK9U1jetCcIq8SnZcftbSjII6OvkrXDZZfwhJUwPezdmduU5e02K
tzRzX5la0ERTdJCzcvwjm45rpuE/6lmyV90nge9TyC7rDqzCNTeW334WvE0Jo1AmhQjitrF0FoqG
+k2DLgTJpf2dpDmtwDbmwtN3u8GPjZ2gsR/OAdtTW3wwTLLDMffbA1YFbF7DgK7N1KkeppUfP/xA
SyVxRS0PvavLTZxW+IgxjvlT/VenLbpGNxM1FnNSoiaY827HNvllEb+1DNuRKkgFN6U8G0PMQYSg
f1dWz1VvYBzrELU1aamwMlACVwMUaS+7ZkH/ntSGIJtSD+4TuqkbZsnfBkOBA+6nbJtVTXUkKDK0
CRvYIkyoIg2nW7RovJ95bCyoQWmBLqZ1aRb6rLo3dxFk3btgldHrbXxKfOfOn1z7uZufraFAqdcg
rzBQ4zmxzJlTuFte5RpmQHtJee7vmKLm3C1At5sRr4iKx/2iku5gsREjRgKmcGmRLBC3yNcb0iJD
gDcG42fxtzDGQxkge8qKivXVNFti2rj/QmgGuWgVrFq5cth8jNyOAdHdByILkY0Wii2GPeVmtg2U
ogEti+xcO/NjxzzvEtjSu7hZZ+7wlpAn1TnNxaiCFgKreQ3M8jsZvAUSYi2PEzOxMfC6i1pv/CaT
28ng48W7557M1XcyT+UZP7+/19ulPmcWG8SiWDtLqCVPfamC3WrDnMvKONA/uycwKEARyY1PoK1m
VlHVOcG+cLz5lAkLTRBt/cQlWmdWXEQNW1XIEQT9MS4ld7cbY0a5pwUozSHJ+AzuYcuOqysR0efG
kMElBoS5K90JZ2EOvnZA9WsCYLlMXAzDFt/4xm6mOZyU0J+pVYdn7wilcnn2naLGwOGYZ1c1hJZJ
pl9DNfYv0piqHa4IqsQ8N/d+ziGXSEd7tJrXRDXew+0LNzHmnbHO8BsNw73tjGu2IZIC20TRXQix
3KVLynXVpZppdYsrneTtcc0a4s9Q/xG2zPaW2buXcsFZZfTZgSQAuMSdWEI9RfzjxVjivQnZnIo1
aN/YIko6waHtjfZ2GU25N022ezJf3M049DalpcZwvZI82sBgeGmY8s86PRfIRJO/Hwk5fOZRCBeT
pDZ2TLrzzojswSBAtR6m0B1dHnMfZ5lxIdUQnZ9ZIGYkf5UPecL3TwrlWUuX4zIr/RAP1lELsBil
lBNlTtSZmkhB6V14lt2TXABDFZmxS1efJSY6hhiLdp16R0V+Su3uKpR3yGNkxGlms6TGB20idhHa
1IxgdCs7rkyZ4JctPdm5vGX71qURDzd1pEdBuP44oL5APICJ0j7FGYJKYQlqRe+UlPZDM+RHg8Yf
FZQmcC+9+Tp7j5uhV608AD0R4biw8xsthT+PC+jW9okvthNiCsf+mkydd03Jndovsr9vF/uyiKre
TV7/WQzaT2CPNlrSaqOSVd7SlGwIKt4I9DpsXePiXNaYjykCoYxPrDCL+rbn+W4Z6uemHsiICKZ4
04jEj1JqOKvhslljask8EFx9km39ak425WD/LWLIhJJuHhKn6c7L4/P6b3G4+ubeGMZd0L2niMQY
a6b9WJ792Hxp52y+90dtza/T76zW30xz+qmVzVMjtA3U0RghC9zvYi75jChTbGZnUZaxVNuNbUYI
oEJtrhfmxsqOBj/5LnOBoNYCQp7NzXLNs99l7QRHNvs0UF0hWKRmeIEgKjE/YkLTXOda1B074h5L
NjG4oK2KE41XgVYrl2uv2WAF1ZmRue+4ZPIHmYwfXUz5kSp1qMF2RlAxL0Euqu1Q2ed5UqtlmrzO
gJLJNUh/TgoLXsQk04M1sbPOKx07ZJXszG6MT5ZbclbqpXyyDPOQ2z9xEaTU4CiuSaOgp5mnD8oZ
tGPMTFomRhcy08enlBpnkU9+RHAiAqxyqLYVPcL1GNe3yqI1vARFd56lsetqLhjz5B9T1fZHHfNV
7tgMe4blsTTKh7SrXCJbRULNYWQXyLLappi8e66Hr/rUfnIK6cdUQ+vpL31w9AyIEg2dPNNs3kym
UHtXyW8QHuNJOdkTquLVbTJd5ty+uirz2QVTX4h6fOsLctDcEdUJM4/JpTnrJi2PJYfQzZmQLMuv
bugVbUXnInTsA3bLjsoko2DDFDnGSpmfOL4yenntg9Mv4dQpzD9eS2pobR/VgpQmeazbwcY/7pz9
VgsdRMtMJZz3EkWE5Qw+DpMBQ3dtfxuLoe3qgkBawURim01tFAfy+2aNv71jVS2HbZHdpxiTYoEt
dHltnQORxeOm9b2z4K2N6p4ck8amRCwNcmMKKisU5rg/UYjQB6ZJ4dv5RQTO46BmKqbVTnwz++mj
dM4uBzgkjEltPMdZDg6K/rvWfrrdq5c9Cs0ATysxBYi9a2qQIRUooNI1rsWPMzbTCBFMf++RqrzH
hkFVkPt3hiWaKOggqNt1fiWnaaM6F+FI4RthgDju2gTC4neJF5Dd7mbN1BPtO5mrF/b6zMwWUjvS
+FwYBcUmbpqm+E4BrR4Ml2awWIwtWfbftY2IFUlL+s9rbwwEyo4McOs1zyfmDGgz1FXuIut9SmyS
DRp6jRLAAI5JE5meZjt4kX5Z7YjNG9notpmLDXWg5LPBPJd4nyXNuJAd5gtBRgTsWu0QJl18LEkJ
jtBFncjeNDYCB6xy0cxm5YvdgUIBBsGoDamD3Q4PxGkJ+Mn8+g3WEvftVgSxAj7IPb2CDe1tSS2c
riLOJf7Mh/glkSASU2ZIyNfY7aq5jAil+WsNQxBWQLfDYWFCU2Cg7rGGoLMKFyRGWmf+sJ6uFrbi
wWjpxZkjgEMSVxFldaA2U6QQo9lEWT5cMsf68gzWI4L87pqUilonejQxWedT5sfIGTkXnHtttPmQ
TOep4yABchn5QnuZSjzlbT5/SsVezG2Z+mgZH7bd6tt0zimMNFRmQkTrO8MwMt/wuTOSmDRSmFF4
0ODce4gLraqE/Wik37frydJ5R0KjjnP+MJjO7xSA5qYN+JVb+47wHDaE6fdELTnVw0e68NkZjabh
1KyxQyNCyfj47sz83jYsGJLtVJ3zIDcAgMw7oeS0q1I2uTBD2aaWo/bqpnI6jYZ96HT9bhGuuPad
kteGmXvFzPToFfV0XGtgtxy7h9Ji0cxm+1Mlo/0wUEbqk9lj+Cu3mmUOD4VcJzxLxKytjsZxyg+1
cj9F0pfn2402qF9pqiUnaAPOtmyyi5bAiQvpzA2RwSbkXC/eezpqyGed2bzOk54d4gUnOOvoE8P2
Yb+Y+lPrSHfHWuKcLRWfEaNQD00iatniHzq/+xXA9wk7YUB44RCVs7YdXS6S60Glr7EOqbI/NI9h
Yi7X94/22smZcaYRbr7YNEF5lZcpODLsCYiFYzc7SW+DwEk/Sv/gdWWwp8lP8BL6vhCdX7TmSh7n
AsfTTXZrqMEKDZN0BMWnR2EwbALKhHHdqZm9mWxJSca5yOiPEzEBK5h95ANK0MLDzUD9+OgU7Z03
JVjKlqjH3UO8K2rTPuNYGrW7hkoGiQNFU+kWz7Z0amQ4f27xRq6FANtgt77x0A7x3NqZiOtu243u
m2zJHWJGvuwS1D216N56KuOwm1iDbgsR7ZWGcAUr2LSCy3Fcag4n+/dSr7tR5bH3z2DVdJz9HnMJ
ZvcUt5AKyXDboIw4Vh5Tfzprw9ar7iudyBJYfd1BJyWCShG9iGmj6Mhm6r2A1ViJ4d3QMFzHlGU2
uTCU+oyMAarLsj/hekFtO3BRvb1PrvuhjWjTbAPPvIlj6PaEyS9cNgnVlj4mrwuFYETpyrVeEWRS
lTBJiniXcgggTDH+kH07RZyTkdbYuLEUYglgghStE41MXHV0FDhXM93Bnghk87ZgmQZLTYHcR8pB
UfUwdEhbZqbesSkY42Vteuq99Hs1/0twPlXN0YSQFrG3of3DSOn+8JwY8m3msMKjRJLK/x6Ces/Q
O8fzndjqxYiGghWrmFkf611fd3dFMHN99I+ZkX7gohdRPWJEIxWCsoQ7NdLbz5XD1jfug5De2h8d
AzvdMj/Se5b8+K5aZtZkd7zSup5DjziYMEP56SSITNAHiM3a9g59rC5G9cQ+/k5LMAh6BoK5db0a
xG5AFIFmn/VZkERGHxtqVU/Jh0GEVqWZfwdivt5a6thILHLV0WMUdkMLLp8jzXYv3tqnZGmHmriG
lnVF9dB66pqxyMA4/ZaG6rAR82pavdoutc2sfzlUsUgjh/b5Rls/x39rohpPmlGMu2DMv0uGVmFn
YZYpjSgzB4uANwQUzvg/7J3HktxKtmW/CNccGpgGQqeKJFOQMYExSSY04NDi63s5yKq8xarustfj
NwkLlRkKcHHO3muDw1CsdW9+YE8S39d0oTYFddvXYYhr3CJVtCeucn4t8ByKkYziyux/JhR0jmDT
xcWrxM9p+hz5lXGlUIHiGcDzbWI56dE2lyaIMKtviUH4XgmRn6u6OiUkR9yZ03AqBjZ/vm4ZdwNr
nCJf0FlXc3jwHZ/zRMWWrgmVhcvhLEEebGpoynBJ8m3StAABtfLNLnUAHjnnozpCGr3/Thzas2GU
dzAF7scKHEjYDLC7mHdFY52ofbPJ6XXaetSZR3X02KJmkGKVKBTobPIzcxMyqJi5Blw+54yzIu+6
9PPZzfE5O1b2qsZDzhNUB+5Oxslb7IZPVVY/ksXwpZvjH3nuHOOxZFRL7X5DVSNANAPz0HE/1yyv
zZEKoZmoyn7OctdSJ1E98UJtRWFvsbGP5YV8IBk4wOrL4S1ZduC77TbLTPFNMCL7QE63uXtcJ2yA
1STm3WCaSzdRZOfblIZHn94MN0bjvUnhnTLLxx1onGI9wZ7Vye9h63HMcnCJ3n6aPPrkVhHgZy79
Yt6oSCMHeD1JhUy+3sChbdFIYfIjZQczNeBc/6jOXYOUi33B25k072nqGO4akZLDq3X3wL4ZqtRy
AoD93qpxK3vVQ0gkUSBK3NItpW47su4rdHib9Z2vyW+pMz/Unva5B/pGOx77G6sIufj3hvIGzwsT
geli3+x8Bjk4z9ZEYErG4b+CqNbTJUr9DQaJOw3tNLVFft8IE0Lfp2lgS4alEHE8ho0XR93N+TBt
hsbcYixhdMBfuy0Af1S6H8yzda/VOd+C5TYMYCJ8TxSPUt0vZqRWLF1JqRuQCiEZasgJoGxHx3S+
s8aw366vpZ7bMsCBR9pUkYSZo7Y70hVGYJicSX1yhyNKVemZdOKSlHfPBNpvUA4pNbolDoOt7Dko
PDxNudPw4xXMYaRYvhmFeW4yD/uY4mSlEORyl4piqDKogb+m7J3SeTcXKnWA1aDa2xfacpdV9ndb
slMJC+bnmBK0G0v/kGvC2bHyeRn8cKc1bO44+jd5jmVgteZ6XUgD3VCVwqnchaQu1y1b8SJniUAw
5NYFfkRzB0MG6HVotDZMaA5ZZvFGlStiBG5sBdS0ycFR4UlfDlg0tN1S4z7LcG2U9bXil9ulmf8M
g3WrJ9pj0gJQIoeBrqnVs2WEvBU2ljjodcIHbdvP1ti/dGqXlTfuTTeYMw4KpmlP0C6Px0uKt3ub
L8nbaHDSN5Zz6P2FHVvGsrbGxYEBqTlGSPzRWC5IShafkrE6HseVj1QNFu/2fR278dJRaNBRsE/V
cejKmXUjP9lkmp+9Wqb37mz9zIs3MGbTF9qgYnZvcdEhxM/R9OJkPplZMp9rvclwP1v+1nZTGSBr
yB5Sag9BnkqKMI4LuojYiUivvM+0c4JyjI0t/2KPURh5EO47nTPoZKVEnfnTc9bPRJs3GSKcuaXF
TyhFQPFw3CLp2YlRD++0hRHLcOcnz0QTxcmPW2OgtVL7y3Fo24vOe7xJXYRss92crASafTM/tFS8
FnRLXhqCq9abk8SWgw7HOQwRrsFFwtOAGaEnSYbV1G/2ndkzx0YsgDA3VMBOy2U/1d0F7BGmljnL
P+kmypuK4RsjDYkVltGndy07+MCkiFdqgrxqdoufFgScPXqSX0if/6UT/jc6oYOY4W/mf8U//Bc6
4c23sv3W/gua8Nef/EYTwh+kDe26NpkaiLIMlSXwG00IJvAvAfENPpnlAV2zwRr8RhNa4i/q6EK4
Drxzn0d4D7/RhKbzFwR9j4BJA6GG7lj/QzThSiX6Gx2EXCYVD0c8FFEHHh3uP+AJNYvgPI3AQekA
N0wiXRAb9uLW7caJFuoSRCJxDtjvDvrc18NN0uf12WonVFau7clz73qxvluSiiVfwqZN3Zep56zX
BiWj+bhZGWydu8Y+rg+W4ZVTGdCcEuHorK7O6zW2m+W56XvzNNTHj7s/Hlvvy5cZ39rHw13VZgdp
YiMjCxzNt1eP+8SK0MXmu0JLvg5Fpe9zlkdhjZWd1JFzJjLVh22KwGtj/levbDLYtTC/pFW8W5xa
HhvKLhhFxFMZTRORTXT7Yy2+yZFV7gB5vA9dz1aa1ql12xTt0eupay+FjYpWXbQoaIGX5696IazN
bE6OKm903kliWl+/I2LctM7TDjo4+bORC2RO6uKPm5M0r0sbiV27TA94I5iRYfODMOvvcqWi09vw
LB29PdSynM7rRW4rm5ZXeGpKvc1Dl9qmb/sBqr7mvF4oPTK9U3XbFj3IRT5zBTd2Gw6JCh75x9tY
38ui3t96bb3gfXT7VoyPvgS7WBvT3y/W+2jvYafIuyMlq/BYI461E1mdUxwZTpXXJy9w7DzeWRqA
GKDR2J+Rbrbn9UKY41av0uE4dUuDVouRfelybc8Q/nnyk+lcTXZyXsQeouZ0dhIkc6w2Z8QZ5zBM
mo1RI9HrFzNHiI3c1rKH7OD57a1IR3I+CxNttlkdp4dIG/yzXy/pxtRT1gs9HXKzwjIjWkJB6Xae
kzpmX524G8wB4mxJNtYVqX27MkwsShd2H8haf/MrD/WFWZ7Davh9AZpIHNmBBetd5K+h88CcQTcO
7XaUAvpZL1bkz3qtmu3hpOefwsV6deeZzThnVbLEyPpq3fFOpnPK/X6PbSg5lmyuj37a73ysPTgE
81lZPPBT47dFGEE/RxNme449RU40/HcfsnmQJhEe32XRz5hK1bNlQdME7zHPtNqfU/s1nJAzo3wc
UlWMEP2j1YfWnqgisdMH47vWmjOHaDOBiXZx3CkZZe3oFHzZ8G2lRABUSAgRJM6NZGXydYD+5lwC
wVv9+maA5Mm9kPLTH5+dOZ/vIyQ4qgsbulOj7tH6x35Gnao8r9fWcxOJE0vq9Wpoa1gcS/vYu0Fh
DszoifajGep4rxW3TrvgT+48PxhbQsXq2Pe3bT3l1JxRKJLCOAYoOamzDTVGpD62sXzKJ1RNgC5U
69Bthudcc+Z91vuxMt0csiw5NtUEciqEzo5a7zy64XJ28kMraudklOjMFqVPdDQlBTOiygi8uaVt
hKwFHwUGTo8cR95AqAxGmJ2SNG629WCPR1fgj8Ivfwakp4EwYKTo1E24Ezqrz+hbYUxI/yLZ0dP0
8702RdRpOUCrwV92eeckR4BWx2xIHFDlSYmYr7UPXT4ddCVkNNVFYhq/r633eaNOUdtJv69nv1cj
46zrjNFgqWi4D44q7kvk36ENGBI5SbmpTR0XvW4NO0+xN3+9pSyfjvXQbdcxaL3LJWV1Y2l6A0z7
m65Uoqa6wNJEovoms9JiQbhNTKNb2xiPSn7O9Vj4ddVC+1j1znD09YIJIauufpmYyGqJtM/8yzxH
BvyFBanF5I949cG345hDbotKm+AmRghDsMlUHtHE9C6+Lo3d+lWiqxvoy96MmGbp/UbPjvG4FFBA
qKUwvqA5EnkDtOafYx7kiJuJ/fevcdmLtS4IC/x5bsMuQehSO2TR+KgBMkETpMy88i6pyBuQSW8F
RZhkAUuCOTCbKtuKJYm2zeTWWzttbjXDGSnsJWT/Ui45r9fMVKdOonXHoidbwqr4OXQf3XAsGJvX
m6HR/6hFhe06Jlx8Vi+F9JhhzzV/zpnJojsp8psxFrjs91XPCWdHTLxkNCGyWK+uF66689c1owXw
5jBskvKJyQdRKRFTCcZcy6Qmmlust5XEchF5cTPrfXHTj47c0TsuNwUVj51TdhE2YAYP+i8pYWv0
2yI1oHRhjJFNBKi0/LMQjLDg2Z29lRWfSlSadWfiRPe8x5I+YbPkxoGeanfGK1edXBa30KKZC9b7
Zge+g58LlBsj43zroe/VwXK7KPrPdk3kb9Bxxh9CXz6U+eieEie/GyYxHSn/Lmd0k5sR0QYzvhUi
wSLbPTTtaOdl+skzXDwgVgQRWYPDJ43hxqfuUk87fCZbVD7h3okqSsHr71M0CMPXa+tFzELoYLrT
GTRD0S0j1uT+0zSrkdi675IBWkZtxQVKcTM/+7jsak6B9aL0ZLo3ZfnSW0iRE7XsydViZ70o1TVP
snlGKYu0S4DJ+PWA7zAsBF2R/2ym8YGC7Hhr6MhvYxKzMgo1lM30T2k10itES2ugUqPyhrUtH16T
qPo2tyzezJE0kVHr8RHM4oAJALeG+7mQPkq/0RSUL91zEspdOI0YsWIUH+yAg2x8Ze/R7hDa4QGX
w0bGzc7z1SmNml6PTe3Y2PVrMThPWYikIdba5eDF85ud02VBozRyMlJzSe660M4PBv6V3kMgkdMY
CmwEPgW9xm7ERuaY5l7O5ntrOPfVvNinPjR20+BV205PlpfGRy0ZWcPeXFIIVU394gyJzebwxcUt
eF+wxjOVFTGh2mCnMTXBxb1vM3ELJGHYw2K/uhUGqIX9scn6aTcsqEBQ5h5Td8GNhHJdrRiPeY0F
LXfBI1ZTvoXDruaBb5LGd6DJ2j516LMChbg4TllnXPBoPBflTEuBGgD1JuqvcLE6Nfv4TC2EHGzK
cEJQBABxz3K1R1FDF9YdCV6erOIpMfxsK5ORvd4y6S8tc5KHEtuxwPP4ufa9E6azH/J62zR4OcOF
WsMSsvqbYBewkQQj0T3pOkndXU/cGlQ8BXvSt6nCPvkTWp8CURGMlgOUEU46PbqZcM0ARd3kkVNu
ElFcKcF/medRfxziAv2JwfacHadjYHSdpyvim/jGsJuTPycjY1pbbWzXfTBaiu7WOPP1+uE3j2Qi
q0sJe3YpXVUFymHz4hR9+ilLCsRWJuQnPAon04OdRb0TlY4DN9n2NnICiugUKfKiVO41G9jM3EXP
Rl0DjJthSLUYXjEspCdm1X1pYSqoSsfc55O1jRc3OSRx+XWoQLokKVNeSraOi3WqcangkYuXby1t
uHp9Z+39WLyMtg8xwfk02hKAf+V9zQDosomx7svYp/Z85xhkUFv0MXbuVI13vVOjYxrwMVHPFqbX
7fXF/5p7453m806Hpz56pMZ8EztdhSwKHFgTN2j25vjZQhpMFI44IjhAlZ1Ul87E1FdRW99YI0+f
sFVu7aS9kmx5HVNCu+ZmZ8t44hB1n/FsyK1cyBm0c5akrYy3Ei+dOZoLCsHhcVbKNxdaFqREezPZ
/g9aXAyEFsBMq3KzgzOE4qCJydlWI+5l52FIK5+zGDdWXijjSRZuOrdODrKf4Jj4WRDq9iGfyRgU
2Ci2cRReopGqOkyJsRg+V4X9A+/NAcAOLdHW25t5uqNe/RpN5VsUY+ldRgg39aL5oDRRzxr0JnBt
CsT9/VcMr/mb3jnfhnqgFeWhutL7L9hm2UO5cHy7Mt3Pke1udT+PZ1mc9IqFtl9MYHhqhz3TrLZr
w5Sme4tpgy2WLcNwvz7h42J90sdNSrD8JaK24rze+cfD/5/3FQlMCU2SJB7jPGB1FKldjalmXH0K
a3bL6vZ6kfzz2npzNLN/POywZtzTdrprwhJ9+sJib73WOUKeIhFtmsy50wr2DOvd60WhnvXx1I/7
1ms0v1m9/V8f/vg3aWX/fjG0VQPfzcc/EpodnWYclutdH0/82wt8/J8BLibLRctBmLi+tfWhipXz
Icy705IO/m6R9Wuq5rhELeP7sIWCR/GRXrzaba93rhcfz/m4r5rV7v7j9h/PQSWMu1jrvubwC//2
tD/+X7ZuGP7421i9pY/7yl6mC6EoamvxH99Z75v0krxy+v2k9U9hw3T7jMxMadEYB87pXnQvGveE
NtVQRCh/fFw4atW13qznucZS0y3bZF1rDdgR2Pj+8/Fft//zY9Y/n7U+P2viAkEx2Y1AT0PW5Lw7
R2AAEZWOsYGtcF7ivXpYr1J/Z1Mx1VowKUuYrdxT67WPC8A5f79PwCLOGUyPH89Yr5VaBEKxxRye
/esfrH//n+7jjMF69vHvP55DdtWjlLCiBF4AfGQDF035k0y1eddLzTusdbn/LWH+lxKmISBu/79K
mHffmjn/Vv74exHz9x/9LmK69l/CYp9PcdASgvRy4il+FzFd/y8gI7AybNjnnm4Anv5HvIr/F/p3
cr88Al4cepB/q2G6fylcv05Ui2u5whXm/yhe5d/wuYISqhAeaF+fxNY/Ieel6FnSxNlylEs/bslz
Jn3LagmLF3QNEchUE6p6HI92sHpehwnBXZ653sar2enOzg/gpbcIirF5u+l/I+fyKf+VTUsV13Q9
hLl8TM/6M/m0y/24o4kwH7W2Pxt42zbmoBPq0XFudmxlraKhRU8AdzEc9AJxvHToQP/t97z8Kub+
PdJD/Qp/vgmK0IZJkZmC8b8l5HV2K4bajqfj3DHpi2GGgyFhdMySL4XWq2RvW0TmPbayn28pep6d
DSRwo72KjLeYhyPtS/1zRdsQMa4VCBCetM7za95dLU2GAWIyuuYUq/4L2dew7X9/6zq8csUuh4/H
D/wnk72niDTMbkcr3EWb178OLnsL0qCOeRgVQTqhSfeK5IbWndhGAug0G8bBWb4mbHQoI+UX0tiG
YP2ul2yAjJVSIXTAD/B6x8xGVmCOxfOgi6fJiJtzApY2GMKvfEkm5tfuxi15GVC9j3i1x6McaMxN
pOREAg1B0Rsw22ovOSbE3myWo46JD1QcDExhpvNmrlJYFjm5U578ZODsAiauZ3tnYcyO03E3s+sP
/IgFs1gAGRClU2Z3E1CTUBQ0oULwW/qAeoq+cQDMh/Axm4V3Lz9HkXahECQx8fKcvEDXYJTtDkaN
B3PSOGYNHx4bKVLaXF5dWTH82/XWHQpYFSgJuwUIlu2PZ8pfEF+hheAv4NkN7iInvUi/cHlOnxxS
jY1XJhs7aC2MinoW3UjX3Oma8GmJOh7bqS9R6SbHOKYdmIcWjV4jevejKj2xckQ759nxwQj7K7Kt
L5VH07pWB3hoUNnMk1JsNJ/evJ/K6wgqYlNkUNDk91xY2dZMvYxaZURpwn7gz6GYUsuFuV6PW7xT
JNxhGHaw9hIh8IJ7sIYEqx1DnyqEVZm3bkpSTrvISw3ta6OhFNgQen0ofQoM1AzSoL3CwDFj78Gy
YOLX7XzAXCeUXp8+N76irAOi0krAE66mKpIh/xf95ByO4tdZqmyzGnsegE8XMgqv6BSeaosKpueO
r62TXjGI3Ut8xZqfXRu0AiYmLCpJyBWVKLGOcfe5dOUbgE8YsY5IKTknm+hmHByyW2C0TGb6OtnZ
dX2k0PmZhnHcT7b1ea75zf2+CPqFwNM2W4xdBkRxiIcGi4LWbMqxfbZEO27R4L4wbePdC/O9ysjL
rLLC3ElJoea7cyWndb3E766MbqkYPROGQzHexinUq9WJ56NDb5J95rGkM+jtuh1p4RpoG+xnQQNG
fYMt/T7UORCRClG9Zd8E7Z0dUCloKJUT3WDq8QMK3fUTRIlLKFs503xG4RP5HKlpY3NiDsklU7/7
go4cOsXRasZbMx0B+hV5oOksnSJ+uioj6rgl0lMyLDUaYO0RKmmIwkqL3VOJAHUbkuBU0lFFCyAv
VH6NHfTwrW+HdzR3+IY9q9xaWb3rK3VgDG60A8IKhycqkJg0Vb61xwUd6EwshTDKYIqHhyXxvU07
8fxo189LfTBcW+7D2kPhrc0Pw5K/pLZun43RfDN0KC6s9VCSF9Vz0zgBI8fPqEd5SpHSxBg2vpSz
TblQswGsLBikRSV3KRhqlEEcvQlpXpjgi+euGMGkABPfUWY4Ntg4t3Xr85N61PXWYbwSaBtaZLB7
MNfA+vAqQoRGto6YfMPP7MbRyKaaUbwmfB6JmEHb44XQlO+9bXEGWt5tU9O+b/TA7fK97fcvvVJH
eSlG0PW3kT3HR+Xn1xnSzZZlWWWmGHENki17TpIxUWqRiBeIHcTPutTvqBO/NQVTBJQqY0daIwJa
iQAQz+I2fRjcsQvSjunXyji111+k7xiYqYrskNH+tKf4UzMxRsxgAzyLdz3laREkR08H75krYFMZ
Ukc2cI1MOf89HrNDUYRYE/iN2Dq+rxIEt3M4jju+FFkVOB2a7VQ9L8RfWjOKlDG7YhqV2Ll5IVYp
nNEUFXswPzUH+yEXyUvr1YCfmF7Ww4S5wYC+Fn1ajDYBFsWpQZ19o/vfUkI2qzr6sh4iy8holovo
va0Q8WKdRwsYsd9F/OMmn+KRd+jKEplok+1HPXs3BBOQbJk8+nSaNrqRcYrr+YNto4ikxLVrIxTO
k/oBTQfTYLPNKp9YggFRFW23DZY1aCzjVitmKmXG98hE670kbA7UsQ/om4HAyis+A5/TE+zIl44q
wGi9trlOvWgKT+uBGdKmJKooeweRKLAflzvaldm+Wto3AltIPDZUu6L/vB5Fps+wQujwNzPOHprG
27mQ3wCU8HPW6gBvM1Qv1lLczgZyox5fF02/GTzOAtq+4diGq1JguqiuRu5TE4qyfTM4X1X4LmBU
OyjUEF01ABUK8pfFTFu2ply0PiYL+stR/b2MXR82fI7oNKH9CQHJKxiKlxx5lM93qlFxDIqhlhQF
Xxz1ynMl6R5lD4VZXiXTKoXhGR1k+DQIfhW70GCyoBNT6L12I3CfMchzvvtDve/yBblnxLyTouPW
QbLoVon8JE1/WCHPGWT93PLdhp7ZBG6fyV1tc7MzYKkw9TkxuHVIg0iWWxEg/NuuMzaagGxLi+ln
Grf7lu4WaqsEjRUdSnjazwOfHjdLcV3XAdrEcT8Jpkl+E9hdBuN9iX1XWTddVHfm9NrVTCppZnLC
t9l7Jvuv0nIvhY0DoupuZ6ChNBrYtafZezk9EdaKobYOr+B0GBOpKjNG3w7VBO3XYkz2nUMR4frp
JQOZsRSnUsxBzKplq74zXE7foK8d1w+iyV1Wo/XMNWahRbCQrhvA1cEE/T34fVrwnSaGQbhgTRW5
5cv9tQTRE3ozNQoWn3FMthwWnQftRTo+CZ4PIPgODjF9CLe9TTTWyvz6Qu7AxAkN4e3eBH6aSJrs
pGSxkJ1sOyB19GjhZ149Vw0dho2yo1WoHkM7u2twPNfaDzYlBA7nnCrg2bMDwUI3kpgftg3Ta5Sj
9pJqWNVjpthM8u00lbz6EaNdbfKHxj1Gb3Al8cJ4xnfR9oIybgG0o9LDNCAxABQL6yvTRl+cTueY
sjyiOU5ZAwZQlNo1pEllAI74Z5Y7/4g80HKOxUDasRUJWIjZAQ6+nz5dE0WbP4LTQsVMvybwArFE
dBj1fNpFlvZSjfm76zG12j7HT5VoWEb9d/Ybe1v68bZhCp5L40vXHN15KTbCjR7buMWkJ5r5sKh1
/GS1+6LLnyQYm7058yHLKjrG/XxqDUZlzXadbSaqfTeDSir4PrOYAXSYE9Kls+ihckS5MQoOmLIt
vrd9/8moEdbWCae56fK9pvYrOkJvMJd7o//aqvE2TXWihyo3sKZ+PvTjS9ajaa+H9zDn1FmsGhfS
BMnGY0yKje6hY6GHNz1+99TrFwO1e6Aljhjh8jrFpW/ya5qWF6m95VNSB0boP1TpOo9SeI1icXRR
ClKruuY9hoeyYh7SGiDUaYxnuRLGruixbCVEEFiT2Ecw2DetWZDoXrFEpA25Hn7+YJEFrW2LCqfl
Un8rlmjHSYm5hjN9Xc9VU3FZl0GJ8TVHPBasg3Gqe0/rGmQdxNOWyVVPxWNodvxZprPuyRryikOK
SPl737fPPkqSTalzipil9ySL5DKV7TWl4uwYh8GdgH0/mygcooVlhh8xOxeKxBu22fd17es6JA6E
GnO4CUNkYA0uIXYfGQ8kKLT8XUiOe7Xgztvsq8/2ZqMPLCEdEZ6TPnlP9OwK9I3x0ikewdTjoG6D
yjrrc3MBrUN7cWb+89hpA+QiQjrrLErQ2XVRw/+SESdWo9FnPmK14TW0pPSvCL7ZWjTDMW7ta1Yw
kVqz8zn3s8cy5bsekvyKaQCfXBOYptq76wEy6ac+wb1SmoyRHWF1s31dZ8dFY+NqOP09wJNzzRKc
DUXSbVP7Yln5NQH+uqnc5QcLFCr3HM15ET4RLs1ikM8+jfGtD3ECvTPzSYEAMWo5qar0nVUi2xDm
PdvKEJPwgXQ1BfjQj6l8sAiobxskpJNa/EeJ/c0of/YJgwSc95syNy6Ij7Ts53rsIyCkNREm1MLV
M3Io1KyVg6FnFVP27eeibu7cUs0v2cKiJfmi1gu25T/lHptuxO+b1HTgAKjvxhuXO9J3po09DW9V
d81qJsz1Z17iR+SL2ItTIv3goVwi3TtqVg7cnbGn7ssr+ZVUcw0YiqZ0D23iV3vZfifsXZ8TncE6
fVdbpC01FQa0z+PCaLcex2oeri3rKGbeVoEUHhziZRi9W9pEs5hIOEtZIs1G/5Ol5pUg+37fktFC
g/y9MwfgUwOy2Ubtc8cYX4MKVWXLRxl4+kS73DqN3S26++ROyuxGo9DHbs3b186iHTWt/mom9nMn
vG+oNu4J0rjglWbVoCt3nZP/KLF5HEi8zvYPmWCIqYenZHGA+MXjcLBw+HLaC7VLSSpDBITJLOPW
ID5pWgh3NlwAmiD2HZ++27qoVDUAvWW7XmHAC5THY910Ith3kAWwzGNBqMvkJbPDL2413/Y40EDz
sLQwnPDZYYLckCgLuCBjklxClP1FlRxqcONVbcwHiTW5l0SgiBD3Eu4FmNWRSbfafx/os2wyhPhp
Zmd7/40whu4QDpw1fRTupwHSOSDSWyZrElNYibXw9o1oBPbdLJzstkPdu5xmvpn5G0oCdNQc5647
nOohdTG5gjLxiu4zJyMFXz+RmCYljuIpB/laEZC9EXCJFHLGrbapBy7Sd5VIw0RyMF7KPK4ERlYP
0r7m3DuqlfFxIZXeS5RTzOrfwAgnoyqBVUlRGTdMYBUuHIukJHChHp5N9dLrmwgNFivHRv3teicN
XgImMJvuDCUuy4fkAamQsxfws84DCzEUhB1NX5D04CRVO2AlRq8XQidkBKjU8eOuX0/x1jo+vC0a
DqrrALCBPxRGwg5YESxqmtQff7Ne+3jyxwMryXrFgq33rTfXax/3AXH+x1ta7/x4zscT/7jvj/8K
YpxKFZWa3x8PGRX/cbBTGv8fr7O+vdbFWdB1OKzWB9aLEC9InM4VVUOtaW/Wf551PkGSH58j839U
COZOuKXmsy4qMDiOlhHSU1h4xxsTz3Sj5FnmMIbtTaZEW+vtyHUee+nV+1ApcfywNQ4jgqK6K6GH
xte+c+l+KFlDSFgzTQXQHbCyHMSgFgIRx+vgLyjm2XrnelHXebw1o1RDjmJqZ6pgyEfCbAFQMykH
fOqd12sMpwgRJIlOUweUQW8vHX77PekHBrBvaZxjCjLncB4eDbxzwDnZYbZN/T1j6StDNhynCIdC
O/XsvtwC3mpBtz4vEJWJ9MB5ywcEFA5JECxd6JTHyh+OYWySaVMSDpVYEumFb6m2v/+jn3fpbJ6b
BspGlHotaXEgYAxZ7GynQOyfJndDxVb+5NswOzwBpb6G9j+HoVqDaBJI7sbq4nu7BTsfl9gB+CJR
tnomJ33CAgKGDvXEpzQbHuVQuRu9Le81L2+DsvGBJ1Y7N3mmHwh4sNOgLSHICEev2LaEOBxNT9vP
msotGm/JT8/wsgCvCrOLNMGTk29FkNywsKWBrWRkEYhOe/GUfOABY+MjHcvLAsIGS1p/XHrjMzTO
7GbMk4iJzoNxbno/jdn67pUuEn7o3tSdih9+C9qOuKHvdXGA9DjBc8SarNnyAHvjYqf9fSvR7lXF
dBvFCGKQFfEUe9zK3vJOtAnuyOjdDm3FptQcp+3Y/8j1efjUtq25M3HxBLKAshDzlh0OCA97ThXq
+WmyR4xEKcBAjL8PUwGblgPIpWbmHosmwdEo9exYkCDZOZBMbM+FKFS55dZo4k9T4TgsWjLrRtiN
twH2kaAk6WE5t4BLR3wCXWawFpi/GPHABD2Y5K6zAk28Fqy2T67VGFnUfIv5fig0/eimc7sdaxz1
yhADrYTXi77W6JF2cE1ufJ/2foWT4jRAWG9hOwmqt0iPhqtuNSEVGCIG/c9GQhl6ZH1sjINO3Xa8
lZ3pARn0xEYv66M08aQXDptMGXY/eAfsV/QQFokpb+ws2pYD4V91Ei6UMmIPnPfBEjEqOeGRJtF0
vI10VyTZCbh395T6RnWfLe4tYr0SlAvMv+ob9TigMpa3G0Rnn/za3ZpDF2KOlN/ZGh7x2lwtpkZS
fbwngDbwBMJMxc9QQ0wbXqqG+pA66CMjcq6E590P1K45gGC2NMCF6zrZG2I42s6C4KWy9naLAKe3
9atn57S4I+tBjOG+bLWO4x43WWeOLyDgL5QRnp0QLKzJYOHE9aVy/LtCd5/CkJJI44WsV5OHVhvn
J4KU3ti4UlJxwHlo1Ss0hhiZSn+R7UQtSwk9sYADIR6I3fPrt3xMj/qoWIOz2eNcd+5hIymZE8KP
rhntbURix2C+URp6i5f0btDNGy13OBjKe+feitN+T9CTea8rakskD14b3sKpYJxJiE+dtMe2ACXX
o9Fr24jDNqRoo9+XExTZzqFcFTnjsinFyNQ8DMemdl/nyc0fDHiBqjpXOkuLdar+WfjIMNWedzFA
GZZUEQpy/kI/ITkPKfZ2CZ1LY8rmWPfmfjbip04Wd346gesioIpSn/4wDsPdrATPoOMOZpI1AYVv
TtQ8RCDlnQg6QQmr9D4jGqEeo1yLWWehtnCK7fYQZkLclnka3xnjfCJmBCNqkV1GaG+MnXq/q5y4
uXk0BxJi8OaiRHGGfRiHF9H5FJuiPN91s/NiW/bzpIyI7F6qllhnSLedMb7Ms39hJbf1BxLWEtvG
MecdlqT9Fi7wYtMngDhEu3tPCRylYaH2V4WvLs09sgmMV0R/QVzbx84xz/4AB9SYAnNAeWKzIMmq
KNuSxPRZFhAaaAWF87FLqj2oQToc7BELen1xgntMDk+W52wXw73AGW8DBGyQCaZHRADfTYSuSVjd
z8Skev2M5AUqMS7/Ws+3mY5z2csPIyIOYfXf03iiNlGj+O0K/7av7f9D2HnsNtJ0afpeej0BpDcD
9IZJK1ISJVGOm4RUEtN7n1ffT2R1A939Df5ZFEolqchkmohzzuu+CYcEDWPCyGgdpESsiRoDJUPj
rt2XRXlpLfWK9chjJ8v3pj0QG/vtghCa8pbGc2176h0RnlpMr0Tjrwf8T+o+O7UlsQzNJx4ym9EW
56isHx1Dvw+r5DIJlg23KO6x1oYl9R1qlMFaVe9zRX0bAu3JtqptgALN1IOJsZZZoWemLG/C6GFs
qmMSB+AA3d7ocW3inGd1sY9m7QMm5FlNgxPmxY+axfzAtBm0z4V2h5IZXVX2ZCvpqQ6o1dCkwT4K
4gSWnZojuQwZUxlSGJ3azzo9F7ql7oxYfhWF4yau6zeo58eMeQQuEm/y0siXIn16X7Gy4cPK4n0f
Ox8ojD06dlRQdf/pO9YfjG4uzdpwUWmPI6HQXI5uxKCEZ2iY542jvpp++G021t4l3NhPTRCvkJjt
1D4EuKeXAkKQSihcgnumZUDmMhF3GypOUCov1B7EeB2nvlhLl8HUqTZJGKyNMfhinvI8PU9BSs+o
wN5i4mlAIcX1JtiFs/ssMhAKlqV2l6YVrepxFvm8HjjxU8rKFtlPjZN95XOAX/jZYahDQO3BjKur
iDGb0kPx1bCStXGRgDIRRTarKtq/Kb3Xhbmr79sRF3AB2biOlRJbrOR5NKdfZmLvlCrrqiz/1NHR
wXDTIyuOBp2gUXjCycbIjmOW7UkeYC7aHOe5gtuqYjXuJs4TbtNXezBDOuxhj3ZF3+SYLHmpap8N
jLM9uPFwqMrs5NswTIj1PlqM1xCs3WFKijXFsY0de5OnD9TVwXqCeA+pzb9WY/VbkgVptVI1qJJ+
p6ibKhPmcZyUfVySZVDkrUSZynXrjN9NUn1bDbt+bnATKliLsKdu7PKUQRFTmXJDKZWhk6exGW5h
X2Y7eDYeqVz+ys9L2igz+BwE99owkxEdUh5AEMd7sg/W5ILiCdG1uBnaIbpEqzoIO37VJ/qjKoN9
PBq0FyEOFmKkpcrq9M0YdPtoqUyOY/HMhPvJEjr6CZh4pjUyo9XIhzGm4U6N1eeJIklOXpDxGRgD
+7SDISR2Yh32sSCEZUyMHavfH1X13wgVjnZ4h392OY6gzJfGVT121wIANRy5pNG5KOZPwqEwmc7Z
08upPxlDtjMFO7ZBSGBRvPca98gQZ++dy+A00S1zS+IFMUyM29hc77VJ554fus8pDLed9DO0CzQs
ZGLSzEbiFWY35yStXkU/3VsRfqVKu7Y1e0QZXKO1GTpSyc3dgJVqNmnEEDM3sRUMeoYCJmlID40H
wI3A+XS1NsG6VpgGX/BIOw+Z82owk9OTb2OmvqbWs2ymUlNGL5xk0VM8VrvBN/aGVn723aPaeqaj
flczyCt/JngR1OteN0jnx2Frmf2LAvpOmDqZMJgZgvEyFaukyMTE1QbVkDIkG/nfyJUh/vXvzyJk
4QblPYl3Hrsc4HPmNdwgCm9BKJUnXy2C5FiV6q4Pv+oer4T//K8YJrMaQRaRv+KCXY3Z8naF6e7l
SxAKskp835vsbjPxclTy8p+4maz16HWez/J1A+x1Nf6Wv+zzHl3okK+lJqyEHNWo528zxiVRcoHX
XGMsUzI7Ixpvq7IhlaG1LvlaFzGSeL6WP+NPiYQFF5adXnbQr/k+RapadZs6ZmChfA8IU8RK18Pl
bxIB9nQV0HF2teBmJC/P5f/LXylVeyu/lo8jXrnrmGCjum/2eoEylfCSR9YhT2Vi17fKTb553k4J
ECVj3mh4KnFZ13UE1fwPvNNwh/f6zGWEk/Pg7Eq0sfI35PuVYXkXYrQnj9VsUN/NmX/VI3cv37ys
u83yAQCu9WQ8gCWPOMfIl5PHJd9WyI+TY28pPzuvUZm7gG5L/u/QUR5rkGw1Y2LCj+vB9+TpkR9P
nsL/+qguR6WNVHPMzSokZJZOBQewVozGhvV7i8f4KuN7DQjYZOPyx9fyd1C/MDn5VmhbMFlHitdv
m+Tvr0eBslMi3/N5ucT1UfK3GLlStBMPHtpb+S1SQz0MfzGN4XO20Xru6FAU/PzU9I98KQVOfqZy
NAzdp7r+Hor8LF9S/o5bENb7KH9DHlNe/IYP/3VQAd+UB4xO4yDfire4H0g1zGme40Zd3k6+nDV0
e15GJ8yNFuUZffIQ4ubWxWg1ilNWfygFIJaTIxTWGCzWwXzXYui3xrRrRbgSRpIaSEegRzebYlvn
qYoHAXlfWOUuDPA5jtLpvAD4GKHf2G4vYuR2zcxqO4fZJYg1IglQvXUg5hpahNCKFe4lmX6bcys6
YXsf+/64g45wK0mJH0fQ7BkHGvy3/BWmihWJiCr0kJiwiK+YgR6bjfZEt/AtXS4A3O3HhQZhVNyo
ffbAJsmwTIIiRnVBJoMlSWY3pPpOBY18kx/yeR9qWXjQA1zs+vzizw5snValbxrwr2/Su6bon+Sf
zK20TSlpYpIK1kAaWowZetRvDQgWmwj2x+FN8ftiG9l/BFbWXm1O7+jVcCA3GVErEZNvDHU3pg7d
QK/tV5QKn3pOCK5V1Z4Mdx9QVfTldTLblySgHppNhuwWBhNrfWLPMHraOOVgj7l5mOSGRTaVXFEY
GksvJc8JlMsy7kZNwG8WESEi6zrLTkLilbj6crYzAJMa4acW6ftJGNHerQsS7/Bys3SGwlM2nVvS
gVcxWStBSmFrSchMaWFQNHnyx6ijZlMEdI/awPHnvwXRVeRTkG9NaociWiomwP3DUKt7JQNA0iIl
8RR/g7fve16qOdLhBGOBEu8C3djOKkBL63SFZ3TKS4ll0Bow7eoTd42Xce6sJEiBVXy0x9cAx3sJ
TlI7o29kdgAnP8WyiAK89fXd7CNQIqDMi12GKtMw7XSryLfa2B+VMjUOZa0cEcchsh3Idx8kmGlq
GIfKEX56yAoOc2FeFVDFVgry+5TnOsLPGL47s2xVwtCDCu8tLV4CnyJ1udEdG+OeLrc2teqaG2P0
u21GJzPZfbTLG0C/PCsbKixw507e8qWwyUIezHhrYkY8mfphElzVDkfOAXM+8BACTMyJmFyqJWAV
81Gx79xCvM3++IegNBSfbrxd3roiNx6fBRFhaCmTCA2MuQgzgP9VYbpgQCIZ9eLhh1ZQ9pXSjo+H
FZqbpIPl+X08R8Mau8ZjRvYNsy/rLR2d2isHBqddam57l7pljrD3K6ZdNPE/7dj0TIWKCkbYRZfM
jIE1mpSNdhTqwmTY5WZ1yXJGzeFgi5U2YVtoaDijERHQcW2jd6LmnFXFdMMa6xkudJjvhvEPFadM
mpi0HZyGY9ugwxq1D0UFnAiHFKtB0JVpxHexG/KzHhZ/wLvDFcwbd4O9D8Tx6tw14QnnuZuT3rsu
pRHp4YY3CabO8lnwO+5tkY2vcF1Q5FqsAWpirbSeJkJV2pOrHtSAOeEYwt7CKYk8CnDmv3CqBBQX
llRWcDwUeV4zR1dr0O9V6n07hSLSDpRH2LDEUMgOGWObEDUJ7sqURoY1AHVhpRSn0V1H6pSEixbQ
oE7B5Sg/rlirAP5KVoP8l2IUZ3M2nzMYhIA9ADc8wF2pPbSd/oZd/n2cC9zli2vSF6feqjZsB1sF
iS+Tvy7Zoic/ETyeY+G1TfzzqHQMcB3spmd4cblOVSbfZACJzn31PS2La5OSPUvYEa0oLB6Juw+A
ZTjyMR3iAc4sbrOUxDk/U34lfrYQc+aedZg3PWI/pKyYFWO25IPT0qMZYbJ2ohO9B1Mk2eeOAfM3
vXeOVZxcNZWsw5J7ASt84iaI+GgAtbGqsLcI9Hiex03YdgqZhGz47ex2p6alA1XG9zBoPjE2pMPs
YfJEoVljEgdHBhLKRZ2ZEeV8wnokq6CTeXRxiLeqFUCsJI/oB4IYNnuxmuPp7e5EgBENFbiztuph
P3QpbtAYp52I/dqWpnYiZ+l5BvpmdMgNYvV8CGxpQOJJsmIdrTc4LDUbhyTksnGle8GEsx0SF0uF
6VHEpP65FkFihXmNLe1P2TXfSgyGrM/UALmCWWjPJXAN+ovAQz39F2asslAGF9SQ6vqBjELq3yCp
ycLF5xV1OTBTV9M9GJ2ztcGkMsC5OmjeyDjexSZnrrbBtO32lsfO5S95ami+8vImhqeoOORGd0xS
yYuVkF8aWfezppLeyW2OVx3kZ9IS2gjXUGS9EGoIIPX8IL9KxM6SIPsIeLOZpugmQUHLKd8abXhJ
sPBpZb/RE6XqMQiOvKi0nrhvnvMa+bUwKFwldtbBEikL96MmeXcYWYCKGOyzckMWYQwx0QLHf7n8
f8b/G/wW/w9Csw7h/H8RmlVLtWhM8CpydHjn/PzP13OUB82//5v6f2qEcwUc2Ha/GBbh2StBUZBf
x4nzNTvoC/5sXOCGMaKBMVY8Y+orH/W44yTlRF8s1EBFOvKNbOySq1RF3A1FXZyFZDLaAWURmXeH
5V+mj3o8hwPHOanuwsCSUkbrftLpcPBJiNOO/q0HjnQlgFeh96ABfZ4Dztu/ZnKb/6ST//3Yum0S
tW278sT8tw8OjatAZY9pL23ansSXh3FW710b8qhga8bX9j4pbwU+r2tNNc1V5ajYfKqSc1HEPBB0
crACKFcK+HeTpPmEMAGIPYxvFCFfGBdSgM3ut1NJ2zxn25mcvWUXZcCGl5Y4khujH7Qwe+lrnwcB
CrIvopssm0J5n6JCYU3QuR5/ufaS4JDnjIL8ajpTZX0ONSu2XOEyS6MlCvuDo1TRnnDC8reK5kei
ho3/z0nT8Vj5x93CB9V0yzFdwN3/ddIc20nsXuj4Kkc6BDhszmYwSluWRAuWO9YvrQYstpApF3oE
qMuhMBjHya2FhuVkFy5iTlO84uP9EOBOvpBj5oHSa55ZPGxrKmjj0mNCmtW6t7iFQiV8Ykz6+ZfN
ZuivvQaOO9MiSXJDMJDpmdRPbT+yqYaHutgGIUNp+QT+63vG/uc9o5ssGqgwHJiM/5AgIBxKNDcK
GmxrG22LPFP4hELYIdtEhiEmxAzs0iSZXtFQcWLAeFxIekLnUkaZJIFLNjneBY9mSbRDZW9Y/Paz
xVKX9YemhGK5FAxjNT2NMA0IHaKRMLLr5HBmcte95GnGG6qMW+BAsP6Io58NYEQIMhfqEJJdKHO0
FWmJ/C0bms1gI0cKHJhU8QjDA6cBAtj28TwtPKR4MBCyN+XBciq4hXJvM0LV3ZmRcSgkEcsJ+tJT
U2AgnfFRRAu+c2vYn8lV8eEeBdNrAjVhthsLPQC7K3AV4YpmUsEn54prsYt2FH/pzjhUMLHW//qK
aBj5/OOWtHUN0YquOK5u2YrzP59jsxN6mU5o4GM8V9Y9xeoOneu41gw4O/nwYM2WjoLcZiutEJ9b
FTbXfXhjTy47iM0aMtlJ3nyl5FlhvnoM3ezeMQPLEwhAsYPN37H7ZLgAfvV3UWrUg2F1K6xN4o1Q
tS9lmH/sKLjCPdsSZ3bR3PTmJCwcmXhhzsKGWuPBL1llSU2+B+E197HRXeesLDcTni7IhT4ryeM0
fGZDog8jvGfRYdviVZrTSwPE4dG1x007t0dRkfmT9NraqXPzmKuDeTShuyaJnqEgx7Calz712Xjn
uz2+AHgSHvwB566semyY1WGZneIbTYEgXcgV2ORwZ9flwLgxxcGRpQ3xRnGVHHy7shh2suBJZthC
Z9NbGOim/iMJsTVe1wunx6rTW+oG29ZhbTINtoaFSbX8XKOQwzbjSemDW57hkRLj16w1P0tBGWTl
2RIgmHXe4fUsnwxJ3EJzfJn9+iT74qCMPuy4PriF/8pKeZWtKV00gWxyNhSm7cfgmh8+wSiJ2UHp
7fGvnN16xxjyVM1UXK6gRpiLHpvA4lMSg6j4yYQgNQgO483oxyditY6aEhIIFcOhj3Sq8Nn9mfLg
DcPb/cJUbcOvIui+hSZfC9d2zzUw40QSYWbZSLuJO2DCnTKHIHYKYbsioRONqvxUW/YlETB4JatL
VpwNvtmSDEKCFSN6Jw0PTmCufOUvv62TfUfe89ApWUcfWVf7CA6pwxDBDhl1SAKdEQI7JQrTw5zD
1ZpMGnNqcO+N8tKp8PmrBlto2QpTyW4aiJE4ButPjl98LI6h9sybK231FlXax/KAhzWiaDMfn8K4
hwFQBghgKu1cxiNBKjU9fsPgIQDRi5z6HWXm2dQFiw19z8oc4p1JT+6ImlIuo/xTXdoi1Vaex6p4
LlFrT1I30QIlt7THbsPmr/jpsI4M/yIYnq99VfVqHceIpe1uBYOTXmUUMFPeq5L+WCBmh/B+CKPh
1AVfTPqFWG7bMDyqas3uAWaU6s6xtGD4x60eHWtOsjFjyhzk+QdOxgj2EbIlA8A1yPhrlxTqsYOe
ZorCG4YkOsfacMARetgXGoEnjp2RqzD3/hZBGiOLjrSYvGc/UVxzZ8zhGbuF+CASK12XPoaWjjOc
sNT6NpNJe0lmZslJfxIhWrAZEUtrvzphxXJUZwrCACZOEXxPJcSqxi6lASb+dFEbGds8bDC40fSe
fBaX3FeEFV2X7qwWD/TRIkGnIDmAKWlLp2oA3LWS2ANJM9/bjblZiEEyo2ciFZUrsRllMAessjs9
KQnKFfndPONrU4+KjhH+fK8xNd+FvYDIkuP7K/P2Zne+D3Mj2SCBOYtOxUzeIOInm5PdTNYchK6P
cqrIhzKrYDuYzW3U+K4pmDEUmqrfQUnT72y7+c+vgA3VBH8moSlPs2ppW+hr+1LRtXVo6RfLLeY7
t30bqshivgQVZZgqkyR4+SWOKGlHTEYRJiN8RWKoNLs+QnnAJsefxTGyY/uunm/LPxr5neUrFHWA
oJgrcvameMM+bkIAdO5nyOt7w7Ddo9/N8c7J9feocpPTGJC0p2Mljk2OCTQ14eTbFPcd/c++GOaH
AB+GfRqnKsoRXAWjtMqOqciFV/RRSVy7aR7DXiN0S9oEyaNcjkK3Gz6G3twKHw6LX+Q15IcISMWZ
sO2lDfWKQTd3mdPvtGAKDxZxz1ZbJXiLxS5eHrydUpDjoijtvpRpcCrg4UZX4fE2MASPTvZWddDr
NFTmiV1bx1IWIURpw6cbm3GH2OzJIBZxj0EAjmqMVBLqToCW8c2Nle0cTetR0370IU42cafVR6Nq
6+MYqn8qyOnbbCy6Y1jiog9DJtgW1rRJxl492EYOmMOU8Dhohu3FAbAha/GLHzhvZElEiOwU6Cw+
oiPi9bqcHlLX4+MwPZnt9JA3PC6hq541AqYdJibwB4nC3GPWm+Ok5eBCxgF0c0BwOvk8O0hO/a4h
lynopnanZBZdckW6zp0pzc06X1/1MyCKF0/qmXje9g6CfXyICx/uMcoFZoQqkZC0hQkikzuHlZqN
J7YxPuY1Aqi8+wFZhqfZuEqkUUhQrcRJpUaFZgxFPKVZ3qh3CwM4aVCiYP4BM0vkXt0EjNXtkPAg
yJFY7jABTvpbYMHXgS92WlatXGozoFf/pBibYELyulQXWT8Va3Cy3WICGrTNRx/AdnSA+2Byp1dn
YpnCEI6YL47GJPQQWgmGb/5moUanI2ENIYKqyUStXiff5F8dF3o2sXWWZ1NIA9cRlKwhWhss8QA/
arsc5UKYliOi2c/OY7iG1HinhuqDihkuD2njzSTUEGB1WeqkemL7GIJsF8bQrVLfrT3R0Z0xplEZ
eBPWNj/J7XPhkCN+gdVfs/bzKaRh//PsM/3NmuRKyitbGbRzyvT6MlfZVfJhJfvc0mGgI2wCShzX
DZKACBGkX8zYdjM1HwJSjCHGeqnFK5UESsO9OjU+1WWLCBH7B/xVKjy907uYueKq63ifFupzgmEf
fu0VrRXfWUQyc1Aqq+vC7ceGq43saGunzAiyZNip3XCZsRk65GTRE08S3tfpUGyVhmhi6u6FIDzW
yAhqaSCMNRg0MmkbCpHyphN3v0I8h55Mp7+txtlZRVZ2p7YoX+NCalBdbT+K6qFW3EtgzmCV2pnu
Fm2INVxMmLtZGt3mKuVZBYLqxCUZmThYFtqBerr2DgyVVqk22lSdK9vY55OF0MTcLw20LdnGXWM/
wpZ4HLJG3/YNLK7Wrg/pMk2TekBX4IlenxcnaRzqkERg49EVdw0RUHOqv6RyoFlKdQ2xne5KqVx8
rzqKFv1kavCm6PT7BuULf0cDs8rJzn3cDEcvVqpkW/lM0bTxTvf1BEAGSUbg//bhQF0s74g51JlF
Ukbii4gvuQRVl2HL6NOf2H36brvtLo7qD6RphwB8BV1xMpC4QfxwzEE3h6yDrmKMVE95QF1kIRjQ
u3lGoptdGyG2TSrelzcITB9CD+uDno/tKjabixTtGKwPrLbVu6w9l/kBpi7rtjKDtazPm6p+SYCu
EclQ++J7volj2vpQFCdyg0ps5e3ndNIfKtHeRzYPOh7tyVq6qitBBKkW/Bb7YQpMhcj0KH4wNYv5
OIcmTawHDBlJE3xXVGY6ms3paAcuT2BGGjwEfpFk79zDmPeH4RZ8fjLx8Lwu5BWyfp3eLXCOi9xT
K6WokZQi+YrOoRngdEuLKHgJ1w7vnT74EcF9geacafWrovu3Usy4vMCfxNMO30gbW0MkmOch51j9
KSbCPbRbz+iLxxS8ldUHqctIXIsIvtWccyirVDbsjTXZJNdV130xuZ9Klt1UDbGAfG5bNXyynAzn
4fI38RMsZhiAZEx+0fUqh2Sqf3omp7o8xpH6t7Q7IhrcueUQcVKPc7qPjISqu7kuD5muQRezDIVG
Yz8IHh3XN8y1EMM67HXEjfh/7cwQtq4+xrdlIuLAdAiE35CLkIVrA9B9+bYIJ9zw1Rcncb6c0X1g
BrWR9VLYdxuld3B0l6OqRTpUBNfcNFBIdgk25zMRvbRef9eygAs9FPHVHZMvJwh/89CqmEaXKKm7
fO3bmIyO6nYK6eQhibMcNugmSGcY9YGiWt+VRUeDIzV3jYDS2Ff2VopWZD8uWxJzor2mJuNNEvzv
4c9MBUEki74+1r+IZUIwKBUeS39UhuzaZBUgnsEhxu7dyyKcWhQYqrypKqJucw1qEnLqZQC3zK01
WTXLEPa0HVDfYKgArzRA8kvhl8k5szHkCQ5IZCEwiNx3I3mRI/m0CwCw6HMUdI4rH/aXavdQaWXX
YWiOFzXbgVAxjBhx2irOvSoMtM9PlvvQze0uK7BPU+GeHKJGhYxlOaA4UYo3W5iztbx2hsXFMI+x
ERxUQzM9vbHTbWxZ9GMQ/xHpiod+tp7bMvc9U6rKRItdYqP/meQqm9CDDm1NQmEN8Zx+DT2ZVfIQ
5Xtj3JYhlFbcde0Nlp1ay1VcFLEKfs/rLHc3yGnHFKs/NafRJ0be8pZDMGJW3MGvPo1QQZ/Owy1G
47EZc3ZXVqQ4o1msCObhRLHGNRQHCQlshFWd1Ym0FQPVRTe7+UEvFRubLYREiDXuFoHoEOwNs6M1
atdIPUX+uACcS5Or9ej2dPvUCcwNsfpb1VnxqbfEDBfzQzPwoC6qW98GrzSrsdvq38RfXVzRjOvW
QKAWjcQzxQrhlon1UyCD2LaZfSpzmW9iM8gvJ0U/FP63QRjOCu9klL7+frHpmDox3WvGW4qTIFHv
xJEtEx/M79H8NU5+YjZ9R+RUABM9udXTcCsSAf/TTnjoithL03McwRJyqJoKKTFcNMuL8iScqwMr
2sU1qs8Fcpsm9jqnnT6xMj/FyvzUZ/jDQoVnMOYmkqWQrys3/lzGVsvIOQi7b8xAH0d420NhX9pq
JDs7x+rNuhCffV8X5s6R/WvHqALWGJot6evgB6LYZFLlJeFmq0Isy8Ev/aRQ8GsYBAZvYZEw8okK
COfY1Dfsd8vOF5f1uelAj0Ezt1KBuDxdiT5tjao5OrkGdSl5NQI+ShFXB7eDQ+e3eLxLwUzL8rw8
cplEZBZQQwJFXf9tEx7KBFypcAJ7Sw1695abS4/Pkan85B3PpRDhtrdYOd0MtwM5OXZsuK6KC+1D
bslOEnwL4qMWCPMvJK1KN1jbs6Qmiuz4ky/MlwXpXa4hVAuw+pihcw2YX5NM1tkyi9S+ADSxs8ga
qVBYmToHuRz868M44hcnwXihiN/e6D9af3hiHAbgkARkLO0ji8ejZICx3A2ijsrN8lwsMwQBwALk
wwsyn9wRBPEsa2ZIm8l6QS4WAKs1v3ynfVm0RC7S5pWA1GjOcUM+fDAxSJzfwlFAafDDbU49zOyR
YzUYGkq/fxKFJI8iYQRVpThakMeGeoCTwyARGwM5VB3nUyBvyLKjd5a1dKfjp0APehB1fnYdqe1l
4VVTFl9CDZFQCRgPsL0phMa9Lnc8B8onUu70LOsxvRjXGdY1Ui+IN4ScfclKS6X0XM5yHBrvA3Wn
MzLwWSRe6qs9Y8IXJAq4ZCPYxXBipdpR/e44GcFNYn2Y6xEYWj2UfbxbXsuUqO5cgqTGdXWh8b/l
Akk0AXV3DlfeW4TFmVzHWfUZ2+3SJtotM6AR1skybx4DFcIpmIREXeCfWZ5CtQeCW25jtIfV0M5b
CWFCNQPzcrgsWX1G3vzR0NzOlfuK9AHgglkGjHrtPknDj+UZqlR12NpjjWDFLjZBMW2cFoWJ9KiR
kjhrLLj9neC8CGkdKcCXal5b/KQMKVAxuTu0JZQZ8sl0+vTK4EiZ6YOXlaID0FYnvEEplEYiNjkZ
bwvEMWeYEpTWC45/3a85FRaujuw9vv2ALuea01KT6cyVbwB5qzy96XZ+jbLhHLkTcstAXfBvwybW
Ae7xop8UDtWtVrJzZk1+mqSZQEYO1rYcdwZ6gMKgb5A3K4mJEE/kdEqWLWBk0ZrAMHIxWU9kPRdJ
KwRi28+tVCAutBFTWlsaMSPjClAb+hRqTbHX7cKzUAVt8oi0bSadPOQ8WMA+d+ZoPGkBeJkipmFr
IHYeSmOvB8VtIQxAsQczzdv1oAft+lrXAht4GrVo7ihQAuuKFmYvTxkr3YfiTlvZzkRSW2s02Tm0
qY4l+C1XvbjsNrD9c5qjQF8NY/ojZ5BDRw25KLjZP94CvHRwcuC+dhKkwQpaH1mnl4x+O3Sis28e
BktGOcqPEGIW6Ln5vKqK0IIX/rIgGEss3egQ7yY9RxJk1uyRsH/bYF/gCZCUSuclpnZ1J9qllOcq
KpinO8H8PAqAswr3In6OtwBtSKmhVw0aYUEGRtNikPBJC1GRPFE9T6lV0fHS/HVcFrdEH9uZq14g
JOa2WIoVlFDnPHfQ0YY3eUblu4V6TUcmFR2NpvydSWekW4KelSvTTE45E+TZJPplGfMrNKYyejD7
6dLoXlZOc0KJRm27TeMIVXHOvQOs8oZd8Ub30Yhm6kDQ+PxedQhwiZ5DY8NKaWqGin/HfFzWjEbq
0uMYQlOCfhKLaf3o1+OWsfiGw6XRA0z/K4unshk7m9bZYZar4rBUW4xJi3GePKqNBEkF3S7RFNL5
gjER8I5UOGR1+6sAeAhsTDytZyHJblBHGe769qFTXeYpdGCGFNyabb+GS4ZTKNZesDH6P+ST7eTt
vqyJSRzxdl28XfAQLBX3RmoDKVGCLWWmEjpQ+c0/ToEEostOsRGGnuPk/h2YpjdUAm9MZuCLZYET
mVv6qIfFqkCVovhwYspbmIilMmrI5fkJdRsBB2NeYpYyfVPPwUnWXoYNHloG88M4JD4RKzUsPvt1
qhqcnJ3XZZiwzDFEQ0Jq12svizlGnU6wbZMGtid6oD5hGXXckB5at+/CtHjSQ+6cmc3G0ggnby4z
xpek2qLMypwOucZtMjBASgTS08o0X2RqLX6IM4753AN5zsauuL26LZJ9J21eMru4F52BB4k1fTnD
76JS96sEeonLOe+Y1Tg0qWYZnUKUuo7TsxXM6LrcQavI8YluLR3Ryp5LL+1Z4AufMWTIOqT7Fds1
kUgYdIZqB46WryX6rthMH3u51Q3lW8uSLCcrGTnl3I37is7IJoVSkodvSwPdzs2LrndvPVbpnsb1
SZIUc1JUw8j+2w8BajuQxDcOY0h7Dvl2oMGwreQ3KYvDRJD8CenMysCp9e+gHnbZ5xRleCGzRIDO
9WTnKqx1ULY0G3KGQKQTVRujhMg1pNYx8pUJSp3xlEnGRzr0D1WtzeA10YPhwMGqZ3hwmSRPlQHF
u8lTyXB207O1BJNFnvDM9K1iSrpWXH+9UC5ay6HzNIOTRZHiVS7rsT//2hS2cHNQveQ2Ls9/Udc5
+8gq1BhmjQtQbfN6Y2yul3BIisjNQh4KLbh0U0B72vgsSkaafoymvrAYGrX/itvG6yIO2a6vugYg
a0LJ9eROLjGxxXknsgBAKpPESWGImyAgdhmgcKkrqpL3xVwlSqp7UfQvct+s4KAzuO+OOFQhI5ct
fAw6ZKs85k2Q/im692UJXdazPL5GMu5YL+FSGu+pG5HLzHzA6knBHOv63gZ73dLmX0VobtSsfAqr
397pvsoKXN2JAVdSjZKNAILEG20EmHpyagxJTmKhWaxCKMZLwts85q9X2d3lgbt3ooG8M/1Fzy2G
PNh5zyetD6U9QMO8Bv7y1ijdoxD+LlOT78WUIxOscJkcTaMhWNWS9BH4zsVtqcB8nQrMYTmX0y8b
U4CF0zHM4d3gRB8wDhnujatlzFkC9XjoCXdub0f7xRhqYXoN1UoP2AcW4oAE/xILEq0TJL9QnqiM
/I6Qqyr5XYyFTIsdxS10wh709y42fuMmfZUGRnLbVEjAgBdc/zhFQx558bPAdbD9dlNTvs8OdRCu
OyXeLtK3gSmn5AyRR0KQIshuKB++ui0uSDQPCwCsYinuMaCBYume8QJ8xN2fiaIEqkycS6PWf5Ht
0zhS3hcYMgFJMszrbelgRXWYSYpfZ2T3Fhbp3pyL32U4rBEFj61Nz3iq80BIILKaXHe1gQmf1w4c
a2mu0wfwZMDnEBV12x7ym7fcpACjvWf2lpc1BBQCxD93IexZefa5uSFxAUBmbXliTHiSXCXUC/ul
9lt6t0I8RJm/mR0wzdQiWhTdJ/qvGuIjxGwdgyYouhFe5wnW0NY7Yc7ITgL/O5SUWhLMN26jAZFS
h+i18+zQ095Fffneqk61Bt7xXKt9gGsGEV5aickubZSWSOj9jJURfcqZb5+lWAcIhp9yvF40l0Ya
vy/tTSudxhYYteu0H9JY8nVn/qTmiKJQ2knIzkZORyN2wLzBj0EfbWSJtGwpP7alfFZSQQyoIXHv
PJK/fB8WM1QBnf7MMKs73DplvKX9JR+IOIOapqGrkVX0QoBLGiote44+q0dcornQ8oOGsgJou0ex
t+qMFLKR9DNHbZ4W/65kZruOnC28eYcOUMO7D7h1Y0ENbwo95Fn2yUqeEE5rQFZeSeaYqlkXOR2f
C/snF/WXdLSSPSPAxyualn2VVmfpKVJE5mlm6MEQmZoR93mvdl+wLf1ARYgOk5Wc5Y515ZzNymXx
Pkzl4bviNCpC2VQJGuJGutHhJJLtfB2abvMf7J3XbuNc1qaviD3MARjMAaOybMn5RLBdZeacefXz
UF//X/XfaGBmzgcouGTJIiXuzbXXXusNe4qYaNtTZZEmIkeED30rNs8ldX6IpzEwwFhx10s4Lyk+
EclwMVcwT1neFBoogGDYailZ8YI52NoWuEMo143n/c5dVnW9dQ92rz1Ro9gpZC+Zmn/jhA5OlO9k
Vssxr8ydUdGuW/TvfKyhyQDRFfOfeVWLM9Rf2AQ9rsOjaHrqR7Q3KT7QDNCZh4yGQJGJng3eiVPP
mKr1BQofCzptvPVlmRRtgqVh12tmtV7me0a8ltPv++tptXW+qxWtfz2jDgdanJT5vgPskFeAeZzu
5zVQrCs4nKO0Q3mvnxJAEtgS9rOw8japbCu4uOfsh9k1fMBLftdaAq/Q6CTc6NRwJZY11TbX8j1a
l2cd79M7ynPpQVw3tXm5ryQDKB/kjkRSefr7SUUmwhR91xEszJd8p95CNNsIUT1W6/37Gmvua792
W04KwCMPnKg6+6sUWw8cBxOV+Ae3czJUMd5LFdqGcVG9deV1VrSnu4LUmvTqyvKRFdYeBt4qP6jE
9hKGr91JbKP3SlB+VY+qjzWo5jYVA7pmFffFRjBhg86zDyQSl0xS1bV6IZ9axBJsdRi2STFuoUmd
gei/tDjF2bDrn4rxEuV0kqFEPNWyrNBITAhd6cc9v8WgU8D7w45b7blscJ+6Vx0kiWKApsFslEPl
/ysa/0YPv5v/D4rGkmqaAD7/x//6n38BRt1/N2XbFr/iz+LzXwWN//mefwoam+o/UHFYUXHkXSKI
OOBX/xQ0Ns1/iJZoqKoomZr210v/VDRWpX8YmsVdhZ2bpOqqqf5xZTP+YfAC0ELFMi1ZM8z/F0Vj
LN441H+DLAJXlEwOZ2kKPRhZ/jd8WC9DzV2oMm1nVji1DzKWVjpecX6+zaucniXS1+3xuEim2NOT
CZrRjIjdLOWPbPKxuadfSxWSjgTW1rbQFYhzjBn4O6Zs23x2bS4g1iR/6eTMrlpIj40uq7sBWYra
gDqIFmMMRsjs9mVJ1z7L+wmARhk6ox6JEGTiVXi2IFS17bab3joi60FMF/wElGE/j6ykoHnocWDp
mRtFv5YiDlaGJkwEqXHAGdUXMaemJCMeQWzKriBT3a/r5GuWodYIKuTRFlRxQSvMqbr+IlBDb1ae
i8Guwr3lGlzdtTeoKCbgeogsEVW2WTM+SmGK/DmnqF3h/F0LyC0rZh2U4ciCcCPoDVJ5lFqvacpd
lajFL3Kw9yTDujUXqdcv1c/waomSTxUt2/crZpYM0XJlslYrybE+XjskulBTswrhZKqTDjlD0jZQ
YrzMGhXvpq1OpZgYiMNn1Fu/09V3Ujbom6bBUEhnMcTzBrEjsEJj/aJBfkMGadNnXXS8SVN3UhOa
mT3sqziOHkCoZ55cql+hGnXnSNVxcUv1mvVBvArXPJJCZGLVwlHyimQPcRYT17BZLqyThe/IY93/
JN3ZkuXwdZygHOYjRFVE2b571TB2o94jSIuP3ATO46TmfYBpygVhetmBtamfafKmCSccpMTV02zE
fc4IH9qsMwDeCBeBBNqpy/SXXtPJGxbaBhjM1U4ijGEQG1g7DyU+UpIECytOFBsfuJbejPIIwLSk
SY5c81Bl3zekRWmIVwiwZLSmRlB/rSG0CCoLz3Fx86yiUR6jKOsZunz24zks9oPOhy5qxGNekCvE
fyubLyhPSa5Sju32ZiDrK+vVAas6cjyWP0Gpe3tqNZSg5nE/o1J0KizJQtFi7r1O1K9jWlav4EQp
RrlmFvZuRZLn31YLniFU0RrtMkgTEXogRp/Rc4I8U0Lx7QSUoaryisgwfbYpHLdy25IgGi3CsZq+
0a2ZjkFa1H4Mxk6jglcoQo/UvUoPKVpOuvZhjOr0hHsLTYEGFGAoo7YA4c/sBdGdZQFvIZQt87I+
GybbyKkAjt+jH0YGYxykMvU1CB7I+bB/GsU8OsRi+4ke1muPHTlGsoljWP0Huc8ZIRtIiwhWompc
XQQAfIesfjRGqh5pEq12bqtzziAm7mD8TsP4rt7sYpEtB5K62k93VPazyE/bOQqsJf8W0pTsWJiD
Ymo2MuPtyX1EpGEbpWiNRu7hxAUgnhTXIFOS0K+REuTTZnVx9XEu91qvP0AxjzYlqzObuE73x9gZ
V13Ype7ekrneJz0KTxmeM725fGOPpLpxrx/DpMJleaoqfwy7x17rf6diaDmCTE4KOMA1NIoiN6NH
UQRCcqYb6qU+AqU/qF2JNhlUR3uh/GZ3B5Awp1AS3SKcTx3aU26Rar6YY4Vs3Giql0sKB50ApGqh
6Ukmhq9dchQUOcI1soq8bOh3kohdWyWVuPbmwO768SAxO7ZTMW0SYKA2qTg6eUX9GEFqo1ZL+Qxj
YcqBylHNCO2xpQhwiyIXpZGLWBnv2rpBDEF3jsJrJvexD5DvVVDxDdbiiCxvnAtnSdVHwUKiplPm
8C3t0ICbyG7EriBG6OVTJFpv0ThpXiENgCbkwQympv4EtX4a4mgE91m+mHNlbNoBaDMGZptmjH9L
ZYmfowVQVF3Mpxw/cV8VOvNasscOqVoHShk+3Jb+MsXYE4U68kRSgwegRRyX+qJ2UzxtcH/pbMv8
CaUYHKbcP1ddrj5q8W+zm7pAXzU5Rq32EmFClkHt3xYQTu2ivyHHfSzF7CJM4gX8yC+VDS8axjkl
bXTnAN+AdJn7bjdPZ2lFukiwLvA7Ch0ZVyrPNKcSYk0QLmLqJ7KCfOcJSHN17iXjuYik5cgmB++k
KhICpX7HYi/eJ5JwUFJL8NNy+ZzqpAoWKfqtLOV0SIwfaQlXw8VtIaD9ZOoQ+SoqoInUPxoKarr1
clZuyXLBUR3yeXqDAtPLXIUEkWZc7ey6jcsgHrVzYs3sS42ZqkGWjdAzzNZDNVhBgAgPIOMaoq4i
C6J4RqgYtICW41PQo0XQI0Yb0Xw5UF79vKlFskur9AUc+XiyKqAnqELaWjVVl3yCO4G/HtsHooHO
Ft+MQ+3Y1MXjKNNeyVvUZrCVK9mNC5nXitXvyirEQ5OCYVBi+H5IKX7qjd7sZqx4zFxOjvWNneXN
lPtAA8tpZ0UIQvXWQspXUIC/WeVeEcevRdFOYlILL1ioer1qfaGjDdi7NrUAoE/ls6OAWAzHWdD0
nRSy3sbW8isd+q9k7tWgXVsRCIrNe4ISDn4K63ge7QtTu86JNcFRAB+t9iwV/SKheN3VT2JKiiPk
+gDJdvEqiS3/hNiDKxfLU03Hz+vph1U5ayHgThx2SvSqQ+kpqihYWHM+uF2F4VRDaSPRBX07NXnq
Rkk0OxWbZbpXXe5O0o88NQj7VPrR6MRN2KN+OtOvipYOkcGcBbreWIs0b1IlHJ2i0sm+FNEIkp6F
NIwASGSdeS6Q/nCk+a1t2FKvACbcN9Oj1kZuTv60x5niIZzZq8hInZ+6IZu3xiB/3uoWUpvRG8dw
ECPaJIIU0MS2EN7ofgG+mQ41mpdA3iHFanyT5AkzUmgO1Igmoy/9UiqfdbX+WDG2m5SCBU1OOjud
BWCjy65xh0s70dCUoMZVQv4axbXqG0OFwjIWXdEAuBEqHjG7mgRPFpavuI1KR0qKEz1s6iFaJzlS
rL5AoZZ9GQs3Gy0oq3mpENARAqi1wFg7aBVSJam+2aG5mgyZh5zhYsM9/45G+rwymZ6NqTwyE3Bg
KyMnwlcY/1ZpHYAAoM60SO9C37UkcQ2BDZ9FiIBItcxy6FgxfbMOdbWbRFyTavbRgJ7KfhDP2VT7
WakAZ+v1fotJw+joBYZ4PRCJUCAHKZfkxVRqEbvwYyRY1zjthK0S02Sgt+epNTihpd3niQktfo5X
SuUA6BGDRGt+WQj0k1aSKJWjb2amP0gSm1khkf2mTATfhOaD+nC97Zpa3nY3KjV5dUpV8SNalRNn
snwK5CPuu6oez/tbpNXBJIi71CiuUNxKfyoQJ7UV6nU7Y0ZH0ZLBLXqIK1AyyKNfoIDQX8waFJX7
21OsRk8xO2N7HhpcesIU1QITj3WvK6OIFibeknefQq3Uu53/x2by/iQ5trRNm4sy0sK3G9WsdnVK
MOW9OHoZfF+Y5QqtABV8lTlO2NSvLxcx/A2tF891DyWXVaTe3R/9p1//03PTgOOileKke39v1qDH
XOU6Smvr8f7TO+5/d6slatr61NOV7YWVWfdff62lq3rln987cngXAxJ8hv+88i8P/5wipGQAL65B
Sv/vowkCAN9wdW0VTZKpv477f/stpTBi51WNusMtgFODjtbN31fpr29wPxTtfqa3IqDW8/fLEK0w
9jNS02lXS0gLgF2N7hNKCOtUaCgl2/cXynUG3B/RZARFcmM5+/NC0xBujHWWZeoNxkXXdQA7FqZU
ZKUJw7yKbt5/3JJiX5LMw3hnVNdQ9y8/7s9ZCkjbsEhlOy+SJej6bCP/LaeJ42tn44XSkaOvLtti
geNuluMZsQ5ohGyU060u2nd3NXF1bbs/+rfnVNXciMnQB7NB3rKXaUoEqlXs1Bnx9lGrZpQLEaW8
C47KcLI4D30xOyrAX0X5Kosf98ishIBFczzi/vyY1zP+sXy7v4B6HI6OixbcpSxpbhS7cBkE/zam
h9hcTZtXicv788MwWf5cygcQxDlalhU77pxz3l9EMuUSSUXpWxByAEuENWKd91dWgVJFhrZ0/8DV
eq3/TSv1r28yz72/qHtm9OEuyLp+ggz+c0AzFG83GeXV+yOTW/avX2HrykAfk9jV27neNSx2u0at
6t3917+eY95hX2wH6fYB++LdQxnbDwkaIHm3E1T/VbTsIKNk2+Kp4I0+XWTbOL5OO6jS29mnsutq
AXK9rbEZEfzQ/Idl9zr6QefRvEJs1KuQhk8O1s2Tlu3tGgzpLj9kphPcrvgVPoLL8Q+6jQyHCxxh
toNl17q63Xjv68kOBGdMjx/Sxn1NTOeAg9r2tTDcV6Qr9fP8zRO9ywkp615Bwy7lLymHhnTlxg7y
w+vt2sEaItGJ6SyYDm7cW7LgRz4b4j2cPODYzO2f1sWf2JV2iwNS1obtVEegmNzKusIBwdkCZCmS
EL0zvsX1US3OXJYlD9rlodS+uTxzKnrLgobnGxywVfvrXCAetcQd4iG7uvU6lLlnsMIwklAd8az5
XC8PurG9hYgKb0WZVl554ty3Y9aFXkamPj6MPkMi3TxkK5EzydINpizDD/1+ahaUnqXIgQxkjq98
jvTQmwEfQ+0B2YI6sBE/YlHYorNfkC/areLQ2zVDjwf8aql+tWxpstMJjWPMiz31jMyCOO7BlCBz
yiCQEugWHSO7/4ZJIlOzRwJZ30gfA13enkjl0GS44UmcXkckGWvFwSwrzgCPYIR5P9l0QueOUSjf
FtUnfqBZxNkhxdM0j7c6Sl9UdDJXPC+sa8ce+5R4y7Sww94pZg/7lxC0WQiH/mqesXo3z9ntgRXL
4z/1tfTkgHgnP6JDgiXRDRGYLkiRBHTiF+WMPy0ikw7lafVSHGXJGY7RDoVBe4crzfjEDpOS7Wh+
id9iv0EJajSD6Et8yIBQj+7wG4x98cHVyeeX24WoiGfEKYs+e2/xo6fBxZh5/tq0T6LvUVJvD+U2
bo6d4Fn576p0ZWGLKtEldbKvIj8mo+7n6QtkrSaEqVgfxUtvW27sAp/+uX2TLGqM1+KcqmMk77tT
8ZxVB2H7o3Lj1OP7sJ2yx07eINiTbzUiBjZZBk4mbEGjya1vHRB8xSXF0bKd8jP9KHxyuzwkn0wB
EAq+aGxVaXETr78Op/xXFTvNi5RsTTCrilPNHpMiedGrR6tlfKonKQ/C+rEt3nl7hwMQ+g2gUs4t
fjWNy6hL7LFzb5o+BHCw85n5yJD1zuuyE78DXuzfqJV8SMkGygCbd4jcrcdEypZN8WNlLvCk9iJV
qGecOXeClwdFwR+Gv4IBz31TOZQQ1erI5AojF7WBdaIxsua1gJ31wpfjkNwQEQNrtJdu9mp1ndF4
YsyCz8RfliP+roiP2By0gCA37lXBJxjM8o+AhH3XfzKT4dHJEoY7hyg8MikzNEtpgKo+T/YAKqpi
b7a77H6VihTb8ee6erKq7175FdVOgKhm3WzLZovbgkFhq/E5ZJwchOYLBxGVA2jmVWn8XD4MJPdD
BpRCCqRx3kj9p3J7GBRSwGWb14/pXDvEClAGIoIPiJTL1dG8wgiqYR4iE2KPGaJ14yvgdCor24G9
eCQFHCIqf70WdHVf2tYLGxIxkEMELr4zbUugOzBPwMEoDl2yb1OysaAHEbk8WB/mmREGNc11HZzP
2DHPnX2Ko4sWzN/cwdikEJ64TQgLkIo7qq6b3DqDxPlUHkF4I3vrEMrTw5ITPXnEcBgBOtveGruJ
se9MJc4RAAT+Jq5ObIoQcc+IusWPxi8eH+VAs4ydmC+TjSFsLOEP9IlwqHwVfjcU6j5WXiOKb9+i
j9GR3TYb8McZIpq+etXPxpGeDvMk7gNwTgR6Zcck5JNMu/kNCuCJa0DdjSpGsKhvvYRWgXc7z/4o
2+ETkTM+MHCFPXC1jP6Zj6Dyxxq6xB6e0m/m5M8+IubzN9GHUDpxr6HrZ7Is3jbSTgrWlQPpO2Q9
nWqNmsULwRI78nWiUuVLgInxHYwAbRP9bELT3zHrhWe1C4of4aNkcRf8YcdgUcaRz7qE/Y2Xby2D
vNTOk4939Socf083T/zm0vUunwJgNXcSt+N6+OSVSgphV4u3y4073+FVQvX99EoeoK9cHkDSfhof
+A/ZwrPx2NnjGzjbD+OR5Y9xNAIuUPQ5fvMgQEGkWVcRUCfo8SKOwjrMwi4y0OtKqOIqY0s7xAqA
PNnMDaV4qGRm5BkuGYvZ8rgwokwtPis20E5+YGPPdEBzheFQuFykkul2/cqO+P3JzGO5wLjM7nb1
gfXLPDNK1iOjubAStz7+qQfjMed4rAfBq/HBNuyAYif9Zpc/JygogXgWjsKztGOQ+PeavEzONxdB
v04O48Jl0o5ccR7y/flaTH6WUHRFuU+1feVFdEBt6ZHlRUNWrnzJXuQrw1geWJ5vV+PYecxohRgV
WAkhi2tlHFn9tEfuMswdQzf5jIq9zPg5Mr4d84YzIvoduqvOIh96tJgzTBb2pLyTUEmd1SeKtm/v
vJkcJWdKW/meUBluERaLDww8wSd7IQxKO+48+iUHvhkxAG0jVzu+8y2UD74N2AfWUK6sZndeK/ic
yvh4b1pkuz0BwwpOxYpFQA3hQrv5dg4947FH3ZvbiHGBkKj60Se0+ZZ1cos0nUuUZLLS8+EDGAFX
OG9c5ZH4z7uwpW93+oQZgQfcEk4gtOXWYyu+IPC5qW4P7Te39c0IGJViwfzJmVPSBo9TW0dEPeEg
up1w4J0zRHrzus5S1cukQGaiHxQxuNVbisYTyYLqjw8IyLDnJNsLLwbuS8G8TFfqBxGF1/6ZdRNk
mFl/NAh9adr4wCWAqfSQzGBUgh444HbAx8crYLhu15o+s75DeQGpQWCq9FaNBkHjo3AxKAZuUI51
NGmHdhw2dceBWknUtvxd0/vqoO+zCEENhS38tjMgE7i16FTtQ9PA1HmqaB9ksuklkqMdP80rm3QA
6zahYVqDnCzZljNOMGefH+b6rcgDRKHij5GBF6kGOCHS7Sm06xj8Z9dtQfsf1osvgXUjRfPj8fqa
5VQWfdImwEU9EOK9fJWlg56fCVEGZYnxe9pJMxWMtQhQOXRE3llORw4DxNhRgfo0rGpT7WGwgqxi
+aIddWtXMYg0RKQAu+uiOFmTpw7rNDDLY4UlH2d6DltUX8xT1Pjz/EBmLo6BXB4jpisZMdRxV1Rw
P2Kz7ZGDLJfwqJWeku+j/LfJXv+FpdV4TthRMoFDT+E+DV1aP+Q06wQ7rBR3cv1v5izLOXk2cxcx
WcsdHxrVb9+H2UETv8MHTQyQFavf5n4rbvGvIJj3m0T1JyjiIIHQpzBP+LBPj5N5kvBlBbdlubri
BUFAkOuaiwDMyGemlW/EK2bAJDogl8XJ71H/Jh0K3bg6qvB1PVhi2HoQBQgrswMkUZK3NAXZYZCt
TI74y0QsE3Sb+DQOez4wOw7mVoAIVst+h+WV3A2MtY2sOWgNtgYkwPD/+o10QoKW3CAjTyERHlmg
HOU4zRsZzdRD+z21PzmGk8Ij3T1UxJZLh9/fk/SB3aGHg+sNgVBUX5o91BuT1JiArKKQBhGWKnsm
Tg81FekOCVTjy2okNvzRey3rXvKJFiAGkFlsXbNkp3UvacAbQ7aofpxfFkjOFHW3+QdQR6wSIJol
jRchX985CGNn+yU9x4+CR27paUwuOGnsv5iAXQPuMz4gCiQox/YdpBjzmoWUrLW76BtaFrBve8GB
LHECVfjNLVcmsFZs7EPoLsPiAcnE/UibgUTOAoe8pfI12dYr9aaZenzoIJlZf3c/LFPG3io8UOvC
kWDC4EZq0KXHMoH0toEZnh9HrLdcmp3tI8YmCzj6m13v6LSsGp++SAGR1CUXnAWRgcFTdQ+cZwP0
CB4M5VodHT2Eym38q7FXQ/lReRDfgYEyhSZu5dwe+l/AZ+2HWggi1c8FyrG/zOihQzq6fxnpdGu7
RHhLmTaNMylHod7zDNiw1T/L1k5z4d8UVyXyI3gzAaxEHrxzWnSDvdb6retEofdec6QqSMqdySt0
jxLI4j7kNLV/7KKzJX7SUOer6MBWi01I9qy7wF51VE8c8+mCJYUfne6JCfrsbI4+MHgADnhBnCH/
HT7PDyx4qOGgvaOiJkdlV8atJNzgyCKz6uZCjKbsIVFIQwLBwTGMIv2lV910X7AM2sWr0PuIQNye
bhs23bCvUEmDy6NnOzExQCMi79wOj9qlpTCsYmIX5B13EpSatv4wiD/1xwADswvZOUUu6b2wMhcc
7XJ71HNb+YXwYv5y+0CChIqI3aDVeA2P1He1i4UISvVlYk5VbCsUfmlGXiXgQQPCD0fp43awLl0t
OWVnpkzLYZMkI6siw6wOW7A48uGG68112hF/mAoGer82Y50pm9o4aN2podHe7HH7iLWHEN5z9oYy
exnNQRS9K3wAKro2KMVcBXapAzo4SK3TnLPvRXH7x+J9/Fj1Z2OXFZgouUfDzY0PszvfbGvXHliV
0SpFPrH54v/ojBD/c/dAIwZsOsZrFKP14WwNJ2APN9VVRwdSQYh4zjFHmabzaiptAA8+iRiYEyWA
40f4Bg7QhQJFEkc7IE8UzDuu3Vh39u1j8aeDdoiIbl53CCUi4YAXmR1+msEx3CxPKFiAx7ewoAq5
IggrGS4sCtAL0P+92NghnE2uzH7PWaLPVjAfRAqEbrVVnfLD8iWfmMli7tUvoemaR/2ZIosHiA+I
BVBg5jsuFB3i+aD1fWx3JQp39FEt1AXtiv3VJvKRAphuri7YTXaMwVT6KcIS0NXOwn4/51vaGPpj
uK+D8FnuN/ggpgFinxqFuTPRVH3HuRhehq1s8tRTNoqbXyyUbaNDRDhz0TIX9toZxsJVJirgnreZ
DiXU7PBTsaErDEgUvCHZSvPHvb3XgVhTAQgQvEexPVAP/XZljj5cbyfNjQ7GWaCkYBvn0iv3ILen
K4xQwYvIQuVD/jOxvTsjXjI9xV7m66MTLm/6e/jRP3eii0tG4taQ4zZEnyODlSwHETxC59STzbL6
Kl00lICPc3oq5X1pek17ZaBbuNUOokZQgTGU9GltjQKKyyAxSLaC8gjud42JJSo7O+WERIq8Nbz2
LXkliorvdMjC4O5xsY3hFTf7UgWHgeMd1LOPKn7SY5e7WLrU6gM6VBJAUHVrSj9kXWazIUcQm22C
pjtZd44tHdVQ0X5n68TyR4YgoKBBblYC+mgmQIXh2/p/qQH0Jilyk4PpIaPiAT1st6jK4nwl79Ef
yKir8FnCLRqQbOftRXc6pz+MbwYQBHJa8zU/xEGOoXQfz0HzCkahDD11FQHCA7cS9jSz2FXR0qHV
hsCpbgNZ7R9VKPdH2XJCGjMIL6KvVXio6hf9BjHmxghGiLtq8ky6yQ59fktld5k9Un3w2tbDIj1S
6he3xbpnB0nixZwEVXbBp5ohHGf/k1kg24Q4Iw9o28zJB2RbBBa86BRtxl+0/tg1FdB66JvY4TOq
y+rV8LpXPCOBWNjxS2/4IeTbY2lj8U30Dp87WkO24k9v6U/82n+hsF9Sfnelb43qiWttUnDhlnOb
t2J7SOeP9ierKhuhtoQ4bh0Bd+eIhj2GP8AkiXGgC8g4kNNwaYvTgJJb5JPo822KyKvtbEubCXwQ
5QMQQGQIRHkQHZXgIlJzjVKnDTAI0TbmliT/utS71skvMTMjQS/ps3xsItxjAePswT9RHLJO0Rka
EtS47BVaSDtiYIH9iX37lRSSl25zE4FNRVMcLmPRu9Mufu8RSg1CZd29RC8DCuWyqy1OchGAMbF9
tur36oWS6neXPJJpCUGuPvSdG6onq9xJqKUBnO/KBe91N8V8AwVf+OLb8SS9mu+9YAd1wPb+wC2J
tsO1e9XfI6IoLXG/DME8Iyc4bWA+pT3oNS0AKtDjmGezC/zJT3L5W0P4v1MPymUin3hGOlMejumn
zL4XsxKmSGlLfsw9eGs8mgQl7eXX6qv6QjH2qO0advbUNc7ABUALKPUVxw7Ars5g45TpKL8TBCFi
su0H66RgicCGAjqmGWjnqXoMqS/sup0o/dwO3Vf8XL1W3pqVnW9PhbIJOxQrIAfY0oRe6O133aIE
A98kd1iSMvSr5WcTCszvzkZsbdmEe0oDBgoKngCx22aLvg4LW8Zg+OrsxUbWCwLuJqLptp823WYC
iwBtzRk2RJLwkfT2iBJAbT9VPq49xttCGQ2nEXcp4CN6w/VincIP+lWRQV/1XbxSY3vBVwJGIdH2
JXolhUoYZU6LtVv9bD5kll+SA2C4RZx9NU5a6VIXPytE8tS2KH7aiQ8Xqw3yo/Y6/QKwWn4ol/L5
tu3xTX6Nd9MTM/F3nTwMBcY+eK2HO+PypAp8t+/aiZ8l2zhhxr20jnBKdyi4sCIzFW4Pmdstbh0M
8Fad8CMHsmif02iDYpcsvi173dF3JGcrX0x+7MbbJh233cq8EA6dED6Ea/M0zCf2/veHIxoq6N3O
5JCiYfnhWOKo2w0pPSP6PrDEDQBeA62PUcp39+esOt5X4HiCdG1hRfNS0BpdUV1yQ0kyWUY4VH+/
kq+P/vyqhgO4B/GpwyjP6dbu3P399x/3P+3U1altTrHPUKaaOPDf35/KjYRGyC4Waex0ApIM9x94
hzR/PXerRlL0yNQ+LTBDHqK1udFH//Kn//bO+9u1kl7Rn6OVza30s7S9ahp+WVETeTRqN2ht1rv7
DyyLOcf9IeQuMIr3h/hjtRLqPEURwFzZ//nz4e+P+ec5KxTqfx7i/uT9b/KsiTcsNTig/9ep7s//
+fWvR1Eeic6/vZKqEPzrlqXpzwum0nGS++/lSF4mVRXSOuux/+X0968NIhTtAWHmtmpDEkju6byy
Bg9kFMWvtYYbF7M/VNCKmjqHO1FvNM2I0GcyxUBW6mOY0/OKE2pXi/IkpQL56HiFB7fpK7Z/qaJu
haHT3B74RIN2QtextOuReYGE/WWm3bFVYYgasHAKcJSdSBlNsMDVKq/wN0d4LRISNmiUR6sgExrs
qQOWF8UHC7HnODGDIZfw3iwH1R8GVNQbYAXpzbA2igZMNkpfsaiaHL3Vtt3cbMdcfKruWJ90mDjk
hJ+iRBQsk+s4Lvv8RnqG2k4xzG4ibSCge5NKblmnD0n+FobkKVQ5UAZ0NdPaosRAqrhyX8as8a0m
Zr8Sn6M291UJaqOiYAn3KZpIKfQ16KIEl768QQJK+BT15bHApfIWfo2DQi+oYN9MwLHk89JgygVG
xaRLqkEW6buj0WOvoy8UdW7GxwRc1JnM4gGoWeiUTaWxOQIdyQ6A7iuriGa9hyFgvUqloFOOg3CM
stN4M37P3SS7uC//AklyFEPjLUyBsMr9Ekwpfiq7cMy+i7HJ7bFYSAKiFvxq/xMV5hdt5GLfi8oQ
IB0QBVEcwzyDPQ40UdPYTncyMN2ueDXmhF65tGtWc8Ra3+Y5fZbldphi+dI2w8M8y3Y8NqCjit2c
0hFqCkBZnZ93qdOMOrkY4f7WgGpU5efegpv6pKuoRZQGmsjaEki6uQ+peXbaB5fpqwX0J1nZWZIT
PFJ0qGTwChYp9GQ8diuqHjnXTEmk31XSf7UhPq3TAhlCZI1vALlwxWbdOHQGDFSh0SIoDzDAOgnN
e6CztlUr+GegDBlW6jd0RKe5ITPezW951VAHtXqqqUoGzqj4jYZFbke9sB/b0p1wbNyktRHAdJVs
DW1xU1371CSWSSLM26hOfpVIGsmG6Ib5+FyZrK5zp+GrPrTTdkiTA06NgHY1NLFwaLRzMatO8Pje
kcSDLyKbApwl9pO5/DL1UrlF/BFS3EJIkSWwMi1u38YkuGAD39nr031CNRvhViNuEgwU1d/MJE+S
uhf8wD7xFDvf6EpjWgoHTZyeJwwAhgyCpl6D3B1gFkvicTbCqxEVu1xScOewKH8oo3yZXpqcgk5m
DTKKa61XobjihLH6rPQmNiGa/Fl/i4r1U6eI2qYll2vCqjwy5r2sSTd/rDm4Nc8sXsNt32nxYAvo
Z3mRtpMi4bSICC9q6u0E+BV3lO43NnOye2PzkFX6M2hy9A9l0LdzHSLsp30iQQ+ctySPpiO24D/h
CY1I12IufyVz7s03pcfgtjSddDkBfj5j+ET+0cyWr4a3nxsyeIexf9MkwlwtTjst03VPUuhuw1w2
QaMjWpTlP6vtcGeNrOKm+djc/jdl57UbPZde6VsxfM4e5gB4fFA5qIJK+TshFJnJzc20yaufh/pt
t7uBGXiAhlrx+6UqFvcb1npWQ5EBcabsf+xmekDtTBJiNIcThgl8rCo9um7zknR0F4U5kL2DopeN
NcsOcrCytXjOAQ5uW2c6C017jnlt8ug6r4kbiI2hMZFJdMigI7tKF0Zal/4ZB+Olj5F/mbKNtrpG
xwzZHXPCaDEeGmfS1bC3GvdEFNDRTQDgWKN+LuKcSnWIrtV3L8VX2M72dxaQxYHEdX1V28DyYg+e
sElaoes1a7PPmbU55lwSsnEJx+QQ+AQrTWw/HY2xp8a9ZyfzkImZSq4x8VyOaJ5qMLs85udJmhjV
wpXqUrammv4S+Qy9suAxHGoMadNWE+Ka2Bazj5KDQXoTSKYi+bHVA+ANG7Caizmiiq+mDZnecnMm
8rhY0wCgkInCdKk5PYouFyeTnbVLvc8/NZzPiKvbH9tlvIVLbh/Z2UfGzXvZWvGHL6d0jzRYHYlb
O4zcv/O6qoCawIjknjR67QNogZ82MWH6tLM9OUKtbgcDIwhOQWQPBN75UJ0BQKbrtKlfMyWGZdOW
F+tqMQnRBAqW4tspTHP55dqsC+r4LW8/3Hjipa6bA1wgvVwaUEgR6h/M4l4L5TlSdXNGXT2rShmo
GxUcEjOUu3DI2da0xbMWdx+OaRG8bc6rrnlWZ8sVJknCNSrg+vU4PCXuROoou0lknyYRrEDx2HuK
EQG7udZycdCU5231ymYNnGlz7lSAA4QhiI+2V4nqapXsvpDikugeDi+6Ckbw/T787DBblsps0FQ7
LzoUG/hjJVdtB6PIldkjPI/Pqo/XVdMdgnipIoa1AiRhniMu8eAuLtLRde4IQN6MLd1nzERsXRXQ
bPowh7ZnV8ZyaJaWddC6O8+aodc6awYSB9CaAAIzyIg+RYwcgwLRp2eNn+SV1MCuGRkVBGBpPQP9
zD8XHQnMAL4I5FLsSUpCnKl0DAbtorx1Td1selufFm7DCMA3D3o4cUNMlFolITEu0kiXCeKwddOJ
T1Iudr8+qf/1D2T95tc49VmJURLH2f7Th/8OTZj//dv8M//1Pf/4E/9+Sj5l1VQ/7f/zu7bf1fm9
+G7++Zv+4V/mv/4fv91s4/qHD9a/ZrD77luOt+8GC8x/N3z9T7/4L/8zS5mp61iw/u+WMv4WGSX/
aCn762f+01Km/83HMxbYnm5iNrOt/2Ypc/7m6oENZ8BzYX3DdPrXf/kPS5nl/N1Cpv8NQ5qNSg+f
suH45v+Pg8z0fh1iVU6Gdrn/+t//igiNcIDZP6a7BqAzbEz/SBgn8rWEn+znu6YQ32CgigUtNJLy
nwA9tsIugSw8e0qK+k63oi15cYgKuCwPOYEC+GAWXpz364ic0Bm0Rr8eQq7yTT2CFUTxXITeOpQB
oveGF1MzGPcINM/+ADc8qixWb771AxsbnLHtfU80P7qrBcfU6pMNjNSYO7V91rQeOCF2SxprtAPK
08qNjOuzlaXNGlUh4CaHHe+E5WTNIX0uzNeByx+MEh62NEVoUzlXjiIk4pmDR8lqTlox+hupUV3w
k3jLucegzLL2Oegoqmvzq1SgFFPGw022wxo3MA8zz2VlI14YIaJUk8FX3c2Y6u92Hl/DPCTxuKGW
CFjMTkO7zHClrEXlX3qQC0nmst4zyjUM1GHpYRvcJrZdr9I4fuiL/p7kG7ajAd23TPzPoNBpUFUM
2i9EFt5Q3PU10xcndW7kZvLriieM98PdlB2rEk2aPaBBnnecUzHieRZ2sU7GwV4GUYe4Z4rvNXf8
tnPtLiU7LXGsbQb6FjX8NoH3N+BuAzYuOGEp6vifOWLocvW9M9X7umB8xGN1RZj97JMBQaQ2ssKO
/YgRVf1atrQAg87SqGZ908mY0sRFI1FYFchLpRbK9L+KPjnLTPuhIGJlfKhI2MYcsyXf5hOaxC4v
y5cyAgZYuduocz4zLxrA44nLyJ9FSNrV69qXsLDvMCQswQ+weMyIhCdoWzKLBc+SdPeTNuartPBv
Q2sjC9eX6Jy3ln2Hif1LQJ/J2u6lC1Nyvyd8+p6/cxurWVsBfvfGvrOJqFzXQsGQlFtaxu82HzeE
OtlcCtmNg+oLPznOiWTdg2Wk+EAmXhWHtmS8q1SOzg3r3HEIoEn5RrBqc7asft/s+xqErZvTdYcG
x+WIzu57xHC9Ulhv1taUgMqEr5GFPOp51gJvNegbhS32o81LhvPyJPyKoUvHLJ5AInPTOG6w8Kvx
lsZpgacvjE+dnu7tbOwe8mYFzKrecWMp7of62JqqPbaJelR9lO80lukWIcrLEaIoQrPwFSqYtvRH
JrOq2eQ1kjk/1eyjb6pT30PXSTSka2nDcttL8zVWFObeSQLgGBmbrnXwzngya2I0t03XBWvY8My2
Q9gGfhfv47gemSUOf4zlSITMOsPwAReEnEmcR6cm0/+UWhTAJTeeSKgyFonnArVJDzXZrHephooH
4xw2C5f2qJ/eYvz867iXd2WL93vOkXcJdmbcYl+qjMAqbxgYUaluR4mqrbG+kmrpNfdwZvWd8aWB
Qt3D+XJWhqncGVfQLyoW18GYuXC35z9aqKtfpsOGmHGUTkm9i/CkkpXC4C+PA6bRhsaar0GPGMMP
tGHxomSzpkcr5qEJ4o9Ea5qlUPWDGv3s4uqMNkGTHaTniHvPAGgulNWs0pTwdHIiKAPDeuN6r5kW
GGdHdCvKp40VgD+QTvTZtFm/DSvzeZAJG9iBBzbumPTVEYM2XhXB0rJppfxm8DeFBXinqJCh9PXA
Zo7eV5niLe88B18WeT+5WCk5t0Hqk/ia5NFhODkZkri/gaW+MpgD4U6t19TWhFqBWhw0aS3cSePv
iahDtQwQxRGMDfDs6Sv0pFzXBt4a0QentO09fnpuDdJc7gbdXmZYUrhZus+tbXmrghtNX5uI0E2q
sjaWN5AF+yhDoaALdHPBADibs/DYwD0jgC6uL5QuuyYqn6wmDjdj4G0pm6tjNTZ7OyZxS+dCsKfw
liBWNg1P3et1u4oniyk0aWIEyzVsRWDBL7SpLJ7bsnz3dHVKlT1cDH/WOQXhZ4GvbK2z4fBLGZ+M
GBZh2Sx77JlrF0/iEh/ik9mkz4XUrE1TJseOi3/dJGDqAn0gu0IXF5/LwHTZZg5SLAPLMXa0eqTP
9vNSjzHKxhyBmaso33Rh2G60WkfoFL9pvmleR0Lr41G3N0GP4RTrOaP2Rr3FmHPOhhc992N7GAJM
ELihxhXoshhBC+i21tRuzsRWWUb6hYShWzwg+grcZni1zQZvrvRuPWCLg0JJvzXiEEWXN8Qr0jon
+qdkeqo0/erXhTqqDE4QhXqxFcEE/XGa8dG9eo2FgeMwbnZMPpPDKK5lNeXrMbONnYYxF0Q6j4jJ
Wiibwmbr92Vziau9GVJBQzgItiVp2HnqvHd4EtkrYOsB6f/mDDJdxiUeSmvk+QMOQtpBE19CHJXk
o0/r1uk7RgPVB2eN+zJ59tNoPuZk3hwZIJbr0gweiI2vFiYpDdmUf/ZWGBziJGT1mQW7CbYY/snA
nNCqkNSwlbr31eCZYK/kvqaxORfN6XmABHIYDm479dvYoh8YbS27i/B0UQJPxxkuRxbwrexTIiLz
4OKjq1/B8Ui3gVEXB5/DGIN7dvZTG+FMzWpY2Dh74vGsg9FjEii1R50XNCCs9i31PKhCtV5uZZXB
PPfH2coZRZzHjrMKck9fR1OsMRND5tiJ0V07ogxWhSvjQ5fGQCja/Zg65knJYetW2jbkqtrLiTOw
1/LkDFd/V/dyTwoTZQbHiel77lElIdXJW1HFIOoq8aYHeXeGCN2dR71+95ktMqKgOxKkeMJac3jR
igIjt2tLBJqg+QCs0f2PvmixLAGIrQKTlloU+TY30j+Z1nMjcav5XMq1hfI7l2BVjz1uNoPBmS1o
4cTdUtf1LX8DOwb53MU/TftnDNpqpQdNv5Ve/Rh5ZnBLyY9kFop8iCVdVVFImBjV1zJjPzCMOfEA
BLddwI0wzvL3JXHVC1dZgsyB6VnXm3PXp4zCR6XRd+LVn8McpAfrP6u89zgi+5McNp7jLBdkzj0k
2Pyh/pLFZ7pqb0Zcmp6OWdMV+TflUEAqQ40IKgOmnEkejCk1ODQnk3icEu2o5bQrS0M90ba8VMDt
SclYqMVjKarkgL+l/zHtEt/6rm/K+NUulIGNNUGr0E/UWJWbMD0hRjhxelLNJyvckSWHOyUcxKYz
BQyEsvlMfSvaWcIRO7NzNkMx7pKB7W/nDKd8OPuGOx71sPDv50tGZLlzr/obhDrkyiRErTSXKBO3
nNCGheOBlDPOqS5xGSlIDuY+v3UWgbUx1S1K9eikPEp9U4VbZopAZw1P26LwS1g0zLI4QJyyZHXv
s0Tx2uZamLK6zOKMyejgyjAS963uMXOBRshRgNg3agzQsad2Rs7G2mGMDda+DdYG4oMlE3lcvS57
mIZJDJeA+GijKjsqcjJYtfFt4C30NXzUtShN8xK4f4q49UgINfOdV9SoLhr1GlXibizMN3JUUSKS
GrhM+wxhYAvgWmc1p40c0j02UFgtpY0tjqNA6VDrfXWpihKOANhvoBIIdApCP6b0EiFZ6g3MM46k
k4d1rChdtILQ3CS4ZWX/7lbNnrATRDxjeNJECZTQ3tX1M334hyfJvC47VqPmPhv8j3AgjrdVLBbe
GCtdQG/upp5241kGDii89z5x9lrUblVk7RMnOP0ClnR7H4YuowMCjhUZzTHTU48FZptpJ4siosOE
5ltA+kecjvGwbZMZM9hsNfSErdZuW3d6dhQwzgqYh27FjO2CYGVM0862nJvVhICbPO/D6aaVH7UE
o4sHvhF6aR9vhImWu3AfOWnbRZJ8Y8wdEN02LyHIfdkhHIu78AhzcGu2ILOgvLMa7IyTWAmnfp6/
yRTZk+8EOzVWhzYd0CWEd37hJKvSNh4qQx4b044XiYFMOKk5aa3gmI/uPVhwBnfeT+cEa7YPqCXF
RgjWd33LepmcKZEnxMthDpXioa2gUsj7KBBbrtjHNro65Hxoho8bB5XJPPm1r41lEUDPf7Amvc1g
B6ICZDx83elZ9aR2/lzbGbR3/0BDTWJIcxo8zng2U9AdH+SIUqA3AGNrsbn2AbuT6YDYhenNQvPR
YQ+uXJa1Pr9AkFsChvaGlTsmR48ojqoKaIijcjmKZDe25orWYx9ZipGyzihosoOtg/V+MpNTYTft
J1SwxPfnqVXw3EMxa0sDyFHzOqD0RZCljPqdpcKTBm83u3mhYTJFFZvRUZ+AhveT/wcmx0sIx2Qh
iseyS25l1vxpbHVmzLzAcn8X40u2FWE0TfXBnPRKXvPJlRQsaA58N04Xpjc+lIolxFha0E7MVw/T
sTtaO3zr+6J/YBuw7ihxKOiJt4QeOMwCEsNbAxV9dPp8F18EVsLFFIqNVljjjMhC0lfu6ciISNM0
MlArJoeJYGDupO2GnAbNLK5NyJUiwCJIHWR56zn1olHBpTg41JReBTyNTu9oR0awxCPpoMfTbr2Y
X5Dmte7Mg2ugKOEW0VUZJoHZ2c0ev45uTTHwYLTqofDHR5+IRo9QFDfrNmlLMlnnnIeyPRCZdNHr
8SJNj/1ype2YFZ5rD1UBbZibYJ3TnDtGAy89SiXNNRfx4KCGtq1D0SCHyPR7FD0e3JyVh102deyb
q3WvxH4fuQkt+7751i1ktFp5Cphqp5M685fewV/czeZg3cDx6VlnbfTPjl1/Z+pRkoFa6zjuSIiP
JiRHzVYOFHoT4Fvf/xJRvbIs4xq40ZMG8ZlQoFVQBAdSXZdjj6cCI3NazGx8zlRQvlep/F1k2bMn
E9aNPb71cfp7yyxzFLh589Zo+s3143dCBdyw2KVO91lFyVp3rYcCTNo4VB+65WxGrSNCrnn0zW2c
5ZcArqjuASNsaLeKYu/byX1FnjcN4xO/64/hoP3rwj/MUQNf/fEI34q4wU0AKWF1PMrc/Wpjwvom
03/qC/tJN5ovIIofUTseSoQHVagjAQzuUpji7vAZmcVWTxGTzxdL5KRvVSreSbw7D7F9LloLuHH8
6iC3aAzEG7rcyt7eK5YldiWOoh+Qfg4B5A6Hl/1YNPdYvbGCjT/mwEvOq/UXUjRYCTtzBVythGe8
tq3/VGQOivvgrCgmSuG8DhbpEsSDR6I/d5mFuxHVSvpe8pyEQfbQVfE6DfS70SZ7LQzKbacpcMj0
6E73wA0jmq3kK00orFF4Rl11dTO5LIp421j1Tm/HbUpjwQpvYQbhQ5qC7rONbWSOJ/hIp9hFodtd
VYCCbOJXnMhppyXCg8Rtcef1NQK2mhmC1hw1+493ZtB4IWYeWR/RYpw+Q7wYExLQZsEQOVO48uIv
aUaburcvSRbatO02cADlsJ7jhpn3O8PHXWyTBFZzdy2Kpl06oBBGTX0VefosYpluIz8wFllaMiMZ
7sdScnfLtEfJscmOQ5xGiQdSt0ALeM+T4KoeBSLiRN9IIqAqwz23wb1IMUQ5yIcbUb41uNlJwaFp
m64T0R9mhvZ91G9DwNAJhXziypdAVfe1JWsGXyWdqY1aKGdxSAgYIsFh2KEZZiI30RFz42A6gVcY
EY8Y2q3WNn+Myr03MgiUxrlM8kvRokzU9K3RDpey1y6FQygLgCcjozVS9crJnuyheipdAXahv+us
FGcOwo6mfA3G6TEtjAdbKCKlx5OYUM0MhPSiHkLdVaS0RJWzHhUOqbnQIydrW9EG2u6u5WbipiG+
ymrLOGcVoTAC8lQX7WtsbZWS9GD2zbGQyXvla1xcyJIhRIITl+5PD1jqDNlOIrHtrFcj7yiT7WPD
NWLp7qZ2wkMay1e9Tx+hgEh7G3GP6JV3YvQIo3h+2VfNM9mQa5k0f3w3OlEAU2kN6MccyLTuvSPx
F87/VqmPdzFTCkiTatkm2r3pQoqvviTpPWR3zBe+R+gDhRPPSi5Xg2N/63S0Udj9NKZ3IAdylU1Y
NoPxJTOG+56/Dkc4RuijQjJEdOt3lKF8G2dYoTO9wB05KeAc+QSr3uqvruvxuGliTppHOxmztVPq
bn6+6q56693+OTDbP6yTAPA4+NLyLUmEdiJupiAo1NeZqbmjPJXjVw7LNiEVrNXzdwhPcP7m9ObA
6m5hRivM3j1ZhcQWzzUizAqSZ0q+m93Z2rXB7LdWeIk076EcwnvDbA9+isw9VfVEhVU9tPJhIr+j
HUFhaxoHKbkppmrQSpcsdpINNCUMbRFYFKcbSDYXjCcllFc+QfxFvWGgkgBi7kB4Dfo6KMHH06A/
pPafxhkudK4UTLMj0Bvv82nvBeVD1czerX56lbOr0KsExosIb1N50TX3rTWrbKFgU4xW8QVy6aC6
76hGwif757x37ZWVayxfx3w7WKjwlMHctO4mHGtpfZQhc4XOLw30K0CTvQhHjWueu1kp2PbELzf9
qeJaPuQODXqm6iVQNf9gOwjsiwS18NBT1YHQH2p3501Mtys40lVKfWT5/k8OswXzgblrggn9KpyW
u4nLyAVetnDKZsOiNLi2Nrq/AJoQdB/0izUt/CYTEbprBy5lR1Ald7VxTwewIC23DTw655aEoaZ5
UJWJnYgcm7XTRBBDsVU0cfRIR/AxIarZ1A3Rml3PyJwARXjHsbmw/Dg5mTECXKO2H1M3uIZGbW4H
27q6g31pJORQQEvPdZA7PI3R46SpK3Hfz6GD6c6Bw42CqwOF1NY2KutMbfMcdlluGtTNJbJRFveG
F8Rr15Bs5IfmucvyYEVwyIsJTnSTlGovObek7b46Gku/hlYvoZYjfylCBFjfHA22vBRpi4AFm11U
yE0R4ViTDf2UbyIDR6Yxp4EH27pueISSccOYvT0vQuGhQo1rUrF666nKP1kyvMsBL8G0BOP2JAWJ
dmXi78rZGwIPVzc1DcYq0M9sayWOexd4yCrdeYcToYdblOTPMTRAHRgDLCMf5T0WBa/gotsTFI3b
wBP2PssN8iuLem/ltY+JQ8cGX413kHs8ng3YTEFDNm+Yhn+cgfIUeR7k/UY62xj0eKe4lKzMNheV
29vUUB5oMRWh5nSLI/lwD3mXf6f9RE5g0GwCl19PuhiycvcaS/VTgB9fOC9FVdEBVERnWU9aaj9X
sUmYoaOx+uZKlpK1SOvDVRuN2TxT+Whu/JY4eqJ5qpIFqvQ2ccbFJqcBpxfHU9HBBWCvq4o1Aqgr
lPtHZVTP8biO7KuciEsSuJtLf50ZXLJOD9WuCYc39BRfk711CY9y87gGORPiOrL3U5V/dzoTXhQ/
kOt5BJ0ILZcqn8WAglxzxn1n2kfR1h8ccSd9GNXSIPh6YcuhwR0vT5VhUoJ/Ylk07evki4/CbFad
r2Hh7Lkx+VG6zcLmRn+Nw6XNnztvHh0K7BVBHEA2wpch2IflwOKREFtrRFsJoeA+CeeFt9KBXdnE
KbQ8BQUv4CIw94qlg61p20F5j2DJ38IGIVACd05khAM7WPuNpzBxmcdpxp4j20FWlJwHv8NEZLY7
s0U2Pagv2ipWV13+7pL3mVUDqyKkIRgmyjcjINB7mml0xm1Iky99QCU71g9Ran2YcjylYUatVapP
XTm7zB+erYSmxPNALzZP+sDpE0jkES9Wb8f7kJO3ad1mafNKZiQNKo2BHUibdUxmA3/swvDpLuDJ
I4CBVACrluA27YM49EOTipsjyyVDkEXcqzNLrheXaSHKXfUdx/I+Yeo3+Dd2KFgFEe+QFMNxIR8i
lT+aBYqbEKR4SoR3lx+dNhR3Q6vvmTDDkvewnDCvLtdm1C6F5sJXUqxCXFJep/ILQtEuU9GBLmnl
JSXcSrQ0lWue6j5/j6jvSUx27ods2Kq+3kQ6+kLd2Ct3+M7dDABc+6rrzqXVZLeOi/whSpaZm5Lt
+x0hmHBK6ka7ZZyOLdYrjJMW4PKwyHa0EIipsTtLIwj4Q3C4SvVu2LpaNPCmFkaCu1pPSYTp/Ycm
gfLmiXdL0WoF+kQdA5Win4DfyuEUDdj6CtlAWDbUthDiW0vAg7FTlJN5Jp/pPmm9t6APngg3xJYM
ObCoEqzbA8WIBFmkFVdfswlKkO1zBKzQSPtt/YSSF/9x7y8DGe8QgME5UNV3XtZ7Q6EPxNqbGC1b
WTtaeC0cY6aKFlsKBJ62Czkr1L3+8PsmkNnw13u/H2rzh//0uX/68J9+7Pcn/vr3kmabjQQnNQUI
nsJ9SNLK2OgTD6GseyzPMxwmmKExpD2jybemWwkcZmHPWt9fLs7ve39/8z/4nGJ5gvqNsYg3JBh6
Z9bNGGNoRBaA8rUsxcGfgED9vvn9MPA8XKfTk9S7vj2mkVkdcr3iH/CVF62cuAD1HApYFL9Am18o
ja0Kf1r/visK7z9RNVNrXEIbs3zoJ9yU/07O0RKIN78fag25DG7o7qycrENdwO9wOn7f31/zr3ez
GZvz+7EYMQgOjCw8IbMlJZwktL2Sh84Y/uPN7+d+P/z9gudHPc/7f325md/zcqQ4nBfDTJytCF2f
PynKZ1v1LRvNRBzYoKGWt00ONn1AYZDF9YF1an34fe/vb34/V2i1RuYVprT+GmrDF9mSOLFktSLw
PrvzI8ZxnpV8TKxvzpaXjRQAcbtGcEZ28S4DFLcoGL7NgZS93zCrMofvjLxFulTe+PQ9ICnrozDG
cRUE2nqcuE2i3g3BheE2zjIj3Ed+eekTMULrAR4hdW6uY3/OJO4Jz/EUPFHvTTliZUQcgnTL5Kag
WerH/NDTBKSTU529AnWq2fSIHasg24Ij1PLsR4cAZCk0ukE3jGdfTTc/HbKDaYftMcaLpI/1h0zj
eteXYUZvvUiboTw3tehw39YBd1T3yJYBwIP01pXT7726D7Gs4aWZzKri5caTWSFs3URsLqlJcURG
vtacq7FAotlgpc9Nfa8N+r01GM25d+SJCF8iVsCwCnOq9tThiyc3zHM0uzgdytY696Zlncc24tVv
kfCuuZfJEj9ekSWIMKfuXMwxT6V9kknibrmwr0mr/L1nWOFdBqAwFNYq1NQfI2CM4gvzuzHb4lRW
1O8Ty5cupmTh/1NfhUwLRh7VDJJAH0vu1EHzjscas5ZVAf5ppvIyQaPvHGfRSwBvPtPFtNezdevy
rDhNSImrtxPxNUV5jj2sprr2yHZJnZwJ1VksclYqjNsI/1UbomBmmr7pnXIm0idmpPsoKW9mNCeK
VfV45+6AT/9YjAgmVmwLt0YWXpow/JnktauRg4lStZhWRMJSMprM+w1BuxkX49lAVziWwXiXzL8J
uyfYJybljaF7Jbwwv9sqN+JZ6VS7DEQhOYmC/Jz15ivnnb5jTPdIAQITgSeRjRJKExYqeGzm74pJ
mV5mNebr38/99eXfrziFFyODnCOZj1OyI3AIC/FQvMC8/urc6a6CPLuI0urBligebXkOYxdjbYgM
d9lo6t2trW+9Sx/HAjxLMaKoqI+DMh6TFstwaxvPFQ6OhRaIPwgEGd9MTGXr6UZqeXcschy4mo7p
k0rRcIe7igXMDjBGTXCZsJK7BgUeEGGcrbhIEkvKhQfFNdF7Z1l5/Ytdmbs+axuc1iaEjxB8TRwD
RgmpUz0tuNVRjikuiW0ylzB22Eb/GHBWacq/H5KIfdIwXmuDiIjJJMkG6ILCFua3zvMQDid/zN4G
WNLSpfHU3eZqFEhnDHnId6y2KUtUAPiZjMAhxRvkWOJSgKRgjdpbqz4gWExmyYNIwlXeMbbqPfyg
VonikOH351BThHmF/qcTYlt4RbDG19KvNONIqBpP9mT9OPR2i9qwi40TqVuYcOcfVcWkL2pw/Rh7
w72GfQRgz0k2mlmp45BN/lIV/WvnWjd7uk0xl00so2tHVP1dGqDZyOdYdpIzRF8d4SspKsizXrSK
GyGehQkja91rLyFyb9Z3JbvdrNpJBxhpyMsp6yUYSXs9pDfHOXPHfwxakppSr3waZbHSRuuurmG8
dI577xvxXrTpp21chx4GTELC8ary2z8lio+MoO4NelZkDuq7FFWwl2xIrhpcz5XoWKnppnk0qo3l
RmJHHi750vR5m85LL9OEJ6oYeBjycYtl+05PqSgbc9+xCFOlgSu3DdCPlgACMCCAIEdenBhclARW
OkKfgDAMpyo6elRxMDLQu+ZFVq8ZUMCfKOpvL7I/PC+EZMCuUu8sZpJp8IBoWu0QMWODLh3jWEfv
fWyYL53DwMVpDoXnRfukU9ZqzLQXQzuTb8MeFwWKLeuvvDa4TfeHSsQ/Bkl1IFsqCsT8GlCcISyn
M47QimkJjqqQ0J2KBlrDFphLTmASLoDtthDBIIg6rOxMj2RIV3akaSgmEei531O/ZVIviBYKHdqy
gA159OU3bnkkbgipGs0P6F6ruijGCQtz9HeeO9U7ut3yJhvxhGLqo7fTb/zzlu04m94ccQRPETF3
9CgFD1bhMNQjv3Wj6PjZB6gnX0BdzglNY3bWtpt3HSfLpma83OKGWI91ABSwVRcjVt26dlk+1iG6
wCyznDvnPdasaePQUfJ0X0RkOG+hY3zX8XRxk8Lcl66E2jFbqtnQL2QcwGobdF7bLbNCFwOBYugR
jyJio4n/sACvsIotQRhKjNl+CAkfLSauLhc4Sk7rudZMvLFlyH5GeuOadNJPsy+3EREujxqia+5I
8SEySjxygPki3XiIHWpmsyhngfzs2O/qXdzOSbN5+a20bCA7fKQd5s7GSNc9pQ4SnSq8w0dztiOB
8g3s/cJppM3uDO2XE/trz5R/ulEPtq6Q94xlMf/4xiVhKYWt45ZnsBAIIjbXgR7d2FnvmAz5sEkw
8DWt0PeEuk0LhGHFLhAULr6DU6nK8Wg0ajiQovXj1tNzMZQ9/7Z7cFzzDs55+px3AOSbr0j1jzXa
Awo1pNmDHq5lqG+7FDBMHPmbOqqZPsM84W5jg/sbmQNHxofU1LDAuTT7TNzvigkwzAdvWCuz3Sg9
+NJbNJl9pw3UP/pnWMMrsDyxs0vbhwmLxrHIGU+EtNSJW+ubutxn/GVL2QZyPfpGeNSi77KByMU9
D0+7Jsxjwrm7QbcOjzbW/FPs6/5pzLWVMdjeUp9CUCFFku106Mqsii1tp3tNR3QNxvG21IeDR/zQ
UvAkes0JGb6CMdyfmb7kW6dDp6MPIHTqOvvIuw6nEzntADWRcvWTyElZc1O58lp++0xLUqQHEY7C
6oWgmeT412fmT09y7gLiR8viLyz1jig0xGFHV9YcVZFogJfI+uWvD9GcbP8Pe+fR08r65/n30uup
VuWw6E0lR7DBGAObEnA4lXN0vfr5PPzVc3taGmlmP9K9PtgYu8ITfuEbOl2Zt/doBqyPv5CdiODv
HtOxyJPD708mReTtZGTB3UhwdSocIJy/P64dBeeyAFiuVcprtVoDnUPe8vtgTZAAs2p849mwlecE
jIZcHPoYaEQifkqRTjeHUsNMQvWZgtVObuAaNT38n1TqICzDRaA3beIyq1pmg5T7Hc6IQV/YWtaP
e4l0UlK31YHF/YCSORoIjXpsOPtDJx5aKZrDxJBuvy/liY2AX1kIKVMYD7u5L9NdKxmB2atYdsV9
CJoZ2U/xMM2R7C2NIQzhYIib2KVbncnqVWXyfi4gAeDamfnFolKqmiD83o1NzB0HDygBw6p4Q5aV
KBatcXNAkL0+gC1pMZDB37yLyi90pyW2LgwWUvtx7ODrNCVOL3qboZ0h5/0BuKPsjx1QgTJl+Bgy
SLw0XtIDrowpx5h9k7YyHkCRHmbSE0D7NC4yJDAKJIF31LdpT+n35kBtoTkM8giio0EzX9NqQgkn
bw9TI7c+1QWHyuPYHtQFycJ6iI9DRnQ0lnF3qIwem4AeQpA1xjRCfl+0MtSFZIhxdurgEYHWQ2BX
qElZ9+SQ2zq1nd8vTKm4tcYeL+/6MImLEC80DMY+fWhjZ9x1qez/HntG+enw+9OQsreOGUFUf+9O
FUyWp25ipindtxrLCGHS8y3UtMOL3doNNQo8cjsfEh2/0LYhnpHW8TSUHEAqL28qLXgfMV18nHtk
rGR0eNi2P1qTCliPUanQToS3ppqfXOhwncfigbZ249t2WIMTimHmeJZNNclcoG5FsfB9nxegEqhW
dTL8xSf9OZqJ9WCmb9IEOYypf83wKgokZODLBsjltFaM2p6CuZVlf/8/HeL/0mFHhqTwf6ZD7DAk
req0/28WO+KP/pMPYf27jhuOZtmObKqQD+affviPfyNV+XdDNg2Tl23Tof5k/i8yhK6KX/G6ruDK
YMu69Q85wvx3x7RgqUFpUH8/8f+FHQHEVYP98F/ZEbaiWhrkCHgZlqFZDl/VfH8+p1Xc/8e/Kf8D
hpqe4a2e7PXx2tOnZmmEGnfv18x7u+sdqNESMJiZEtW0VqcHHVF/YLeyHcLr/WMuzd+1HaStkbAa
gCxH34OFbE6d872fgBQWvbMZB9RoJcTXwe0fbRWNmDIdUV2KqR1kxivrnq18x9psXZYWezQyEW8x
LNKhfsWBr8SWVVXk6GyMyIYt4OrLthhCs6UX0eFxvi1WtFy0HupV8TbX1Gnm5U40rx6XAkXbqkPj
ec5uzh0aYg4rzy+KBpc1Q28DGg+fUgfNX0nSGHabYRz7rHi177jA4sFOpEgADc9jUAFMmeiJzND0
BScY9Fh3Jhby7obmHC0LLcxoIL2aC8j0AqlDbYVVe1SPoB6o2EJAeWwge6/RhFniXQRamEnkTtbB
2+rwUFkICCotkTcaa6g7Glq6S1IDemcW2ECcHn8fBlPd2W17D3JZlGi5GoU6h3e4pNu8dMBYYfkb
0KyVNsB+weOn0rPuGNmjwff1XbNuDGU+/AJbIE+AcUYZj55DjbcHyw260w0q8SO4Z4Rw7iT2NP3u
Px2+DLKjzUGBYJ9lFzVQzeWkLwRGBYrkupUv566YKEEIZMJUox4zSaDgMn2z5qjFLZmGr6rfR4iq
dapuBYDWXjBcJ5xYqoNezUB6uqwIE5P2kjZj4biCS1X2aldp11XuRzxfoLXqmMhkdQlFcFixHQaa
WRpZeUuT+GRDo/FrFvxFst7kSDnQlsIWRIBbEl1IYtGYOpsq9BVoER+RkcxhpUmeOgKbTB0rRWcS
KZkyzUaqazO4ewCTvnqXehS8iKA0TJkquocDZGgB3ymP1WIW/3rg1Ix7UlymtDjmGI8UNNj8Jm5O
sVq9R7j81AuFFEMVzVUbvMYcNdsS4zjsOulSaITYlEFGGpHw7JHckm2SOhTFieiJhCDo0zqwAGap
eC4gxUlTTwNjRb6AyaKmEJtoyApK80tr3ePHEo4/VjTECVptI94CBqbKjmVj9s/YZILbho2HeJKv
tYjEtUr2A1LmoYqULz2htR9FQpeomqZT2ylnSbDwasHHW2VRVZIbB4IpWTsk0XiGvVexV7JPZ8Ey
EilNg/JtC66f1MueLNh/NTRAyYEPaEnjHYQxRsKrTnf0QAKDzQ38QcEkbASnMBXswlXwDHUIh/kd
5qEtOIilYCO20BLvgp+YAElzpv084bcFfdGAxog1pxQ6gtm4dmBz7o19wx+y53bCf0wgQto4CxHg
rLf6lyMp2JJ3aJPyDJ26EvgXwaisoVYqgmMZ32FbxmWzJyOCnunT+gqjJQU4TFHZyiUMZeBrQs+8
ToLBuXYNcP6eUzShd1Ia9U1V8D2V+UvV6leVhhR6OMPWaEkVIh0WtSn4oggbYrUjdY9a+bRQz0lw
N9ANjKvm/Fc0CyBkYn91yTv8uCX8MUt4qTNkLamkPnd39fMAdbUAAoIsMRqD9poFheC34rtbhymR
EOBhsOtAdJHKhPJqVMl6lnFcb+P5gk1EK5izpeDQtmvk25BqU21cgEB22W6EcFsI5i3N5S+a+jt8
ZSbqevPfrsKFmY7d91A09HnIk1h5l/3IqgmEy0D3HPCht6bghMBKI6+XneM6IilOIOWj4UWZ/y8V
IP5Kvxt+qqBCuNbdGWbXRppbZFleEsE0TsBNOLqk0ADFw0yQkRlv9358NCEpp5CVK0jLvWAvxyY8
Znh0VG0EtzmC5FwKtnMD7dkW/GdNMKEnwYm2IUenkKTThbRfF7zpatoP6IyWFBhGaNXVD4SXcyG4
1iqka3NAbbHAnBSy1YNqLTuaCvSIIGpngrFtQ6Dz1AaLXUtOiNZs7YbL8EdRRKln/VK+5V0z39/v
jdaE7aQh1gA7HBLZbZGVxyQZjY3y1shzHrRdjFiADvkbrAFoo5TelCFo59DP8T6avTmmoQqrggwS
kjqiN39HdCcFel2LoidDkXV6kZKXqH/rFXuSYXbsLfWl+uT0sRWYxbpX5sRya/tNpfp5rC1siZnr
TrgktUbndD7JzqMNOswz1XQ6SfcqmJruz2rrFAayrKPTLfT9xiBVc+QIUvszTdOHSSnBAEQAe1hb
rhK8fvWX4A/TX4fxb3eZRDMB+VUnPsUG4isi1ahYubPUiA4J1txz1cW+qtpRWEzyYZUgfmfMj+ZX
buDOQeI33xuf+gi4MkGWoBXQrxyhglIoFvRCu8B5y2T9mRKRTtXbIroAnnuXUmhoD0A0Y78XKggz
+8ZQLIfKWa93C4KQg2BCj3CCg4CCIU2vwrkpAl5rC4UFFakF2tWeXs4edPL3dtYkv8nvwM6prhRC
p6HXlA/CiHo3Zjcrzbhn0IqDqrUwpLbU9zKamkcOj/4fkFHHYuMgc4QhLS+7VEHPD3R57s7j/aoz
Mfy59agG/2GqriCwZ/Zi5CZMbjEIcEIZhCicbq62i0hNkagAcE4KhGjFjHiF0yI8P6bIKkem/NYj
cCELoQuheNEuT5FQwFiFFsYoilQpUVTco5MxWihmrEhnNEJDw6AdmZzuQlljEBobhcbShejGWLKV
ChUOiNmakgRNSq1SH5EaaMsvmBanAfkOGRkPdTA+4v51QQVCTZVNhdiHIVQ/RvslyrdDYlzx8zGD
0cm8yrQ2FWIhDHSEvAHWIiJiISaSISqy3hEXbpezU+jPCjhH1a7/qIiQYJy8VxElsSnSjwZydHdb
E+ylg9yiX9JKW0ZjSPUy2UxC4WQVWicpoifV+BfvHZBkvVpRtEcXJS7q74USQf6tIZqSCPUUBRmV
vooe+tj4Y1oqYEOEVtLisRG6K9BnUGDJqBAWiLLAWYh8Tei0UH9shG7LLBRc7ki5wOGwPAlxFwxZ
D5Vmjj4BwkPcoP9iCyUYrhKaMIjDJIjE9IR+DFhPBb7jFCG6WU9WF3/F03A1kZixRVwpt9q++qMj
QGMIJZoUSZoWaZrFRg4s6bswBtq7ZsikKL20q1nBa8nAaS5BH/UNKYPzuo7HEq9Ayd7WcLUUFHGE
Ms6CRA7+eBcrQ2RHieXroGDE5ZQsLQvCOiMCO61t7nKhuDMst7XsRhGcRlsbs0TXstTtkqiYRZio
rcFl2ChCw0d1ZgobucNdFQo/TY163mrLHo3amfKPciuEHlA0YQLj6N8LhD/6lh8OwkEZAkIWQkKG
srZupZheBNWti1fDLxAdmoT6UF/b2zW/qL+qRKbxonRUr2dQQ9FEEavPlM1QcPsns9tWerXrchY6
XegdpXDuTI19sGyyOehlcPYwPDcMGfgpldhkhOzUKOSdklZIQv3+aNgj2LAFw5tM/Nr+VXr6/c3v
87TFScMeC+1f7/7nFyCMEtq04tP+efj9k3+eWmqC0uQ93f631//L1/+++ffA/tt78jw7aOpYbfKx
GpTg933ssGhW/f7Iuo+m3j9f1ULSs7UZRz5k/I16vNQWxIPfD/59UNCh3P/z9PcnCCD/9bWx0xKA
rp4BxSZwRvuz/P2O33fp//tb//WavpeJU0mTqQD+GvGMQiFsLUHKEDEmvvErM/b74u97fh9+XX0W
s6NUa77UCcIO/+3v/3k65ahFj4OVQMAWcIF/fgP+Nd8AeTnUwmlnEdJnSbsQJQMC839fs6YFTbRi
wF4B3hjgxf5pofEmGh4IqiWlEFT7/XFEZK3CyALrz3ZOjhLaVo/sVqsBjhER2iuldxPFaxdQ2eAC
mfSW9/lJu9TudKI9hEPCgciFQs8VTDAlv9t6IyKFNFp/g7APwPgRSe/TF0VoeZYXG9znJjP3FlmQ
l7rpT3ZCBBdAzm18WBrrqXixzxrW0t+o6Kk1COOjQjzsAUyhEw83ZQ7HH+YvuQo+SmrtlR/d4KWH
GkqotU0/ZxaeMpDLDcJMyp5yJj8O3xUklDvNT1S3/XpCdtiTVjdha/G1r/4hqj2MZjdod6ErWM0h
qia9BxT6tXnJD0KXIPFnmPow2IBWXlp8v9nSHoqNPYTKi67TKNwsyuLrgWlj0hF75+JkI2LpgQ/C
dH4MZaV1Ae8GCWSI+jkewvpZqun3HHk0jlUC8mpNdqr6hoLVIqOvgJapRLcRtKFrS27/M1FUM8fQ
5mOmZUfeg8jtBnly4Ue/hU5Byjp7bMlVl+9ZR+l05NJWw5q6JqwDGoXkcerpLzQu9JflOZOv0ue5
r8Mh8tetgZjJobiUHyzQxRnO+hYZ1Et1wazSk1wjFBwEsH9bZBgJcl3qz59O+GY5J8xnGiRx0emV
on2BCrmPvCbCJ4iNuPTe4CoBOSPF9Bv8wD/h5W8p8r/ppyb4JjGNj87DgI3EG1rU0ofwpEBm33i6
Lfgq0B44Dh0eBA3FTlfXfNJDBH28cwvib2v7ZxgZvOzqoMU5R2QOPf0c/bGRkbf9Yau/Ry/2jtLj
xjynD+bO/FN98e/MWOtu+Dmi7KggS/hH0P1ueuYLfvMZaUlEGQm/uADa1kFx8wPKZLQH0Gb6P/K5
upWeeWZXRCoaEEYgVGKx0U0/ovdvB3VFGsG4EeUe7ipwvmLQQn6O7qdxpogEvwIUYuNjaEQ7yoI/
ENRXWCIfg+SFMl68/kf9eIqf33AyVEAUewdLcZUTjcGiBrqOICQtaxfbUrCUNjrw3uIJ2wLl+U67
7xodjccf7fk5nXaS9zM0QfeF8Czci+yUBtC8LZQbri+ZP8KPP6yovcE+89KnJdkU7ygHl8ylCkcX
1Ds8WNbIkrbST/xUne7oEzcnyOko5F5nlNoPKSvOZj3QJYb994AdDC3jcFdfB4pJHyhJ/OerFDTC
eF/aAaLKd9RsamZA2AK5R1fbjfcrYpBXPjc7tZv2p0S6eYO04haiGC4Fi9e89kcyFNV51TfUWaj1
eOs3g+37AY2xkG5ViBRo+jg+dKfhMmgsIfeT/QADHOcg7AF2rZeEP/qu27aaCzwXlzIr+NdI+cm9
jeMV5KjUz/3u9p1vui0iCS/UfNi/K5qqGYcC3xBcBp2BB+kxAo3gIhhN1U5MZ24mo+yATGe8Fxez
/9kp/Hq+otoc0UABOAoKf2dR40Cy8iDvjW/IBMJSYn2CcRZtR6hiGCq0u/QxOdNXwTqkfqBF+0GR
BBm5WxoAOA7zjzTI94LwtSfPqZ8ImLhy9QbOx1Q+IULmWl8ZUUogP6y7JDmENfIKql8+ftTNWX0a
/1a4wECGksKRHv4WdSWzDGg9pI+w2SCgPabP95X2iBehT/uh/qF/KSuvRLqUslAjRhGdnNrHwNFj
ItO9XNYj3GFH/5z+GPhsDQ/tEOqL77gfq08H3f6bYqiouV/wlkxP1X3p0WjD/IqY1q0dfTvllQmz
ymq3Wuiecp2TU0Jx02NOlD/1ppMgwHva1/xTGbsVBO8csISlIFnbBwYLHqpBHMRo4rv3a/I2Ps2b
yULZGSnv1qs9xOO7L9sHEEluhIK3ZofIOPP5jPTkfgTfCn2YW4TG81uO1jaKs1CL3HLPLESLEAnk
9cgcgSpVPWvbfjNeFZ8tVbePEG6l54x6jRIC4gbYzvvLDTyIhVs//2RCUFzsGBfti82SLbD1YLT7
MYvDHO/qD9pDucFTrgEiq09I5Rfh8nUnUpX9pfEp/7BAo4gqVh69/iz3qwvB1jXkP9At4OKaD0k4
bYE5l3hYeNL4Wm6mSNz2lBAvU58pXBYvHz274Gf8VFxWZhQCDJ780104YXHSDyw9S7RL8Vdu3V1m
u9GuxzDZXx+H7YTat/gf+Pf6BdgGvdqwvy6ynyKx4FNnfcS1xYueqnN9ra9QWxIdjS+XKwGuYEYA
Jg8WgFo4cI2u/bPqJ4Ngd5OFHAEW8A4opTboa0++syXBocukDcpu87X8YWdgGbkhD6tImJBxPB7k
Pd1le4v2oGADuPNbhlX2x0ZOOUTBBPCodggZQj1zBRt3riM7KSe4uOWT8lWFwG3yQPlSf8q9xXJe
ON9W6QHgiKjPYbibXQYnXI1Tut9BRqrCUJiO9ai8unuz3fglol8e+nSm9ZjFwQCdLXpad+kP5tQw
hJqgth4bC/qq/JoIhIsYA4/5C4n313CTr0zUn8SnLR/vtUP7AbDBY/FkzUDWQ/WML+sw06iP3TA+
YLG7b3ZMg7f4M/qQDtquPcSh5FMAsL0pZIvd1/0Z7S+q8sVZ/YwPYKoXKiA4tQS/C5PP4uQvFrIE
eM6cEedzKdChhd0hUM/N6a+2suESIgAvbiJYAs4381/EMEWAl6qR2xxs1IizgNWxFwYdw31XfFaE
aKx1EIBDZB8yn5lvn5uDxFpI0iApFCsIh9b6A3gPAQ+Pcrm9l2d9KvAWoRuYo6AL7/A4DZ6qhUq5
tcaLZW+a+ZJQ+k0TxMvlXcytNbOdoR+yNFSe4R54Pxvb9KTtwZc36DsfpYtALXdhXeJXi8zzyi3X
whgJhY/ulISZc262VrCJQqpZfhQOrukxyp812oRuHcxPyymaUWn+Kiyv/G5hsMGSX/5oZJOqhko3
7XV5D7FcSnsIMWdlbPZrSxPxNVvrR6Q4vzkr+zPOencplg0kUuuzAG5HvNf4AoscrS96UwTyjg4s
2xVlKsybKXEa0bEyEPRHKVuqvtWXDjIlKkmkicg52bBNsQWMts70oftUEhJGCsuOsi3C6pT5q77V
vljb2E8IpBULnsyCYTp4IzcrnyqbexsSrrTXnO13oTC2I1Bl4p1YeRJ3Rk/iBznmK4LhitcIRI1P
CEpA3UwsHs89ZMDn1jxSj68wuwA1OwXf62GKaMeg8elida8Ym6kHsQH286oxtdmuApM55g/VE3a7
WClc1mbbhPqP/iM1W8BmP/NGswkj3psT89y6gZxEF92ddlRMVOwNOZ7Vpbrils8KtI7ZA6BCkbgb
9pRKclRniXMpQSP1hPLyiqUgWkeoo3uZMPcwLyAoiHfU+YDZjEolqA6yaqcyW9Vlv+gnSiprAUw0
lJ6jDDlCj2bFh/UG5ge0zTKFXL7pDwzNf10P1r6CLSUPdI55w56AgQpXuzhJJB6HPts1OFX4lB/l
edfqOBBw4RDg4V4GTP8xf833WRYyn5E5pPHE3vuiz1sjPho2EbH5cN/LwTQGDbjI/Lwcauht4o4N
7b4EdyH/SPoxS4Oy8j9S2ZOUQCYsUoMIPVo3h2/vrW9Z6YHXP9+v9RzMaijXz5BA23wzIjM++vK1
BwCJTBtHYBKk7TTzQesvd+k1Wt5t7KYQqSRmyNzyY5BdIsLbQIWZEDxx695Tn9fTgnlDiFJ20QYE
GHdUuFBm2aMbvKkZ8yifI2+6H9kFZEKMDJKj1z5E4uoxlOprcZHyF5o6+ztaA/PO+OrZCeZzgUUq
/QPGj6ti+wncdjs12658MpP90my16KXIworVoPYqf8FezK01VjN03gfYYPVXBwoWTIpFtqWdR+VE
OMP+OADyRh7kx/6h/d9Tku387B6iEoRFdQ4KosDWPqa1BVnW8NrIk5tA59KcaNLG0yazWNvQmMRC
OcRWIO+2Vgk0zy8z4Kx/yRNm1tkLtRAdWiK4NxlPHDDb3owrBnJWmS83mwJ9Yye4S0dhuow5oeVX
8eYkht/WOVV0w5wN7Zgc7azvJnnOdpW1VUJT2Teoj91dEYSxjxg+nZ47Vlyo3B0pR6P80szHHCfe
qJfRYHgucb0eSUgkHADkySNG5L+seBpoZl65ASuaRUQHcEpy3DcYDGckLe6wjBJ6ybRLDgnroP5p
W+cOGJW8Z8tWVK/Rv+YPmLLOVyOhDke+w66Ec+0PMmxaHdzHrXwGf0Pz64jxBatXzK3aU/m+/7DY
QGKiEjwj+4A6DSs1ZvIoHhAvS1cjHMowcbYmcr835MMxo47Q8fxhSxKAuB0qZBw0a05hu1qzj6mF
sBURMLHWrcUTur7TC9sD+5M7nJg39l6jhR0CBnSJX7Fup9Ms+8Ol3FK/8lDCeow/88/h+NHsavej
+YNLyO17JRN7R0d1+NPorOD4BcTk+ykL0/2Bm4Ci/bBliELK42u6M7nsFk2GpwwfeGrsVGZJ7z6l
Sxb7y8XkIn0Cyj0tOC99E3ZZnsY2Zh1R28eGochZUJHj+ZpurKWV30ITAunDIF66TT+RGtFNootM
lMpjdSof8j0n5A4XiFcUD6D6h2Ljper+hTE4yw2ZXr6vTlWznZ+XPyPSdh2FdpDx8hYxK4NiBKO6
RWTpA1yS1ARAuaDEuuRQy+pHjEx41Vf6h+IZOmD6DpObnH7uOfFb5GPYSJYLc4tvInOHZcMyVj+N
GyZczvG1Mb4lW0oNFyYvM7II6ZVTL2BNX1iDXJXwad6i3EATfKdgfCxG2f0HYP6fkv3fJ/qwIDbg
ES4SWa/9K1+VJ6Y731KSNJwHf8z/wGkrf9Kn8sk61Buw7/BiH36PJ55O2TeIzSMGBCJtJshvmm1x
isZTlb2v1r5X8WEm90aCoSx91ABqSgiExaJhOl4xjPKcW/ZGTm6FCpzArfpDgUn6yoOo/MYIY3xS
AyIdFsgqRPaK+1AtZ4bWcCJTVW6El3iavGuyr1MuCE9AJ79XVGpO1EpyRPHcFe+GNsD95c7FwQYx
9ZRvCkcp1EJYvEVIR7+ISFzADINXgmAvuyiVvfdI+9DgY/2T3PyBoMlwXn6sKUTJ+7pg34vnBJ5r
lW+/1xvFtzdWDZmBDjFqSqfOPKXlX7yebnz5MIcOI5rtuBWwkAwTw8nH60J+kUJ4MITwq3EczrHl
js8zPrahuos6LBTSPXy4OtpiLEPtwzwDce9/GEC7aMM5qF6feixZo6euu8nPP7tjp7rNi5FspO+o
AamB0QC0hyAOnTMKnHfdi6i84Np7NKvw1n7jhnjEavcQ3brrzIZJ0jm7SN/Gtps8eVDeLp11q2Vf
qb1PYJWdSznRLUMfTbOJEMIHSJ37bPaQBfLP6O90qZ1jzfACwY01S3pB0q81fWZibb6kDjBLqvbH
ZnqbP9nP+JqPcmMQCw3vt+ZvOdD8oN5EzqZLf5uepqqXfxSXlxr3sWP/RDQyfphs1zVo9sNA4RU3
rHoL4oIy40AcS3Wg/7n3buIxZ+Flr5Mr/2iHjfNMbH5AUJP8EpOKkRqm+q6+ZyE3Us4f48f7DH8z
vKuHnI7uegQqooYkE2zP1YVYoPxQ75sXi24YI7XFGoiEjiBMrNMIpFAHEcWOn6zbFGHh99gJbXhV
Vg8SY2hB+gRD3Qd5pdYcZMc+B/e2La0rouuzfoZ40Nyo+TYWaBjEuAj2sTV8tZES6p656w9wq5vx
kCPzV50cfE/q4qtmI2ipwWVx4za828KE5Y0KXWXuZesYVaGxfvEfFRkHCI7451GLDiUWmXNzdayn
BQk4EYea6XlytW1Tb1/yFojqn6LEpuHAdyC+OW6iv9WJUf9NbcTRNwumYjvbAmnps6AdyfFFfcQ1
py3WdSYLa+TzQT1qNwccUDSyK9DE79TpCOErah5EvGRLFCxRfY68HRd6gMd+jQbK595wG278Iypu
W+MGgaN6Ror5EBme+T5KWxIv5GbdgWBlMyke2dttYvlB6o8wjFXjRKZhV58yZHa2KrviBPyleGBF
5WsoX5O1MZkTVnXC3zTstlmYNch4+c78yod9kVzCaAPCM55i8nUKuurBwJKSbNNdbtIj2xCGgqww
IE5o/BBEAZuNt1gi1Rs1f0xzuPrhgjwn45kj6mcWUhphcKZFFs2OCDoMu6jcDn5XwPKB5fZCrt5c
SrIaM3tcvrha041Yi2UNFdkM4UlGH4secWn0Pl6Tb1IX4mJquSyQiBQ0oYUHxIHE4vCDOmT0nuoX
QsyMoh89oZ7+4xer2/JWKpuJ95h4LR9wKeofmjuJMkUNptYjUXux6+OHO7TceYvre3JTIJZ+QVyQ
PK2hNINmab7Zkdq7SwpWZAMNY7rJMzPtCUiF5bjZi0ybEqx9eurtQMKbcpOCmaVWqLsOPZyH+aoH
9z3Cl8TVqKSF2tdwAUt2pODRUq0hALXfie4L6sL4HMkuqRAhhULNihgB9fH8FUxpB6ojIBhRtK2S
nUZQUy6iO38xuyGiyk2Pkru+n+fAiKjBEJaAjMgm0KJ+/TMbN2yrQVrF+2z3Jl2oibJkbPJkT0mJ
w+IGgX2ff2LKOX91NsX2jqlmCBedsGrONlxRgCk5KVK+J0mK3u/zg3arTnnA3vbOZZOzW0ScRf5t
U6HJIY75kvy1uPZ7+pHHO5YGjqa8Ll98EsuKQcIu4/ZAmHoqQE+9mCS1nl2Hdn3UvnT1oLLAfSSX
+RGdfkZg/hplJAlB9JDlJ8vY8GGI0bJqqVwZcouLtkXt6ZVOsnE/tt78mjAIeX8THxsG9Vcee85l
OTCRKVaDBHu0HxjgVJrQuwrqhopiIOhF3aYkxMoDEnWRjoDdmAPHdjOHltJGzl+N7lbeN7TaaIaS
v+YvvJfCTktwkQeqEXLfuRuTQXMpwNmUjgX14tQ6o4XGD/zdPPoE6FtoGWQSM5ep2/BRyLXBZaqN
G90Z9AGd91r6O4COwbWPClO6p9a+mB8415nxFqkCIudeO5TGTWLp55glXO26zT2G/7xZ5LsYPKnI
PFiySa0BvwCRYFRW9H4D7oOOhdBpnUjbgkQC3OyztRcXAhMdSReKFfWWo+dY+WR+0BTGM/V07m5L
gRQdLUZkEw7alS9kJeN6NCwpywu/LbtfORaUwFAjxsED7aurjNux8pLhPKVPWxrrNdM7+dMsf7io
4/zOn/M9Il3xudAD6Tm8pQOXlTPivBrCnYk74kvalkNS6NfTAuPXK/Aa0c+xpjN7IVec66WjouOE
mezbOLWQXyFK4Vv4dsORAN8dNNxFSpQfjE4+01ye2PciaVvLb5x1QbGxzV8p+/OEw6eyPohwBH4Z
DMj6gZWSnY+UWmnYcMVpkqLUYpRwzzhXssEICw8mLFEZEkoQzDloChoIlzLj6XgDbWnQP/Zx/OCs
GFsdITNUIxM4uLhFrAoMpchghXuSMNHwaVF+oEDCGX0nIfiEqd7K0l+dsv2DHSMNJ/Zt6iSUKtHn
FoPWDkzljbHCU0quqiE++1/fzDc4w45D0EmrQbrBtaI/jkeO22jQvgPWag6Uc0WxgUSWT12aHZef
r2fjx6Jw3XNZ+Xs64+KGxh5/xLmjQMNt5HQY9FrAUTGJ+A1v4XbA9k9oDYvT5mwR3+TQUHbm0nEJ
OEbEDDj/tcEC2+PM+SOOl0EgblIDbNOvQLbh4+EixUvSiC8ewkj3/ohWEDYmBXsPURKFFgzJ/fvD
/MEXTxe6BNhPpLiSepwO/639hQ80KfMYj9we6sI5WbOuXyzjxKww9B1TvtTwN9mNdAUMqBI0gWUf
/Bs3kQ8TEwNfbyYDFkktzboX66CT/9ghN5YJwnfwRm47Z8hpYpSGJKm5aZ9idYsuSbsGa/nUCgVO
+gfAQIl+YUgylT0cmEpMmZAxpavr+MqLWRwonkg5xYQLY54vj0A9S0A5g7t1zgavQGHMOnM+aG2S
22iI1Ry5DbwX6VsxFgGmUH5WxZAS0Fcq7oQ7jFVgndf5x+g24Ea5yhwF7+M2KMgX4utLScFyOwzr
hQHNlT9I5OPsHOnXMT64lcvkRfibKcgG+vTck4KAGxqsz+fgsnxAzBH6HmkfR8Vhr0caG0yLvPGG
8cAgG87jMw3SuEPG04/Rs38pgHguXOMAmWQGkRJvaLHBMMHjrPI1lN2qDUfHPDaSgMgRNcE+C2R8
MUrFs6rdMwYhLCfO+DShTwtMrIdQXuxK/QFIm6yGNtQm9WHg49fwXm1qeUdr3NECEGO5EsRGKBs3
7jGHOUUvzD2rv/CU0xUIrsYDw0FcHilIlEFNRCaCcUubS1zY+OAA0VEDkicQjis0e3H53TKgglNp
LmPSbq/6svvXFWYtlfAZRe8YybHKJxeGGj0jnv+67MC6cWZ3KeCWMBe5Pka/YcJVouvkdWf9lRoe
V6NfA7RMEMlmFIIpsFRflQIuWNVvkzLk1nGh6FprCWKsYQHgkwvLCsTzzghEIlXBOfe46vx9XqGx
ANGNQEMMDiYkbuKNG1KTw0Pa474yLCP6drqoT87FwflqnyLOicSJwZjuubCkeRwS5y8AQRgnA2Q1
g4hiPsJQIjcFH5nq+668ruuBrxeDYKKUiSiOZy/Q7UGcbHSqnGRlkIDpYgWLs7E6SmruON1dNFi8
Daun1woDJbBAz6n5xmR0Dsk3KFXMIRmvkscnT/bubsICw/bGZZCR4JID62Rt9fySOwgCHeUFwpt0
k8F4/k47Ww/NSVxpjSug4UxES4U9k9ACF3XWkoYxVqFouulbEBWocrFe+jodKcczXhNyB9Zy4F10
GEFP+Xcmxf0waU9A+tsX6mwgORz7oEiocVVUiJ6sIkL7XCyFnD6iQpLqN8Dvzt2I9uGRF7jVLepV
LUmF79A4B8PyGL1yRWX1AWRXRuUes0oMXFhDVASItqYB/2Hb2V9iXGtP3EsKrYiedbQ92xS5MyqF
hGxFyMwa+xDAJZVcVqCKMilwrhKTUgs+gb1nHVZVh9WfFL99tMD3q0g7eHhCl9PW0IVZMi71LM81
5q62OIsp3pBASwTqTNAuyEhKPkh322znJI9DDAAcYRcmTzBk6MJumWkgMu1sV8+f0jeIlf/J3pkt
x42kWfpV2voeOQDcAQfaeuqCsS/cF1G6gVGkiH117E8/H6jqLElZk1k112NWpWSQQUYAAfjy/+d8
h2FMfquPBuBM7y4nzYVzyvLGf1bNbQUEyCdFBkrrAWU5uUMOi5RL3yC//NTMONOu6Ozh0+yj01Ss
nf65bx+WrhelhGgTxawRMAzjmaeQfsdgynXNvQj+Sb5QRvBp0+yqes+FyUfBJYvin5JUEe+mK+5A
oK9c9HybW6QIicllGUqg3dLEGzzMdZQgl0lmig761vjKYw9MT7wKoweXQ6gOfGrM5DB5De9opHeY
APNpOQqeWVar5eHiEGN03RUkmCG2BuXrE7C+Wu57A+3nZyoivLzSa+48/jIdJ+btjOl0VdpcjTT9
p2UAWebsjEragZEEgTIhz0Wx5bLpnFtuS8TpgYb3BWx1W/VHmz8F6yzewGnlgqcHEgholyh7GOzW
XFBRcjdyQIgduCsMvZ4Bmi1MQSJykff1fGBoYLqTIL1uIPdwa1I6D/Gp3vLpAI6v+pOc9xRyON1G
cRuw4mJg+RiMuFmrm+wz1wy3FO+MkWgm6YN38DGcMxgxcvARhebOzA58aIw8OaIVF48r7SWEWmv9
giCEAYr5znAOPL0D4HThsl7OVjmatXxVWtcMY1182ZD9VbA2X4fQviqunWXtw9xHsYyHnEMWZ9wt
5sge9YYOjuNTtl+aDHys/FYeYsxBM37pW0x2WHKScbgo5JOBlsz5uqz3FrvehUx3DCHZDJ7YQyCc
pFSHe65+8j3MhTS7p56WiZc7NAG0ZFiJcfTqlUH+htoom3X2q8v0jfKE8ifKooywbGQGrUb1d0Bp
QTGZybmhwhSwIm/ATFve1hthZay0xBLrmwweH2CYsHbLo6jbkZO5MGIg1tIt6h0XLFbBAFvXsz5i
wrVRCSeskNzhavayBKdQq46ksq1CkZCxkqLknAYz3lWuvI2JdDhaXSmOfk3YopkgoiokhFRTfkla
bBRwdO1janBNgVE74Lel0W1gaoFtWWz+wRYKsTzCk7Rt7qRBEINpMoiPPoUzMBLDcWrSa5LSjC0Y
jHmrB/k4uAPm/UArjBWQCUnBEJs+eqilx0Zqgf58EIHU7Lw1efgyBEwylWB2JrRr16lNwroGpzjW
akTTF0PrZ5tUWfejB5LT/R0oFLgQF4LUu/74VpOKnEUOIbLLE/I8nfYjlZtisQUV9tgecw0Vd6hj
TlnXn2MbmWj6+z92OCPE/HjcYkM9Ajz3VlbNjdvIn+E8Qu8cp2QqGaaa5YZ5948nJG7y6k0ukP6F
fPTxTwMJh3Tr3x9/fNVrLr+8IIZHtyV9D2ehYCxffkchGWWV7IpiPhk1yk4jbSaiDUdQLQq2BvLd
FoFYgG//4916BorQpk5bEErLlx/f/P6Ly2+j7OQn//hmlQaHvmEP1mpqPY1CCfnxyh//fOCY0o+3
8/Hlxzedqv7km3QSR4FbKcyxAHeSma5aTuzHP8Py8Jfvffzg43t2F+1F4sY7MJLnXGVEtvcLq3Ou
CUVK2MhFIWFgaf3UmLaGioKlt6W/YYd6WENEcVY2YBbWrDjdCSDIVLnTRvU4UJmZEYs53lLeTqgM
FOO7zsyGnV/wNXRS0tL7+lgGfgv80aExMqNpSyihJapHQNAX4XUBpLwT0FktojJhrGDmzSoPxzos
Y0hT6Phrk3M3dd6FMQ03VcuE3JuEPxcZsdnuxJYou2rGxU3oAfDUvTfv/dH7mut7PO5w9xqreDBp
hcRs1804H7aLpX/n2BWNEIoksnFvoY3e1Oa0JAEhfK2HAAALy5MJzeHOacDX+Ri02BJQnyunLVEu
ySaWTGmAiu40usqKqpWXZsFltUAP+4MZW4ImXAOZbuzoGnrstWC773U2UIeq5MbH3LfJR850OG11
0bbrpisQ7KlzGpJcNaX1G/xIJuiQZZBLtS2saKYTD0y3nkkIqLZa0VUgsSNhV2jQlZlhBgHJIPe0
77310C/B3XB2qwFFSG6xw4Co9lSa7QE9fewONGgT9s+lUvEBCDwqHKrMHgVCd0gD2kTdl77kpDU1
bIHYfRI+e4diZLVpEhCJWXHd5zjaxi/4AwkWUT2KfyJqRfRcT4HBxnIBs3al3GVl8tWnAuSQZrcf
BbFCMBrxDxU0YDqKVaQnk0ZFbceM5wFNWxJiaeqKy7y27+1l14UV4uBRQkTqhYNWoTzyr0efcKym
N4j1i4bPZcc7NowUUaDhnbt2dK5M5q4l+rgYw5mFPWLPKko/q5bVqOl89RPfOYcdE1xOZg9Ih/CT
5bIzRMfcHQx7OnXw/WD4FcXJFz1GCXKwe0XIdWYty3urDDbhUGA8z94HAmbPUNjFZQEjHzs6Cika
vVhQ5pOlnOfaFkgJemNXdXHJDeThbd9ldhjeDsW1Fq7/idjPfnY2/iC8E2CAQxKX7aEjZTcNqvLk
GM2lUs5AoGr7xQ0dEiKGGq0KN++qNtRtZ8XMe/EUr7PQi5eLiH1OrHqqOeqtqOaBMGy8bYmUb7XB
ci7MBRQV1iNGXxSrhdm2kbkuDl1sniJC5A4DSlooWDlKpQHzXtJ9TmODLtDcptvEYv6d5JvCTU8i
KMY+bB9Xok/to0jnY1hmrP6n4MURLnaOdLjUfUgQ3ENeKyIILf/cVPUZP017wrdyygLrXUwaA01F
4YwpgF4DgqTWOTmOleyMBISCifMot8h6m+9aF/Os1o19LBBHYPM7eD1xIPBk2CRVIFWazNVA3vKO
ZBLnzczLfAdkeRdAQ96IRj8OTfFlIMBC9J21m0V2tVzpOHUhwAA8sc8qmohjruK1HUcbL8LyNmBR
geC0G1l/S39vCGs/xBWWZherTeGj9QAFGp8S5hG/7eP1HGD2HtgVL6JFZCCqxgFbO+pgdKy3HLs0
t3aojnnVM7GoYFqnXUTeU6gPlmnMh0EU062MIoCxzolLJP+aBfYlYVMru4WKY+Xs4zpsbu5AZ23Q
lA2j5rPU4156rQFeC5mGsRgkK+IMtsLTj5OZjQdhinPNR0PJEfV3GPmrqRPfnIH9DY4rcLQ+qyLL
mq5G+rvDQoT0Y2e+dqT41PiWpvIxx1AfBGvCkkJUM7XsCTFhuVWK3qzpx4XajW4wootsbDHCCpio
2HTM2r2f8L8ep1AOuzgg1G+yi+I4A110s/LcxZW47erkISCfiHwInR7s5NENS/NqYWP64SxOpDpv
3DS2H9qpp6mDFEuTPHMaSIGe/DfYlPE+H+J3AGcXSNSjx3IdYjk9lN4XI577s1+Vl0R+Z7sE0zHu
AfMlWyQSkA01OV7N2ayq+Jxa0VPh9uzz6GRMmXVpGTPDptcPWyNV0cbKqyeu0lUFdPrSzVu25/3A
utl3sk2sDbqAoXMvjQZCteNusJR+S8bgnGhbIKfNMyJxWHZCNG3PGbvdLKXtUkvaQF5qucBC+oc2
sfUhxKFD42EpkeAdDpskvozTeitV/q6BOO4w9geY1DGBDsNBixg6t2t/avNw2ETSGXdDX7nbXPWH
2pmYaqXtbp2B7ZFq5Jb85CerF2g09HRrqJCmmOjnTe7la78sSUyx/fZsj4K1LUNLJ3t7O5h2d7ar
/IZQ8M9j2V43C+vdT0exB8lxhqcdEjASEVbiDvfk1WlIfCtOXrkjvgHQeRsq0g+cglLnhMTFEDij
7eBgj33G1sJojq1DTLp2KSrUrZ09YP+5hidyJr/xyoBht1FzjguCBX1d1TUzKtp5K6GCkhjFW5GU
G5KjNqzf5Utg4n3mYr8jSIRSOfk/MSv0fR4i63Cj7mxM/p2FDTksGp+WiVcg4F4bpU72Va8fiSJm
aDeoKloum6059F7jmdVm6XVIZVzqVI0dHlyTkmZaKCLUhw2ByenI5tDqkZq0EUrTsqU259XcM6bV
7aQqUZkn/SWuxzEt3jHuX3Sci5dqfq4bYKXhkrxU9By/i+Nlnv34coquPSdH29B9nuSImHViN2Cf
pjk5tXUznoElmeiG30LHZWEeNu1TZNwNDnr01Nf1Nkj6t3iSwb1PZ8kk5RCcgOddhmH/GmoV7IyD
AB9dV7Ru7XakDABVsc5Z0qcW9J0ml7dOql+tFp6QzXKj9iiCN978HAcIMWpcwtU0cRt/UVpvZDi3
G8fqaTdbAVPQnIIWvJxEHJ27ihaqB+N+sHwahIpNDtvwdskFmdNIEE5dRlgl1ecm9g+D3RFjZpEz
ATKuXIgS1W7gPt1UQeAQ4JidRmtuL2Sx1JjM8n704/KQoIObspGDtDH4OhTohS9pD2qB/5lkuqY+
O7E9X6u4qy8BE1DWn1iwUCEgiBSC/1hdC6t1z6lP63XEiJNGIN2HBFT7ZKdfvZLgxyboUAclKSlE
DiVXyNN0qcxyP6h1ZK/ZIzknazT0loSPT8JNr+ducC+trHnCts486aHeTDCk2zZDzkii4Qrq4g3h
BckJUASqJltcwDqgz2kO1dq1bqmYtVlO8mdb52ACistC6oQKOMkWgwu9MQv1kbiC+kkjW9xW9Neh
O4BwbihfyAUBlbGg60269LVVUBpuZIF5DwJ9Qv6HBiG4xtEFQI7sIen7N7o2432XQAhk8U3lTOn+
ga1ptdPYsJED85AwtnaTpQ5RXMjdItmcBkzGFC2tL42sr/NS+Cig5na13DxuOm3YPHJyHVcumlyW
pEa+Ldxx2sqWoPg6ZhlhMDJlHWkAsO1ZXMovJWvfjcjNb3lDdPxoDhALhyY6kaeofG7SCoTeZhBc
4AHt2mzorEPQQ9QVZX4cXYbJYsBpITy8sgRJCjPzgCFT2S3tcl/Giw0BwWdhwdMbg/nKNHtrbwOH
2LOfFsO8rAqQrqehuR3ljJwRQRgb6qOVNultF/vJLuporqeLLbIsCRyYCb05m0G6s3KARLqOA9CI
48EdsB95qmPTBw3hmGWkQbtpSk0KPq60ZsHyZOeJDBCxPYVPntOjN00LvGOl9Rw+ZwoLfsKifu2q
OT1rElQwwRXMebYZXE0qXfwCtE+gnD2aJnURV1rWTeVhhpUsbS5kSJz2qD2c8gIWhFThFhlgsquC
uYApV57wMX6rJ0V6+VwSJzDqL51bHWYDqH7eZsN2Lq1j0KDc9hWJtA1ltCLkYE0vvG4FH66eGZ/N
mY2hY1Kv9kxkZBPaDCMxnW1Z6GfDiCem3t5nzQJEv5mQo7OLoOQEhDtt5/Y443/R7ZVh9+GlZybX
thyMB7a7grnzdW407GqgXW5Mxcaj19gZd2WhDkHBRkF1dDXNgOk7a+miF+qKzdC6SMXrkEYuumaY
cYkEmo3lFf1W+9wH4xNlB5JpUo9RztH7UpFoNgDFPAedGGhIZIcUzvFRVQ1jSx0dNZ1+ozGDXVoT
EJZlfJxYmgnNyouLdli4acrsj5MWCCfhencdS+eClIDBErhPrCE/KLJmbuTQH3rKI30YxCQOkWsk
/ZrcYU8xnCZiXicOjEHWaSy3XeMNUlly8qz4eYyZVs2Iu5GrhRuaJSz2IfBgDYhKjexVWwyjkxu6
F1UoPZ7QfC7FIDbt1HwxB6ehqRhzi1aEDkTzsxWbj1FCq3Duact7/hAg/6fVH0yEIBlF/SWKa2sj
xoXyidZcV8j/o5ruRxT1bLvy9GqMxb2hhn5ngl+k7wGx9OsQIr+eogqphuGCXRVNtmkiciemp3me
sJD5FIC7Mr8qtH6co2JvkF54nzmfdN+/jomPiDZiK1lR5iDDHay3Te3W1hDVxxx3CAoSqxzRK3jH
3iPUpjkLy/zSzCAZcmLAFLQBQh5cD+1tf6f9vL9NzeGbGLCReA6ukJ549gut0vTeibNnd3iqytJ5
m+V9Eae3EJTrQ1fMtIHI5qDpTCdI+5RbU3k5MiFtqEa997Xf71ufXh7cGmLiCpIJISilVBZRNMJv
eTFmOgswZDf9hPfMQMO3sVLCxqJ+C+gQpWTB+F718WtcZm+VCkmFhcfRWEF3LtBS9syqavbefG1a
G3dBg8Tt/PTSedZ4ZXbGhrgmRIKgO3c1eX81KMkstm+spt+rNGdPM7TbghF81Vnjue8JTbJDwYI/
upxzopX9XtG6qOb9CF1jNU4TtoMOcETsHnJ7qbksxsShoYgxtRUF8a5eR8PMYsqurvH40rqouXej
Wj4Xvv9N5Absv05/JeAGAVIcVLtpdq9FZlGRTtRWG6yKFHu7ysNKIw3cgF1RY9FHMD5KSCA+vi0+
dW4fGa31qNB6pARbjf1HrgZWASOdgqver95i2pRtm787wRCikMeDCmHZYKQJfPPFyJETgbOeNlNG
HzmmGWdIly5N8xUUK8hPbzvpujw0smR4lWzlgj761JGPNvbzfJ05N36O0zjtDIjyRV+gXQSqZBis
mDW1dJ+/YWT6tk2baBsNurv4/6C3fwX0ppie/4zzRlRG8e21jV+79kfU2/df+zvpTVm/LZA3mG22
AFAJWe0//wf2psRvynaUaQoF1G0JpP8R9mZSGRDKFdJWSkj5O+xNmr/5HgguTziOssC9Wf8O7M1T
S9L9T6w3JUj8Nm1J0jHEN9v8mfUGGAeqXBn3VB5NJloWeV1YsytS3FRzQduqbZ9b4z1txJ1nApms
ShbNRTf6hL0zwhdeBk3EICO694pPVSmv8Vk/eIx+x7CoAiKU38cuO/ee1LT93SsGFVyV8SEzDZLl
ElKdp27R5oeYX0B1Yjuk0FZM9HkKN1hY4o+x32HktuYrKzJuK9+IV5VQL3pMH6Fo3GZsNC/McLhk
28q664YCSDAQJEPWnlUrqssWb7LJ8/MwbANhvYB9omlfLu37xwBUEtJmeetPdz3AoQY1AxkVD80c
vUeNe+U6yddu8K+1G10CRD2PbXEEs3aVWjSpqhZLQ9e55qrqm+c5qh6iAItKUH/WVOYmk+hksyUb
K1BPUkQ3nUrfe9jFK9epnrMSznrYQkJjQUZ2vH3L6vjUONbZZsWMcYX3HKrmWZYLaWUrcnsHOWyT
QKtfmLCmJXeeIxl3kuesD3ahNaAYmjUpmsWbqJMN3NFDDGscX0XJypJfSQKnuuh9in0trWkF14Zq
M+RXg1aZy6dKTqRH+ykl4ZdqB+8h6+m2kYixNwl4Ddmtj5HrgYHzDhJ9WaDa16Dh9yB1VbhsjFU5
5JBWcmcVBdTcKU1wpRjIytz5C3Hma3joUDQjhkXCPw4u29FVn8rbWZHLUAl7v/zhRAa05pdPO9DG
m0TlO3Eeqky0m3oE5NUtidrJiOu+zG51WB+deikF4whxFythhYCevB3KxeOFlixDYj1cdYVfX4i5
QHff6LWo6AtCbXlMtQ/IQHUeVYPiXQuCsLKkYLUdXsWQ7y74/671NHRrpWm9lepT03r9yc9CSheG
ddE2/kMCrAZV6GVIRJUGn66ijjKAmZD5nCOvkK3nQSqYbozeerWbV4va452tg7WV+cj4u4pYaFwK
vku0VkBQowkOlAI25f7j4DXIBzTvdaDg1gconRnzP26WwPdRrUT9ZoZ4vprN90r11LwogOXEvq8a
04dfHH6KZ3j3MZ8vepTcdG77mL6zbYW3dVvEANWCDK3C0hpBO+NV2zCRVLSCiojgDOUEtIqq6One
23d+C3EgvDOHjrWdr67sEhSSVwMYyfxvxKhFcX5X2WJjFdMOkP472RgYkO3lxqP7l0XwTXMg6OOU
vo9+StPd5qw0dvmJMnBE6FcgU+4Ek5o1FeWFyt2jiVjLBrUrl4jqaYvnOZ8VJY+S8m/4bJWaXhXR
SVym6AIa3TwPCWAi45DT3cPWyi1mcNMRjrurq/wcCC6HWDwov8G+UaX70JqPc/o1rcPtsrK2a841
JJJ30wrfZWPhP9rKOX6I53FrpdaNF0W0hhU3TdNX9LVzZPtlfqjlaPAgOLWEZGyyiJ+7XvJVWCAZ
GBsR09fBMznr077jI1RSPdgNnWZPdvSOqJlUfozvHDLJGooUcPTiQyaAgM6hYc4O5lmlvK6ravz3
3biL9HT2GD1TV1GVrW6ohvPBag9+ADSjBZP11WAgo3Fco1FjYCkUAg5KFJmtHZSttXlhm+KiMiME
IJl117GRQw1fd/tcJwjoqoGeaMPKzreXe7arYOfF6mpMGCzLpnmxS//dBp0J3Q69flSPa2qRF2VK
laCUxskj32DXhuImjeZjEwmUmDUH5EdPWjMcpQtoaxrEOR7wshRdiZZF03HxW7mlOlgwGaSXghNx
4cBXC4OTGUMV8Zflu2w3Y0ux35txqViEV9JwfmfjHKwioyjxPpNzavAJ9hKBZxGyzKIXoDC4e48m
kc0lfP2Vxcb90syb4aLskoV80lEJViXDWz6AWCTsL4wQkcFnl6sx7TeslFlZQ4RaDdK/sQSiPnFt
5HwURlBQSQxeU1utQgsVQFQlb/Tu7uHrVIg0nuk45BezSudtWTWklU3V1yo1OWbtPPRMviuXfhu1
QG8C04aEVnK5LGNJqO1bWt7JOvTbO5VF92bT0TQbHxsXnTc8NgYLN7xRKcYjrnJEIW2KiSxpcKq7
u0GS/ZFrHHyVKkGlo+3PUf2lhYThJDxss8uEBRE7Xs0Gb7QkxmbVaxj3AT2hVeLEX0VfXY9T+0K2
33sk810yd59L6pUXUM3fCN1DdiFaOugElYJ+dTYxAaSY9tBp+QZ4STMibdyvcSYFO2dE08xoPwU0
oEL21IHtXs2DuhwGE6nTUhYOCFSvo2DTgTNlccSAP5vfTLdlx8uePcqm21ngoIJd/DnuME5UIZOR
YcGuFiMlFPiX2JP6Bf4usyuAixxX4bG+SHIsDemnpqL8gZsmHpknSYmoTPObg1Kd9MPxSxvYWEMl
Dmg3fJFSQrGrzs7wmRpDtm4aQH/E4xGQNuIXGVwGG5/2jN/x2wrO4tbSxT4EzrduUI+xOVwIfxYK
KioZF4MyHnQ/M1R4IV6Ozr7tF0tbN45bggKnnTuireo1M7FJlWeV9ad6DBCGJDPrfQ6CyhBjMuTB
3URDNrNg5vG5ZvDRaHJjUV6mQ24e2C6sOLJl9ZWwAx0NHAsxA6IRGg/z1D6P6Zwex7IjzKNhsHXk
rUlZJrbMaEswDqISgQEN4kWasGwwnOoeZY9eRT7+WYsc+BIlTUTD8AxRKiyN6GpZusSVfUnJ1LhQ
tnU1zebzx5XjixIVOkGdnjFhIDdc8iGA93RMcVtZIKRNZ9kgi9TXQx98ipN8D7QcWs+Vr0TKhQTj
0hlVux6j4MaeCapsEwpUEeC5xKrQslE3bOLimzfQNosdt8LTGby0BNRseqpT5HRDRr8oa/WUAxDF
mswyy00plKKPK1ukUTSntq0l7zjlBfx0tz21yDa+/1NPZXtqhh5z0UQlrWnYzPb+UdAj89rKQj/n
fY5ql1mCAAyt84/F8XBsaCSRQZJ9ysxxHRl6+Wt3TqReQuUkW6+qyL4Imtk6hpp/vj82NTkMRZ/Q
WkIWcIzK7DpJAIV0i7TE6+j0TUIfrSLXx1JtW5jum7jD0vehgnA680dRxD+UEQEUVN0dXdytsFGP
irxksA0tQvNpIP0wtkGh5961dCdnmy5CFd9rCO5KLMgCaBh9u/G2Bsxkb7D3M8jbEb6VlQNtMmMX
uVkKp0uCgrewyHToAW14wbIVIIl/l7/ARnt0GqyANIH4QZ1yybVxQ/OnDpdqmYU7GlIkIUp8nmHI
nRTAj4DN6XUNXt3iakpbYMw2iCOX2NkzGdNgCCOyILMAqEyuw3PQLjgoGwZyJFzI0Z179BH+RK4c
cRS0xIwU94HzzR2L4F7PggWY37+WZdOfI4pd5/k2i9yrqoa+LDIPo78VPrrRl8oL3aMgvCQO++yQ
tUkGeZMLxtPmSHZXgNzq48tU2Sxx3Oz941FckeXWdQp1x4wjKHeHY2I1ePyWrzK1pM8RAbIw7xP6
FtvRVp8LePDrmosVfZz7rEy4HaVtieMQpeLomsIHnPT7Y3sM7Y1bRG8fEiozHhF8fP9SpnJFCZW1
Y8DrGE1lHy0joH6VRf4pHzThrnSuGe88Mnhz+1yXuNKaRGIMpG/18cgeYrZTfugWkLXxpfdeZpw+
/tHLk78/HKonEQfB1qUNhAgeFGCZt8Op9eHM2UMF8kq5/Sk3e/aGikVAWsTDmQxSRd3UIZOpATk8
mzQVPN851Xnhfv8qkI1ay9YQFx/f+3hKVwfk54IjdRO5+fiOWH6J+AVu3qYCY6bNS0sAWxuS/lvF
m61Gs/mcNgHWUcd0r4aApLne7/rTUNO1mAzjTP44pSk53MctHeWWYNlisCGjCNTJteqsB0NjObdL
F/bf8tCZI5i7UbVRcD1XFY3ChyxOrLOecSMMfYb1dSlZ05QIEUOK4Us1g3gdVUqis42UMx0/553K
n6rOp7dRsEBIC4flOQpb0XG2I+U+/FBfuPm+Lf+PostvyrhoF9b6shv/ZbcuXeEJohNMKPGCasKP
ZPbMN+xZlk23b1E67GzySdirxumEqLvwHrqGVY0w2Zb0xK7ImNnr/+X1peXRlPJMJcxfqgX+JO3J
b6tur9VIEnp91SgWk2z2aOO+sdi3NXjYDthBYM27P39tSi9/PHTlWq6NvMIkHOznQ2fxb8h4Lrp9
NrFPXDaMuvMfxmwCryRpU0pzT/U5XH286v96Hf8r/AZFO5tCivt/+28ev5bVBJw1an95+LeHMud/
/738zu/P+fk3/nYZvzalLt/bP33W7lt59ZJ/078+6ae/zKv//d2tX9qXnx5sPqpWt923Zrr7prus
/XgXHMfyzH/1h//x7V+pfVmWuVxc//eQA/wBTfz28mPh6++/8z8ZB+ZvprA8RjGHftkPIQee+o1K
mOv4vmVbcOKXklRRNm30v/9TWL9RDvN84C+mazpyKYlpoN38yJa/OZTQfM8zXSoiru/8O3UvmwLa
T1cT6QvIPqTlAON3hbmU5X68kcJhNGevKrs9ur52XedNDPkEyrKu6ut27K01cbbRLs6N9BwHJqw4
m9CvEodpUt3Iao5OdtddGYQjX6C+GFaKNFXS2VjWZpj0/a7Qh9bqL+lZevvGLOqdH6Fk++F8//3K
/HEw4Fz8eAjOUrOjoChsk6qey87550Oo63D2SSUlh5KPaqU7NvYG2CMjoIdX2HYP44ysZF+9qdLI
/uK1fx2Ivr+4z0hrKin5SH558QZlsGXlTrtr6mjr9VT7M8GqeYIzahMMjbr3unIrEAA1/gZBG//P
j/2fvj4fm4/8imtMCoIyfvz8Zgv93iRlS5da3wiJQtsaLNzsBYAhFRoMzoelW4tGEty3g6H1L17/
l+vn4/gFRy+5vG3heL8cP+GbpFw7nHyHgMwVG7G7ECL6hZgc68KUYNaEWJwOHuMGc+tqmCZ5QWYU
2tIiF/pCVNDd/vwt/fN3xJZxubksukg/n5GWRXQgqrbdGSW9BSsZo01hyfr8569i/VIv5sAdm9sF
0YWEXu+pX15Gh57QfR2QsTjj8Z68knIjAWtPFeCU1G1D0K9FcDXTzPJsOtXdYAw3qmkQ6KuaWCQh
ASyOrgvrSnr/3gzx8dYsxgdbUBc33aVo/uM14dRkaUZW2+10/aYCtmCuEb1KOvzTFDzE0sRoEcA9
+fMT8sfT7tj4X1jfkOlnMWr9/KJBxDYKEXm3o48MqjHws1Vlwmb681f5Z2fdlrbve4pQFkcsP/8h
kcX0tJ1YacqhhRRAZ4/DaEo2gJmw6r+4jn6ZZz/O4o8v9csH7EozrEMn63beRI2qQwcZdslbtfgY
hKIyPFG2BP99+ecHKJZMmR9WNh8v6ynPdYTn+lzAvwzIU5SyExm4oW1ldrhd2mLv5+apjRXOtQpV
U+9fR0SsX1bV8NAqSTu77vcMDViTDJWu+8wRqL9BjQ2uvU/RI/C+7W1PojOY5n4gFDI91w4cmb7z
e7zx8XsTCsIG0CUGE4VkCPTvmlr1HhJh4yF8ClOSt6zJjs+4DcP21uqML7J24v1fHPlyQn85ckGc
Dz0iB43HHy5bT4euXbbcuJmNMNUa41vR4kmKQo7KiPrbln5kPfTGRvX+g86Q6SdyuiHCTq3H0enZ
Mtxnuq0vTOKFKFhjBvfKYS0mPGFhTCmw52Kx+x4qbjODUiE+11OEq7HGrWtqx7Mtzo4tk8tRv8Z5
gV/OG8x98Ey1IYFXjOzMTj79+SFb1h/nLocm+EeDy3YYsH65VROfNO/Zydodu3eSMFEYD3XybSxZ
turhcU5KTPOdB9PJccZ9MXE6DOd98vWV2QJ4nxPjHJZvRcp/TfOzTSj7uqmsz1EwW5tYoA/xURe7
nYOcrnW3IWrLB78DNWfCHfKix3zE7jYsWhejphVtM5q1PRhkGdDbN9v8lPsa9aDBz2RCKEfv3aL7
fmy7s5XSKylwA3pCXdotkGsYynI8JXMIGT9S9kU81Meh628RuT/SMkhHyiNl3sXrUt6bpvPoOdl9
kzjO3ncNKrxFt2l7IuHK4pilBawhaajtrEj1LW0MV52E3rpqPKuiCkgZyQsfRRLTTeqB5dB5iVl6
e9PwOlX4Hw1i8rB71ujZuotMkXzs3SiidHNj31fdgzSddjUY7XWI0DfVBKaO1SMREwgiJOWlss+O
0kQ1maCPJlgPLE7WG3dWCbSi9F+jxnlFgnLjyAe3pDOS184X23If5CyfVR6FJNeOh9xyMf4o4eJ5
5o80fYcK1uuRjDQxO1OqeIxXwCWa9jqLpr+4qv44cHmOw6qVoZhwLaV+GUFGBNydM3AfdbLdkmRH
wmxqrCwoXCRT0DWCyk4uZfEX4/8/fVWHWdcxHbVMBD+PzH7D1eHPKdOu+aTFcNuV2XtH83CcjcdG
pp9S333+i7vnl00gQ+X/oezMlttWlij7RYjAUIXhVeIoipotyX5ByBPmGQVU4et7ge7oe6+Pwyf6
hUHSskiRQKEyc++1Q8loOnAi0up98fvIdkiiqbZKxd5LTOg1cLwbnT/31jhs+w+UhIBz7JM9knzZ
yuXh7y/+zxM3lKG7bs8jLBee/9uJmyh0X/PU8OcGzXvbu7vcuNZRkOuEkdS9scdDYH23ZloXf39d
x/vHKskLCySUbuiRH/P7t1vZsUUvgs+Z2Im7iDMMyV2FlzMxGpdj9lFRM1zLCXBMmS53pJ3Q8qnL
D396zaVy/u3d/POqz7sJHSdkgO8wxf/tW2eWtzh+G6Gn1+yC7HXZSNpiGyUDiuHQcGbOg3M30IOi
OG3ui5h04xIjUJXOL41PL03SZf37J+T+6athP+zI0JGe44jfdiJd1zC4Qj+zd9EhAM+3thj2nN2U
Ta9tYn5Ow4zVnSQkxD8uyWZx+VZ5zZMhS/eWoLTPhQZlc6DHd5PSzkVsQk4PcZfMcUe8mnby4uT4
5DObIWDuTHu8j/EYV+duHZaLWEP55lf//U+6bGv+99IYygj9AxWhF1Gr/bYXSYRlWXGKPy5A2rjH
kpqoOyeICVyesFCVDISupxx8zuSJFRSoi8MyAFwo5XriV1Rrg+1/uAtbF3+qgXkO0BBIF/ejIQK1
ANluLsudLZn3FEnsHZUAeu02wTbx0wWHHG79PrqNaFEfZMMfnIgjlshho8vykPAZkZhd/cvuSzh/
OM6pjMnARPbBcrb++3/t9GKnjyoTzgPxssP1iIMihbEbpJY5MPIFJNvBaUjFMZ2tEttYDScs/Zln
Ft5vNvyTAmzC9pzxEmH2GHUZ3PPZQFKeDKFRefNe6U5B4KOYHZkFjuVXK5w/9WmJz7t2BqhG6/7H
x9vdMlVzJV1F6bbetT8VN2GCtKmNL7ZU87EMFYOfQvRQ4AZv49rD89z43/9+AFx2ff84AP7r0/jt
PJtRdgpsagN0TqdAlW9gWS+oOZuAXNOWAe6WdQHnPxpV30GRyvwSXkVAzEw+3v/9vcg/rfRswLlI
swo5we9LX2gmMRupVvJCMDF0C81JuMWbAozpdw5p9HIKMGApkoqThAWhdO4r3cAgitpjJMrDwhu/
jRv4ZLKNRkpVgyBwHSwvpC5U6x4nR3ymCdqSLr8k65qP0VHTMUrgtMcdqkE+jBd+7UsfKjhWQUwG
GsFjVw5DLiwQ2U+MZQYmsns/ljLeycp/JwS0vwojBinegq8PBQb7d/uYuixRoYdrQtoh4U8ROvHM
fvNE/OEEzSdf5VzbW6wLY/emRqIQSJy5zTry2HoSs528vPmXz/afB71vI1sh21L6Ni2N/z3opRvS
3c5ZTnE9fiTx2KDDsdOrZmFP//dX+sMi6VPCiohCmd+6ZnL+9+k1lIWPlIAhT5vUP/O2u65IYmbp
BBOI8ybFxV1XiCHIZn75+wv/YctLLwy9lhsJQff298K5i9F8EJjO8lzLrZqgKRNmJY7FOHxzPQQT
SxhvAlethrgC9mWCX6wyVPJkpTCrKwkRDMLvQqoMjJvGu5b2+bZBe+/DdPz7W/3Dge7b2GpQhrG5
oLD9389oTLLOZVA7QCFIIpQMhKnkH5NdPpDwjP0+w8bT/Fsz67Jp+e1Mp+PnRijkaM35v19RMZEO
Oss4u5xJ3TEfJWGAuGNyMtZwqiREXY5Pot1ZkXegy/DkxuHRHVCpzEyVSK0XD9rrx02akvvZx2w0
l8y8ZGRbjta/bYH+Wa/xReIA4LpPwfsPxVymxkmmE2vSHDbjxm4DAAi4qxA9kbcl0/8bs/s/Dei/
t/l4uVU6GDm02+j0/e+34Ud5kVRKE8RSn0kdPQvBq7q1T4QngpqS4/c6WjQRLP92wP6zIg99JizM
wNcvRITif184H5ykcUQ7rIbJt9mIRyegOmTaQ5Si7u8pV66dhPqz0MDv/GRkykcMQrq6gWfM/dch
9vhrz4YYiRhwWfz2Xy6Vf2hF8QYDikebkzmUv68as1FMcMBD7l1LfLCqgDARY77DHHimbvyRZuyO
JxHufGTLYWCeW5FsYgGKMOhdhnh5iWeTj/DvJ4/40wrDDplvygv8UPx+II/JFLtebaMBVEm+syto
IBbStJL03A02v+BuGMGn5BmGjQSvy4aN47F1aSJiR68eDGlBrsyePa1/KLQAzwrVVhoPw12Cg9fy
CHcI07uFlea2izoFXF7We2y69l3NdSHKnfMYOkgfIub5S8tlop7YwmU2oWupH01vQ3euWyqETNPh
OQ7j+FFq+b6osjlaXh68ul3yfenI2ZicdD/XqT6XDpc1r1/a26bFLsIe4O8f2B8+L/Ssvs9iHLCX
dn47vlMrzIys/W4/JWAwFxj8SizTdq5Vet0o+ZKl6tG3+p/5/K9N7D/stZDmiiCyA8cmPvm3hY5Z
H+3+PuhQZpTBIbeVOGAQjpmreVgOGt85zn1/M00V892Y/qbnkSaeGu//v6ailpKkPa/TiH9cGVrU
XGMbim5frOkkoiLRtrDtbTavSXGp86HDGtFFU9/mwh3+5XD9QyMdebJHN5ciJqCX/9tZ7i5xQtIi
Lz4GBr1jku4J2/uat0lySxqmi08iqq+TZTnmU7Jr0y79l7P4D6vMJexaMNlzhIx++/rZKdVjlMpu
X6plxScdvRjv9EAmTl65m97+17+YUugPtSR7SjuKgigI0eT9tt0IC6zFyULaEcGd0dfGvYjqRv9B
07TZZWP/XNYTyVq6i15WHASHYfwdLU56CnRMZImOo4fc+qhzO92qykC9zLL0upiJ6FPuiG4GYH7S
KJjcAYCaMvCsT2E8XDN9lMjwhuLWKnSANG5ELhq3z25avg1mMtfB0Ocfo452WMlRuJbVzBShAR3m
25S9BJ1+qsd23mZtBUoVk+tbIcTXyU/lljF3zZmuUM856y8STvxRBASKgW1zbfuJbo4FdoptZDDL
1ywq8iPtL9IXspJUQyR8D9Ke+seF2NIrNYOp0mP3aURoF8Kf15P/FnqvaiEgeKKv388Ea6jsJaCC
eGxmaa3iaATRVU3NHaZx9JQHkblKEnNKVUb+oHFeh9rBnGG86J380HrvBVi+RleI+zoqX9nJqGOf
Jwu+bfskW0VC2Rh9oQgqzq2j81s4OjYSg7B+1QZKR5+gq57xukXOaD7jTGb3POoP0WBjVmzJN+OC
Y7awS+xGRjXPeRZ8c9N2+WYXDskR5eexyrB3uwK3agAXSGng6YagJxS8JS6hqiFhus0AowtcHRkm
rvJqLJd+kwFOQcpSaR8BHFqDEtnOgtIPR1b5Nlq52jvro8tTQbqEAPtEhRsoyO64smd3Y9OMN4Y2
yeUpJ2zlzRi6EEqRUeTrTWOL6de9y3MxbIph6uM9yo5dXnigyg2hFZd7/7mZK8Ir2pmeXCjbaodw
k8ue22RIJ0x2TgQ2IGxPAGaxwJ5SbaPQiqzVURf0X7TfUL0sMREUyYyYaL23VFW5LUtyAIopWe6t
pl/uL6FycXd/eYbJn7nPylwcwqU4NL1/O9Yw1/9z061BS+xV7oIKrIccCo2kn+J8MLVmj9uKT7rw
UnJEqv08AqAf5xgmWkFJdRPhDjV8A7s0CJJt6cj4WcB6dUztvFlp05wGyIuexTbZblvrCaWW9aSb
7nEqg/Hc5LX14PT0jqNs3McaBJlMZPySpAXRjgPigMtDODnibNBkqUEfQW9UZFkFxfzANoFoc3LE
xzxTD0SABHZ+coc0hsm4+rIsXZJESb6CA1gJeKifP4pmyh9pME34YzMYkAYpcuvDHvPsbDrFSwvB
0Aui19Lk5b5t2mA71m786ueDBTZpRE25hPvB18urEfjC82RazrUVL68uZikLIcRjZff9a/WlXJ8U
Q1oetao5GVrCHyhfPiVxZJ59EK594HSfOgOmZSiSmh65lxNXohjRURLf+0Pm3V/usXUFpBECyxwA
uM4je6TceP1t0C3BLuiKLxehVBASplelpc/xjfJ2jJu7SUMXZ7zW7yXJfxV/y6e1RwlKP0RwK5MJ
loLnPNtVXRAt8IAPd9hGC392NMXRpymtfTwXYbD3Cl54yhQUR2duz5ZxIdrDexnck9PPwBTp1D+O
06S+JFq8T2o+oeWs7/3Z9e6ageOkcUO9we0xnocVz+m36ffURy7qikTSg7A7spZktZ0Q7VFRj9Uz
wZOPJtT+5yrHjjug4z5a2J7fpX7FY1OheRJbr7VoHNf5tI9JY/8Mb6XDGfOF+a/e6X4ZD4OVFO/S
Z9C+Pu977HIJvl6uJ82y6oXN8MkXFvls2M4PCm5X2y/5a22yLywk5Zfai/nx4jl3ybgmy9x/hZ/p
JVn1qtWsALWvVsvXVnTOCyq95j6s9KdE9fEnmeFKz0fr2+VRKbLsXA8rHznGaD7XFt8GvddHLjIo
mX1s8+uNGQVG9HQRp5IRKKxCtz94tRo3C82lQ+s65lMU+2KDgdFj3taYT+gykbEHYJhnXaEYy4dn
pVPnHInsqR+m4Xlcb5w1HFM3IYzIpBivm0nSdq6j+WauXWZU68Ncjfkz0bdwv22QtP2070IdHAiI
f9deTdDYDJjpxiXIxxLEUyRF9nUAJU12DBQB8ovnkMxCP6Ael0T+DfKOsRwkd12E+7AbGVPMsFtZ
8PxbaYXtVkJu2OgsMfeAkAyZLtybUjYyDQHxcrHWiBqPeZ4eAK1UbXrvl69RlyS7apIRrbHEPdmT
55zwaK+MkwBIj+W7N77DtTfqIuhLpgpOHv21ok3vAiKjT4lTtCfRVjYElzzaz2sUcSHJWBjc4dHN
0Dd7WgSnzg3bU+ULjtJgSe8vF7tG8K9pPlPox/YCY5YbydzAKSIAd0Of3GK1Bebn4G+P448lG09+
OlbbvPvRWNM3P4ZoCst65g84RdNwVGVKalDoRJsm0BgHx+Tk2AgtZe0AUsde7prl0FNGXEmRba0p
2nseVsWieCoK8EiqNLtkIQ7FwJPD3ADHQmzrQfAu2PdNuNqbgMhdFGdXEzSBIR3esFei5+6/54Az
uI5TwFzrUXxGf/xkW6bc0P56ZDu/qTWSlKCA+2YmmWBzIV2qErehGt9cMz4s8zpVbu/LIFmvukyW
YoGSBA1lULyRzn4Qi/zmuuleDNleuzfIo1nWrJ/1lN0ZN/y+jJpYC69B84yKUwUhCKUS9649tteM
Qsn3AGe1DRR4PMt0NxRD+Y3TLK/K+A+dD+bcKdtj0S9Hz5SPYKQFuTdZ2c5HnUPQy7Wz8+plP2TW
1uB6x4+1kSUjx8D8oOJ8xKE+k+7dw1xqxZqqajw+Nraskj+rJcH+aBOQOk5oI1viqTqoV7l8ygXh
bWoQ9pUzxewKJP3auLI3QxZ+Cx1yJLKsWnNhxsc6ip98A13A0sbZDzk7E4v0VpqMwfVMN65rwvsy
B4u8LPN4XUfVccTyXnk+8Z+1RbyH/sgWoCnN4mzs3vAHec6XurXvaJWg2A/3tU0M+ULtGQ3L93TO
LIZ/7hHhK8b7kaEKKAxSnXoEwsYCPlHY+QZFCAFIrfdg9+g4B1nm15MDR9B9d1V4ZwaEP5PkUC2q
EqdtkQ/bLu3uUMTX8BShgDGqmq5imCi4t1wOeuqIum+z3TC50cn4LAki+EHsO/l/offTqkEChhI1
Y7FEd8W0PNoD0B3lkHoHo28rXAtmMNHNhyLGKkLjH6Jj2iVXU2YpfO4MLfzlHKSTutFpij3AQ/I5
N7euk30aF1gcktQvOoE/a1rJCdSGQVU/wjz/6Q2EN80YD64UOwscif2uqPiOxTS8+pP3pXNaBAY9
XvUncZ9ZDKOTCKfUDEhX2xGRbji9w7C1ETBA3Gjz8RQRjlLAgcNCVZ6nOAHD63+g4kiuRmzZu94n
kbVTE5ddx4dRNYdXnRlvvVyUm9zW79KxrH0wz/d9O5HnxuQTdfV8Ug3XpXYKcEVnUGmJdfcSezkO
nfpWcwHMW5M94qu/n3IyN1QGAa/uWgIIANOcLveG1cKQROo4DVx6dC/285K0iGy95pQFlLn0GaXT
tqcyFBZSkPQU1cS7dXbQb/Eu1ZvGpmcc5jXwtKQ/wZjpURkMCRgdSQv+8qTKve7Ujsmtp+cQf5Dq
IN6iQZ9biH92VHQnl/qGWO65dffI3M/B+oKdMO0vGTWoN8lZCtkN5zvIFaABl/eewhbbeUH+jdEA
yKpEZyef2h1l+kDmVg9ri88ZBrldDCfZkW3cVavso9fLdsrCu6YoYKr21naIq69T0tbbICng+06q
Oan1QyhyhgtRLYhRjy11SmVgDo2R+5Rhe6Xd+Vgh0WcItP4AReBN2PuQ6P3B2oSROpgW2cg8x8Bp
Axdo53rDXHAXDG506C2J0L6CQjVKgUStAgtUpsz/uz4kql5ab70Vz7thfXR5ihL8NqtJSV56DJZN
V5+WKq1PoV6+hJLNkqcQltGIarfK9zvScBcYBPn6KXfDQKZ9u9Qn3h7hijHnPOZPoHNc+FNCxsak
L0/Fes+Z0/0i0/FQ1Oo9nEhZ4lF8c7lploBU09p5rcukYjmRJCiu/5iXEUvl5e7KlqBNFxy62iQA
+QvcQOu9KAX7CjBziQHvDcKZDxmQl6DvBCHZffeWtoPe/XpopVByOKTA/XhyQUlBlUd4OG6+/HS5
MZbMTrp5K5uk+vV0OIrwqvZzSCxLW9Y7gKADtQbEowq0xQqw/OpQmMKezwnWUlPJOj7deQUGS4Bo
5y7bh/hjmKHZMxNPrmt494gSGz3r4PCNX7VVBk2CCg7puwhgElrwzO3wXNKxOsPGKsh6sLGkWK3L
SV4g2BiCfpekP5bQiU80+cBoFT24fzh4fmfvJOiTK+WFN8aKFkjBGCEFswero1YtC/vbrKz5GrQm
+Ew7+m7ccafDVBOgm3E0Ea+J8SQF8Wp1gLkrut7UI9xdMtEAHVnTzv3Ls1FihdAezFLfXJ5V60/J
zskBbtOqsIyzXWw7PVye99La4aRY/7ftYwpEcLL++OXm8usv9+wZCHYeFWQPrP/663V+3V7+a2MB
sa6U1V//evLyU+3l7V7u/nrcBz7ohhwA7f97b/ry5i///OudSFO+SXcJfr2l//xgGqf+Vmvx1rhT
xp57fcOFJQ+D1Fymk3b8xWO93Cux+PzXwwuo9fLcbz+HlKPcwXv4dHn+cjMnPRGjl/9xeRwkg9x1
OiXhjt+5ZOUCH6j5Oow1pXIYk+wVBWJzefifmyWnkIYNxLd9ucuarm5EpOUmLL2bxmEvnnYDREuM
oJu+6W4n2xJnNJSwnxc57Ioxr/a6gu7banDC9joL1Dk5VIjjIHA547VOHHmdVf43LkR4yVicSY9M
j15Vk9iYKO9hNM5ATEWtz35IJd4y5K4qmjP9EDl70YJvnRFYucX8AxeTvV9SaKI+fBTYqZZi2pvZ
X0NKl/uUVgd19nMVfGbHlm56FnI8HAvsusqDXCVYe/yi/DHo8a6X7iOCFWSfOis3cRq/ActCjewv
1s5egi9R8CAde9fo7musk/ImNp3a4iaj+o/HT2VOSaewaObwc2AdZse0B21kR/K5HhEX1eQ1U1o9
LMbbZRHs9yGJYyg+7t5zoNH1RBuHyjbXEWo/z48BnwAV8IBw3WdNRNhQ3V9DWOxx03VfydiaiK4T
Mblfnsf+KXnwGv3g5sj7hdxWFTk2XD9/TJNDHuVI4RECb5oGcZMvHVUFKNlYo7CgsKNZRI+FjljP
DmmkKLWmrdM04W3ltZ+1uld2/RQX3bzvkxAnIaSIBzzNX6c6T7dF2H1vE/VijR1pQhC0rrNan5I8
/ahyUnr6gG92lSUqsXH7tN9WnSIsrY5OSY82IWNv5NSzdVDuDx9S4SGdPqXIt54SfGRXbRbfWuhT
To45mqlBjeTZtxHGjW0RgZ7LVJNtbMw4G5VlDpfnu7z93ogEZgEl8M6RCRZJ2QD8yxz/arIn0kaT
Hsh+Ab8KQ8W1g0vYHXoCkWwHyp3VJ4chXn6gcSzuAtE2N6KHADppOLZymh89hGdZ1b5ZcF1PgVC4
e3LFbkd05KVn7UFOwj6aIjvQenq1eAsnSesDEi3edqAAeruIUuyaII8Pg9t+UN1OG2Y4zT4J3Ome
pEBbseWrIXPtWzUSTagDAtEZbyJI75goVgEFYUPtTguMxG+6A/xD9kJBY/YZY6IrrOfDKZ4e0TFF
7EzYGyA1OPm9/2lyMZYW5spYJRIXe5OryjouCOoBgdcEgvh1e1tnLVeiqmUfXNCyjdF3L3QSUUWl
n4Mcx1W5eNnGy/v+dqQ/BGS3vBIVyJlWAhsL5/BdO215E34tGtXfd/E+j3vgWtK9UwkdhkGvmBq7
ubMd1B+TdFj60xSCrpmqnS+HaI/2Ndqkhfgyl1hyB4EBKc3Y7ysGuJQV4O2yN08jLs1qQl7yhsIp
bdik9kmNDbUjyw98DN2PjOSaBlTqYnCrNq16kG7Zb1N+SUSf66gUOW82EGWVgbExNU5PGHB3pctY
uLDhFSdw5q7jhoW5tD9WDVhr9WxG+HSo6+jol8vPmlGy1WSfIVL/VLMWN8qBycVO3t9XPnKtagFH
IKOK04j/H+k1bNxJv6UZ0Se17LZsuZtNmkUEkMw4oEsvIxezRs4pe2bS9P1u0TmFmxbBNpdOEe9E
r82hb5oFcmZWbGJ3/p5lpJCyAiKEmRS4/U4rMg/zbmdmErn7pfKPFtWcg+L7VFG7J37XnJyJDZhn
u68CvMCuwtcCLFRJtkDkFJgpPnUqB80Y5enzqL3vsTw37d2QM8exJumtneD8AUZZdE4bIgYXCLwO
tMLN5SyavY6UXe3cB0lPERdNFTPKYO97BlkmG+Vzt97MZOgKeROsdPYxIGHO6npAa21x/nXjsjaO
XvQz7lI2WAwhSEEhTJV6k17qPujS26ZGpiIzrMyMAwNGgDQHcYHLuVCnAeH8iYJSb9yQ+UWVxBAX
vJqEz4qVat1NunvZJ8eop7PiZhV6BIv0qBEGERTxg29qa9dn3XGMVX+l6w/hYB1tvTZjTA5s8HWY
an9XIsKitRVfqzRMd0lD9EPjslpbhlgnP5oPwlYfpl7SYxBP/K6KBJwIHl/kuFue3YYtqRGtwjof
rq5vGwryKfMgO9ZQCP0sGb7N1fTNtcH0F2x2apts2V7DBqx986MBY2p8j2Aa49MLJTatt9pbVM6k
mcn8wcEXnlPLwG/giHQVhASuQe+Zm4gdkIK3ZczPacxQI5mrfM8sx+Jww+hRqeaQ0PXaobzqzcsQ
s8qW6Qh2QSSfaTZKgicitDtufWVpMlgWP+pPdQG8yt3Xo8sapTgzwRPuPZbH+46PD4Ym29R51ypC
13FDrcl6Driq/BMtb8xHxGHV3n20hBHK2qCkpQ5zLmjnuzlpSOdEZLGdV6q6HZbmJiqJJbCUfkiH
0wgFv3HH8L5gB5iUVv/Ye+23rIg46MRUnHUxvBddTtwFzZddo6adpGtGwBYOyKxBGNebNiRnzzmn
YK9PDfZ3qNHFKWCYvi1ZtDdJIpbd3E83U6rdraFTTwSDyu4BrmwHb3oCDYd+DiY7l1h2D1ObOVvz
GUtH9TQxQNrkUAuI7amJJKTltWtIvZvCcXer0Ygfp6T4PjtkNXgOwVScEwx4Su9rWUbuXgBx3nj0
ug5OD3t9DGYwLkN/pC9jjnI1HA99cD2NbUy+5LKgitJfLRmRTT/m0a2OomRXoqlEjeUybCOJ4Aqn
53hHK8C+Lcru2sFt/tAJatjYuPdO1GgY7qrJHx5x6oKfYbx6SGS+Wn2dNZzC1+4B51b/4MVPU+9V
z21JzgkQ/Ac0CvUz2viCCEZg6Y763Ku4fZF5rs46zT5zunUvI77wEzoT8hzin+6UV++ZmrqT3VoY
TNeHKOOqzei7xY03kR+alvQYOqiJs56dn1ZWQgUet30E3LyTwXu1wqkRAdIlgULvmUbfg17ssTeM
1AS0kmSc5wfX7eZN4MzLvcfHfCVzgh1IilDXhl+0jwiLMV36RWoAmHk4PbZ+StpK0t6Nuq1eslId
aEE5yNHKn6MkashTfbITlf2zGO9zRPy33fyVhsRwLnJsWmOJtDKtI/zT+MalghqSZ/poO4Pi7LKx
b1iYe3OGWTMKmH2FqIfZFtvOC0M/mmaGJBQvNZhCMjKB5cRsUyQH7o3tfstCtZVmgvFRJms6T0yB
G49fXI9USLdq7qRDuxDOoj7KAVp1XoOYw6xUmGVntan/MOVyD4HOPzK0PUzj/CSFHO8MYG+uIOSp
tQ3Y7KTi6hrDd0G7l+4xy0a3Zccedq7fezfV7JAyZnuX6C73azDa3jHKvbP2Vrus9rb+rEC4GzXd
lMybAP7gRFahuK108gNrHQ3RICBdL19AMdfzniQH/zimWb1LypGAdOUr2BOCC25sSvoJWhzIsoCh
RRJEP+e0wd2NkznyMcukvLJjYm2rNhc7t6YjYjECQ2hitn4mvGt7HtRhwXV/RMpzXNLS3ZRhiayK
lWLu/Z1Hq2ojG7s99oU0V35sXtPOkScPxwLJSyswQlcw9cO+vNZD1j47JSlXPi3lBnXLvvWrHNoz
aVgJesf7iPY4ieeDIQjoCp7HcGRF0kg//InGx5Q+hSK9stcAURn9cEQMjtKjMzx48mo0GZu+OSey
jir7ugXeTAICl1G7EtbWFersFATQVArgzVp/nhYKVuSusAy0zL64tFiPIoy+JHM8ncm8ctI8fUg0
ZpFSgU9i0F6xuQjoqLRUd1S0IEYQa3u6q29ng1ndpfDLCXcPUjJYvCzbI8JEce6TLgxemSCqwOzm
OoLcVDzkeRfc9R2hfQ6wMXsAftJbb45mKhP0j7np4p3l6W+GveItsFcACoTRhjlZPAVynD1fTHzo
xRuU3pi00Nj64s/f46D235z8W2sq8iWkNrciJNyqrxfmcEnMRb1Iz2mNA8YR9aeq1sM5HgvnaZpf
2sLFAIEsgei2sLirRlYSWvn7AsHJY5Uq2kNl5p+n8k6G1HIJ/HhG4QmIN3jZjzE7mJ+m7IO7FZPq
TBLxqu+hGg0tjt+W9sIksbwH1YKbaL0ZRDJCtILewrYxuovsR8Zet5WxD0lPSFm/LC9tOua3jCjM
Uy+IoloIjZlUzvhJivduWMLHyw1tu0NeuD/axmN4ZwNOBycAgGAwmIES87LEuT5zPZiexGTfpG76
ZaZNTNd6YkID0A7sXDScFxWTl6atfoMaiI/Vqx8bDyitFaiZ1rBixr7AQoVaSshBOxOt6ZuWrlzc
QybZKLmL0C5uRe2ZbeDb9U4B+br10mE7FuFyqmkUw8W1IbrZ9Dxta2KcIxk3d+RKOyaeHwt0IzND
yg6A2S3eUX0TJYi3s3b+kXVQyzy9iG3X1vpGUrA2WTZsprTDVlslMKlSN9k5cHJm51SUSftcSxC4
qKUwLd0aQK/Gq9NdLwF7uplk/x6Dxh+tOLnNwhook0cMDgMGOqAGAlH7zvCdVUSAAtN5Xm38bDT3
XmPGa+YjOZjVWEH4IysvNQyDHPkVLap1lGkb7rWT3aA3AKO83lg9iVmt5oNpm6x6rEyz9RHevABw
rwA9A6IslA1yNgs/13Hyg6Ci8KH0SIWiajoipmquTOzNbBnrdkuMQrUBEkVUZu8yOQa9coS9ronL
7KAuLKo7yHYmYNenc2cMoF8rXWf88GKk3I15POxHEg22XRa+L8NyLhVZbxBB+pMOspahSP2OMXbk
kIgyUg2cr0bY7H9NOd+M1MT73Am7Te5Xj+6i+rtqyvR9HDcnY0iqMpUndzWr0L6eC9hQPvghp0vf
zAALzhtL8M8WAr44zNkK5TPAIjoS9zL5iNyfXTB5b1Ezo+vzS9Ja8YdqofPP9NXb65hDbBawTQvb
Z/XG8DenXodkwOt3aTW/VE7en8F4LbLK9sof/auQdfSIBYbuwL4Yp+yAx/6lBlK2iUHXXs8BgB85
hv4uK0Z1zAtQbWNkd3fqZFfBj1DBrUi7WG5caV6EX4mjGtVVaA+IFVZqW1WDfGzHkbojRCegELwh
tRkhpVgEyoIw/e4LVLgNw3Gqx5bkrcF0+wbCMfMJhO+YQcaEiJSYwBgMCwGSdaqiYiwQ5SDCo69F
Oh39CkhO5Htsisz56OLt4Ljs9C3GfmMb7csWaEccNYdWmAahAUCYFp3pvoyXw1QTI65bRO9FS1It
WYOw1n3RiJ+zfcQ/Al7QJhgs8x4sx5lu4m4NbSUvoqRx5Wr6P36szn1lfdaV/pa49EIqlajrejH6
qoUKfmwsQ+BtEJ1bUpJunYZkJNRUFQNNhqidQ9SQ55K/wDHMqUsmgK76naff88ZlmxLcdGPFei+6
Te93HZf6ILkSUd4ePLZTmZm3zVzrw+jhkPdjF8klLRn2Eujr2hnMINPcqsmJHc3JnlEWnVp6/BSp
6HlaQymnw7uyX8xNaxf7IjbBiXhKxxnQjkM22QQ1zS9XRuPBijL3amxqb/9/2DuP7ciR9tq+ipbm
6AUfwECT9N7QFydYLMOA9y7w9Npgqe7f+tfV1dVcEzaryUymQQIR5ztnn6CeKSlcow6F0/5ED9e3
nkXTFkHpYT0wZEuT4oMxmUsnMI3ko0a0hlXQWpqhtYhc/Zg5ALRGcCYPFeKSGpnXdqQXjlpPG/mY
tw9VAgu3SyR2iE6zH9v8Q5h2esAGC5ssU8aqCktn1837eoC1ix6Qyk4R76V5ldSCgxRO5jZGRq9Y
OWbiNdRgwDdZmW8rPaS5poTbnQVfcOfiyJs1kmsAc4vNw7pCfT8Qv4P+bOsDa1lM4jXZuQVBKHsZ
ho11snHl7LMhu/miLU55HqP8NHV9EYI1p9uOJ07C02IMEv+aRuggEdpaFFfOYmzaJ1ZQQOFzC7NM
2Owtz4xXNll+hp8Sjmbtbyc9w05BiVtViBWEuBpW1vRkMCmbFSlxMEwK4u2uUOypeeGGUrH9n8sZ
2sB4qhKQ4pzhDrZyE0I3w0c3mNCW4oIiWQt5L1zbNI2szYrlmyyM72Hapkw58p8Nm/btWObBUit+
5UkTnrDYeRvhxD8HZ5a6TJlSUE1ppzcUK5MU4cb2gu+mmV+D+Eu3RchWJnOyJiT823FU+5ru7o08
dCBgM3/JipT2t7bUjo0Ts5AlWricZG5zns1+Medlk5WxfKEjhut2j1jkaTHCQjmerfYdDWMJxyt5
FcNetbU4JAZF9IZDq13tVUxFgYyuCfBDcrc+ahHrm0gPIZaVbouRH9JQ1Hf7Ko87NuicSlhH3vPg
0xB1cddtR+GG8Op1Xsbx1pV8MoFqL9AcfTbUGFR9YiOSVjFMkv4+oaKKnqToKFt1L6mZknVV0l1C
127sUjUH9ttHScCGNVDsIAvWA1GKGKQS+0dgINHYCVWY0wBIUNDz5Toj5V29bx0cT/ueEiTWybRu
kBxnHJ3yjqPF07NHzyU/UrWwX+16JRk5Xn1FY9nMv0ahpX+nCqytYNgC+v0gM48eVmUUewCP8OGR
/Ta9/U1XmgceDuaeEQ0RBMlLgcgCpigZNe0uDXDyg+lzBJgUMg9p/WqJYDgQ7Cu25aTTps34abRd
BvpWVeIigaEe2i3NqPOXdHB+lmhraH9RtUG8iPbMZG6BV9qnsKZU3ev1H2lt351ADy+hqryNEUZn
0Q8x19feWCMJ9fTjsP8hccYb3ARg1H13h94SvUJJh/fXgfJFBIvLeTzWyieKIQYWTGl8MKmpq5Im
pUlO1vt8dO5WLuhcrDhpTUnFeG/JJSOUMOzxefxoWa51tfcapDWL8wFw3JjYdMz7MCeVsp5jke+y
roFR2SRPJZLQlnEZDo/eqi5ZVz+xqFL7Uaf2fsrTF5jEyCutBeIebD5B8HUgErZpZQjOLxqov0wQ
TJVHwL4K1CJszfBQ6zPwlPKFjVY5BMybhK0ABG66iONDBdDgBFtsMxvZ1/kovXsTFtD4xlLfKOW/
C4xrMKEkwfGR7AHRrW6ZFi1o9MI6jkpCamcv1sbIbwlYBISGwdjUFnuaqaDYdDK4Dopym0lmMSoB
x480Js6un2ybwmerQ76c9zh4uKRBSset35lru+JT3pQmCk2YB+dMH3f6aPuHlLX0vqcmjOw4dXHC
TC8hxNTdKGHJOezLtfhBFSLHb6PCi09kMIzJT5jSSLcZc0pGUGOzn0qbrbJ2jkERLh0dIrtlTOW+
zdthA0TYWHkA/IiDUOAzum8pn5VbZqiapUK4z3FQXbNSu9C90O+h9TUXX0rQB2WYngc+lyGEx4OT
wRWEjQgIAS9cmFzC1u6WTepQcRSUvD19a27rPOVslevx8uvET4MWfg0NSFnR0g/CteMSKZaKelXe
ChlfLRPRd7L7VUob19ykITiEWk7kZanvyqQ7o8pXdJXX7mPgMpwIa/OxyFmjBAPmI2DFQAcj43se
l/ktEs26Lyr7m4fQsiQKxEMi37HOq8x60eHv97/asrWfKktvb17cPuUN/in2w2CaLZm+OGn4q3Dd
/ldRoO85yl9MNX5YR2MrHE3q1GuutW/MMTl7pr2d/LH8xmUwx4NoQlN1KX3oLGjXfqfEBVCf3ASy
oOK2pzHbqNK9xig9oGmqifyHMJs4iHR256qwaFboSQji5LQubc31I4hb59rPMNkQEEGBlHet5i9K
p+0paerxZo9AIvVBt58nXOOLcHghJ+fPe1ywGkN6U6U17pqx/MzKpFp6sahoHNIxFNlqvA2+IS+1
rlNgUTzkATtf6g/F0UHnXHmEGZDv4Wqaek5zt+zEiq21s6+aOiIEQLZtKln3U6RixTO1skVyZgHP
ps4cNHK8Mnk3HONKOplmXB852awxuXG6fxcGJXSWRvdcVFCNApIwoRSZukF2Sc3OJuv0mGTTZ8nx
HXl9/mT7nbWr2EcvEj7Lk97r12Hk9BOLBM/qBBwTullxzurZ2GJ7HaPVKThmdcmUZYpOBBqTi2mc
aLqaDz4rw0Di39tUFtfBLejP7DnqSAw1R4+GwHNv583FbNK9XhWPlqMhP5PM2Xt1zYKmpZxSsOIy
fGk9Uwz2gNjfHnoPFiMRgYUqZPCIR/jFHjww6hR9HCs3SO9mwweeLptoJawIhQw17+zHNFH0JgHd
MTSzEzNa9lhlv8t8Q226uDXvxfgVCnZWVZe6p9GVzaXToe5xzlg1HQ1p6XwV0VKkW1dGOO/wNg0M
sJyU0qUUP+mD1Ar97lM94m4JW6U/EuSppTvqza3pb0Wbpidw7hobz8R4w5hIgNuoGaQzZnhlv9gP
56C0vW9W3BZMf7goGsg/rA4F0yUqMdAsu498jLEuuqV9yIzmnR2BfjRrrgnggdc6cXAxqOLY4ifn
XeHklNBbcxtG66nwWOvZRohCMn/xGFCB3OjuMdfvGzGIu2HRqgUj5GDHDS6i2IiOPSWZy7Yib9Q4
VPsGcuCo5Yts2W9r0zDs0q7b9n1i7CvfiR8o7Fq5erUWnBcB5PbT0UXA2NFxMiDJZIdBIxZY+pZ8
qSNkV5k1wYl3PSfBWCFA20n+ngYsRIB1RPcs78xtw3T0hdk2Nr07yp5rJ1czw3CXtYfSE+VL1s27
Z+gC9GloxIbOttSfAwaan4VVcQkUzs3tUPr6RudeA8+6MBW6JwOLIa8N6J+AErUquuxSTH3E+okt
OhRn/ayj9S9k0j22GJR5XfPoNayQdyqPvNig6o0NY5wdrbF0WIT2WV+eyyStVxmuTOZQPifh2Alu
deZ+wNYstqHbP5qavNbQM1+6JB+3gduwaQv4M7Wd3h3lUZgd9AWT4CFGJ0mDXZ4C/ult1d8H0iUD
uYM3t0b4pBznbpA2ZFBCVTWfSVIewZ7038ZtTPdnR07BDdZJgTb19SV2DHGxpa2foTGt5EpjHvSW
2lV9dFMOeCPJ9be27jtMaqF3tAbsfV0Tim2q9dmZllm8247TPVMiWyD2Ji+Yqegpd+Yt1STFvmyk
QbmKX35XjIhUZOinMAZ9UMKvPJjW1LGRc/F3wpo8Wpn1w8Mq9Azu2mQ14FRLIbwaT8UwPijlFket
DX6NyEEPUQA0vswxKvhfelWOxzQvqRr7kq/cuslOnvoUQhvpl7FwdgKVMZYQ7rpt1c6pgyi2IDJC
go7M3jo0QW89VzB/f//TLbneQYtT4L/7bqfD9V2l+Uhf8KAIC2TynSbF6DktH/zSL156M5APgzXg
uYjjuz+E2hXwwbYMgydUHXVqLD88ZoYv7kkehC/G1yyiG8tDH+SUszfuU5hOp9Z3BHJKop4SKp00
QmbHOsWEwTbHoviQSJT06+ptChhhES4ooeDPJWA1moOPmw2wQEdBXccW2sGEnc/28smpx22TDR75
kjS/OIocZG4xyVVYzdc9YMEN010clbTpzLD6T6QGb1uZOg4Gc7D2rMj5SLDYWIwZA/5AaZxmWOku
9XacNp3PXpa1tTq7LPiXZTH0rO80Y+cbdnvtJ7a8NEWaLwB2X9rO6x54YJ+qpo1vwh6y7pJw2OXY
0BZ1mwQnbN/0frkUW6CMuleqeKBRL9u+oxVDsuDNmu6TtxOBUDYNB1JnbfIsmS/FhnVjp2vf2FZS
uqOcY6Y547odCyqXXpWTJU+V1Oon1m9yoWtpuHVK1ke0bZWbYWrxlI8IZa0SrxCGu2cstmxxRabu
jHaMC13Wqy4R8ZkIh8MEUr3Xbmucv75ovcGwhwwk+gX/jzHZrqZQaOtF05H3Kj3g1jMeAucQdV1y
L5vAOgbZyDnNYFvjCutpMh5bGKWvxo+06S60GsqXENL5FaLI6+j61CE7oiDfFg7Xrm6Ga+ZNJxKw
gX8AeRPbiwndYJMrlqgTwVfGxLm+aahu+CIaHPVk4qps0TMFm9a8dXb6Eft4L8e4tF7xSYWY7B7b
nh1J7BpyU1B4ew6b/CrsXruyYcAEFPZoPFNcHw2pHZqSdx5oyqs7Gd3O7gUIRdF/Y2dh7AmOWUck
OyqJR4Ma8JHMTJ3SJOHjA0U4SWx3ZKsairUpg2pVkJ0jbVa/hKjiS4bdH6lths9Td3PbMFsT/B/W
U9P96sv2QZWGtxrtYpjrcA99YTnA4+Sz9Cv92GWtDZFam1ZcJ7ztYAIo/8rb/i/R9EmVv/7tXz9+
ZhGA26atox/t3+mkvmFBxPmvgaZ/bvMvxee/oPN32ffoP9FNf9/+T62P+xcMWtf3bG+O5ht/w5sK
8Zdh4OQSOngkTgw6idY/eFPvL9+nmRBwL1I3zCh+1PzGm1reX54Oz5cfug4cKX70B+76HyjQ31Ta
f0Br/84MmP/835lytq/TE29bDDqABbrW/Mz/jrlQRk4XrBp1pEBcblis5aczHTuCLzqpqDndMu/b
YkxpgfHLofS36R87pBN9+mlSzEMulYS4ZMUS74bhNpTs7K9t9WbY1aKN/pv4Mwrc/+XRgjQ2aCLy
gRwa/5TDLhzXLT1P8mhH/WCEOK4QAG+64LwV2G+KyrumT9aSZkNH7LRMfxBYXMvporx+V2ntdzNr
WDiAMSeUIwdOkrSXR4W3GRjgKtvGP8ugqsAIz7jSvwrrV1MCOBrhfQRX7qbKsXgFwVLm5W2+O4hp
y2D+f/xGUtMHUhU/5t+hE2LRlhSQ8ecKx98N6C9zo+D8p3C34yY8eSwr5v81/8p8l1VpAPO3gcQO
m/muBqc8NMym9fKHzb3/eVAVJTvzY5of4NcDrgYUTmftimw5/w4UUwpVqFIY3FVQ8ruFhkLOljoy
l/P3Fd83A/s5Th5mltBlnawxK1/n3wkzd11TyRByU35sYw+UgFmr+VcJtgQx3RwVUO32aifj3uyY
v9GIWtXder61Hfk7PQve3aYCks59EIedJd1DgJhbcdsKF7xUW1SWFavM83x3FAJ2PRstq9/Mv5FE
w73it8H5J8v5zw6t/mmyCmK9yQLmivXOpiGQWyQ5d8Df+Hpc/HECL5s/T3X+e42G1IeFtdXxfNFA
zzOnW+nrv+PO0b83SCsmttKvJ8D92LRAAnrczi/P/NznPz4/B5re1lWebObv55cwmL/nZ03BprrA
g/Kk89AYqr3YOupnHSKYp/PQWurbzJKLzuajwZDC5fu+uMXmU8CKT6dJUydIS/2A67Tr+Z/zLzcG
Y/DG2ykwjlysF1WaQRWcy/ayJfbj4/z/A/wofR/QVv4OFwLjFzdLemY4FA5zd/NdEAhd+q1Y5F20
nB+Vi1b856ae2S7JOZCgpTkgshe0ki7mn1Xz3eJD4plxb4kdtYvIaB/1tN9k3Hx+BPPNhnTj+t8M
i2JBN9hBj9r0pB+YOxRYUVnrunB/aEHPKorwyhNt3ksdBugHMsKy7pKHUQuecJ0zBrfK96TJSO3S
bafYZWXpy1C68SpCXc09ZysbcWyUOFe1gZzMQjlOAByY526MuhU+EwNvB4lg/MnUBD0l+Rvb5HjB
7LuirILOFKUPP3IgHiQgaHeQfGDwBt5SwyLUKTnOurU1tPdUL5elC8uqmHgFrSsnsf+lgv//UcFx
OsPQ+H9cQ3+lH8NH/evv193ft/lz3XT+0mEv4c+ClwjrwgW9MPxq2n/7V004NOUJGKi/L5rzJe3P
ZdP/C+K9CfMQIhqX1ZkS9o/LJoqi4ejcH2BAJuz/k8umLf6JRsF103Gh+tk6FQVwMf6Z5pvg34qN
ya92fVLQtNyXh8noq43neodhTr1EmdOsJVOlhcVgLyoPWu+uh6jKd0aPdTKrsCvJhjCJY5CWjjVw
uTEnSJyiBLETUR2duEsXG12wNSgb8po92pfuFT0bi55AL+a8Y8MWKU3ooOb8ttHku4dYu8JQ5S4b
9Ipj5PEBZN4MurUKP1ikECAX9CE4KttHJZKWazsoyas81FlJTp5cR6r4RWnVRJpy7ijhKS6ZYqz7
vHmzR+dSlDwtY/Yhpu+06LEksKE7jwww2KF6tDiJF5hhcp2EwcWz8EYXfZ6sa/ZU66CmTmgKQJrl
DsFpx3ks4vSIrD9gKsP0jRkJTUTJbT7Z21JE1bkm0b9WHh0g2bjHsj/thN5SDk8+lxPLO2KW8ejh
T18k3imIs/qQMdta6uqpKygH1OhGWrQhRbiWB8vWjoVYjtXcBiT1b5MOjD2n2GYyyYEPZskAhCbV
QIpv2ITq9Gwhe+8JUIbr2jZ+TTlbvFiUFwNi+dJnEgSdp+HirjABNtF7V6wjqWFKo0iZHgxjZGPU
tri21ujGJYGKTF+47YZj6DMZ0KutkvqyOm4fv9qKXIP3fqOb7UvGNG41UW28ciZ5DNnX9p786WgJ
qLGAxKcRmncya3cn6Zql7yfhauiosI36YrFB+zYvdYIlW5fJp2LJlorD1OtcH4wiO3dofZntPgUB
6wbRuNUSByoAjWja+HH10yiYHDqUJq8SFlgEF7JbyB+ilFdfAIk4t0VFCNg07znXVmWJU9BjoArY
sIZj/thTwrWEfe8t65bMyQBGCBEGDVKisnnybnrZqVDZietuXWa3smKEN7utCGYk6zjmTcGC+06/
3V6V7qXUllNBI5yFGqWS98rBBCeK4rHDkC88BjMJtXMMsrHk4RoOw1VA0+IqEwQcdHrJInTFMrgS
IbyOaMMBtnrWVzzzvqOvbAbvNzi5y4xRZgb7Aq7vVC5wz3IVT3eW1Mo1wT2uVvTJ9RgUFhmf8UXZ
jzvs7vbGrcSuo7AL6WUY9z0hbYntYGmQWEczTsulqOq5Rkrto1g+uYZH+LhtK5qKss/YoyQvPGI6
r9aFb1wDW2P4HWiLjsDTWXmPX/tct85Ome6iZ5ePrqbaB/CbG1gX9C7X4YtVpmu27J9YTYIsow+N
iSPllB5Aj7aifpJKavXIrKtZpyNlU3ZC1Ud4Fqk7R8xgB4/QdVviy1hiMRM0OJPcIIFiaZHXiDOd
7sCq8lduM68DONUkdR/ty+81kMCbc7EwKx98S7vQChlu8FxEXHFZwhaAgdgdvKphLDZS7x+ySGgM
sglwCaTVbnZQt4cmt5aMZusVOmbJwmpokDyqe0W1/cmacOeYtMew8FJyHVo5c9uotMn3SCRuxdmp
Tx+8yrd3NGot9UQ1myBhLiq6lgLFUL+iWPmbYGbQdcUyiMLHIqwm3NX5Y9OG1SKmcDeNAxaEDKc3
KjR+0A+Ou9c4DI9wZnY0HC90VjIkeaVv3ERlpCtfDZde3U0rPrY5pCzsSC7smmDlBfqPOOqjFUXD
L5OZP0ayixYI6AJzauAeXTsXx3hEP8Aatu6xxm1kOQJapmoLfsCUbQYegFW19ZF+4/poYltdQ5/7
2UNxCQOF6jG+xNBbIVXGJPQcb2vJtt2pLrqLscFfaxT9qggoTo9F7R5N05H7sqNEIHup5xO/aYy4
eIyxXBf46BeZDmyXLvSjHeFlnfGJaLNVcnLSFC4b1LHU67cF5fHbzhtGTjqcR5UPpMQvEBnzwOwX
mdV8moINIS3rjPpVpR0jmAvE+s0bzDL6c/qIXjsN7Bv+sewYph3CR8yf0ygi3OXDdGljg5Lsujhb
o9LpAc+wFk3ZapD4ZcLKT04ix/7UTbjbbUHSu68ww/guqBbdgc6h4nVY2+wqWpta8PlR1POXr++q
6TMUeGq+/gH7d9xxoP1+lHmYEGZmbk34j88yfUi9qkj1/P62oi3aa18cv5gO0mUUoFsm6TImCxg4
SaKb95Gs3IEi2j6ce5hEY2FX57scYfIAxYNSvpisDxr5Z+ZQFFmoirxT/EbOBv8vU/q06iasJnA5
dWXfMEYka+XjOWuVeZAWaVuDfrmuQ+QbtOlcYQr8je36XxHnvxFxLNQMCGX/9Qr0JaplBO757yvQ
/7jRP5agpu1yPyZkS2/Wbv7PEtSz/oIbbgvbFw4mV99CiPjHGtR2CDDouo5SYRo6GLs/a1D3r1lj
oQ/JFeCp/6fSzddf+U/ijcfft4TgPnkYuv7P4EWvd4uiUNLYtVN1Z7VcUc+bE7GmYCbi0JQxGnuX
k+gBYDaJY0vxht0bWxfPeMpnGoSTmjOnAyObvSkuRS9XhjkOO2OsywOAqoTVrQkjXPQHRvHPzFvB
XGjPaKBwDbpu5VNQm1pU2nLppZ+05yowPoiooLXWO1R68+iaz5PX9IsmzwhZkOEzXLKc4SX5RDF+
LYPxLRC4H0A6g5uV4/vQ3KIXqhUN+Ep0vfdzjWD5HjfyOxu/Cs4QzZKl+xCZ7gnyGwYC11r32l59
Rk29QkYLNrLJEzDIolc7pDfSPaY4DDpJRGnmchHk7hVKl3loCtvaeaJbJQ4f04UdjpTR2d5+sjm9
uAIEmSwnxTVgwgGffwq6cZfUlF2r2u8WvNJgPbrqIx7xvvdJ/FDrL6n/03L8Jyvqz3HkP48GdSKw
19pD2rjtgbePwQ2QCGmZVBTOX6AiZ1rMdYfkDGnhUq5hzXUglDSPQtZZGtJzpRO+hRGk6YG9Gn06
/ATh2jq332JtgBCBHbUlMMaOlscPIwEBh8P+OQirN3BwyN6oBqL5HH1RnsrIPaYVT/sr9W5Ow8Ip
7Ohmdk1NsXBeECLRKJ8PofeRdN1ZSkbXTAd4NvTdNhzjCcN74IOfgtKmJoPAg7Eysd4tzCEzdmoI
cBxMJP9tzCk7L75blOKRex42cCjta6/qYO9x0Vji52w3iX9TQ9gTIGcIMlmTDQ7luVS8Ur4cm6Ub
GjwUm11PNLLmroin1aNn7OtR43Yk9LE+2+E855bGexewCwhY/B6yxnxxIhzOzFqbQzTW/n50d5Hg
7fdSKCbgGLbwtX45g//ENXhLCurnhEMrZNSxGcxkABKtUO/tdZySTW0oAM8da5t7+anGEnkwDapk
o9A7eDDPoqnB8srTokk2eSiAC9IA2bsLLQMKQacFZgi72I8AMZKaNpR+5s4w73uklIJyP0N9HyFE
rGMzrg9+158k5Owt5Mv+4AA5WuVmjMktBW3w9aXOxm41aQieZp6zmZTKXMnKAI8wVzq28xe70wBk
xPRFGFyzxvRbVPvfbJ1mYxJoeHtJkrY/gAlsZQvEIq5z2iptT6wymEcULejT2nTSzyyKu9+HbESr
IqeXiBe6+JmK7LUGrb/Bv8XaulmPFfCKuBD6fgCs4351Ss5fAi3dR2oatg6rhAPT0uoAwWmywuUI
iYogB8HPONToe+q9ceeXYmXNLwyeyDObuOckbmdDYsoaj/0zGe/pEMzkDBxkBaTPGt8E4T0AEM29
xhS0nWL34rkxgPLEuVSM4LauD+G2jFnDsRtrHNxaA+CXVkrgU+B4DsD81vgjpz3NpoixekvUr6Mw
xq+WpYnTpJ/7ThSpuDWz83XdaMVOkO9YsigmU2vXHX51z9rUeD+qijbkCG/hUrBm+P04I4flYDhs
+oILf66Tr7QKUGHVqK3JoX54YdNtGn7JEEgGdZaoHaLAcvqpz7gJc/4STBZh8YcEeWs5dCwICPLn
1dQcLOFdSil4aUkKJ0Wc7UeCCM0IdMSYD5RKY9WaBQ3qcFce/KHGDa+ZWJ3yjyGzsk2njBuNHmx3
OBVAm2i+K/KAuIqFwsVhOhxL1d0xONNoqC/LKkrEQZCZXJpmrB5Szzu53QSlL9OmbbsvpFvfbKSW
i4dlLk3FdCTbgfPR3ngjXs6plE8128NtSiQYPXoQnBG8VYyD8VDZ9tYNG94MJ/lpKkixrovnw/ly
aDRptKpcfROqZP91IRpr+9xIojxK5sNpHJPHHMV8GzTUK9I5fSEZVDzUvk+9fV2/qLrgvFU1377+
JcMm3mB1mVZW+wp8zDibBvWlkxPRt5tqclvQ3b3rmHew0MXAwVYxJJurs39JDCINlfmr7cNDVhf1
HaFhsG366L12+jDD4hLWJF+yzCJCNFAaH1S+9cpLS2upalFry/GUZ2yIzaQ9A3pjaDuZhIj9kjEL
cWSU2cCQ5sIeYlD9vr/ylFluvbhHnk1ajroxkKucjdJGh+m3aywM41PhigMHfrPxKZBfNFMhbzL8
bgeTc8RmRuyuLo11OHY3YjMep3wAvSGVYoSex/RcjPJ7GcQeztNk2CWGhxG+EAfT19yDC7e9tn0P
6gpWYDBqr01r6yeHUNFGw9p8oie3X3QTsEMGVtFKKzR7HWBKAbBAnYjZxC+uYsrM0HWkjT7oDlzT
KwRYCgN8EhCuk+Un2SH+ghxo10k5uLtReeahxTm/GHu/fXQUGf60uRLyuIZ+Uew7qi3JLlBQR104
KTwDGS1Lf+YWV5F23qBUiXccIrvbG5n/FA2GDj7OpHWX5vAjsS/S5RriiJHL9KxzX2Dw+AEvISCf
sttyUhqYmCS3kBExPdb9Y27l7rZo5EOnBSjgcasuTOXzc4kDNIr0+IFtDSB1nR5uae01zXohMxW8
N445LKM+KRGtln0fJ4+9RWEpw+QD+J0OPqzRHjwRtR+1Ip03aIdwQv22mpQEv+0BA89gLI9zzkuv
2W32NqQXojEjzopmj5PjFg+Ff8fKZS3aHnsKnCBLQpPr2dSMwmp2heJdJY7CMo4U4eC1uJo6yIZZ
0nFYpR9a5z9YmptdE9gGNLNUgNKFOoEk6JhmLiInMA9sQs6i7WdDow9DQdrXSTRQbpNrN1py79m9
XNc9v0T8TmMLNnzr0AxvRpuTD6z8NWGSZV5yyGIoeeQtOkyhi+4jkTBUOW3Qud76iOgOrvfsOZP2
OcWYLZMYKOqQ4DQdm+mo14/hROFdaA7pxQ5CnUSNUYDWtB9RdklGZLV2DXUVnjWyHAvvXeVS3lhE
sNtMgnHXURoXxzFMngTthrqv7rm3I8YndVwcjCbqnjsvcThn4lWcJtq7bT5tVNNVz5nxhpGg3smB
tweSZRbW4vyli2me4u0whT2uUit2d7EzPbYzDaNNooQJU2G+RubWszoX+/IE6lyMzqlsoyMTVS6+
XZud4ng6B3mvHUqoFFgLfBwkU8J1v+IhWDStbwkoWifIKcg5o3+CtWKvLKfFmMPxhdaHmT2khbxm
M3KN4gFvQU1WIpYFZGBryLdDEWG0AxVBBVV99WN1Rw+pn6bQHNeVsLozjF95CDdxjeWzjBXZrTIW
z7VlvnPqI8QYtc/R2G4sqdgbhxxxrMKy9TRKcFdhlAL9zH58BQ6sGdIwxZ3zRn92It9NlL5ryBJx
rRo8RFlt43bmCnnFJvSAVgpyWBlirRVNvCodmkQw/7db1s31VmtEtVCTtA9yRALW7LYmOCST1ZRY
zAYbZTwWJXeXYIq9j0X7iiBbUJ8jymfdHGcOlx3+dHpwKH3pPdcTeP0swU4t6uc8NojwjCNndfS9
bw1eXAQ0TZJSSc1lLlz0M/AqAi/QQSoLx36RE9xqquccnndphN/job46RbaKFCd6uzCZf6oS1HME
2qLzGHJVaYlZpmWjE7vdC2AcfR8gAa4cpyx2ycRsjrMdp6kaEB293ueo+9Vkrr5Ug2DxFHI5bxMW
xPApv15Xjew/rh4WyUH9qgIKQGxJvTdLj37z5fJ16HjYaS0JkTh0jzVNUmiPUDn8TnhvYRYgyLjO
XYH6WFpefUqYJMKdyoBZUcB8KXxoGq4VwHRDqReicD56X5pXK+ybdeTTJM++b03zh/HWsjesJvkA
eY5yhD7Pd0UWUnavk781QF3DnrXXJRDwGx1ZyPc5tFwfMhAFB8xx05DwFn1tn/DhwsckGW3oZsNr
XvfDKrNYHOqBtbL5+O+nyTp7RkhnfWVzGEPZnKievvVpcO9Cx+GTA8axtOK9q+27stjLuPPpxEzq
XdMysONAQ+1tNXOZyQHAsCp3VM5oZ1NTJ2yiu4aT/RUQTLmIvVCtckgsxzDKoN7yika6q51ZfV1l
ErIzMhN7UXvNnotEdSCrH1HW5nwPh8kApeCKWS3F189QEvPqgMGzy4rzmLp3Gh6e8PclO1a+3nrs
S59dsDyVVemt8JYX3DMRGeh5u2binkVlfTqBwIdnIllDRYuvnG5Yb5RG81DHY0ngIOyXWdz6kCzy
lvRPTPm1JaCtSGiLGisMOP5E6TOvuwTfkCCIhvhNvQPpSEZn1JGJM9va4+i6R43W4kjKxYJgSb4A
/EbipE/Sk5meJwfyJVcmc417N9zT1PBGWeMWlFD6nAf6VbPxVmVhdgqnquP9Sbb2hKWbfpl9XMY8
N5L9KxJq/87emTQ3jmxZ+r/UuvEM7gAcQJvVhgRnUZSoMbSBSTFgnmf8+v6gl10WpczOtNr3RpYv
IvRIgoD79XvP+U5FlhOBOnatyyPQv5MW9DzqA1v+kCU37myGpy6Zuci+vdJIh7/XbG7MGGcEYElI
uu3PedH69TLh3efqvQ6YXQ9mX2FRa/WjRmbtCv2ye1gSe4LYR9nZoMxNkLkzDJnWaRkFVH3Qo0Rh
pjsthjHSTyiDs5SeYRJjIPOtxaZL/578mghiYnYXhb2DDbWQW6Ec1LKz8x3aRXFCS9UBeZMn3xIx
zMVkuMEpczFztHn27N67kDTPfZE8atnVMrrwQTlBdK5McadrwXws++JKe5N5lRs0alWD6hqz/iYD
VbAKTfumCBW5lBZW1rwH4rF4U1vTPGn2Dx29wwlTdruy44rvMq2OevEwdDQbE1T4+C0DmH0pLlct
jQ6OHDh2y+DUBJraTo3hP6I0J0KcKFFsI2/kfXMHibu8tsNvOLfo4lRbhN23Tc9cTBR1jtwRL4Sh
14jVrKT2nGXHtX2hWDEzTIeTXpCW1t2PdsPdO8QYsR36p6Zq1qGygRHVHeoCU576wmmJZzU8UQgK
RKd5nNypx/GGcU2lbuPpGOM2BMdgd0nwP7VGShy4Szfeit/YquUmE/l0VB1TqzDoDmFjetiM64Mw
1VOA0WCXTCg3SEHL4Ptr8qieQJSMY0HlUoEqG12D8R8zzTXDsGdVp5Q1Kc+T5Hpv2QJW5QeY6PF+
xBW7nvv+hxj7x5AMg12cWHtjqKzNFJk/K939aaWj3GUi+26ppD6Ec7t1y1idOQznqwoq4gq7h3w2
iNMiae9Juvl7Mvggb0GrQCYog63THeWsqnObG2hhsiY/dSIvkVd35XsomgeuxKuJHvVAH55SMLzP
530BxGBpJaSvYXtbyXx68YPZOvDMGd5Umdk1M5yDWwTTQbPjm77vngW9j41gbo7JukAPo+Gv1AYo
+7XIN3PrOPfodVeNKw+4dNrv/PBmDF1JVdoPYUyMGYIObQipfzHJnSBuNTSnQR5QLl2iqJGe2U+Q
Smk7Ka3B8M8VnQbahr6qvyk7QweVmMt8htgCO56vuRY9jD2l5wSMcte9Tk3cc3zv4LqI0uPP4g2N
NvxSebnVtW2qomFLWCr9QVwvq7aN5o2WFPtQ9u0anQkWGoa4eGzhMvE1YVRRNPx6nL9zVmzusB2/
9NCYVjaEzz2Zm/W+m8G5psN0+4mDZum37tJM9StBg91TXXnvNwXycd1G7oNNTgOE4FV1GX2TYQ8G
T6VvpDJsTBt3dhdV4TlzjYhKvUkoEauAXGzMrXVNJ6YZu+YidPovDh/LU6H/gxg7uGc1EjCznuik
all8IEyM3IDZuGs0gHGVo2UeU0hy/9yFmxHzoVWk6SAmpoayRoT7mluuAq+ig5IYjPJnxqCHoUwF
8qzpvYoG650ZAB7AuNey+zPy0t3IOrtKAH4iI2ZDLMB7OruwqYJzmqc43djQO4tV2VmkLwvCRCIx
joCCnGIn3zVGlz0yTuP5VxFUQ/MhIp2IuZs81chietd6LKrZ97LjmHD9q/DaLz9Clb8hWcjurYwb
lFMfopptOuAMdHqXvbERF5cUpu7YxAiTx8URB0t/3U/BWTb+KsO1ukJ8TrQscIY1I22P4HZUQXVp
rzGFD+uijD60flhbbvUiOvO26qb3MZJvRDjsat9qsHjml3rA9V/OrFguCU4pwnWuco9OvLtYEo6e
b+6TkV53Ft3P7IPUOeR5545xtuZpRSvjAyYpe+dTbbl3pRM+KjkYK/RxdJ8D1fwyIxWBf4MeBYwE
UwTOiByEz6iQpkmmY8PCvQLp63AngoxqPZ7jp2CYznlaPYUpeqMi0p7ytHcpOwmlkQmW3zkMeeS6
byC6Aq+3znZE0VRg1aQHoCwEVFGCLDl7QYbg0HQuXix6I4s7zYIEUE39DVI/ZyVGfqss5m8yugPp
VgIOeOWefAOaM9J/NDC0quZbG5rRTgr/2fXj7wnux12i6ady6oY9ezzhd6jDTLHSGlz2s4SqREDj
1ZponNKjWCk1YqdMbTpGXFYzpL2iXW1RlbwVA1l9nT4HOBGIzYTano9m59UZOKWpdFeBEz+BFz3I
NAUrZY0cMguUyeTBM1HQxk0HI3QNCQdkA1+fnsffOvqDsBeVT4lprNuBD9titUo15yYJZk+O7JNi
3Dhwt5yNSCy+GER6e7tJ6xX9yw8i0T4w8dE2pn2QkIxDdjf+T/TvJyE2jUCwaLeNizmQJW6sfqrI
f5tVM3v1mPA9pbfAXhl84zSjZpBufbTR8hA7c5JmFiP1Tm66QBLAN+X6OhP2XQH2jVvNZN7QDnsH
jY83F82bnziI5ZMePSynd+E2J+bZHAGTPS7KCkrcpqDNwmGapOG4QHwQneqy/B7YFHJzFG3rqs/P
wj65w/yhp5nm0U1xt3rcnawh+gjMYZFQYAjPjLtYn8RBVGQoVBH+8o41yrGNG8VfGYjYIWnCiyPS
6qdfWcNlRlaRieD7IM3+lUoFCKedn63I3g3+8GxTc69NLUBShDUbQxiXFrC7BXG5q94ScPMwbezk
0k60HIB8O1vY8c0KG+Sqteh4Y3/izu6N3pNlfRhnoAYwoCriQxwsrKa8DRI7ucmZd2hG9+xU4qj6
g1112ZtuaLGXab+0WHbHbuaOS5fuggWCcdBiYJOgAFioRn8750gpJltA7Osx2bjjiHa0wZ+PVSqS
6Q38XecoU+gBIAc7RqrcCIw3qkeLknYUZOHhN89WpEvcmT22kqRBchuFnD5zs3rhSFZ/i1XJuXXs
tb1vzUSAAPNbE9zDlaPltag+ur2WzCa+2/bsEKri5uU91R2CyDttxjIktaHaQQNGhKkj0KlcpIcq
rA5NuKAl+/w2L6erGlsmA7JaT5w9Paj59wriWFFkjzqoZiYk8ISClAlxODigidB7bKpCgzR6KxoW
Xgk7o+uKyzyk1xls/SYekmQd32bgTlaWxP4bKgdZSRxegipQh6af33ypf3QSUkQ9ckjiHPPBciPI
5iB7mGG20XwEg8CdFZ5x0C+bej9t7YAQ7KYZYNI1VbDBeU5igMLt1HD/xWmQ3uR6muPLjah1GkAB
w0sIr8ZLm4A00Tk+GAvgtIUAdygQ/8ja/+VH8y8c8ua9pTPOcePxPuk4SUYJm8LStTIVKd52xBqg
z7npLdFDdvU2lmwMKKBeiQqh616uxmq8FxOqmUbKdwWU80Qqzx04gwNGl/iY6qL1wNmvhF8Zt64s
P7gjsABCsyjLs6khBncwXp5zsiuXwRK0v7l9GnqIf1M3Q1CH8D+0rje0DsiBqJohidTPsdteoTmq
tVMxlMtaoiUsgwod9GSO/GVFZ/55KhQtgLmCuxNNmPHrSd3YpMbOrf3UVLpAeFSgA9OLZl9HEiZk
vABQUApp7odbZMNrqr8VYd9vSc1s9miru201YSKa5z5kaWr8fXXo1MAxZ9jKxH4xquzRpueM3roZ
XwbscOPMiNMn6DGTb0PhW2uYf0/oEEPChzTYSbbdYHOSwZuonY0as+xi/zsSasUX4XhTHe7z6LWn
rDzHWPNgZ09gB9MTPXiU7bQREMofYDYh7kNDm/kGkmmDKeHgkOEn5FVjjeR8KB5j32c/KvNj4Kvj
BPOLme5Yb0s4CJXJK5UAgwAAQaGwzG5bqB9DmdE7L83QKxLsc8CuvLjKLl3FFVtCSAPJ/A7QUMYs
aY/FFETSiGK+n0HP+KXG9Ka7tlJ/m3hzW3zuzHDt4Uemwhpdjz7dq9a+7xvWrWpENAjxCNBetwxD
hvo2JR6BTFY9lN39JAtaVfURNlS1rZMDnul5b+bOgZY6GR+D3AXM3tZDkAEHBGhTxn12FEP34tYx
XG753DRAhtvRfuzn4km23YOKbZK3mn2QqH0AUeRA9kVyV/YaoC/KwqOluw9B2aOBgUIG2KG/tVhW
C0NpF2ZfqsQ+DIGkb9lkdRugQ6jRJZMcpdEj5K85potSsHgnjXM3ZtUdpXa1wICgQgTiVksgvkQl
e1UWPSeWIW/w/aPq9/U7nmEK4Ip9i40G9mtJdVEQB6DG5UA/+cwIiIsss84bdHrlVnnr5MNlmDl1
s7FOZOGotLrH0URdaFav3fcow8Gez+rNcq1ol+vZtNa79GGSFtct0tEioEDSelgzHW1IUvI4ppMl
A1w/GdAKVJPL6WfOiKiJ4Y0B5LuvRUQ2UETcBA6KNbgxcCF8Pc1e+e4joObu7DJiyOpO3w5Qne06
LY9OAv5mMbtG8eIvthn7x5WXloxHwJvilQJGUHasGYkBI5DSS59uZo2JaAWWgLbu6DGETHct7NNd
aC2HDjepz6DhWNbv23ZZ26Nw3uljdZ5dWXsCZ6g1MwVgfEANz40ZtqTgCeHZsLKKcdBBPrFCEx0L
ZtP96EvQvfE8PaqCGyUwBsREHCpNQGXpRBkL3AUylaaerfgXOQg/h7m+ISnU3IwAjzdOkAODLGnq
OVHNIRbGSjUI+97GXzoFiDhmOrRu9Ux/LTu2Rvtsl9CMRsu6RJxKmbUsGL1sRu7u/0hs2eLqsLRD
pdmGNw7Je5clxaayrkKwjuILeUJLeB19wsumAMNk6eDzUAM6PLHE3NXF97mLOTrMSbDvbUescxCY
5WDwbVDuNiBVNlE3vvdLQEVfZl5pv492R789fcdLvh9R8K2GcM7WNqkUXt9BsOow7yPjEwaZiZHl
FVp8i9t2iWcGod5fIETccwW3ykeBGEqyH5N2jzHSq/EvrnwY1rjIncRLyYrRgmVyZTkTRXW57twE
I209HMRs3E7AKna20/3UkpeqZHO2HYS+yridkzHadHOBJzFi5mLc0/t9FchjfYSec2NsgJRrnpsq
XtW6y502fB3netioHscICAEG1ZzqCQjQg3Vmjds2Km/jcf6hkTCG5Gv4wQeCqWh02i6srwWUb/d+
noPhiYHXlvjo8qxa69ZihDglFl5ukwOt5fvXJMPannPqXUZ7qzAGtykXMpwxnFVVX5jWVph0wquI
gjOoHBjExgjt1AL4G6KEyeIYy6GbHrqoefEdZ8OcY9hFGLc2MzUJk1Z314JzWIU58/kQPDl5EDjr
wYI6KYjXyQ44+I8KUSirK4yfjVCVs6EHBOtAIeeEXrnXgC1McIEvfRG+MvIj6y56KxIXx1FuX2C6
3FdC3mi6ce0qiBB06M5WgIwBhle57bLg0R2/ZxlkWPgK6DIIqRYpJ0Cl962H8i/3SsHzhrPyRFxW
1xrg6AhsOi3aJmrXlLKoGXo05j7OD4znHXfErtb1zjOqrvRCe4Ai5gBdVKEiR2nh8rQhKckkYQOY
osXAaS+58cPptXHac5EP6anKiIEJcJWkhJoFkdijWRygsYxIUFLIzqpttl2EZl0I87bLgOEq5k/r
EZANZtzmrQs5PIUu6KiU4YqvDqOPLimZ2FkcVMfD6GLozt+Xv42G8WzW9qXS3BMHL+AJQC/Fc8w7
R3ZNKg0diUFtTagMVjjcj23zrDPanEPtsVgCg2CfPer7JkFfG9ZnYTCqaBI3P3Rxs44bdXWjbHz0
Uw1yZRJ7iJ8gZ1WQlJ0M+35QVF4ZIKxW+ItXWis0D4pSt7KnEv4hg4ClBJb25ywv8jiaT5dehQvr
+R1TUrQ2pi6kk+GlnYWhbewfRkGRFLimvoGVV62EvkgfG6vGQx/D/DORNBE2B684a5avTTc3YiAz
iabKfJcE3dkeaIoi2408KR8sZB/QVtjWCj/H5tWEzIukOECs5EjjrCRSjbxHIDUkxUW3AbGPHO+H
ACO59FF78p0sQKutE9DBNvLhfZgYO1vguL3GGYtD7xQHet8eDI8NRsNya2qVhBQMNiVNeM7qPcEY
the5QHiCb0QrvnR+mmxI2iHU2AG0pOpjGkJ+UcMpyB3y2ABLYdTwd8tTuzZtUJL9qOdo2/1Lm1vv
esPXYBGeNC+HhqmimV1b26JvAHDovTrUmySpu1slYCrpeDOc+n0UKLI5r0OkMxMkwnpw6WI6u46f
/jQnMGimPv4AAwvJkgli3APDCzgjG2XfkYG7LxFJ7Qs5+ZtYQPhiCNMX9cIbyNeRnfoodY1hwVOi
OiIHPu/tq25au4iKyyOJk8Smouw93RGQTq32gpgxOkg/ovh2Jq+tL1DtDGqS6kEaS+smzPdG2546
w9k1KUOFfgx5TmRpekWexpu44J3ZUktQ8cwP8BeJ0a2eujmfPH2yV+y8MY3e5qw3pM1l1lMsaRdO
cbtDUOD1Nk2jFNHuqrHf3UKG+/6jndTrxPRhFZnId4ZIXNMsVmB86Yu4kfoInVQQWVcVm66ofiEm
GrVleJuPBq5ySvaK04hdZE/NyCYbn6WzqRzBrC5o9H3nzgfoppuc8TKVVj5b70k8ThuNTYIomzzf
hAB0aX/l5ywPOV7yPPlGmr8mCWayPP6RW9mxHgKy4BRTJ5cicGS7ImLH3HAmPhSUi89TdcZ/0b9Z
oTWgdNKRWR6oxVz+u5/Xo1XAcU9uTHrydJgfcre4NzrZ3Mi2OAIIYGoNgWwN+IXDpzviHAIVsS86
bifKrhpoc1m811pUrQBkbixWr4MWubvOwIIQmyf9e8751NM7zTpYWBU8lUngD0gQWATQciVyJpzG
qm/CKqGUEb+i0Y+Wweej0H3aB8p+7fD9RJkSd0LrxB3dObHqAxrDBmNhRnvz2mckt6O/DlpsIHFj
7K1XYi63DD90rBabKczZpAbrWyai4ZLK+9G9jdpcvrBP8LljNa4iA6eJNXf0VBy5CUhoQ+RYDBsT
N0WqT7uk4HstE3qxAmTGJnBZyNCdzas0Np7b/s1nZHia9TrdTWN3z12U7SAKejZgFWjmFKf20qxl
0NSUd1EPOdmpyQaoON+tkjp6IStdaG32VI/ZpaVPvM0Hf5uzzaBCDxChqhazVHzmK6geUEbdTaSU
rN2UAIQsvWKGOvdV/q21gQACcV8nlkSxkoz5RlWUxFIxjppQxLZlSkCJAU+xRHCVARjz7Pp7ExOL
AoGbMvxoNZbFwhDSSZ21+34kYCIoXYbdYeKNhbG12mzAc5lGa1ksJwOzSXd54lJgZSOxVZXNnuql
FVMeSiGAnf58njPkmrq5+KMEgSKazro3WfsJIu8hI0AcSaJFc7ljTe0RHJJNTA4JG/5xdpxVCjFy
1cW0d02ZvySsi/S2/QtqFNh0ejjt6Ro0dbZPQ5xuhMQWhKfRz8AfT2EfH0SB9sVtL3rDM2HMOTiO
ymK05mdblFcfWdiTbS2BONeAY7Yml9uoaTdJDurr2dYaD+R2iIA4tm8JKdk6M/EiCXoqb3JKGiwh
j+DkmmfYW4fCdi2YeoqVwNLOTZX9BFzebzlJj/q3OpyZzs0jWtqr1U39qbbrFhyWIACip77PZrVm
bdtERjqjzXLMfYowZqKBi9fVK6xeEJ1IvJCKLZBjPSJG+mhsqRzgYNaN3Ha4PbgtszbdMALiNNZS
uczMzaYxvpZ5xrmr8Z9k8y5q7Q89cJpO5WomoZ2gPyagoUmxQkQYvBi7QjuxaP7yKDpEZoorPMaW
NmVY3Y1Fqhz72XGiT1VNajhoZWsdIF/eom9TWwTcwKZqvX6EfZ9uUw1wXK1zv3wO1HoEhKRUJ0e9
Gj2MVdjlUK5s07QKD/BB8WyX1RFlFPmJwP69MXw2owdbiJmJvH81urTafko8SVsDwtLIveWMBLCZ
kp78IrZkJ7iYMxIycq+O8BH6Hf3u8cgTdqb1THOlLR9x5Ba4MlqSafQG+cRwsZVodj4gDOL22kE/
1qDEZxIVDp9vxwcfwtEOcVwSPwy1jiZsCkwvs6fFUbmov+dFvg5m6kqzuwLTroqjJmssGL0Pk7ef
B3LD6OkhRpj9xNOs7h6s/rSzKAKmGGVH5RRr3V0ezYxvVU3kAirh0hJffJxBLq2to1UXE0EA3vvo
e+kUsA94OBTRY4S0YZ52p6bauO6PvsETOvVIxoXaD3FEY7IhsAX36LbJsmvHPgx2dxGVFovuVrPz
90LP5MZ3QlKhehNejNPHBDJP3xYlBmMa+3HWOwfVIWrOtagDc2dbxR7INBz1WXsTdCAYr+T3rYDd
O3S5veGxPaNDh0YQyrd8dvUj8yJ+EHN4iCoGxGHReGZADePKWcBRSCi8LMdT8propbOJzZqRGPnW
nz+guB554MbdvERGDEn0qnIkr0K/VW1yGib62l0wHuNIbEeLgF8bzUnAH20QPF5qJ3ya7XfDCXpU
HaiFiYbbGRYWvdK0DomQvwKyR9lmMfJhZ4dJSQ6Ch2aZ/MiSmJIKiRNlZkIh6Sct7lAMfOTRDptW
DM+GFMauYpFz7Z4kNfruRz/xnSMmDk/mMP+wLIs1PalFSxtO6iOVcpEw5hX4am4JkmXGtWzLd464
L8642Dgz+8wGGJFl003HImXK7xSA8au2uiKdJmA9s68uxwGLEwnwY9CLBPSlOV1NcNEnOs8Vciee
PkKAxEMzFs9zaBYEYWivqsFl2EUkS/Xp+6dymAgxZM6L1nmiibozYxf/Y0XxNL1byWIOaOdkV5jd
RSOB4jjr27wLblFr54gySfuJqYUDMloR5uUjzr7BPBKN4bt8b8hOt7rFkwCNAHRfKDzNpZUJu4q0
TSN9+HyqhE83ZJBwyks9PGmmfwcfLoetx235qXr+/DET9aJS7JUjNohWu7crfCZ0xHXcIlW2lc70
nAp3CQOhP2kDP2DrARm5GKI1iQLP7/Td0GTi2Pno7ib9hmUbYfLybmtAvYzauVN0aGkncwpCT4/p
jY9qWHaH6VsoSFHXKrAHg4XlpcRNsLKXLWYgb9yaOa5Uhf+aG9rZVzFRD6xJqs+uKf6ELUDqhjU5
1Ph8ffDTzbEf4jxd3KwMoAeVbXtFUy2W2r6tlrs7No8AnIqjvsjtCRYz93LisK8Y/gwkbrZW4O+q
2UR5aWQHl3qKxhyBGz4h5a7feu4+Yj6MVHf8QYOcfZ/8n0CxoX8+gIHBkqDJgUmmRrM6Csx10C+L
nEweOgGcQFulTXLbCQuY5TQiDIuCa58wUHV7wkFktbUR+6zcsuFxMwu0V3bCGfU3O9QfqJjf0TCL
vem/uYtc3bAcrDd48E2B7+ULbCVwB6ybwVijUI9/zpYJdcICp5IvhNIptBbuA/cvEBfziPBE0kJh
ajapd5c23u7v3wu/9Kc3Y4LCgVJj2BxFpLW82e/v1ygPmv/8D/G/0rCfAAU0xV7XkU/blllv0ylD
cpToZ1lWD5xI8E7W80pDfUUrKCSypDUAoAhnRrdcBM94iBMerRuAw/nNooSm1XwtwyS5VXTK8r7x
YhOYaU/q0GYIHTDZEpqZSTkJ3pG2eBQZR9i0rYexoLnxTRsRZcukU0RtvW6deDo6OYXTkGS7SJjJ
tW2liTDutvT96BeT+w9wkc5ewBRDl4vUiC2n44FnHqtnEDZbsGdPk7XFEkBoURLp91oZsboPvXVI
E6YGVkFtD5OSYjdl2wzM2oEkLrbcjtq3Ag2vUR2KpYsyVNqtHBkWZuEYIX7So5fZpbRUab5BOoJD
JQxImnTAqprtwddLdSEe41XWQ3YThBqxrgYHm8nPr1pZO0faENgK6l7c5g73eVlHLJMWmc+9seyY
s2Nc9GW+mI/+jRtrAejBYxowM+fUbWwdKybcF9iBaphKILk1dmnqL/FhsXPQSR5mqp26O3Ki7A2N
n3aH+EFsC02HBztnV81yrmaVzueCZrTXlqaEK1yCjIzihkiNYelF1x+JnwenEbUvHgmoNdC0tRs6
hz/YKsQxmXibSUwTcRCZczJ9YxfZw7j4TdtVMbXjGaWgts5M66IPVfExhqSlEikxN/k7QoNoZYUw
mWnjvUNVmeBzls+RPyY3GlNKVG0m972f3ISkGU10KtdFJuWj1PA5pXP8DdvJ3i4JQUPV1qIQNOeX
zCXxOirTX0Yp5U7PuJnwo0zop5P6Gfr4G4kzA71PWmHDlOpnE0s4Kd/ZXbf8r1j1A82O5T9zbqiz
IcEsOiVoSN+p0or7xZ7pCDLt18cOQ15gy9H7/M3P34lyJlndlIf//oe6rQFT7adp7yu6EsjPkqPZ
lpT4eNlgzUpKUivqmOpYxiG03PHajHW9XzL3nBEkZOA8mzH6gZxBdOjY5roISEaPpvShmIrqXLhK
9/Qk1nkq6aXOVFKoQAA08kzmD81wQjuU3ZE3EOxL2DGM5CfCBweXnBTEY2GrDkpU9VZq9c9KCyU7
e8MOUNDFwO2Vr2RRm1fqTVTV/iWtuPW7zkf3G0qTyDCc9RkX9tIOfopBI3HOep0TkNXC57FoFl7R
n+Pvd9wY2F/DwNvHtdfncB/LuLwk1q8q6IcnByWNJcD/NgldOpSZ1ikCRP5JzEycVrAdovAleYte
4GR/OESV7R3Zmzd+0D00WlCex14xxxTjNiqNYduWNbbFbqaVV9SpxzWrt745M8qlkaOhqcBKNG/8
ETAOXNhjmBu3sdKHo1EUWPgxkMcGWbT0mFrOiAvsqQjNdTsOw4m4EiDiDRHaCEbJm1HzBy3eeo3Y
LyU9qNg7qRN5VkBb5u8XZ/FnFoptKdN0HJZ6HVvsl40iqYUE2qkXexQF8DHwE5oij4+6hC9gDRLG
c5z8xLxd45hJkQw4UYH+fUw819KjGwlyT1QclHIi/56Ztfyim/gPb1Fi/f2yl/EWXWXi4jWhv3zd
ywhepsmHBmo/ihgIUIBRY3AY4KH1kic9bbjjsyz+6bOUm0lGsEYqqU4tQ7vriaUQ+n2a03oPaR+u
+9lpd309gtZGrAbSyyLW0xA0uplX0TMsVw0FPa3OQv7DLiiwDn/5FI5uOC6kFhMEnGtBhft9EyzJ
5LX1aSyQjeUVRFfrDgPeilBxkCHCys9NdiyLnqgCDFmRqnafyZOKzt+W1WdA314+mXUUee74zjgJ
1VxRaeh1Mzxhf39LmMZfvFOT1DJXCttw/3S9sSFqfkEw4D6JyZiUVYDZsNTVXjqDlwcVDplm+D4G
9X3VOvVrq76PE6N4WzX1riUu0nH87KTwx3uj32u7InNf8so+Zfk03jiIuDd1wlZv1ZVLgS0luQwZ
B5a8tKhVofxaDEBXZWYbu36opedm2U5ypnjx1fizny/a5Iz3ZRmggU7NfRC5CrcsUn+9pb2T2Agj
6OxHdJP2tc4k7/PS/H9D/j8Y8pH5LnfJ/9uQf35vmvfvYdf8ZKr6uyv/j9/8w5Wv3H8t99O/sYgW
3vz/MuXbxr8WvBNeeNvAqcm/+C9Tvin/xepEG1QBTUQTs/j1/zDlm+JfcnmmdBt0lPtJYfwf8BS/
LoWOwxOIKZ/HjdBP3f1SprrGpLSk1MAg1sNtYQKBqE1GQiTSaQ7oX1B7wz88an/1ilLXTQOqwHLE
/fKKaW7m5owEeT/Q78PJMjvlE/Z46g3y5XwicX77Tu6KlFDe/PdTwbLE/PtPDz/+8z8WEIKweSHX
0E1bsuYvdfpvdfii7Z7rMimxnG7NlJ1Ys6dnmPPvqpqf/8cv5ZCVYuoWLwjDcVnTf3spNB2EJ9Zz
uZ+a5FeSJr8g9P0C5u0kwcffv9LXwwUfileyHJPFSoHr/HINW4UfL7TGcu9rg7txiVVcNfCoidCI
/un6Ce75rxfQoVuEsxqosSPElzU8KPWMExufykjIgUNOgTyu9kpHnUa9I1270jkROgcBGZjqlJNe
b98aQQWXPj///af+upssn1pJ0sv5NjnifaVH2H3maK0LstN1Sd5O/LPqpusUjM9Cm57HklrPtH/6
0R9IvO/j//5r5OjnJ/xyC8FlUEoxN1J4175cAY28FMMWBbeQlhxiJjjSBtZbDNeqHa91h9kuD27i
fH6OncpfFVr0XlMkMdLi+YHKvCI25TFWyePfX42/flsmCBAUhKZSX28CVRedXKSt+9akqxyk1h6z
A4ZLY0hWutP+6PRzV8PBIkHssxHANC29nygWViXWUYfjOwF92wGb3t+/sb/8miwbJ7WydZ3l5b8/
BiguuikiPgbFO+6QEmiVV1PZTxNKksHkibDbNcqOb6Usqn9YWwTMvj/frL+99vL3vz2CjkPYq9al
5X60jMugxzEuqIQAnIU2UY/PI13StR6PNFDURxQ95TXBSn//6f9ivfnk3P7fT//l0eQ0HUKR4x3g
ZUwWuc6zGuP3ecnVjlkS/v7FpP6nEouPBKoXtKBLMLKU9pebs4BN52RFmZEGVm5tag5VJESGkS3F
qFZszQpRdu71afTUtQzLPgOqUuz6Vm3sW2RLsMSmk8PvLLngLgfUFWq/4zi427LRn6k58Kr0t4EO
EtzorkVMl7R4GVng3Ch+p+9trJp+fJ5hfuXYx4JdpzJkPwX/P8u/79QEEMpYy6HY0XkC9eUDH8dk
1jhUffOpUtygCdy0ldWCuze623yGgWdb5IgN1rrwe4C0PFBjP1zp+Bx6qdYhNoRUEN8cGij3dTc/
2/jk1ppJsGY1vQ/NeBehFtYC4+iTH1u4vMec4CByRu5am7g0PQT7REPaQGmRHAjhw3VlYJybn9tK
35vNj6SL31NbPxFpglzf3UakJa3AiqC7jn/hyPxVyPjXcj9Jl1uY0hZHcn5vWM13Z1mKlyujJzh2
Q9lsy4Huzyi/a+SX0tAPf2Fc30nbPjcNPoOBzyVAfgwYfcg+3VgYYGqu5+fi0arxFNbMD7UaL9w4
ZQxf/g97Z7LdNtJt6Xe5c9wFBNoY1IQkSIqUqM6ibU2wZFtC3/d4+voCzlvpdP6VuWpeA3PR6giC
QDTn7P3t6Wo1nCCcI9dR0mnCK4+mxuPD7t9GjTfn4d8WGED6AaZ7QIULKC2NkdKYSBtz+VhKunqs
9aloMoCp0x8g5EKi69OQ+4SyjzMJXb7Jsew30Ufnon01UTBbc062VKQTJl99lxHCrIm3ChWNneCi
X4d4uCTyffIqc4OW4RqNzBOK2dJJxsUKbXlEoknZj9TrORIYcKCqSPZiEpbe8CTlcsxz+4yyl9+X
rfQf0xbnDJWuNwn8C6BgvSviH/UwnVFsvKmXwHbzFI3qQov7vXo9UnFeW0qkUsvezEU/2+pMsfi5
TGD63FS/4vTbaZb2kZbpm5Hkb4NL08KcrnVNBt0QbbwyfDRLMW7mxnhKPFq+esc1FWL2ZXf8mEJ3
20izzaGNcX1abQARFuVjoZcbYlrOtDURObG8WDiibYFTtK5iIs/q5C1JIw0/QX3vhMO7F/NywuTD
ahwJYDi9lO+54RsPNkoMFMnADYz2dj16N+X9TcbwpObdpEaMEr8p38VS1zAyuEdm65YqD4oBIyu2
ljApGetXdSmPanLGM3Oh491sliBHG8RnEzPHHiysQoSTX80mIYWswQeRJvOLEReYeCeOrUctwsNG
rWGcoKn2tR6AhC/xLYZmcr9ejrUdfiTqxl1yrgM6Bl9MET66NMW3OEZTisocORXvj9GZrjLjXimP
DLd0vOh8RMxTCN6zbU2IwU4jvIHyB+oeGb11A+sIKy25OQmCmufndmFNuA5bg5rqo15sR5gam4oi
9ISpdQP14GqoD4pijv49WDZD7D7qC0re3u2ftmQXfLhU++nCk83XNSEshfQFWfKbVlvHOu5e7Zh2
HvfAwOVihOmbR0eSvv90wOg3UolhCTzBf9tQpyTIRf2A7A9hPXKTucPVU2+UYqig8M+hmyYvRZ/L
D5iHsJSZlxa9m5Lvog6+RcFWusumcS1rvzQT/ADUenSO7vSecyMXrT+M+tGWgw+SBPE9Taj9iDJt
o8kw3tvNdOfZCrg6iauTqbsLNiF/CFJk189kB3CnT02ETwnx/KbqDOnHHbEolJp2AS7a0L5NNU5M
5XmDj3zAK63xVIm22OoRJRsKsm6n4okrNU2WUwDHiZd1dO3TmjiVONp+1tBGia69Q/mNuSwqcghX
1nM0YEUiGUz6WZW8kDEE0bwgf0RmnLjM0P2E9gEXJ+fKGecrqn7QKuqCXBcvTp98qOmAcKYPO3SO
ms6pYYjrOkQzc6f/qAP9OYmK7aAbj2MAba9PcHPR2g6wxG5/fkRz97mXOUGcIQAtrkC6NOXOOyFl
JM885oIqkuLNMMiANDJ0xO2cEvpN0iWi4000DaVfzv17H8CPtUvnuS7kDCoICYA0i31M2NSGfrez
QRzTgh1oXuoeS2zY4i6ocwJBqEuSIPHN6YEsBQtiKEOm1BA6fBROUoudPnLNw+s81A6IIjQew9YW
mu+5OTdltQjE5k60aczw5I4cvK1xH1o0ZoYwA2WaoPiswFCSKXxMFqDZmNvnXW143WYp5E1cFKQq
dvTEcxe6Z8xN2DjlXVFRy/AGlu3e/F573UX0jFszc+YmGN6JhC78nK4qGWAQRkms2vZEuuxNmxcb
GMzrxKy5hQdM0zUMbPXZlRn3EHEhH4V1bZv+Hq1OuevwYSOAFG/IHb1dSqTuZlhqdGmoSSK6WRvX
Nd74xYuwyA0HTnu0rBBxmVoTWWL6LhObTZJMkJoRlCxTs9tW1KIh0SNPsSP2F9GoPPidRsWVtSza
XVgi75OudO6wxwreVGKRw9U512LiFoiC/nkpxkehxnLbuSw4erc2yKBtOJpfsGpDqlJDEOrpGFtA
7kdk5/UuhGHmtqq1r5PrvWcTty1svBcq1PpuKZDFmkulb8tYDtts5BmfCo01b7qt2R7srQodVcVn
bloh9fuQ0mnfgy1BXd6FxafOqWLCMrqeLLC8QRYkl92CO+24hLetKzC5SRYGPffyrqgBcvQFQoni
WXQemJea3EVRtndkg3+f8/GRlIbxWxJ62yhF94nJ7RXHte7u204bPyWlhffWrI5svmP4RfEXiHbk
ncpkvNU8CMoxGBezTM6iHg41qXN3IRzHnXQgYnYCZQJSm3lrRuX3WCJjW+okPRSar8fGVdI2ceZY
bsWUvcRMpaDh9+601DdzTadV6hRu66XGTkBjt5sKXNgqBLJu8JA6cT3vZoLZyxQFYWQinxPPxeiQ
1ve67slxiG1G+Mtd7x68NjD25ALCizZvixgJWWOLB3x6xc4oS6gwADJtzTtWxANj4UbklpFFEs/e
1YAJfdORoVunHVKYvH/QDQKhbNAduWjDs5XX59rqaS47uCidDv83iW9wgOruhzY6lx5h6XYS3T42
0aBNVX62pVVzU6RPEhWKnV89vBWbSi0ZmokBLEUtiU4J/n1UOn4eYB8wWObZ7ndV5SYuldDDboS6
n5X3DWXXwLUQNeK8J1gKySLrrWGyvpDciTg5ZCTXwpSFVsjGpDZJK8ZIj3RRWkfYOFi3SxohJi8o
kSFtlop+KwFu1X4QpFKOZGJv0YP0Cc0ZCeCJEFDv4M5US3Uw9GFDwnPflWQ1ADcC6KzbxwjPy+jO
9S2W7xPsGzCszQR4q8XJIJv7FEPg1i4RYBedtTM60LutO6MPH4avZPB1MGlQKWeg4jamlwG6BzAj
RXFEra6jYI5oxaIGaXFg1Bi1UACC8x17Qkc1EiQaZphdBz9251QAvTU8zXHIys/Qgm9Dm3I5cVK3
lnp1hz5bBwPCp5v4YQLr4h7MDutMV5g0MKDRbDsHn1swKVBHg/IgpE7AcCYPQVE8idoSeI6iU+yF
JpJJWq/MCodJC3fhJCLsyf3GDMKXLKC7jyH5W1ZrAcmReQQzN30tMwAXZvYFY7220QWBAwbOmroD
5kAHYeN1ziePrM09uzcHVfBw58zti/SSEkUGJOQojgDJBdNOp/G7WXrv6E3wm8ns7TZGb24Lg4tg
UUtKkJ4ojnp5RiMiADMY1wIz9MabWaZrLJPtGEP1XGVvasL8WV3qFloqSA1Z/yQllw/3ukUEyufB
FqcZGxJLaD6n1KWpbMCfLbWa+V2wznJgmw8eon80MRuUPsTBqmUrmepomZEmGe1nTOnMsOxmkgEu
eJOPD5MEqqC78qCBJjgM8FG2I2g81njb9ZwspvepLMoHxqTPpRde1qVul7DN9Og940xJrsJj8QY8
4glmZgmtbOZ9k0P6JquDWimXgbgWGXpHQW/SoWV4QCJabGLtq83YwSAYUDxHoLCY9lH9w+KCpK5J
PpamR8YcoQEJEXyQHeVtZMGXqrH0wNf3hH2mbzTUPkKSn3f4UuOjtoM8g24UuwEb030FYy2xJrSL
Vs/fZ3Xh0XDAvqX5AcrswCXnTTNqP6Nlv0nUZqtXtZZenYXIAy/fx+4LdOZvxJvijgFSAaf6TVic
/3FBcJOzT9McSbIqn1iXEACRsSM5iIKTW2YP7jBdFtd+zj3nIqkcVhZt/qQDyFxfaE1wi9nL1Wae
Vqa/XZlURGv19bOttiHjpBJii/pI0yjbGx6+Yactz+ZQ3Gqule/D2pv8IC6+ztbFFuwvXXtjpAF7
PbYrocfW1FRnViPvlhx6taTqikc3YZwr2HzNtQ6hqgXstDChqm2p08lXgcHfivlMUQSsV2jYtym4
uOWc5DQKgaWiiuSzVocNgajalORegeyrN4OeHYWp3zto7nYOMq2tE8OmF477HGfymFbM1EY+PJnQ
OME5GUdsJE/mOJ/jhsVx73LiWdmzQdvncfyBvohGZz88pTXrnjwLSR4uyTmDn26T/r4IcV0/gz7O
A98EYxH16hjUuFqoCPZZ7Y+Rgn62nBmDEWxOJAOz72GzRw02Ezaidsl0x4+Tq110m6UWlo+R0Td7
w2bExaUOQrQlhBzebuGQtcdiivPEQlxtVquEgCL7xU0Ia9HKGRizuHVq7onWnsmPQeHhzmckE/eC
MsRsLCdt5jfhVLFj50+r+ocdDt/G8oWW5BZnYka+kXNB1P4gKenRPURM7b1WA7L1yphuSfBlynDj
N1Nt0ckJTfXg81p+Ww/eUHNOhRpjR7/zTU+YpIxYfHQYWKD9M9CkOXVe2d9QeVb73XKztFzwaexc
gpxaijGdvdx4nAzIgZE53ZkJM6Zm32tDrujyL2rA6IsKs+g21Rlt3MlwkEc3XKScHq1mo+Nl7S0L
DRbB7PV6cs3N+nmtJtchp7qxXzXPoXgm2F6m1nxW87JQVu6leG8wU62b+qFkyd4bdCvcUt5als0M
0EVbTMPzpg49nyWG9Dt2wlzB/AbCUz8PD4YO/FfdtYuqjhHa+qPqOpVHyTXvmTV87vVGAwl5Kvr2
FQl0rYJ2PqrPRTz8aGpg8Qwl6lONlv7ogKWasugtMb4ngLjg6KTbLMMwU2j3synudElC+hLztlUJ
Ymi5e8JperLdTxiLv6MbWQqqKg3h1szqN0HPkIF4lXEZftgyfVG1C0dTNWUGxapzLrZHMRMk6WUt
XPatYDcJHqxIXgR3R01cADQikN1Tzsy19gbMrnZJCIKCFQS41zRjueK++piq7KmW5X4h2kNG3P4T
C3UIGMXNhJebfNL0IzHmEHyROCU6Ra+h+DI7ZKJbGfsOVfCxw4jYBqoazqj4d612Q6vnYLBIdNWl
vT7QsqU4BQSv7De1jvIOEN7RyZwLoDMcnajfNjQsfGecHtCxI+1Wda7oU2aj4ggEUu565MILYzbg
ncRMUnGBE/FaQm1gWR999L2Bb9emzp5S9cgzAKqq4mHK/K3AnzJkeJypnTiKAKCKcmLKD61GomtL
cW5ay2fJIZZmuom84G7swOdC2kOmlj0lgrfJW5ya8RvFQ7/GQ5f1AVoUg4Uf4J0v3WDcrfdDB8+4
cWjvljEbKtLNMSg4P2zoNru0xqbKPnAfTrvQ9j5DvToC4+QSX2+/1v1kBoSjrFvtAP/DZGYngxoj
5hfkSBO8e8EFrbb3zPdDHX44IQM3KbV+P7Itcrz0phn7J7gmh7kSpr8CV2Y4xNtowJOlVtQ2Vdh1
pwW5K0XkzchQAOvoOhrQnpofabhs1hpprjHrxhTdCvt21NgeJQAaMI6weiskhpwqpDgV8YHYSFcg
rgkGUip3eUSYeAzMrOTDC4wRhSvJj3U/sAeVUHzrOX4mwEMekpvRxHHapJm2U24h3SwfI4fVZNHB
ZwyIDqYJbtcMr0PyQpQFhviWISazIWgqNde698S+68cA0rDxc4o6F8dDN9+OycgsBYBtm3U5dFvb
fcNAwYrhEprWxZryj7VKo2m86UbhWitsE44OW9gmngHmbrAtKE2ukx1LxdSv4Y3FNltjaQuJL4rl
6ez+cCN4OlKV5HJUx7gcvXcvZcvb5BozZQTNQhXEKkys28bk3KUSb1nGGnlTyAf4t+5eDSUgonCC
IPrdREbx2Zqcjx6DDqE9JaVubFxm9JFUDzmAs02yUFFayi/t0t1XGlvvoETZN2MK2oAXp5wwQxEw
4/O6Z0bwQclZzW2pwzK6c533utUwEFOsXlRpStjcmGSKQlgr76kybGhW5+jc4KKEcq+pRCphJ8xZ
ff5GkAZFg32kef3dei+T0M0etVru19Xc+kZZes27yrYYm9nkUZnFYMiHbqLYQr1yGEIRP4YG0mOv
+kY8nke4wJ0x618DnO0bRZoLwuzVjWHPIYYMKDkYP2sCjsXqekQcCAd1q676KX2qU1RYGhLuHVfI
oS3mr1rAWqVy4wuos9EluZYM1+5sZuxDOwhcp/4OICPFwKARx5jI4oS3drKmG92r2BQ084/AdD9r
FtYttucHO8SxYcm5h92df6nq7hRW+R52y4AJGGNPke3zAjRF/b1SLoXIvg+G8kbTq68LZNLtDLjn
EHTtbWuF1U0BvXLDcDnsbGTVo4jF3aQP/TPh4y/koELctqdjmlGv0+R+saenSkaa71K+28a6Bu8Y
G4UC0jTXdtkvk30qA5AE5WLWt4aZJfdBaZ1zag/9JPq9PtQXMHmADTMsKKkYvL3Te6ZfhRiZ6zpr
90DsWdj2030bm/otPO5NNETLXkeNvkPsORzDZPzU9EQK5ujCR5bbbI/eihFUR+C92BbgzLwlhafS
XmFQqxppmBwXUoGRXqefoe1hnert9NYIoA9YdvFQjB6Mac/Wn5wadnqBmh/UudOd0hUtD83vJsHM
GYrJPa0PYPjdU/8VDodx4lpw/niwgf12yczyX1fI3xCy4H6Yq8eszhz8ADw4We+ciMNglROWN21Y
Qa7PinvERKEi//uph6Q2MjD+NkiioWkw0pDo2lEhZLQLUokKuNTbfZtl31sdYluf61+LioZChiPA
J44t2pTIME/rQ5wGX2UzS1+YtX2a8Dz88rB+DdWm5+ND+xaXsGCycr7hbFonTE/WaX3223/NqDcP
od2c4rIuzpbVE0gukTNqSlf/50OFWZSCYpX4Qx1QwqmnuL1JioaFQeXb2tCj90yh9UT1WOcbl1HA
jMESmc85wuD9KPv9ZE6Tr8NMxtgjTutDr4JBmlbdVxT8sf78zzdgUCZo96hoGJppnNYHyv3i57M+
TYnPXtR33FHVJnXUi2Md1w9S02nuVfpTmxr6U1kn4T6F6ofM2bmJigKUoohfTKepb60O3dqoxflR
A3N/4lN6KjsM6ZNePetOc8u3J1xkePTNNEtuMAX0FCILbC2eLLZe0ZiPtqGJxzjSK99JohjvCtqr
zrDbvcWKgEFnltgLewSPp/W/FNrrh5HXWP83Icj3qfBru1GSRdv3HA5crOppMfPqiZxKl9I4dYr1
ay7bsE72zoOl3U+pXj4u9YWiGASaJYZXX2b3GI3YGjpYY6KB6v5ipRYTEaez7TWH8rd6ahfRD2MK
hb+GsgD2/jWe5Zev6bCy8SZ+8cYl2sLsg24h3K+a7nbgA9P6TFaPosJuJuVLWs1J67NpiJ4pnC2b
tmIGd1t9IiAm+0hotPspbcPT+qX1YSW3r8/ARJNVlZHRxKCX4Zi1N4Ka5MmOXjnAx3TgKhdlh6Q2
sy7zo+yCgW4TD948f2c6wlaKnwGAxqEcm2cb0zIKuvnoAZ0S6i521d0Jq1I/9FZyW+cA+vMu8D2t
6PZU3G/t2eArAqY495Pud9PF7Zv0bJuUw80GH2LMULOLarU+bXwcV+GpUbd4GzdQFhFXb/GPGjdW
/LimAAyp4wG/UqPNmmFRwg+K014eTKtOjC1Uz2hXichBvx4ZBwCKl8hLfFqJ4hh0+8pNQQeY7Zmf
hTbvDBJnKX/K0W17D1YAPzNpWGlmLNt4WWWVsInw03+vaywn88Hq9f6n82T1oACaYY2xPiUHhUQR
JOc+pYgJbntsndxFx/Cinq0PpHf/8Sy2K7GHscTM2d/MLjYvDD/DKXIsXkQlUKzP1q/Z4csYBssN
1WPJPDdRHo/ihYzbKi43Aue3LzRcD63RQp3htMYuU/Q8PFRR/AW/I4rvqdlFVTMfjbB7AdjDJw/7
E5sLcZkmRkAqnbdBDLSqN6et0wWQZ6VNkc4Jbyy2PHil011c6d8CD0IlAZiQN6NyepV1dcWG/Tmd
WDES1XIcWZey8xXJCdYK2IDZfLGTkf5crALutOheJy/ObzWNuof1qouGOsHQ/qhZlHcNpPEsJPLu
wyTbNTZs7tnRs2+iWTi+4SIjMyC8OyBnyzRoNiiuvyR2/q11vG9sTJBCuy11fvJY6uBttprt5LZP
RWgzrC82/ZBpH2oAZXkDuhgPrMs8bokpMg9LylovmVnc9h4BcSgvPnXRuKPIssWQs48ZkCHgMrbV
cmuY7gUrLTm4zmucmV+bhT+C5fXDAza5Gck1jSNKjYadfw4rON925H0SMvxmut03szCoez3GqLU3
WcgKzrbZfi9582XU0tvFPC21oBkn6Pc6ebO3l4LN7NzBySnjL4xCd6keNTeaMp27dXUQff8g6gr8
ytTPxwWaBARyyzeHALdUzARHrtaWXtywaR6nguhuVrNQkwCuIS0m800M088qj6Vhry71s3obkdoI
ZMmnwYX/ZbHDsqZs7dcFshPbpDzmQfNo6PgzXLZPa0UvkeGHKgVN64ZKp8Li5cW2E/iqBpi5iT1e
G6kTIK/DO0ZuoXcBG0iTQDKUFRr7FivBzd26zUNaj77ppG+x1J9NFovUDtkze3kHGQBh/kBdwF5L
SEgJespCWZy9CUiWm6NVy9M/622s32XZJGeyK0DWJOkKmob1m76oBYVigYMgea+0j8XMXqUyYJQY
xNFO9EjcKv/GSg80UU1MFhbHfi13SRpqvSCBN0psv2XVTYEiNmDhsDNYTyV8i43lgWsfb0LBdpYl
jyoLt5cpcegy22wuyYD/YFmIYmT+QGhMvyphTai7x7iEFTVS7SkTB/xz/dWBsDnZibYF9kbpINsv
DNcs+cHY9dqtg4zln0+KoQRdf9HHqZOChpSAAFvpH3/TPbqhCGcE4Bk0Q+PaIydC7EzdiUOKJ0/B
AiFihbLZTVPv7f75tcV/eG3gHBgfsXC4iGJ/k/K31mCD066yY6U63nnA/osXMqKrTZlBE2SACoh2
qEXmybh6rriR40jmS/xBW/QpkOHMVpxoHHQtc9/dNRkBPBYln38+SpV+/vsZMnTXlp6HDN6kafhX
WVrRTAXoyJTLxuMoo44NInFQ44ZhmM3krMprhZFuK6eX2EXRVSEZq8f0Q4k54ELwxgq6I33m7Ut2
xGgN3ky1l/My1J9uWbwlTf6WUSrkmthbgkVZmESvZRuzuH1YJYihrvbtqhzY1bBKvyQgGDaQY/7Q
abBN+KARDIISl70Y2MiLNKsOCRNuuEAoUUfpmRhaWgJumIuzuymxjiOAQCBCw9OcR+9QQu+/Sid7
Uhs26jxvTjM+ZU07bK3ps1BFxtipb2ychYg8yoXWY2POz9kUHf/5XBvm38SxUjdsQ5g2iWe68zfB
ajXFpQaqLD3GTmpvJewWNKrsfpXepFEjGeYZOo15dUONhsxIoIu7JHPExRgIzJz0kumAijLQY1bG
WdWeiy4ejy2y/kzN1/NIPWfJCRg6RSH1k0YOT1ZAA7gyytullTgz9eUjXzBK2qhS9o5KnVbFZix+
LGtCMgeit7DVEMIZ1KuhZL2phmIRUyRLRsb+hj2KjkZlY+asuoSqPSfiWMEv3lJmIECGmhtTKN6e
hzGiMZWCptnkZfbFXdgR09N+yxWDMV76bTUz8jSB+5p1LqtC9f0o42Htt/bae5aM1Z6ag2YoTmPR
fc/lWq7Pc8FKwSRRKD5EevHWC9qR5MYcvKij5aXnfgEkbpuYrmqNxDjVCv2FhR71KpXbRGkuFc2t
phx/FvtvILnd01prrzTCCaCKRJX2Xgoun6IIDbA59lcDLG6MsUhFZ7PB0tGVtSEoVNq9m6IdD1ou
HBBodbWnXQJACWJC9UbWJZ5uZFPbNLOvNt+kQ3AKy/GbNWKodAqsSv2dWbk3lRIJOLBkKEo5R7J+
XwkjYNDlUOsbPEnv5KNiby+H+9nJwNcSBwlqcrqauNLnCaRsOnZQdMr25V8u1/8woxi2cIjfcxy4
c8oD8KtiNezRmFgAbo+mestqNnD5Gms4+QNYduEmbFpxN6LIiTdBqZp3qmFWKiWdpTQMGJH+Rb/7
d8U3Vh0mCZv7SFCRFL8dErSa0aliIz5mdvi1ypMHls83qvQNuBot4nwTKMVZOQ5XJb3KPQzhev3Z
9Ox/OTf/YXA3JXprgUXCQhL5u/S8j/shcIoyPnaKIDz13FX9Rk+IOUPZ0m1Rin9v2KoNi/3daei/
QI26a1V9w1H6MfQUmJGXgogp75Pex59gEs4+lbBgG1fTvyhx5d9k8sCiGHNQyEvDMK3fdbgssC3a
4GN0nNIk2Gl00VFWAJQHn+AF2P4l/90smeP6Nh/budDPkQjGE+bhxhf8IgXq2zmNR7+PvdxHP+Fu
oYgQagV6wzMJMKLOSvZeizCv7OV109KS9HU4uyfOkAb7VbY3Yzq95HMCvntBFSvyhgDB1NpJzZZX
yV5I6E+iedbSrPHXmnioxcw+zXIUqbmj0kdy9khhLftc4e08ZvA9/aqPoz23xbZDWfkCeWfv5PLi
RPNyR4QtBBv6FrCZdqFVOacE0OEWG3uxFSA39rHUPjdVm+1i5LtcwfqXOUOsq5lHVXNcpaIFNTVP
ap8iGrg6c0QkoofBYUBeiuJZRmijQjOfVRDHDQHnDyAEPrAV9wfHPAZJ1kCkh/c7lxOwMKeJts5S
39ayqp6ymXBcJ2W0yjHMQjON37sxLn+uPv6/NepfrFG2LRH9/9+dUVsWGx8EM/w1rPTnb/3higI4
99+GiTfHxuRo2raFTWh8b7v/9V8AXaz/xkNDcwsqvCW4pX61RemGJ6Q0dIH9SejchX/YokxBVqnp
Wa7HAp1kOWn81/+DLUr8ZmLQOSxDkKcBm0U3LWGpRcYvRgJ6NEhG+366UAZFklLq+wqM1u2gw1oI
q2h4Ka0JeJ0Ve7s6Bj6iNbYy8MfVIUZ8NgTQknM9+04/9HaYZERhobjERLWBM01sURBUKbVTYM2v
seZVB2UzvZkQ+bSyeoHMMt0XyTzdy85z9r98EA9/t0PZv8036o3hxWQ0dS3d8ph4/vrGrGKuUknj
5hIKMz+MQHRFZ31fIM4eIwrhtyWynZ2R98mhIDgAgzJK/WacjEsVWe8dPqCznIb70qmmO4Hm+Ii8
Eq6RGJw7BfpF5dg/QJkHJGCN6ZGCFxtNGHB3gRcQFz3GR30qnkr4mZ9cqMVbQ7SDHyTVcEa7BEBN
Lz66MhrPDfPTZrY6Xytq9kRDkZzNfkzOadeiznIJtpnnlBS+yQjOZjQ+BKhSd20wmC/9JBF+uOBn
I98m/h0AtKc9O0tlHgsLTEuIBulfzqnzm6VtPaeOS+1RYJGibP7b8t6KaQyh5O4u4TJ3+4EqDAno
aEhC1POfhpAOE9mspMNYHGysIYGsEirp4w/PClv6j7U4t0hAMoLh7wcgo0ci5nq/cAhDqZNDMzX2
c+Jk6ZMBkJATLV4kjq8NIQNfACsMpyFzUK9XQ3EOJ90PLY8S0JgsrCj18ROBg+EmcpJn2tQFzbQ0
jA9ZVKFsUEkLFjulQ20HZKoI1A5a6WX3gx3sdNwDCfJSF96IGI1PJrNWIZcHL3Ly6xzaUO7IDO3s
KrpLDYC3Q3/Cwp1usaB2pGPYT2nsIVSNuvwqSAqx+/rWBNwCgm08/fmwVi/nOYn/xYLzuyeGz8NV
9kKuctLzMBmqe+CXm9edIauSSNBeCvsbcP7y7KWslMSQaMcmYsmeBCI+D5bt4HUngCBtIt8JCr8W
0bmrm+QkCvvSd6QJxl3hm5F2AHtL9Jl+/ed70eEwftk36y7ORAPkPYY2XT2oy+qXw7T1iVkT2MpF
B79wIuLlDu2IzfpgjCEgOPJfXm5dt/3+elIXRHMoQx8rlb++XsX1v9TsgC5EShnRvWa8k9bGio5t
sm80EELnLi1AiIHwq7mhUJG1O0eSQCh1SFW9pT+5T+Ysw2tnQn3U6ebuavdbUpMU38XatYwgsQZN
UB3KAJhkC5T1rqSQta+EqkvrgfMvfsB1rPrrG+JeE7awTPxvajb56xtyXWBieMfjC07eV7auIKcj
Ln7E+g3DVUhKpZPqvuvag9+yqb01GYkoaPVinzj1k+KM7waqN53BL5kzo2FbGQ/rQ2rJd6Po3Bsz
5hakj5gCmV5gdixFt20jEA99w8hu8O5cfCj7sYcuE9TjqfaaHDYhfay1Q6LjRMJh4WYX3Q3QYCyJ
+1nmZbSNotNsBNHFSHrXAMzr9TsqWqFcWoaAqt2H1ejhzEmnOyRiW6OTul8YYiKksTK3Wtt/dKTX
XQAD0hNmQkV6RsAfLnTaoHO6HKn9t+cARiwigK64/PN1a6sNwG/nHaQZLQpHCouJRE2ev1y4utPb
5I0F2t3sIU+YwGRr9vjo2dQsI42Bd0jwaDQ450U0/yC2M3k3c7KXsUy+1akL04piyH2kJfpNOmrD
oRNu8JTMGhBF9bMDmQamNv/o+/RipebNJJzkNSmJKsi9ObpHZD4/QHWl0GNnjESFY71ZBoFdsnqy
as/eUXSQNP8WFtD1/JBU+Xi7pLiibEtqN2FhPI8itfZsrK1jtHgDoTkQBTVbr/eFNVn0ih1f04rx
OC1x7VtOkV0wAKk+8tcBQPh9ZlbN1XIfGwHT3mvt7k43/H8+wUK66tL9yynG882IgK0Pizezitpu
/HKKncZD9hh15l2XB/G2BrFyll5vnHU4SkoSQ/+Cou1x/cb6MHlBQMlP/Uyjafhw//wdI9C+V0vV
/PKlX37EdhMDz5r6xT//2tASKjKA12WZrv7u+u0gS/7n6c+fXBxN2xaxR/ajI9mKqqOEV5/faJD7
fvnF9Rs/X3I9wEgFM0vLuv78mrkewZ8vPkt0Y3tcRDrBFJ3amPz9Pf3503/8XeMHMLP59PMY/s+b
+e1t/Tym9Wd+vmhf5feJsTNQlR3sztPPpXoP6w/QkvG0n2d+/c76gD6I078+tbhl0xqaoouqbDBg
oNDe0qDHxYaQR3sXly3xawZD3yAnqjVaFey7oe+3I+vY62AvH1TnsaB0L7M2ovixjJs+NW8Ta/nQ
p87ZEWz1qUujt2zqSDJPp28Vme47dI7JdnQ9OELTuZd69RL07iVp8ZrS8woPS1N8FjHL1dJe7ope
9+PGwJRZ5GcmfJQFEKsBW2q+idZwEwUlJLuO/npYs0xIA3ERODVRHj3SnEXPRnsmRhfWjQ5tyCCG
rttBqUnJfgo9wnsF7T6yKqZnyj+R3w/8jdhzYREm76zOli1BLKafxyd6llskV87n1hMXBxdfMiBZ
cJO7mH0dHxvx6k7zYAzivg/l7KfJSIQheQLbHH0+gBntQJ5FAJyWWDdhlk+R2TMhOQOV7eHVyl49
4o6RWkAyiQcPP09rHWoLtmaCSGcopeSoKkA6BElWGnFIkG9vy7R2fED5ciMtklQn6Mwe8XU0csKw
hSfXqYzoEhWoLfsj6i6/LRpxa6NP5MvpFxJnNlGLON7Iph+JXT0Lq+l3JAY8JWFzJ/83V2e2pKoS
bdEvIoK+ebUXS63O6l6Iqr33oSeBTNqvvwP3iXtu3BdCLQsVJclca84xgYRs5qB8plvAAZYkFwRA
oUHbaVX0GgV1hOw8BXQzbKuu/+WNcD2LimxWYsC2o2isq2V/5cjRIlFbezUtqjgY2z6gmpGgl70f
uwaR4oyM1M6KKT22mK0b99QmLpKIoDvlndZuuqQgnQAXo5MbHAePby8bf6VN8Vx6FbmT6DcmYVtU
FmmCGZpOt7GRG42W1bryWzLUFFkMFCUrgF5jQsAUxbm0BRlqZJRxZcJS25lgHvfRsWsyENF5xZFW
YFiNMTNX5gLtxQzO7KZkKM69mwGTfDWbcbUiQaAsMHegmu223ixot1sIM9vePLZLBHg5QFCfzfEf
DKsh3kHbyX4j6N2JscWNZGd08ET74DteKPR8ohTV+Ltm6CDB9jTVEoi5lBa19FlxnV/1uUH8HgQX
feUjmt6kNphHY5hIsi4AKBgnRe1wzJLmOtBRrpOu5SvrH1sqCtgT+tusi5cE9hWKHBfOd1tfNMfs
tiJLga5IYzh7qKf6xo5DCJDbPqterb7ek94Yb6SoWwQSNh6pFCnYRMcNwxtDK86h37Pdwwav1bAd
MVLUAPnrynOYdfeg2qnM2wO4awveGOZKeEioP0293blesDL8xESH5mN0Qw5ZZd5Pr8VXBqwi9GX+
NnVazsqung6VaYWQfiscXHpYxqaztj0CKVDHPNkiGjm1sm0SfZeuhm2JyQY6RR/5hKNCfap3PmXm
S//qZcXVGkheWsq5YKwjXB8+vTm/G7bOmF06aSO77ux2lTnytelZDxozeCFP4JvEPEVnDDc880sc
neLGZGuXZcEN7kC2q7DPGrosj9jkPvkNIWmrfB/SxBIVVKK7aIg05QLtfCL9Qh5J02Nb1+Qk2CKl
KdLhEwBs5rui3XpFaayISnwxmaFS1yUGttdNMMNao22ywP8zoDel7yirjZZ6J5ZDPw6xImI50imQ
7a3ta29aajH6ufF779l7lmIj+TTw0+0ZnWB2HhuShQDQk4k7IsEWCQulabJPTsU4Cc58A4QxewJa
te3NST5KPdtkrX0kyxnjSm61e9etcxRXdDcjFaD8wtwO51SQFZB/5T01Mg6kdBcNsXpPZH4cc8ip
eEVRL40QkYNOXQgMhIFkLqB+2tO1K7fDPBqbxH1SM1xwa2LRqMrgRP4JCUYByjQdLuxY6NbeXiji
TaOd+uvQ+xT467UXKFiouLbgc0MVbfN4DbhthpVQvlQRdfBI2dQggZiTnF7tDeerC/oHs4MxllfW
q2P6S+Sot5pVcvT7hFzFKMg3Mp1fzMYTfDhgZybW811vfXOC9fuiS285AycBjIiXCZnaJ8yq5zyl
qz7Yxoass32JDnGkNwwBuqtpsnO39eq3JtefYe/NnxV5BbAqoW4EqDo0y/1oCQxOGDrrct53EZo4
z8OeI2wMjdAR6O4V+W5AS4O8VduPmSyRdI8TTD6/wtYWoEs1mEFb1ouBbYQCDvmGtaklm0mo104D
btkYGtHwWuPtULSeEEI4ewoTj142vmQ9uZgiOdP1/dNV+R+jk8nKWPJb57lcGwYq7sqoVkaClj61
kammdULW69idGxUvUHH8Bov2UDnVu0vSIwD7RQDu9JtFUgzlpTniPZFBu2OAgchm/xrS4IBdxfgw
UX5t6W+BpYsD7VJJQdNiecZ9c7+bz1V81d1kJCR27rf3f1v+3+DA/PJjXrufZ+1Zjd0IqaPwyDeP
s9dU6f/c9yHJCtRE3703XE93ZPeZ4RB4aNs13Obzso/Kf+qh1v24WU7wgmMkl1EJAIEdgk4raLXP
HrPjfV/eXJJpyDX8ydQINWApVu4Xi+4JXy8RNF7x7YFv/G2WxslNpfqA51BtfVMTD5RdhrOmJ0jV
dRLZNDfe3Z/KoUdDkseUR6BtsnobaCwRePjU2vx0/+6NnKhJFr9MTyOWivxhpCY+2fYJmcoGpZZb
VAcfzvK6OIbPfeQlH1Ony+2ox8nD0CnnHOdcMmqUoV9zXGwHw21+jx5ceKw33QtTnsXWnW8nbMOH
vjeMJ30hxd6fhgnLsmv7Z5Lo4izM9VdYNUZIzmmzQ2SZvoFQebs/05ntSwYF8L2Lsekg00Heqcn4
kmxyBKobALXaF9kq+Lid9jchvsRvulb2EtAK3Jskmhw85WpPdmMa+Ib5LHbCKaNX8mcUCLfb2U+u
HSaJ0IVCTHeyVazg/df7ATKK5pHLVfNeOAAPOQ+GU5M37cXxhmwjkOJ8CzGu70+t3bRb2UI4zzUc
dbwPNmlKpJA+FxYBWPenBMx2/cSPvgFLB2syCuwL/M78pGkEe0Cpdt6iIHm5PzXu4mcA05QNGh2z
Ru2IU8nv7tJaqDtKt7O/VUH4znK8dR8VczVX/bMRzfJATAYonkHpz5EgTO++t4HAobrzA3Av7MOR
pbtBqF8/SJ12t5rGaZ3opfg12O/aXJjffZTom6Zv9QdRCHzJVAf/PqHSTq1lFz9ZilFX09rooSfo
/IIByl9Hk1X9CgTry8H4Ibir3tj2IM6TPVjELBvJ5v4S5DH1/OBoTGebAq0/bF9PngewKBvUOgAX
aXLc3wp2NQZ+Lzj7qk3PRt1Jctx8rsnSKh4Q5d6fxZRv8bUk9UWMmoXmhyfoQeZ/T9rz/f24kdTX
ZNzpl7yw1UMgiY8e5ll+9z11v+WFyoTwVCGC6DLVRvagN0Q5Vsrxvzy+rPszqEO0a98vmyuDJwyO
ycy2CtDolySL8v4qTjBg808N41qwnD6pwKu3CSPeZ8Kv8r4P2UKK4QAlj7HvlAgUGZqWxf2nmwqe
yvvADxGszCCSBKhYfjgXJGpPWI0/q6nb3V8looUII9M9pJmWsjZo5pAk8GDLj2n6IBOEVjT7UZpj
LLkH+ZMztU0Yc83dua6WffRxdbzvJxkpJSRZOz5JU4vDyZ/BWmecXkwPwvszsB92q5RTAi1nbR/N
Uh93Gdl5nemJt8Wm5mC/+U59olocfUpPjSPMZ6fRf6HJGr85eXTqAW509RNm+3pCSQMT9Pitk/JI
XdK5FaYVHXQ8RbsoMYcvQ57u/4i6ftziCs9DrufF1tKJHXH96nb/Yy18Ui1ADFwGB6v+WJMBfd9r
ls/PA0SD16yV7hFlkY2FOp2+CdozGQu/YfqCpNYTgU5Wb24mBb7729ddsk4oa1nnKo7Gq1GkDiQa
3mbfj1/K8fIXErstlMeIIO+PVwkhsgDsP+tJMDvBngqXxjHfZg+tx/LBhUWiwBBPBoH1qfWIP4aA
wWWPbk5W+egV/lOaueRsT4zVf/+whE4WXfLhj8rARd4STBa4OeEa9ua+S4D7IGrnlMKB3kZPaiIA
N3BZpJHkQOZtZahVIxvjsUa7/jCrAYrK8tnHOjlS5pnfROWwPkM+vsvGYP5EkE7vfpofaXPgb7Aj
vFB1SzRfZpcvna99/n1X4JxXEekcVz117LOv0Re4/0Em8yWPvepGwEZ9VEHOGnfs8m9Fts1yALp5
cLaNTJEfFrBghBlRIzbF89+jIzs4r3EtGcsj74KrJPm719bobgOFUYIIhiLE4zP8/QIL7WRyof/y
YyxlFpoumiPCvfltyvKUD6kZGir65SfWxQPJPMvPjnxT+8vMUCsmv0YyhZ5jIx9DyFAkTzAlUJHv
rURdADuHgnVsM/dLM7L6UFpOcxZJzNSksvo9DG7vXOfE+freNDMS9lxVu2darOKYeWCGB53FKvI3
aCQ2VIqgA1Ub9P41U/PzpFobUq7c3p0UFStYLjE/7pRrj2ZqL9FtZIOAy6TxPBIpQ/vly/MxeUjM
YazsfHETPsiKbFiSERsrHHv/0FasAQGDeWfPYlUd2zhAg5TG22z2L1phf1HGOBSZ77x1Jlmlptn3
h85V5i5Z4pSkU4/bpG+7EL9McyJFpP67iUsTgTP1pOVLq0LPT5HB3G+SOFeGeJRO7dgkez8lkOK/
x///8+5Pvm8so6yWtDrSpsmD398RVsue7zu4Pz73La9xv/nfgwzjwVoAAV8hhNZYOwG4CXPQHiub
POleQ8k3+3I68xYEGBkN7W1evVWeTf0lZQWUaGreC19Bm/0o6XAxIcZii0a5DmVn12GzbPJOZ65b
98z5q3yAXS+HcFApB1fXNo5PLBuaN4wN7rendCLaA0OFokUhOuOx3/Zd0XERGLOt3189u3P/PqGf
cmwbQmHgWDb3W/lJpzh1sEbzBd8JYI1Ehkr/IzSND4QVDArwspmwisxOkEA0GMxdMKht0pXTNm36
j1TG4uSlLABAHUtPEpPjNFf4pw9e3Mr9/fBwlsmtmQ9wQHL8e+S7m0Aa+tv9w1EdrcOSMFq9XkqO
Yg6V/ZNjGjsRR0vwjZfejB6bm5TqVc8SAgZy/kENLccKKc68zpTxkJLusrs/dv9rJZmiuxZJbN2U
kxdNkd5Dx4hxYcNEIa6VRQgl31tiQSoRNas4UZR84hmGOF/anunYq8x5GD7DYwIIYivM/mITQ4Lu
8k3zAmtrVKUMfb+TYT1ZABeQhIEv0Xv8p11E+gMhOVSvnL+/j797dwjXDO+vW6ZGsM5Gp1sltjoa
UUb8V5QfZqPD8s5QRYtFJ+CdrvXGdSg5ZGmB/nn2kIv1hKz1qn3q7Krbg/rJTllH9LopvQeXjKCS
iFsPaVgLq7+vgSuSGPiW2qA9RENQUxwEIYtFWwFKSvSsxaKot2FLuA9zndRdO/5oELxHb69ezAcG
3smtsej/tTH6NUj5O/MiBI+LtF+ReGv3Vb1vhXst5oZsgHF4w+dXhcjsy5DY7X9vtXTOKPFrQ7Uj
JRxaUe7OAKSstxn87TkqiNnuvEdNNAkOb+QzROj4x46dnAnZA9AiA3vXNhrr9Myxt5lHBDWSpm4f
ee1BdkuicQRLzuxzclQMmD9Wb3QXLSUXOJ77N+V080llVnEi/xhbyNSgdJ9i9+y4hBhli+OfSDln
TRMSU5+IrLDvcHRE4xKlMjK3GCOWxlwawEsDjUJNUF39ztmBiiNeJGdmXeMw1Ceo+EP0mIsggy9R
iK2jF/OzBnB4xevUYdtRs82TLA2NiQ5H5jTkRQ2GcajLwgwTOzhPqvZ2f3OLPCdhOdSIYi+t/JQt
cQ73TTlaj4HUDZaz5gMcqypMlvyd/za5RirlIPBb6J72K87Tmx5gh2YChlpbdG8u5jSZjzQbKIh4
eiNDXeOU98gD83NjB4zqMbHMBouJwxLczw6JxUKH4F0357zuUyI0cRr1ptHuMfz/HwfS3XIkQKIt
5HbY9KX4QdUUYMufqjUp0X/f/yA5A8Z+sRrVPQ6OFLvFfUPJqQtT7y0Q/fjX+6VUdk2rwtkVJs6N
ux3sbj673+qDDB2G57xB2YKVPY5TQYIhp2G6bMzJgnHjjR9xTk+cas0jWV86Z2JcbzD+gkIoZFKU
f3/nHvYURkMN9EzoaMTBx7N+HPCCnpxyfMgzQW4ikkms6VxGmyLo/m7ud3GDePDdl7/olM9dQazN
sHyS+walE/yoCmniuISQzMuG5MNiW1YA2dCaowufxUX0+mvQMsqDT8ESsmx83fv3VvS/t9gZkIOG
Xn6eqSFUrjGE91v2iPbsv7v3W3rtbYilqw8xiKrwvrECAoTyprzFtpntEoPY+fumxMuDippR4L/H
yLWls7647LRGkk9s9VwMiABcJb5HVrjl3roY8TAxtNPKX/41NxlKEmsWa6dsRviN3niciZz1jLo+
kaJWIPkr43JD143SKKD6k6kPlKFpgZoY18Wb3c8Uamz9KVII8UlZFqfBWGLCJsaLeOnBagpOUEG0
lLYcq/vGZba+IgWp/HtIupLwMaMIqFIuv4r7x8lbzqGI5bquHSrLxzyX5t9652QnpyezBf3loVvG
qfuwBYuKwgc1Qxoh0SPlNYJSZswzcTKMoWPbOK9KEdENgP8vlhyjLCvjY05wO0skBm0SGFEyEkb8
7/2gwxgZdbixhqyCD9Qn5Apb6xJZW9i11bawIq7FialC1Zk4zgovrnYAr14xyXDNXc6V+3Bwv/X/
HotdfoiBaui48rsABYSDE7XBOZtLDH8JAjrIiBWQujogoBVPr5aQEjXr8bj3Sl3R3WUxZgr7Na/y
ZqePmX8dXXOHy27+pgdTbsrAdha/+8y3EQ3HodEeMPEY5w6bPyXgmMet+IBpLH+wUPGEUUPc95g0
X0FpEu0eta+lAxXP761ik78kS35DJefgUqExEJbWh0QmU6lO6C0B0IIkHxtyP6XxdB2aesKipFVY
Vl2sFsiglvz1gTZN0SfUYk3nAY7vvszd5LGE0uozeycbJSljSsoYebzRcy4oXqCGUeHd4voleqsY
hifPIfPQIkrwkLjTzpy16rFsK6rErvVIhAVax4DWTQuty6P48gFJGc9Ns4zWGZFJTt5jjEUnBrjA
QgxuFjmR6/FMd8Y3N30ZB69Fn/1u9ag+3+9Ri2cKKBhUiizIySh27Pexsgkn8YyvztbcrWUbqC/M
Mn0f7QbeAI97dU8XwUyMowul+a0t270QmfMcDOKznWKI8rlFTalRAO2nxfM/O+BinPYdHatxROuL
lziu5LswZmcz4rM93P/q5/q6cYqRkLWgIgAsnmxYfol21MUiJ++n9t1zo5DpfPDT2FiQXIus7FLk
e11XCaUcuHnIqtUldzMJtIuNhTkN8cQYHPH3oJSohfGttBbxQOm8IqfvWBgw8ZBOMT12tNtZe7w1
SvPfrEmmh2rIzzRSuq0mEvMxXm5N6Qy/LV0yBuyKUwflaiiBhjwlBUJ50yEvdJrBGKH9UhxqSdpb
kZEUmOnI3Oo5wonHCFR0U3vUE8c8yKr4swR2r0CY1G8AcultpJJimz1rG9NCdOb7dk9MHYgknWvl
Tx+/QMg9xDWEztFPQznmyTpz4+bVg5J2rEaE7Si4qCfrFyk1hzfhcRkxQCYFOBGQ/Y3qnBQFzt+8
iLBZ4TpcBUo+taT7nuDrRX+sXGGPk0iJtoRHHocWg11Lg6OLMZ/aM3lr9mhd3KAifsY0X9PEUq/g
GAsvA5w0KcTbYyevpFW8uN5UHpRFqtD9TE9d3zql1c6baHVN/A/fGpe66rmoCnTzZnu+3zM8RHsa
ZLdd5gEoWzwMVjQn1wMsSfvdG4t9O4vyZwios0V9FkPeGD+bsZ4eaItS+3Ys7+j5jvnkLJu5nx+c
jDp6qdsgzVj1rc2GH1mQFeoR7dO6Q1qxMtp22KSROz3BD6qPfUK3LbLyTSQQi+C8Kk8EvLq8XGV9
mBQrQTjqa4807B9fMpXACkhfu/tcsh5w50onxOwjXoOAsgXJ0F/xUkqgVFk/0CDq1l4JuavOHSBE
Ld5WvyBfc07mzyCALZfCltvEvtXh/hNyp9mTelElvoyumVNCIZbMImALWtaM+U7rh3jP9MwnYQx2
k0WBCwFkvCv9pAyHTg+eugnTozO+GwSi3hpHT2kgciEwE928OVHz7937X+lw0iQFfLaCztS8uCOD
8zjZH7YlZ9B9MZKV5W7Tjh99a6C4M4d/JMEslx5yYtwHxXVCDHDys4AJrk0F2HHL/ErVsly7bUyv
NJ2om1De1d1fwV0uXmTJqx3RCKBLMh1i3feeZwOPXpstFjVrHl5hJTix/Y+u+h9BM/m9qibg3hq5
o0XMLCkNYKSVLWi0csqzjyFtd2gTs5udjp96LrIV54f/bUoCi3yz+TO4gtZMFBG1JA4UfyKAUgAq
nNphWBYk/wIWAO8yxTKcPNd9jeYh3mbMCPaaN5ub2NOMrYW8/JoWxmeRxvPRnqU627O3MdysfqsZ
2cvMvvWuO7yUnPOVZatrqsUEAUy+saQE23wbvtgSnVFuOtmpcLJd51T36kU0xasBhW+bWfNXYQpC
hH0cE6FU6bPUpLFpu147xHPdv/M/H3lrjyvVcGK0tIrXDd5o4FLUt6agZolGOMH7LEYsMXKdS8v9
sOjwlwtxRzeuViOxuSb6rrGjjoIpCU6Ukg6UmWAOkmh/qMAML9dXAeQld7ZEBiUg6wp5pSvMgrE3
x7WdR2orKtN7aSc7WElRQUmAYb227yCFvIuPVI/mvVU45wzb6GdCzg2eBO0nMTR6dBmcogUpspkY
kX/J8bc9DvRgB6s+Wxo5gHcKi8y6t1EzYTiJ0nnIYCS1rdG+FHFdh5CkGcX81vn2P0cBDFwqx3gd
iLc6BXBZnisuniCtZMHMt7JuM9GKWU26XyKI23JdcztHZnw0TKJDZZZlezlTmPNFo449xsNV1hJ9
FCu/2NMW4SKmx9MDUhnqCqnw9nS/xNkmDnlJzj5niLS39Ivr57ol4tVX0BH+/QaVWWys2Hx1Szlu
/CCX32DpdqiRtb0zJMWRyMQFD2W9NHlqHXWMcAsVyj4ahtxYvTM+J/OoXQzV7+/3HHexpxeZPMtK
IQGZQUbQ3No4Xmr9zmfxu3UMe1fy7W+hxWLyJRd6QBI7g4chB9GrkuaiFI2MpplvckR4Yfip/Rn0
tyrJJvya/oSgUmpnS7fL0zSRA6jV+klCpP1304q9p3V/6GQ8DlmEsFCzmFpgUj9BG3soEiO7peBr
ThryuVVSZcF1whV/5aycEH8bgHbQbP0ZHYBdGbFgB9pU2UtRHttW+mE7uUA6dO1FWjG/QimpkLrm
fBFVfq4clmJyrJL1HClsIl0x78yEiM77YlqWnTpFhXkcBhm8FAb+uT5NH7sS2cPoBvLCEOUJ/1IM
LKvq5ROif9LOTcQEC89vNtxKferOFC/8i4T0w7qid97aJNmXwYQLMTKwgA12vZnhYm/TJUcRRmQQ
srtbrg/vGB+7N3OMIZwP1XaMmvpz6Tx+p0T9buxscLeTnJbsXBoIfJribNdDD2MsDUJtmNTeqatf
VHivqkjNpyGP/V1OeWxTY3PfwyzDdjy4GawZGVZ2I99cnVo6xMj1PXqul6QCmWkzEorp/Oh16S5L
+OEJiX15spnar6PESDdQjvaqp8CbW9EthtfGRbtIfkXLjFIbDy5mCCItiSnzn6Aze6u27/sfnwsL
TtFkS72oQB5kpI9zv/TvI3is5tzdtCjbElyfcqkjLxacL9gLxr9dUuUEXEnrxfbosripNl9NLS02
QOQzHLpjBComJoOTU6IcaAJ1bfkPNRq6aoZXPgw+syXTTZ8bH2dTYeP7dnxC3+5Eodl1ipNdwl7r
rNgDjFOIg/QNg2PfIRebtQGzkDlaBzuxN7Uninen0imxUK+vVM41H6Lgj87FQk/i8qX2smsLomJj
925wTU1L7Wsv6U8T0ZOn0ojdvSHop5odvSy3/yxFE9O8LYvT6OGmDxTXsDT+cGJv4A1HqL61jTBq
eU7J0ip0HCerBjTio5nBT+Ut0H+ClF3zsXlT1i1Ws0LfED/VWU7sGQJcwL0MX2WT6c+cwO24yhWd
UZu8eJACD3epOOHq7VZLZb5xZ9KW/SCJ9kkNvpLrB7KozmxPVqPaU51ylReY6GIE+HtmHNHKCMxi
q1fFkrst2lPrj+2JtfJFc9FkRWq4LYbbJu+sI3OTalPZAAHmLLFOTLO4uslPyM/Z49g5zUnPtXNB
8MTFz4kx1wC0nal8lZDc9eQhL4o9FGV5MlLM9nqpPUbxbKzIkMvPBdWw9zanR1l1bwq+QZGWF+Vb
xUVrZuOonOTx/lCJ2/RhxqVqEgV+qc38FTyb99rrCpqeEbz3aes+pc17P+5HSifPWSooALuNue9H
QZYpcDrCJqaTRyBqIjhh6nnTW221jzWmOqWzN2lXfFkuHd9MOF+QoprnrGa0J37Y/dEbY22JOH7J
J7h3lsJGE6dfWUdGQ+O41UHFanxX6JIyOND47+3iqGm2fMkdfrC0Pw4+2a8uYOmY0l8JD8+OqheO
BkWpFrgHShjgFD+qW5a71tcYGwA4xyg6DHMwhmlKWmjPPEe0EJ+Yy7TfCllxr+cVEjvPPHXJOGP8
4EhkUze+YzyZVxl6ChpM3rjQMBBSRu1zZ1sb4Kb5E2sIkItVG2xd4bYHhwLGUjuIz/dNOoIuciqj
3wSxWre28l7vm5zS7mS20BzK8X0oEUMB2gFjB747jt0AC45GLm/SFWcZcTm2KxQwxrj4+VSihzmM
pk1ZyvqLStWjsqIPzdEAW8qeqRVDQUbE5srv/OJSfZlkf/MAsWNkrYqdpJ2DIKXQkG1B350ASvPN
TvmrmmnUBKwE+kYDwGcbl6jGqexqNmv1tHzVglycdKq1WYx0W7GgCXJtCtNODmu/buuTSQA0WBEd
DflgW0eFaK9ShnGeJMtMAdeCuYmW7RHZOvwmWbeNQ/HUubY6Z33wELtjwpKSfJ65pOGsIWrxPLTZ
iqjeUKfwHUhONIIlQjtPmV379KgoYgbPvoRzWsRf0vKCt054dVgwHUEjKqI3qFvV7o1FfoW7BaIU
ApNt75nDQwJCUsTXGMjTzUnSTW/ow7kxl25gKY0rAdfesfGrD6Ml8AIdy+Ieb45W51Y3rzLCamwy
GjJNDKx6rClWZOnPOIUq2w++Gb02wzS8mtjTzTb/TR9LnTUnloTOaSX9vSAiXg7KTlkKgdkna87e
QONVlwO5BE5HC0JX3rqSXnrIBeBSBo/ioFTQMsFg48qc4pg1nnAGlQ8O0NwDcyDjNI5QAUvh0B4e
dOc1UeoaV3b5HZi+hfgLQUobv9TWDIwNhzR4rJgGjuf8sWizu1VQMxF1mMU7AUkzfhaWjjDOlKn0
c0mr5YwcD9xWqz2oqtlWlKU+vR5hbaOS9CTi6F1REz7QwaPcx/KdmvNj2mJjaqzyNVJm92SB73fK
ii4989BSb/Vv0M0LOpeecWcAph3pmh4XBAhy7NJ6030r3aWTRvk/d0C/usgFxskrXobSoFTvy9/p
XNy8GplO36Uzy9eFNkdpY0ddb0mGfJBG77+UXn1O8nJL0QrKl6BINgHKSR1GuhVFD2ZvIEV3JlWd
69jDsJJKvoPcta/3h5JE+ttK9PXBqQU1Q66aRapHWy6r+VrVA1VNZJYP4HB+2ZS01qLTAKnNYxh1
zQCyIR4fDYcE2AALIJ2bDhER3eTM8RdukV68seK7YFVqNm0K6IB+jLcCoqgOdN8tKh+x+5CZzdVD
AqF8Mz4P2LWeFfUMHI3azYPJNkvHhjOlZztLs0iG7NITAucaViYnU6WJjalBVDWDgqbIRHGyoqh6
8A0o0XgbzY1WiJs5F5x8c/nY4EzZ2nbAGOsbNxdgxSGOcyYMhkDLMNUHumKIEds02opojs+FHfy7
SYM2CPNqhpQCiO+7LDX3dN9oEpRrii+QkktAaIsCFWOI5gWxv/HkdSI/6CkQ0Dou4Gu1rEMRQOBl
nkfffpoyegetesqWDTi0RrNRIHmNu1F0VTeGcSIsJv80KqSN02T0W3eajVAxW6HUbWWoOLUMzU0X
r6wyqw70oo1t4TekZo61eU1bq1jj9lOHXqNsOA3asCfy2tu2VFIx8FR+WC3QNSNtXjrX80+UtP1T
ECfZhliWZqu5Anoa4TYPqVbNLzJ7tZdxNybEZ9+XQ/uKNISFvFTmWlPyd+kiM7GnZN7Uw1gDt0Os
4fqyPKBSD4N6UcFU3xCg4/PU38WgU3cdUk7MSL9ZfafOEbjNbd6YGoyg+HmaNe8yis59nRTne4pR
7O+6usfRvaYjTY0aDZxqgTj18+fosgZ1Iivb3e8iEHlwxYxGnBLBShdVEpqjYV9ra2qQl872mkDp
D0sq63EYfg+D0T3OMsbKIFADdZRgz6wlgad7AjvVtDD8gmZDouzBsZPoPbNHyOqDrh/NtHvkRKOT
b+pEAnfoRV0oFntIdN45EfWK7s4cDn0jt1G/NLABR5zG+2a8UPVpQkVrVeAm98QBvW3o5qZ+KYdU
bdqheivNoVkjNLY+yQA8lLPlPjUuxgEhjkJY7m87jtEVd9n4PHjNA7OD4ABnDLmtyLMb7cDgki5y
ct9qQ6dlbu3bgf1cRQFKbWp6uZWEJeWoNotWXpShhbTqbk8QKD1+s/qdwia+FKm8wN6A+hkn/dGg
oBJ6Xb+ybDN4RjedrY08sQ/3u4i9+o2HNfdx9o2Hsa7QrPUtqFGfc8XS9DNqZrGlUuqu+4mQZbGE
LBeDyYieLZF1Vixfxu6z1Mz02fSkfBFMkbXY/KxcXb+lLoci1qB33G/dH9N6n8Cg0tp7SkM+ienq
xSqCM2WU/nOeKHHVU4+wyWjX1QhMA7IQQ4aBBgkzakcLMZ6+KIy+WEM7vqRw/ymj5xgAXATL3VC2
V0eaAOeL2VrPsnduNjG/WPhd9cFHojGWZuK7U/6tjeOnlFN9nzgz9UX9f9g7j+3IlSzL/kvP8Ra0
GPSgHXBNpw6qCVYE4xFaCwPw9bUNfJmMjMrM6pzXBAuuQHe6w2B27zn79LfDgv2ENgvL9j60F7it
k/tDumT11EGhHUf5MVfRPKkl4h2qceGj2aGd1mNIdHE+XRsqZrM46aRzoMqPmGzbk65q4Snb5YYp
rtJ8LAO3H8LvvZWija/tlzG1nF3V2z+FQ+VXG3KULzoCLKJ5lXtKyLWvLmX2inARstcYn0tyogPB
avxo98gTKk+J7hg/kdtn2Phy5EbUKGkV5M0UP6wbZYYUGZF3ftJF0QSLQy6IAGt6tW6SgQZHExvf
1wpujM5SU0Di1cPwp84QeWyi257R60Cqz3BIqb/STx/dbWjTZjYUZVvRaUNeTf6OkzQpanaNgJwe
v1cTFjR1x36kn5UpLPBMCtu90+/VVKH+ZCrW3qb3dbAo+/pZSxuviT2WQHQmDy6Mq8a7gyxNjlvu
FnvaAd2WIc3wK4uCsmacLVkebkyhf5KU/pe48D8QFzTPwiH4r4kL/4+4qpJC1a8xtJ+v+Yu34Hp/
2KaFWVP3TDKOXQegwV+8Bc/8w9bImrZ1k16WS5zJ33kLhk1CrauZLiFHhuUZ8lVdNfTx//0/hvGH
qmk82+VuwFa4jf8T3gLu0X90PGoah1MNFt8a4x3e699M2wBEdbPWB/PINc71YR950OS7c5xYT7np
JMdBT6KtsM13Y9k5nW8TEQqhvkXR16jbgV7sIbLnB9cuXjsvj1mFM4pVeKnkGfPN04xLxQXgaCwg
VnUjsdEoEVIQXeCVkR6gF2OQhp6cEjrP0ZxOe0/BGoMBmoWae+opIs2Ws1wCiJHTTimYk+babO10
OkLbJCSSIdN+wHYMU7W7UkHF+3gcKQY7pAYVGim3TeV8sASxH7pE+ALDrj6k8U1uhQcUl1jbUOvB
hKa/lk6qtS+IiOZrAbqo2py6c3xrlp7O6LZts+INu1f8ra4X++w27hwwYwSVjYScqJ3lNk3wM2bd
ogYddG3RE/kDC0B1Ci7tVeYdqvw0J1l6TPAv3S6W4ic4hfxKT6cbq7rx6PrueoB8+AoAaeumDc6p
CCcfq8CfpUW8qmPke7J+XryZLmshyvIslvO8LJYfo2Ty0Q2GG0hanThWyDS8UCfCkNIoMSi2nnJN
SecnUegPzPSMoCziZw+UKgYo6cgtlJKvtW9p7n+E+XTTt+Et7bAwAN+l7s0xhv84cp1ri+KQDYl5
tikqocr1bojG7LiawMEb9HozmtozoOxk25dq64dZuAtJMWttG1OpNe6KRql2pjeqUEuti6W5O7eJ
9liETmNlNLtaqjyo5xKJ0dJm0DK32JCsYQdUT2c/srzHGvfzpmnbdp9ACI/sGhqyKN+wot1XXXt0
WFy37pBsmsJbrkPFcTZdr5L2xAz4CJb2Wo+ak5fCiLXtOA8WtXxrlAPQzOhbl+6xkwdY5N7Tpgfn
SfO035Qu5TksnBkCoOktdrF55DZ58AVd5YLegaCwP9s1FRXbfVFbC41fi1Gq97SfSpN8Q6mJ5fCx
zd3q5OQFn0tzvptT+mq6M0TdgW8XffN3Z8RoEwlmyKGLkiNRFOeAZexCTS8DrBOGZ/xMWY2iFrIp
PaMepdvUmK9qnfy5YBgK9IoWnVEDAwZh3ZskceR1kC4g1vB2Y1otou+jHlnHLLxV0mjaegWqbkM/
6IW9n/U+oChOaFQXefdOMQI0/tNaYvW+m6z3McnNPQW5Q1p2P8MYDGeWzzH/UP2uE+5DHo/G9qlK
XdhgvOsNYSPxhoQ5fxrs2zYz0Db5WsfyhEVA6TdZCvtB9L6RVqTbxO8E1+BrMF3Gj5rQJd14M1ML
0nIoqLvSFtTq1ne0DJCaRXeq6YFNgzCxBTLaZbT3LCKf4iEN8KHjW+KEjvX8iUCjVwoXWKr6c5SQ
olH3QKzhv4oLn6mijc18/z7ljOtd98pK9OuwdSR+fSyB7WuIqcchQCjc7j/RTMoRc86dqXhbMxL+
3Azpgeb/sJk6jWZ+m0gh/7s+0gadCxZkTu9u5zx5hG06QsUSF6CCFRBBjdpP400bjcQ3X5TiQzEW
mqV582ohIPcXemkK/AsXCmsHTuHabNtj+NrYk4iBotonk6QPo0fLkUyAFrXe+sDMhokxn1C13RP5
QmZk2CgPpn5ydOdnXqburoCev4VixanT47eLTJyEUZMB5huPRZgD22gxvXoR0z+jPHEN4GduIjth
lmtB2nVeRTnfU6FgSs6U+VhjH01FaFxSMMJ8GmKuDH6gxjhdIp0kj7n2MP0tVXhw4koyNhGU26MG
5oYOJM2n6U3MShYgfsg3ivPDTC6Qe35mlogABLOCdOoyqLq82LWxru351pCVw34f0hsja/IdPU3w
YlHXQhUDJ0K090brVNQMJVomWf6mUZBg11OSK5ywPvX3ENJ7U27yn9XkoGwmH6GKXJTSNl5YHElI
M3TXb3Jn9OthZHnouedBRPd6XylBl+FTglbi4/wea3gLKmptI0lyP8E/HNUaM9uCsMrZ7ojDQqcC
CuuqCLtL7EKaXpifBm4O72YyUoVGAbJMXPf8oGPF12I6i/DKol3fFE8hhW8uZpPfx11CpUkYSDtt
UJNLqgdVwl9AHLrTC135TtKofpig+QW26qpbgoJuxql+TRLHvULke02ASLMF+/oCVRyL8vCi9GXn
566Kf4ncXXCCCyZbvIKWlhFjkFEyi8wzgwGDcgkBNoHDC5GmxQnJiEc2BQviPcUXbzu2Uw8j1Xoi
p/WpsRVn24xU9lMIoLB1kYCl+KUp/bj2JhuuIToaewHwJhAIqjcy/alOxLeUhPanxT10pkdgk0Fa
OHEPoyEOZZQOB93l/9OXNHfs8eBSxYXI19yUGM22lneKjK4JMLNfbDJSosFOTqFroF1nk9UJi0TA
LZPmPY12/C3x3F2Eyiqxvb1qGnSO6/GqTTEFa0PEN7tY9IcMoFExw64TclUFvMNfxaPLFWjciuYJ
uynxSLLqVy88sWbt7gPPpaein8psfshK/cbueY8KA8kGC4ZySEYzoA7UXmyZ2JiF891cEA7YUK9q
J3HEZ+GdrUgEGMMQ16rINVpO5AoHKAakGLWHfZXMRX/VWRDfVBbP0KkDkTTfQbIVqX4uAV1GaO4+
PIPOsMxiodL1LW5aRIoVYy41bqKjod1C6w0GyM76MuYX7dyVESefNRkX9H8HdLg2BkCD3i7/0GTw
DupCUbh/LtDqIpapWFZBjwJ/QaAbjUgN7+YWZuWtdTPM/PAyrXkjvgwpCloLDa84hctSYLYlXrUv
6M4MGaAAfnDg01vGFvNHKxthuTq8jEpFbBZsU3vI7WB5cdT+DRd8caWGLhEdanfOi7nbCZoXhLB5
b1oKVLLRHWZAIntMFcXzHXnVHqKwObqq6p1S/oFOiOLQiTo8j0X3AvlF3cdmfXEwwvPMxyYb451a
/Kk3mWRKW/tq7I6hyL+biKWCTkrJy4yag0KKBHlaXXpw1OVIWeFO173Jh74++Yk5P89IcvGHEaRW
Lg0FGOI9SLYG7M8ZBuG3149pq/DzGLSQ9qKbwV+hn+c16CqFlWzhlyM+qMKjC7ner3CJ+QgSvSOz
wGEzuscJqKyfAU8KYO3Em7EwAm9Mhqu6W5KATn4RtHGG5iL0DgPcEoCgNaFyBogKALFIB9tdvrjX
XJcmoLTGjDjD7vlF8gPNy/BZx/+9DI/jNHo+1gSKFA7s0JREhxJiIZmZL2Q01mCv8ClICc8658qU
hBKby786pZAwhQjE05okVDRF+XAgKe2qBuRxFDaXwFl2h5aYmUUbUy3UTHiqFgmYODsJsqi3Shjf
eGKkF4ohkBW4er8Q0068zn2cIJKwFg2JAcFpDV9C2/XHQTOekYPMRzpSNdCMkCadYTOVEABTx8YJ
BJYYuirWHq4nORJ8mSQY0IGZDSoRUNi22fJCy5szO017FubteHEW500rmh8D2p2gLaMfUFq3uoRz
a6lb7qcMeGWaT8CII4/ipOWAsx8/tC4iswVD79ahj4sH37G3ZhPLaZvJdJOpZmhOr2MljGvxQYnt
+xzb+J+NC8xUSfCgXB4PxgtticOQEeRopv2ppgbF4ObumCK6p6by/F7fdK0MhKbycNQ1QfbJMKiB
iJd7p5mmIC9aqsVOhYN1eszGGoRjDaPb6s1y206uwaoDFnqrovu1neye+G4bO2r6sDgj3JKe2oVH
Z2eHJed7ghG3ZLIir4ZR5hB7sipw4fT65dH56ToRSvhB24wKlj7RBpkr1KOdj+eq+LnEHraGsXY2
tuueWbmqj7M4WoRctvSEd2BX3pkrvTHTK2V0S1UBYgN3SotOpUg7Dx05A5irdRJjiEcMaeBXtM4V
InV0JKOjPVY7ftZhMZKaybIlcJL5KprVY6oN9mWAmOILEb4vtqh2kv89OKWxLXE/+B1JK71LtlEI
5sLYZWRB7FzNIC0cfjq8i/7GNMEaLFQaWwsCRlYp54wT8Nga+k08WJYfpf2zK2mv2Zi+FfChHaQe
F2NBzFZQodxYVjkG3SDOCFRWHdlFiclpm5yen4crXtUB9ZwBz7OtjY8c4NrYMJTa2sWF+guGZrSB
tZPQDGcu6nYqyru9GXZXlMtYxrSGu4XRckTVCfQ/PCqZmuzdxniKHMAqzSCqvZ0DXOAaurAK2zjj
2dZvxoi5RIQv3CgnG2CMmpDTsBB2pbwb1Z6uMDZ9EinxDxT1tuKHvDPDMGiVbp8lyo9UaOmGWgBm
jIornGUwJ2Gxo20HJ6anR1vF3PYs5vs5Prl5RZZB0xCfE/MT07VY28RMxIjaJQCgk4X+knQ0EwOC
z+X0A4z7ddzhC5RNiyqrYTnM3mti6s9oefsHbOz3Kh2aAHccDQmTyFUadHxzWRKKXcSSvcRYrTf3
Zs1q3kO0yMAf2kFUzyiP6u9apsMbTTJvZ3fMslI4s6k5kPtRZY9kO13hXgNPOph0P+OGyvC8Q3xD
RsRjmhpo4KaSf2lboamPaY0mJErBtgWz1DzNM6ruGV/HNkqsH0pnfatTkoQ6/cWzijTA18p1j2mU
oQUWAVJbgYsaJWs175qMUjtV9SwDLDB04GJjmjwGHXt/rF57iZyuEnXc4UgVRJKeK4aCBN7GHm/s
gztN1CfN+tEs9hKcsU0QODNFuFXRnQZEPnPNy4IJee2WHnrsV+l7GcXPKY2RK4R6lwU53Ybr5aR9
eEr7hpT35PbqzmyXZu9SeYEHI7b03ImH14YrT+pyFYtzOKYKrvEeN4NOBsGCF4QSRHiMutsyexP9
nF/pENn8RaTXjip+DuWHLjz8VwJ2vgpNCUYaSdoCX+akoO218csvoRiDpXd2JXxIQv9S0jeqa8cW
4R2ZeJvYmaT5wCDYUVOAqbsXNUG2ZqbKlio5Z6jr3ufYNQ9Dl/hFz6rSbVSWp/MgDvNgQ9zpr3rT
wjw9UKPqiDSDSfpIT8FBXrc8k/JVKVnoF2T4ks+jXbKi1w89Mx47xRM+CoXraOQCDnfra0zEGRdU
1k0GaFzNUsx9784a46n6BNL3W2twptn9E5LVZWfY+ruoIu6gkjubDYocZg4DdWD6d9PWotFX1AVa
DIaoBEgGkVOcmwXsR3KBNiWwudFP8+ghX8oTa7H5gmyECVM9C35Oqo48L3mhUdLdazG167QU3xcL
qgKkbccwXmwyQC5EZT4kS/y4GHB39Y4BLDFJjR4jPGrYccBYyN11kxY/s8ElIyvp0wMkqC1pM1x2
5EazXSyonrlfb60mhQba3t41w1sdot1cOOoxjEvvpOeLsgsHuJioTDhJhmNXAMoKpYvJmt2EDDG5
K3J331N726+aqjYbDuti0m1Nb5dHE+Z+uxvvYiGjTMVHacBWiTWgThG4YcK3nwbs60HtjuBMWd5p
Iy6UnhEZu/etHVvDD4GXFhuPvRk7qzx37PnqYKNXIXlvYyShyzubGJianP9n1L7bWFlsZaFgYRH+
4WqYhhkgtloBN0fTsxt5um5iL5u3yoPqxAT2quLWCB1gfzZzSOR5AcqYo9oPFIG0hCWdeqCtNt+H
SkWqarclQbVH7N28MxTRPjDsi+kWJ3oMb7YQ11WkiKCCOgHQ5Vp3zm1ifhOGm+2XBGE73JpNAWik
qAFNxx45bKr6hgVA5UNIqHtO8Mns6ve5h0Ohd+pXLg9nTe1PAHo6ukrLsnfpXYfwJNF4EP7V1ppH
coB7nfX2q1frLzXoq6auO6pB4ztaf8IgqnNSFapv2tqwTxtiFzrSGfnRM6wsNbGKdpDJMJ/bwWvJ
iKMP6dCnoj6LzLPUauK2u2tnVo0D6V4Pi7JlSnY3WmCOqr5XKLOOLwX6F4cMZ8D+RXYSYjjmSQpA
yNi16BMzR5rj3GYJ91GeoXjAhmjoV/OsgAYYzRqsCa7naYiHAPNUfdL/vjHKsj4Z8inrffixOl8x
JlKolrA6iakYt7oLX08a8uwluun4KUn9t465pfhG/PmPZKRq0nQ5edx5iTFbniG2NMiaqqszyHS+
K3OSqgSTHOClCY9qSe6tkguC8abmxchV3h84MS568sExX+agMxHJrO9cmRaxTxbWfotDNtH6Vnta
gTmLotjdJxEBYyMZ1uZy16ZM+V3LrU/rpsjwD2y+bmt8UWpqx8evk3jGBktYpHzLZBCYlNOPFSuj
HgvsDvNmq0884GVpTk6e7ezasL1EnU5SQSKLOaw2m2PvPq8no+FQ0dLH9mDKz74eknSnvx1d/m0D
ec5xjlxsD9C0zrlSFvv1E1vOUMoRkv/DeruMweE4+nxvGcMPb5TKK8onouPbtYZ2H8ZQ07nWTuI0
LSbTKdZjGPh5RyzGInEikPkokqzfg7bhTcp3uo4i682qNRaMAaybWvmp17dOy/+l4WrFJQaPmKcP
/mCP5oF+S38ow4qoCIbfeEA9Cnzoru9CczcRwEJ9tJAG4QkIPV5BLDRN6d3TqcA6hpoirivCrSnV
Ma55HlrvdKEshQl2LiZlb9gdUuAkVc+qbGxr7cCKbIrFdrX9qREhi33r2EGxAHXhQo/bc/07S0R6
EgmhGgMH1m1HwWYlLYoV/ukDkixb9SkuIsqQM4x1/M2kmcwrOzgp61dYU/JvPGajWdycQrBNp3Vv
3ay/ODVRPhZ1KrZziW+FygoFZlcl3GQ9Vf6+0e2ZAbN28KNLV9pQu0m+SaVLzePFGzfqnE8zZ5UY
5G924InTgeY5/Cxs1sd6hpU91dafRTSQWJdbhIkP3g5JMMZJuTGcFsNszym/+iqNunH5zeMr8wla
pm4Ej5F6N6MNWoGkY6rO4grWVh7usylNSCZiJan1rHrWk3Hd1PL3vO7FidJKOSFgb6TB2MkwQkZ/
90Uu8qfxPiDCLcBNVAZhkZNxGuxvKtCM4/o96LkLKUB+8wvVHFdX3pXRYiloJz8a4c1XLPWWq87s
SaeK0nYfqcu3SbecwEoK8EqucVHlpoG+Pyj6vEP+8wSdwbhM7vzXY5oUrKe2e3SmyrpCwImNVlG3
bs2CqaAigUOaShdRiPv1CaWYurNOnND6mAYVtbPDD2H2jBmNsjdbMe/VbOw3uohGAI/ImPcGJ9qm
rcviegQUOOZed+iohmpjC9tNCa340ljUIKyJ6ACRyU9VYZ/PxwdqC1RwWyZJunzTakuPq1YA0RRM
NC7xxLJUGbmpmMsPQje5PBrDVe+YZ3TTh2wpLoOXU76AnHUJ549q0OIrW++oIVFw2yzxnB0T1Gtu
ZKu7tJfRVmI2IRl3unZhyNQvYzs4AZQPpItZfhVn6DyGRsnwe+c7FIR49WCBNJHDaiqlylkVZzcs
MTwObdgE9WTdqR7xgdpUvNUz1R5s2S+YfeDd1fwYNOG+E9tyW0gI2dyN6X5omGODAnHrZRvbCU5D
vYbOCR5FJ7MpsLUODW4TR/Q15zbxVd0ozl8bB8LtxnAXLSjDK310iBd1vTsKtyp4rrnJUTzDOByW
njlINPqDlHpiaIB4qesA/wj1WvfMVN8C17cPYACKs7G4+ecGmgVFIDKk/MH5EyVcEsRWsU08dP8V
3kAwH0Q5rnuNvLnufT0Qd7V+mkKSajI6pv76gBqbzP5qq0D//LcDrEdZn2xqyVNHfX3XqIR2jqZu
EyKYEpC47oLCVQ7okgMYjeLUqv5679emFYR+rjfL1qY0aRVANkeDKRoRoWUPicVd5JWEOvkpClX3
NKk6dLdCPbThHOTMCOeOH6dogDmMbf+D4orJAUhXKsTeE2F8rmfOGK82tlwK+F4YHiNDOalcOI81
o6qQxItCMXOK8sL28WaJs4ZVHMfAFHSY6X1yTo8yr8TvCd3cIVGWoTnauxWrnN7dc9Lnf1Jd8aWk
xagaTi84QEPVPSYZa9zM9Z5F5oY+siBADsaBcutwXYbxz1zKnCfk/74hILZE5IJIjpWsYZ6IwXzT
pAZRUMegkjbaxLcrev6OEqPZGvzLoB6/ew49b2L/vMl4TL0Xc6YwnoDL9Htz/sYlW98A/CNYWlDp
qtoHx6Xx5eKS2rQ96+wCW2IFOTVOHmMwBEAIXctneQSRtHjOu5QMA5yJpQEpd2DEs8DYdR34ErTh
JfiFW7eLTyGUeTps8eNYvEHBdhnXbowZR6uropvWFTWoi/Bb2MuTvYIomW8ZB+ujho1tA2H92BN6
qaX441unrK+R6eADJBiPkNqTq+f9WZZl5azfMOoPwF80v5yDjfjdmE0r0MHi0lMhU89pBZkEN7kC
GkdBGl9Ne5HGL81Mj83LH3sap/ywaGfZGwRhj62D/yxMoB8uFb8ARsq9J8XOLB0QioXpzcLBRqqL
CJ74H+EpJ2WTijFe83ardubZYVCMCObWrXKz1PM1qmwa+4/4xFqEnvrtwgDIGRxuWxa4uB17ireL
itUlfO2hMqaApqumOE7Qveoi+V7TCXCKGFdKc03k0CVWbhUdexV9EtvL75owgO4DNTwsCUkFB5o4
x3jyfo5Oed2EKS2FMfmOcGM7DduhNkauaHehCzIY19nWI1XZr5HoKPAeFCLei7jyxRBQjQgGd9yT
fBRUqbIxPZJlTf2KQmDFUlW9iHDcD4Lpp6FCpymuKJ+b+nSdfxAmeEg6vlWrfZ/q5eKWKHFFdO70
6Km1tQfNvoK68LM1rsF6UgjTWZAKims0kI/N5KXnWbGnwLINbCKjoZ052zVUk3/b4CfRz7PLWFrE
6RsKJoJ1HaZsmbnEULyLZ90Kqw0BCXh8PLDqUB42mF+IUAKjwTk+kFrVpXdDcwAG3XFJBmKgSg6L
3XpCTs643XXOArCZWbeQAVbZBOgipcI4CLNhDcfIK6LMeI2ZdmzWNFeWc4Eh15nUKvgye6qlp1Zu
9FhQlqrnlLOzg3wYOdeDAnrEgI+BXVeyU1jHJnbpUlBgcrBuHMe5w88FKb+ndLxJ5GRudo0aedX0
w17U1M+xl/j4CasTdPiDGzoz5pJQygmqTW4ShUO4Fw9ON9g28xMV1xpSPBu8WczQCnUkvksGgmFh
QXoCbTNNOVfKWJ83GLe5HJacw2tOLKYTvngadBtUDv6INhf1NYyEMbYIp/SWBJzHBN5/jXGIJPSl
YMlzUt8MOd/uF+XBLfkkpSIveeuT2oKGQYynL5bAhy52mhOLtQ5ejdyd0jo8ku6qYX7eEpL6rIue
j1MkLbNFa/1Qn7NHmkHmgCpDyR0DX3TEZE8fCkrxcoZqdHPDVaNiPfN1u9QsUgqinvgGQbf368+n
8o3Q2KPTLYWy/ACKzHR9uwntDSHGwCvkfeveuoF5cAV6GKFbhg+EqYqDYyLehvnyaphdz8q1fLJG
LTlzLdAowVFkqkqHJl1lhJtyGF5UuE6Y4mSzkOmvLZNi17jYyIHvOycWTSCJ5lg34GdOdqRM+1LS
ItaNFTtbN1TSQ79+wm6pygA0AdmFHaT9PiKrAcoXqvfa+JYrDIvbKSeIE51tG9SttIcOI1BFCU5h
7cVyIyEeGz+5Lv/P3JnLWG7Rew+rBO1/xXr/o1jPRCf378R6Cd/Q93/U6smX/C0bSfX+UE1VMzEt
mEwDTaRwf2n16Fr9gfDLljI5AN2qrX9p9Zw/VBruRBwDkNHAQBMn8jetnvaHocvsSceg1oSG6z+R
6hGgwlv7h3ACD9+5AYGF9A3ekGnIYJNfwgmKBh3xlNniCn/YANBLLrDkZkK6ftISfTnpMiEZowiV
8/V8Wokw8qSC+PHXBhfGc9nDchV95lHxFmQbhxKos+4R0Ft0RXzqJWgFoF/5ubfeXMfM9T5sDfSx
1zsVDHJ7T4+PYEnSXVTNj3E1wgnxZH0QBG/UvuCNvNLjPgSKzvXja6N1HWv19XaxeOyOZvFs6ouz
pQJcnlr5FuJ1nc55ybBpNTY1N/LHAzwPNeUENlzTp8VfZH3G/NrVc+89yfQO569cRa4Pj+Mi/nom
pAVU93mWzkE6DuQV6ikdsPU/5s55c8gQ5aauTbdjve/zYdEUtNOZ9jLppTRlzYz7vSTBfd3Mcznq
l0qcnhqw/tTIGEewGtKjZTcSCyf+urtuVhCci5RL9UMSA5gDwZwhPLQ8fW00W5YpInSlkJ/ltwGT
gYVQATJo0FgzxzXIIGdMa9afHfoUFrW2VlLi4O71CV/PEq3+ZAlgSwtC093cENUuL8GGvCSveysk
bd1LBoMFwm8PU6wHs24YabFTJu0xlBd1WPn8k9YnrreJ+uEf+ctDX0f/5ZilIf+1c08qaj4TUPLb
X68/H5Zvbn1L6zE+/9K6+/U+1xcW9b6e+a1lSqZTo5NuErmHCY7mGKhxYlvk7nrnumkWkgtMTEFf
d617hXzZumc1Cgz3Kv18xtf9Xy+wOq0ANLEvFI2rfykrLB0BV0xr1v317q+NI38rn4+vd/7T278c
at1NGpHuMst4/HrJuvd5nN8P8cvf/W+7qffTAPh8/P0v/HKkXNaMtFF3/F9e/cvj/+bN//KCX3a/
3vQvL/2nj6/P/P2t/f7MxEZHZ+bGzmGO5usuZ/7Xz3vd+5f3fZ4Xvz9MXHiJ6ugfjqNUnDXrqYNt
DTT4b3+h7ioMcsqCbWhjtoAHdYa0r9d8Pfu3w64P2MsdcEbruFav187LuqfJqt3Xzd/uq9YZ5oqV
+m+761PXh9a9dbMeaD3k181P2tV6u1gPt+5a62Tv3//19YnrZv0zeIUelUHku/UunRyP8WXdHaGA
q1sUHNpeFQ6UC8rFtix2z2vtHOIh80R557pxc508i8+H1met95L0a9HohShAqzkVgdkr6XheH2Ia
bi84YTiAapHrd/PLYXRbOoZqkug/a+qfx1JY0aTnFt/bLiOlO5hz7UJvNNnU9vQjac3XcEG7V2gt
E3Ec1VM7/ADiTJBGj6RnzH/OQvXJioppS3aoCGpqMNg9z3UOrjOfpK4x3QwFddAITfw4Eow7LegP
tQJVV+Nsf3mXnx9jNlH1zAlpZ8OKL5Pj+FqNXm/+y/u69RL8981f9Wte+/mKz3L2P9wk7ISa9G+H
/v84DPznYS+VuOuRvfViO8p3+bm73rsehoYy1/1//04KFVplOlf7X99NN6HuoHFQr1eytdruFRM2
YVl37+VH+brv9+d8Pfz1nK/76samXPV1+58dlu4H18/11V+H+M/+zHrYr7/ydZj1PlTlr0VG4XmW
hM51aavL6+q6t9633uQKfqul6rz7un+MOxbD61M+d9eH0vW6ur7mtyOuN4v1Crk+/PnM9UWLvGKu
e5+Pf93+PCbmInhBFo0/jewNp1IINqktOoxvgLuLc7wUV5VQ0QEUVCemgWJMR9bcxmBGinewCyqw
ZPT4jcHPTZuQn7j+kY32gj4f5S/XZ+AYsTNBAsu8PVYBshO86jCCn/bAMfhZ5r4ZJpKROjll3Zut
uMgL6wJ6Y6P7VYiow3TuEfagp1MV0AVd854uUlXJDINsvGtCUZZbBJWUgCb3lLXUYfKkeYScCZ+8
6l7yRHmnqJgQGkdRvMKxHgng8Slt1sh67rzS2yMN8baWcIDDxXtzkD0JlQTHvBxp9c/brkGTDlOU
KbFN11fpfSsUeFGyXVFPtH6nXAC4NQ911pB7mXxkpUCuv1QqRRD7iiUCtSxBr7rLsu8zxlUEDVl5
BgdTBS4sl1xXnwsjm66LpL5Swcngnu0DWj8Po6hS+OI7j4BiHxWvty08BYJAj756FMm9rYFAs+mf
br6PZVXAyUWLOSuqJuNY0qtELC9Vnnx3CE/daqiRuochqm8bfMRRc6D7S6yxI8c5KyamyhhIqiPp
IktUECUuLWAgmzjQF6wFd6adHxqbuqeuy8z0vip9pARvlWBV67LeZVgkvmqOjTvd+JmPnnEqwnj8
lmO1cMmHuy96+6pMULVbhNwMaC2G+S4qInqY9Tkl+7kuNDpyDVhhq4YhZ4mazBr6dps8hiwTlnFy
7Gcezeb2Us60k3sG1UY1yp1Ju7YYsFS4BW1Ap/HeUw3Chd4RhTIbRQB2MAosr0qOsaO/jvEdSmai
CZKEFjD5OUFd93stxM0S0U40fKpWzP0Rr+2GhI9lL+I4CfeVwkx6Mw71cje8uA/qNIx7ZGhiQ7Pl
T4UwlqYkLjRWnypvqfY0XalUUnftFuOWjjpEYYqRVK8ocqPqsyZZ/x78sY6XjVmCLuxdhBClacCD
ybtjk1LGTNKEMEe3dQJSWgjISZwgDLFbQeY8GF7/GmXDR42HNYBhMmxgiGGDp/83d9aNhZ+6QpdM
wEBt9HiSIqhXHvXvqf4Jnj7cCS/f5YXUkJHc7PeDdvK6+qNszFtrCLVdXfNz2MYtXUSc0PXey27J
B0PT04I5sTukbrTuCwxhtYfmPkkIVeISbeesbEwbMbQbEZwzLtp9veCDMjVc0GZIUkUqXvtlurN7
Gd4F1xeBEVUX+YqZ6lYQq/OlrFAZhVH96lr5IdHA0TgO+kT1GbVaG4Skh4GhuhuY7W/qLnfPtob1
JHTR56lDcUs2IrrJWTvraUr/kpY15gztfcJZsMU7kvtWNNe3U2kf58mbD22OJLp2EdZP+XBXc1bR
ySlgpxN4ixY+KW5nQHMb00CLVszut0WMXMNbGQs1hP3OMSJt31jmI/BEkrfS/qE1YvewLKdiAZlI
jDcATK2ig0h06KbJou5Cc6SIY2s/GfntJFj+jXARtwR4fIuVody1y3wYBZ3WCZPsOHQalSSkJTXd
iiUdv5stDaJJlNGGstRC/xi1mpH+F3tnstw2sq3dV7lx5qhAk+gGZ8K+J2VLcjNByJaNvkeie/p/
JXz+ctWJG7eZ3wmCpGSLEkkgc+9vr7UizNRsbS3YSzscd6YKrPJGfaExDrWts8QlqBGIoUuxWIw4
VltwPq2QcXklZ7eG/yBmrmMbkvNqRb0zvDPZzvpId2olcd5MNqcEW2lwAJh8KgmoWwM8j4pntqHU
dqV1Suik7wgqRDR4ZqXW0XHsdB0CEDsZDhUv7srsox8zPh6GFKCKzgcHT09Q1I9WiXs8yIOZhsqn
UlKfTrO01Vh2zzQneFMo9Y+uIQHqsAFRghYbcFBHFIfFllPhBF8LeZCFRQiXMcBsJRbqlGKoUrIh
B+tQp/RDJR4i1LzbGi9RAOgNUooBnY1uYU7DuMRhtJkK80OtrEZKb8TKj9E1pTzKuNf5wa5UMiR0
8MU6xI8Ey2E/NvDP9Qlf+piHL7GSKUnrzSiRKw0dbQqjdqnTY14alYLJ7RmwgD137BOyoYbmXNLQ
eDaUuKnD4KTbX30ldKowO/kdHAQGcaDENPlHS+mfQiWC0mC8kgvL9rAO7I+MJ/ZKGiXvDozb88AH
jE+ata+TGJwvnqlaCRdazFPmxEQ2iCVwZ85Tr+RUcaXIBAHz38WirrIfHiYrYIkN/ljeewM5sVVI
JivtPjGlRzkVvE7A6a7Di8UGASUXpizMS/6uVPIsW2m0MIM2+46BCgyH4tgwmybNCbcI6YEpEckT
WiBGNRBzzUrRBYUIdgrWLgncdT0wWbEWGL0sqPozgi9JSJ3uqNgjs3udnalci9F/nUwdLVhGxjnD
f9BNwVsj7XNvFox4E9xfF6kDKjTTNu7IIB2flOIARQmqWWV+LEZkB2kQN9vMpese6WQqIAR0o2/A
M6/TbQIgAnyO+aX2pLH2G+YzadSida507zDR22ILX36hopYf554VEdMmO0LKL2M/7RwjfynmUaw6
Et1ZyCvstiDQI38GtyuwKdrtc6GEbNKaqdlb0S31ymHbTzb2A3BH69Yr4PpCUrQKQFsf9I5GDh3l
HUIrnAB8Nlw4QTtOJB3MjDcm3LYhCfNN7AQPSwnk2OChkkv1U51iSG6oVwwIKw6xFOm+TeLXIE/o
QiTazZXim+hHYq5zeNKVts7GXyeUyG7GaAdzDyRVPK9KZ7oE6i9dYb+jds5mqeLMx5SeUSHIw0fo
0SGP3ysjTtaTYKHQKqFepwNDakoke57mQ3vFuyfx74Ec3krOx9TR/V2kFH2FkvUFNto+MRQ3GemI
/JTSb8Lt17JyqGsl++u6h2/VDeRM6LudWd1tx3w1G6ygwX50JEkRixExN8EIRY4uBwIhcQvyTbxs
1tNoG3C58hAjSP+twkYodMbfCiUodG0XXn5QXwwz+iBGAiFT0u1oSb6n46uD43DCdZgp6WGt9IdF
aBxbupBrS6RwhEUutzlxoPX4E/0yuU7lUTRd8QJkDBI5HuCgR1Uaecx+1C7ZxQLGH/xaLV7HaREc
a5bQoMYvjAwXWwer86EEkO8Sd3A164gmUmLRurj8xPUsm2RNFrDdiNrSjzVqyFk5IjnHbXPDD65O
kXzwBKk+dJJCeSVjBJPdYppUzklsmec6wkIZoKOsq0Oh7JS+pW/C9siMHa5Ffy5Yz9fQjccV+DDU
siWOS7YPDOh9HQiY3VtlwayVD9Nh6oBM4vcCUWboQNarGQaeQ++ZHVvFtm5fotaclGOTP8uHUdBU
04rqGlr6B3PICQnoxUdbyvewxSmiV/oKiNxnsMrVyhsj86KBT9ZjUx6ifNzONZmkMkqIYwOCTilD
L05QYXwG7QySXvlCk7S6cB1kueV4/LlxisrFLspCoVK+UbCs9M8ZgjBsZpHbWk0H61/7bvqqMXcc
WrIj6lx+yH0PKvliNLXDA9DEaaObDTNPwUzLMU7AU6FCBV/zyEIuxpGlYYZ1k2uFNtWO3xvPvDXK
pmqhVc3iE7kaizY6te4Z7yqqAUK4mFixCkdbz555j/ZwxVx8rV4mVizRNLJwAXaL0qDtS7uyhBXc
K9/rOD4ZJsOyTBze8IgxMQ5DFxo5ltiEeW2gycEWRymVhoHQgNTTM5qscO828xaA0jVo4JcWYfYp
knO4LxowVpL9j0m94qUrz8IUzGnWvMF8Q6JpHih3KLctVKo3OcXPelg6JGCGnzApL67fG0eCoD+d
8IVyPAmPdvo5kL54tSN4vamy6cIbtjCyobFKlGvX2SQG5t1QBGfkaZeq6+etL/Vw72nX3B/IGbXp
lcrRLrYtcTJGptLTuMZdEx5DqsIHavRvdskg1dDN9qpn4CQK5r3ryx+VVxEtCbaRHn/vzZTguHAo
2vgxABeCplHWvasm544pmbM3gdWpTSL5DheFyvW/OwS+ywQsfONfbbclaeVwxQRb0wbhk9ekr0Am
D0QyXkTb+2T8JuIk7vRMEolXVb4YqGKZKWEcxdXTWw9fgLM0SmgidV4Dtt3EWCXMt6gcLlrpQlLp
cVN4xapKYyidGoMfaWdEh94U5r7xeckgKDUdsh49sYNHxSDZow7OjBa7GN/VQ8PYA4zO0uuvxww3
rIDzDvBA//xXoRlEm7yB+1Kpx5Yv9LP11s3uuKmBilgRaKP6Y5uJ4TEYw75zG3SPgJFWw5z2K8CZ
CU8kfNGqPtRwAsynpJbutu+ZbRvpowqQiZQIbr0xhk+dOkxZ8EQg0sODd3bDwX4sB8qRuFymmZUo
ep1fjxUONKJZRnzk/3xMzsxAMQFs7mtPW5WeHdxzdZC8GSu3fvChgA/bwR4Yc5O8hjpQmqXVPrkT
MBzuErO3Hknjxszbt78e+v1464hPMcvf0/KQp9XmI6vGeZMPDG0tjy0HrMsmpgrGS5dv+csXmA+F
cP7rBy8P2yacqBg4zHH5wctjQTTgUO0s5mEasKd/Pqs41Qt6z9PHX/+ScPfNdTVMXVHyRK0QWDvY
PcOIn4Z6/DnGdXAc4GHoU5JdxtEWj+WAJU2uQd3Yu9+PZVNf7IMW4lWqa4RC4KVbF0uTp9RO7Qc5
BfvXv5WxQzsHNMAUde26KPArrgIoZKvZrrz9r/tNiYYNswKK3eXrUWWbrIzGR9J6d9gI87afGVOI
aykePoDAux2fEWOJh8X25teBrdUXsBkzhOaMn5CFc7sZC4uLw5/fN6aIGLMZSffyH7l66ZzDPH4w
GCFvpO7h9al31FyRiRvJlPhZ3gJ0zCH0aF74ZCblxyoIx/PybcvBqUuT2CEO2+Xu8r2GB+rXrgd9
u/yr5TFzgiuslaA0JaM0vh76j6yw/Ae52flkWfJrGDT+Y3ncBHBwd5h/CxJP5/dQ3xbI6Vi5ZnRd
voNd4EOPSekQ6p6I6cXdQQt951FXpfuoQAZvjcgjgjLOOHDUF4wuaY96ZZN/UHeXL4SpLm51RoQp
SVVK3o+6XZszYt3HiNLT3r78/t6ohi4L+NXdZ2ad7BjCQt7MxORTBT9yM4op3VpuQHTI7epgZ/lU
35jFionVcCDF2h2pKRVA2Ef9/5A/P2A+gtOfqh///Mfbex4XG0CQTfy9+2skwGTu7b9k/tybH2FZ
/Cf/5P/HCAznD+E4PkOpnmP/PUZgij9sx7YdVzccRzdsOvhFCeL0n/8Qzh+mw9cA/pima1s+z+Ff
MQJh/MFYLwwhy3OESwjB/1/lCPwF6YOPnGd9fP/nP2zdFhZPgVQcIQfb00397zmCtJVzyhBtTBHm
q8c086moZ3JZGTVAzLOHKQsBNsrXSImIZqUkEk364o3xe4g5cQ0lu/jV3l96/MuBKgNh/sS6jI5t
bLLRUicpMLPq0FjKP4XaJVmGQX5lizr0ScYINFeFzJdD6WJgQYjC7Ataab9v6qNjGOWW0z9M2sxx
WJbODPyEkbtrU7wbVZunB2n15wD1bpJpWGBk1u06y38Fh0nX317XTuA+HJ+5rwGthfrIQJU5Ile+
GSP8D3KeV1umzbHorW+xE52qYNbOqKEo5CgBVr10K2bVo1jCCMutJZvgmONrxUzzpsanBdK42tsE
5VOYtGe6/8W6x74VYOHCG+Scxsyj/KMCQEsuSyht16AEXk0gd4UxAL1XB78fLXpkbwBbmjOSAX3T
CKqGIb+NlpyoVZYnSx1aFYJf7i63aOI9j2mX8pLxGhShox06yvB9HYaMubYdLvipQiZPynmgab38
DkCpnMM0s5FFZj6vl19O56exVqpw4A0dG88yex6s5JJQioB+bko0Vh7ItyZ1Tx4KLnZiQBlFszEg
fi4JNkND7a6HnI3zxdjU61QPDJK5m4EN0hLCizvnGAZeuy9wd5Nj6Iitw081qXe5zRlEgblxU3aj
OdBvMw/dPUNBxtHyCfOrF+F3LOT33eXW8gswyCO2WiN/WqLY69UUHPAmESb3xmrbdIU8LYdxFM3W
K+0fultOeLuG9hQ6DAJIHL8nR30Yllu/D6NybrGWDvYC8JTFjzoth+UX+re7S9ywmUk+NyYB0Uir
wOWBZ69Pv27Oo/kAjQFGxDC/LPmVX8mVP+Msy11jJM0yuw3gT/AtyytdqgGJ5dbvw/JmWO5CB6wh
cbT96veH0Z0LWnWRStwsDy7vjiGxP1t5bBFCo+W2/Ol+H34/ZkXMAabJr5Ak/ZzyxF6JEpalZisM
dViiQNk8BBvGHqgtqumS9M/DqJKDy+f8V5yQnUZMASKKGblnoItqJDNVS07yL/cp6TlT90Shf5i3
i8IxYpRo3jbZGxdUyeRSydisRnIwR3R0InE1n+CyUodVd5eD6TMoB/0aEYb9JTHyg2EE+wrMNpYY
Vm/eWJYr3/RmlT4lbO41DTdrpCb7YuzOzRB88spxK0tTZ/pcaifPsp6BSedU+kxiOMuTIrBNzuak
qw/b8oChgk7LYZFU/r4L/pjeV6PvDRWbZX8AZSdozX2exFcuEBvoNAalN/xaFMfZKepauNUslIqR
4KBroJr9eoh3sxg/xznA1lgjZivmF/6yqYGrE5MZA9f9qWcY/TTxgcd6a3+u2i48N6549hIr3y1P
cTFsLmA0tFE5w8R8lpYv9DDKa1gcjItNQ+0YN2NInpmBnvlE6+0mnZ9anwFvqqKVQr3dknn81jWa
WFvawBhwf4lDduXqSrc2zeA99o3siNkXJDmKJzNAT+Hp8OFS+aoT6PU98DZm4b/llWFv5iF/8nfM
HWanONcvQx5naPr4jppFVziDO5UD5ZR2yq6V5xZ7bxy/jMMMhDr9EuJUOVpjYjEYAOyb9PMmM9Vb
YRzvxIOLNWnqL8FkAL41VOdLyhtOwHAHqyoFfCTh3/Rxuw/57ZgbrcQW20K4Kcz+nkbFJatQG3FF
iy+CDgS1gZzcwVWWaAfNaj7HtrYZU0EIuDOvRj1+9Ch1rQebYWI9p8o2JBLDsuT6hqDxUNvDeU4G
mGweEha2bu2Z+dPXEVbGekoo3XhR8Z5aDHaMnvyu6aE4zZVBj0rhORHozOu6J0WuRVsTNUU81+m+
Sqa7lnjdMZyGHo9XYayAwg9rB+4L+SzrjBAwPxap162YeQ8zsv0FFPetHVAltKtklZgC28qEtLPx
LSKzNV2fsa33rQSlYbXYTGzA+ZtwuJchwy02yTpVEiMpQQ3TG+dk3dssrqTFnDNyWAbimcUClW5Z
6HQleJk8/TEZs74P/elZZtM9a5zhOWPycztbqD9Li5G+srMYKiOG68Ca9Q3KQWYSwHyp+E+nNntQ
DChWvPDj2SxS7TZOEf84fI/g1968DMFkHSi+a5C/jFU3binUGDujFF/LBH7zMGunwprrVeRAcIU7
c7Y6T8evSX1da7SbdFIdCobXrtFiUHSw0/HjgOd5ZwsJQCWHNkN5+OpVdrXJoSdwFdHrb5kDfGcG
ebSKLQmWKSKZ7XnWp4GqlDyXPr6euTCPJfAvXY/f0zCSjMXCAIpcJBu9uTameiLb7XGJHvkA9UX0
pQV4sdFn2CbY4I2jVhAvBvuqYG8aWpXp3RV4i3rTYPhWiVDnd0zCDzcPnorKvaYZf1NHL792fvvF
YxsXjP4VzdBJuHxuU7OGjoUXalAtKzNzDywusdoyGb+JoojGUSAvbW7YL7MbaLuJ3rdph9rRKaqX
dEqO0tZOshmNnSM0CcYn2dFyqyGTDAxViOi1dPzvGXTBLQZXhoZ1W7vN3VbmJTi9iWRAZuTzGugz
ECdUsLqc5MOfTW3bgyFgZTB8B3dOIjJDqTpnNoDuY+QYn4ZWNzeVJqAgc6FxmZ5xxpcuzubNqImf
aePaT0Xz3EzRpfKBzrhhlx6bFOMx61KV/e55uklwwLENn8UGJV6h4tXM8WGm/kee6COOQ3ZR2lBf
Eya60Isy3O78SCbr81yFJnF0HZt44FFHRiFGuXoTR+ImqY7uesekl4BWdtXkOtWtgM6nl8Vn3ap/
4hEH7dTrjI9klPoSA+eOZeFXys162zTuNxh190Tz692o19c4QB9G4NNZj5SygUndKEOg4yjSJxOI
S6NnOOj67llQTW0BVjLRco4Uc9vNYY7Y5Xgc0p5Oh9HOvFXA2zbeYG849YP08GokoBUTM/3YMvOE
K6G6x8gf1lD1CSKJyTgobpmVSu3q2dabbX+1pjg4U/kqaPoyYajzqe8UjydP08fgspTRRUhPgJV3
0X6DRp/t3Fl7m4t2F8nicxTGrMRnAYg8YkzL9T9FHhMnkumU0yyYQIwGeZCVftbG1N0ASnVJVtbv
ZOy7I38IupTJvbIpClRa85jp82ZU1UF4XjMHUOJccTmCtrzS0npcDSWwXSsL/VM/ArewKjB4XLHP
2CG3nJ7kjWupat0+Go+6ihHE2OMIcEmV+B0cMl/kk8oDcg62OXoPwLncLbO20WAx67zM2S73l1u/
R3GHNlm3k8aSTI1GLIdlYP33XS6JBdXS4nUUFcvvvABlmAOs1JVPchHCLodBrY3+7W4pR/sYjqfC
ZL3HiIaxqWfgz4RwKf3CGWiGNj670iXGAK6VsUmWEhTwMnZJ7P1bAhtgr8KXscheLHq3O81vAf2n
5BRro2p2ErNN+KdwdVaz1MshWVSsHsugQ8GrlCu5qCtAMJttbDL1w3hyoayXi/rSoEO8j6P40oiq
PuEee0tDbdpaZn6MEf/ul4cbAzqey1xSrjNZWdYTnaB5OrHHQDuh29RuCKLy9iKoRMj9fcpmAh3w
4FkNqnBkr5PqZJjn96FTq3IzhO3Btu66TAgvh2VgOKegtfYd314tE8KLNBVAyKQsBiQ56bROuzR3
78uk/V+G7peU4BJLXL5iKCtvADGFlf2QdrG+NtVNzl0RXFUWhnIA/l/Ot6nVz2jLjI/wcl6DDPkg
VxFgSaMeXsO+vs4iF8+CGEZieQ+kury5S0O7J278LiMr3dOXcM9TK8udV8HVD7pEdf84BFH3Y84c
4hq2O500hiq3RsP+aI6kP2yyHoVTFMCKKFg+Gc53vJvVFq8iFrPYtWm/8xZBxVXvpyF37kY/HQIy
6Nsict5kKexL3QenLIrDG84ItqawYFaploFTdIZ21zbm28iWy6Vi+oGJ3bz6qNXlOteaT9S2wmcH
iQqsklhN04JtEUwnvfSBk54caOKG6H9SIC6vnaEoVlkV4kZiv6hbptiiIOYj7RrNPZJhcx8cmxqz
Xsp9k9jnkYQU51VOmU5sFHwqy9mhz2mHG6FF49X0p6cxa6/k2G+8EAqfaycPYfyw2ia9iRru42yt
BsK6G1qpSFm4xK/q2cl3eesqZcoEaruKp3syR8POcAIyGHRd2pJWSy5hWppjfe1BVlxt3jAreyDt
VdVmTTN63Or6nJ81BrGZj/KQAovm5k+Q42U5tjuoRFzPR5rYrYNuQB+aH/ZE0cAPgz0zmfXcXbvW
mg/4AR9t7JWEWAegLtAitnnLU7eVF87nFBz6TCSxvl9XLUImzgrHtodnM7lEZuzMNI9O2b7XJhOO
iZmWB20gbNxHgoFF7CdT3PMpNwhG+O5n1xOPSI7GkXo8aD7bfkpGME5eOr41fvhVKyYLWnnd3wqY
MYVbaFdbt4K9L8V73M3ZvhQ6ORb2WE+WDvBusun+sWrZs3ygEVDg4rZ71nPeutC7cosOsMBNRzLQ
SDlT4cao1tIy0MivQ4cqPSW4iz1JcUtM7QwDbjqIMf9OrgPvl0/MApJzcjO9LFwDX0bTVdO+77lI
DxzYNU8XxrJPOiuKbV9Q1J4bwzg22efJS9ielLyumQ3dDwZQzeY9MDdRm7RQ8nQq+QllVEhqwOYZ
5KZPzLOJWcEXnGaU085a6yn2EZCWgPvZsJoUHRhPTz4BlaW/mXYXZ1WBEHoSof6hpkpz4L8ttnUo
a67yuMu0xt0XJfxDXjcG58b0bsYtFrwguHgBPbEpFyfXaJ9SfRwuTeEOl+UWWxSmuLVE3zhOU6Ab
JA7AdEHFvidcZ8PkH9j1gRQLM6LKH4DWAQIMdGi5PjUgrUzgSoBWZkC8V4E/efWTOiIF4g74jrZB
MvRodXxG3h3/JOCVfUxTGX2gfbX6VKc2Q3jl98zL9H2q9jhamNylfx+7Qb/qRv8SjYEOj+uLBL3/
KMtoV/e5fuudMthydk3XRfPN0KGX0HjrdgW+k2ht5vNxIHFC3EeyJkP9fG+zML97VZTesvbboIfZ
euys5hh1bvhckUCAdOsd64b/IkvK98G4ZL0HtaygjY4AqocV1JQ3Xdj7pJ8Y42zq7szEzJubGdYF
MfO89mUjaDPavKpZUG2pdciDXWrvsnKnnUTsreQDrwik+4Mtko9SaXeMyC6PUjCqos6x7dx+IPun
H7XQHm5GkrO9n9L96AbzqStQsJf5BBkm440gsX50nvEQ8QCn3DZ3Vtnmj8jSb1yNvrSB0ZwKb3xy
Pd+4xiXvwC6gk4/RmSBWPmyJSbSs01JtNWVjtXNd/4UTTUZX1TyyBf5eEVS7TmjfNp1Dnz/IOnd/
nH0sPYlbeRC2zJPpRcCkPZrZOSZQXllCLUX5mWFJeKJ9d40BLtxhoBn7BLg5CEQXuRYzFDvNQabp
R5AoKrO5Q6iRH1Q1dTxkMnG/dw4dwZaWUWO0h9gBZTmUsXoPl/uw+CZQgPBxQKlbRsZpNL6xxBgO
aTGVB+LOAIii4jg7Xgw0vUWASkoJ2i7jknV58DP3R8Ky/UWwupdKMBxpmgNXi3EKkoxTMb0xXG6v
A7RixMgmnJktctWuMoOXlCaxfUxih65jWtpPLK9hyjRpso2HLlhrWIbWnun/bGewQoXT4eTyohgo
HJDGUAMBhRen3kqjeK6tcDXNk/LLDik7WtMjJOaI7RjH7Zqp6G49O6zml6mDesCSzEjUbVmKoW+a
V4UN8xtewGuXec4makoCkzamWM7TopM4wUpJtrMKBwhy5Ji5lF16GNMXexjBcTFAF7BYp5VJqi7w
AMjO9nU2bYOij7ahJ5zvQwk3oJmIU079B7czX0HldugioPAm6E8jOkBwk5sVWJXq6NlJ8MzA6riJ
hjcxzNF5yGrOT4hzOI0BK+lnMCqhL64gfFnUmx5rzqjZ6AazgK5/LvSyuRrtrepLl4Vv0O+QBk4f
Q8vdpy2BPUpRYmVCzNuiuCX2RwbyltmsvUmGpTuf7Wsd66sG6/RaVvlPgl5hQvt8eCMl+CEmub21
aWUxUR3gLRuD53kC+B0bWrJKRUI3zYWVafv6BdVTsCWlHcFC5ZnEsc+u1fzITupnD8yG+AtIRnaM
LRoY86ffmZRNTOs4EJnRJyikYZoLrhklo2cdhQ5p2ta2Ail9llLb+Q1hCYuu4Euj6+NdWsHdEW9d
kshPzCxzZZszfMRe+x0tH9hCzpI3jRTYwS9s+wy7dYc1rX+qG/KOmk2KJTEEKKMUuLGoGoqcLe5U
LnQhRPlL2EefJsQ5p6EGbzJoHNygrM/IbVdtLzSAi/Q/r2yOuB6OWYkqFhlwKTPtEtrE6hO/bQ45
rqvKIBJSqDes1ZibVIywV6vxKvxWA7ZefdZrryGJTyLG5dmPeGnW0smVtBzUfDYHbznO1xcgbJsY
Y8wxUrZ2rR72c6WFH5OgOAytzXusoP9hAGFcgYQp9zZ59Njv5GbIB4FEkq0PDj973XGh2UYBAp2+
FcwsDr11GPyixx6QwuSwBm0TdJZ5jdVPaVWOtDAwyOgli3k656sUOw3Vddt4BukMmnpUbjmaNWwf
aqaeE4Dthb8t+KFrr4eEFMWsUNO6vHnhbcwa+9yk5L27OsuOXZo9GVo87HysZRuIGTaddI0tkPS5
ALDFBlGJ4CU2xTqCX3WlMLEfhK8d+tpsz9ZQdKTEGSzsozGhFeRiT3TK76bNosjovW4faHaArJuS
RFYb4YFV0c4aQv4iM+jteIa+JgiyHe3SY79WNs2GGiQKoEGzNlGhFfhw+BMYxBssw5jQM0KNRrZ2
xivD7uXs9lyJgJ7vRFJ7GAFyYJ5u82ToDA+BZDsw4ESp66sm/HoN8eZZz5L5sBBQEkSfPSB+Jcr4
AmTM4CwLyzxYZE+5nM0da2UKpG36WdQjwh3MSZcgz9G+Tfm3Lk+Jzk6+e/CB01GPLOicWMUldlhc
BJRXN2JsknMJNtXQKoDcIx3LY+pW+pFG4dkvkzvXZOgeXZBdnVyQt03LW6d3IGereF8RgslrO/wQ
UNu8FmBG4+FzXMTMIDPysXICq94Kr0MpxWA0lT3tg50k7nk5eE2Pz0IjeKRbIr/bVZXuxECAE34Q
GM7cUyIH172aYBmu/NqejLU7bBDGB6R/DNS9zk2+jLwfzmzqewr4nAsGy4H1qIHckHp5Q2TwoQrH
5pzEXQ/x1ey2bjpumTUaPhTqMDIzAP7tA7gyaqJj0qDHeSUeJM/YmesNmwcCaW5HgrAubWpRSX2G
1p0cAXUPmyIzHmakjR912EdqABeixDgj/ROGiTEeVjDkHfeoycRbx7rYVTYNyx4vwD72WLv6nLvW
NfMVpzSf72PL57csR4KZdXwweVFvkDLWWj7FVz+U3lpEeFuzRH4fCIc8wSXe+FySP/YBwJpMv2lh
adzY8x5nknKXmryugI9+LrKjKO1WKUSyXVO5OuBXeadAWJ+HkJBwF6JhcwqWjTaF22zy5ZXoYK1Z
XAzYmq4yQr0FhJxjlXMSzjOtu/pE8hIqTg+v401k9U3KMvMim6LGRtWBtsFlmVXW82Cb56qpvT1e
ifgIWzNfmXVH86T203s69ffZDftTRjmwTWF8CDWekecEV2PCkoNgfiNhLqs1JkFWKvVXEydPYta0
eDqTgDGuWWtrO2XP+cPnc907P+Ok+cE8YL33C+9bNLmnoe3zW9mRSSUizqxHoMZKmvnWWKT7Z98C
sUlxelXRH95P4wh4N1O5NbZNjHFbquAGZzzWKoi7cA8jM5SvuY1altjd0XLpN8+TS9Yxh6eL2SI6
2/AfdU+Syi7hT5C6SM6VJ5+rwPcuFHCfQ8yIayLe9Hqh8G0d6R7Jd4Fbr47OZFtH9ty8OSS7t4mZ
u9ymtmvMRF+lmWvsHr2nbqQ8NTChtNJQqG6Y9GDVI6ko1Ub7wwrH8lwwYxjCJDvESbElhcqggGw/
FU75RZ/Kbk2A+01KVrbeiElY/R7Sq+29NbufhqjgDRyH2QFF3Evk9RinyjUu0e4+B68OkJ9dj3aW
UyAB5Minc+vSeDrBq32u0rMh9PGzsLnuDI1gCNyWv3p8S7dvaf797vv9fiwM5DPi52JHNZdib64K
Skg5JM3ccivJHp/KSKxnj9l3mk/FRvMlKnCiAELrFfOrQIJIZpYMwnI/YQ6IplV4XAAdkz9QZHWA
nBlDxPJdCDAhnc/AmCB37OH/CqWP/jUC1bs0jxdkAWuo4YAnFEJ5TDRBz99yy5OUZbHBNPeErNQ+
pHV8GlSlTFeEbGZVfLwIoEJCpu42tRUYK9jiw2k5RFlyCzroRBqlmlM7waQXI2/unC7WOUgbdsq2
+cSHBbK3U7/a82CyZ4mjasVepjwnSv5M0z/f6L5HGcMxquo88Qlxo3Q6ZvBdKELPpEMVPcXVdAgp
M1dec/Znolj+iwGsehUy+7byLS5/gSI9xFEo1mxBAtgB/CbLYWEZZKrI9/sxzTIZMp/Kl3/rQwcW
q6SU3Yg9Bv/ioyy3yqoYf+FSfn/BVdSdhmjSiu0hq+AmHSANcsv789ZyN1J/sNI0n+euvkU1g/nM
1WVYORjwm+B7ngZ18DGdrTJLQ7whGglbhoPN1es4NyXtINqdMxwOhTrnZpXR+VwOy93ZZDGagNpe
iXy89B6+4zacddYB/DHUM5pVTZN6vsLnpEtIIeXsTFWdpjHdCha8idWw7/Mixgz1z0hGtW2kKqea
ziFd6qWsQWBRuvarhHi0a+gsn3KT+P5yK1W3GO+yd21Hwl99kUbiyFDaa6d+E+b1/nVgwjPaDH1G
uldVhJekTOgwOVROBdU3YJCzU3/rPYpmhcPUzoI/+n3orfIiTaPZ9xH4UgQCyraiKsI0B42tT/Ls
oPUOZUQqmfEoHsJLjd3/YWb+JwEx5LnWf4mZyd6+veV/x8ws/+Rf+TAPlIwPYAJSHtlfIkRgXv6F
mfG8P2DImJaLX94xOHp/5sMsG8wM8wq+x2LJ+TtmRv/DNEkm0jVzHApdvvG/yocRNPsrZYZ8uuNZ
6mmQDjN1Sz2Hv1JmEqMyRWsJepR55+9MLiNra/bPrMzxkoQ74CPFoa0ZvA9bcNVjxkQCQ1/p5i9/
s8evNNp/FIzrlTFlvH/+w/jPnobrWy6OAAsgL567vz2N2WibCVSldiB7WVFKMb0zdZZvbqu/+6RA
wzoxV3FbUW9I0YJ35GS5fI/W4b95Gv/G3FF/Dd8wLEsgvHVR+fHS//Wv4Qkjaf3eCg7ko/BGZ6Dz
JhA0R6DuVu8eh4GyDOM5Tux/zqZGW0VcgitCB3SCC23fWn1/G2JqO//N0xJCwX7+EuLjibmW7xg2
vCLPsAgU/v2JjWlr14YLLp3Jk4I6EcZOth53pmK9S+5SKSPpNG7AGGinZjb1lTsxEjbS+qdQTqNf
LafAuDrC2QcyPPXV/2PvvJbcVrZs+0U4AW86btwHel9WVVK9IEpSCd57fH2PTO4t1lHsEx393i8I
kARBkASJzLXmHLPwThozspNDgWD03VOj50xQvOx+KHTzNP1epKVTQ7IccHJP6NryAV0EyM3xbq6Q
t0bK9AqAuTyOzCmFY684B+Q+LexC/VAqlyirByYTTCiA7o/DFqdTTtjRoOwDLf/l+S6VIaNRGcfF
a5Kdd06Vnn1sMfS4adUyEG3Patb87EcPRtlAA0Tt8rMaz09uUVMfn374VHmMJi42IxOB4OCjZdty
1ShWDEePQbLXXHzXuFyZoBmbSqkuTvzTm5J7KJPhEWUWLnGISgujSqdjrg/PftCjyu06e914R1XJ
uArrKERUk3wyqjaomnau7Q4nxGfxHk3Hyu4hrCWTa250Z1X4jGVCZu0xh5Vkv6ZKzfaIwmAuh95H
K76QnG7HEL1myMhJCO0yfDbI5mxqwAkWgeXQmAfPNRh0t+526NEzVVP0kWcKFn0qLJlX/SK57r7w
gvsKhXFs+ojp+uohfsrT6vvgZOQ59ZQ3uShi2Orau6RBV08gE1t5KyTx09IyiF9z6v4UZOa2URB4
290M1JVEJgoU96Rg7BxichbkXj5pBjpMnelR34UxfOt6WJThtLKy4YuLAGehTIy/lTFID+VYfbc1
dYMAUyN8JaBfzPSI1pNC5LA3EgJZAjAC6a0y5G0vTpJ+aCYTgTajxlBns7NsjBGN0cBlMne+aeVT
pBEx5OVTdBer34O+JIvXWjlURNUwQzKojiot7eFjLKj9lcABm4b6aJ4xw4jLlIa1K+yW+XjuJq3Z
uEFn3JsUSVZpHXJWTCFOz5oo9Mz+MQUaeWaxhqN7Gn5RpDOXiTZhUicAnbo7pPimq7KthgNwQ9XD
IYCitM65X5PtTiOB7F2ypDS9pixqHIrOsFahbXYHBW3JwVQcoRUXq6pQBd0WWYuoElsnhEbxAJD5
7xiT6RqJIUU5hnekn1mfxht9gFF7IYcYckGJ8ovm6cwB/2FIchuhyDU5TPlju9qithAr1k4OlNFC
gfskjuk18EP7CuSS6C/5qIR0mVP6qoeUg9ZXOlhkFs1RPiw3ZDTP4E6gsuXDclF4WkhWgWCacMqg
T+QjJc5Y0eAMCEXi9c7rUm4VecTczYNhXp/EaOYzkGy2OxdxsHzqpyOZVBWvPsOgli7Swqy0+HqE
t2NzJeLk+jry3kkevNy9Iw9MrlbycPkLgdtIBCF0BHVhxd5HZzCTaRROTyXQvg8JiR86vd8tSXvT
sg6qYwtyeINrC+ezuh0GWFMTRup6rIdDOPbPkUnAeHfX+1P8Ytv6Kc9swsvz/sGp5hfT6H6hDmJY
W2Tgg6nY+GXYrtOpy3bG3MwLfhd0MfhjX8BxJ9Oa9r2vBo8mplZ0WyFiISd+jCEgxrZx5yeqt5uq
9kEPXDLk8+4tRVzk0I9e2A09ldCjEWwFpb3VXPMS5pN/yvM3TXXPY0mQVQvIZcH/N8Iir/xoewbe
uY1cwCBN1depGkZWnOJW1p48akPboi8vyuiHDLSpSoCQedZJo/GV5kfjTOuZEJh1LfyVmVUk/D1X
D/nconLzSZYuUXsiq2Lci2vbWqnOROroVAaraU5Xjk72RBvF/B2ozboJPXVdpFkHMLRZ1gTPkbKc
6fz9zneKpX1U/H6/VTimAWWgGCW3tv2ZOIF9siO7XNVYKQnoEozWVly0PFFeNdGZusHGbbpuUy2K
kfJX5k04M+ghr5Ji/DLZGpezXK+ZIbsmOQ7HZgwxPpE1MeiTv8JVYG2i7mc9ZB/mPH/v1fqLBcP8
Uemdaqcr3s7DsovkLCrv8lTFzB40uK27GH/eL8Z7HnIADCeIbqhfTjCQk/69Ebhup8ambDhRsbYJ
fViotX4ME0zgMCohqfMHgG6qR0QqUAxcScEsZHZM87sHS+7T8U7vSQDMie3Bpg7y4VdU9Ies0o5W
Xf3UEO9uAP+vy+quGsOvkacb0HzjcO9QvM2cbu0MkfFqd+95H+lHzbWwRpGevVMK5UkDErfFIrg1
tMimKmx/17Pqwx5HHewGcGTk5flSwW+3KsqjZo/n1AX8hLT1Qk4bVWkLAruORmpA7bxUAYx6KmeA
TnBE4xhkf1m7ydJPBI5uGWIQVKfCgnHiO1sPp40aMN407aDc6ZQ1df1Ydf24DqYQsLgwxiG29/b9
+DFDD8QNHsyEOc6boB3eooJEWDNIwcyED2mU/eAnvu8t+yFKnGztlNZpJlI1cXJgyTnN6qJ+tq1L
0WO+tdbu2D5mPrUJBdFEDRDWCPNsrZTgnZgyfkWQTXAwTVOiFolZLREfpNRtejQAOheo0V8mXuUu
e/jRp6gO7tXQ4bc3P/a28Thl/VfSNV10h5gZQz+m2R+I9PZ7Rn5YeAM64SMqgIjgBjsYH2uNEoxd
dVxyZ+OXB2lmAa53LIyeq2VGZmNJSStT38YKcELolT/MPGkXg0M8YdYR+FNFXMWS6GnwdFJSe5qI
aCkJWDTKuzGmM8TlJ1x0o7fWAtRu417N2oOeufcupj0KIQSlKpgwp+Qb9YGzajovNdnHCy/jPFQO
lYtrcsZyMSJVWQSTC42lWVta/1y45MARxI5APkjHJe7xR8d3+XcJEY6FQbceHYuLcD01tNv0Xen0
r7HaW1SMUa0aaI37EFZHUm3a3CwWlRGdbDs7OAFpwH20C8fpZLdjsCA9/ZSnxmqc++5Yz486E/+1
qw8wAvzyrTRo4dMYfonbgB6HaTw789GNaJVEfniG4v48xfaHO6rvNCqpoXxRQsKdUIFYDGlDnGqB
l9V4yKYTWZY/8yF7xUqN+DfaeQTIEW1lZ064MgIvvTgprZYFAJfsQvfOWEf5xGxKPCLvuz6spTZj
KXtaJ0X5XHGR2aW9/lVu5ZdZvS67kWweLv8XhUHMVlc5bRCkt7wZTdnESZZfEPtPJx0ywRxm0wWs
07rVlWyd4kJbJKLnsZptAMd1ya9RnwNRoTXws0PwNxOiml31l7Pr0WudjIDqYhjlj7Xp77Oycc5G
qzvnQWOkV8xALxx4mVGZIpMk8WLlq3SuNOU5chzeoTgSU23ntd34Gf+qpDcKSwzliGQx1DRTyo5G
shr9Cto5vxuNggXNiYXZ9+9DWEPohkjKFz+Vq4Se4rlzyFzo+b7RbpwLTLat3mZnr9Q/dG8IUfKO
b0ppIP32Se02/FPcju4+UwuEN6Qv5Ll5zq1khYamuyBJjtYq9HL60neJY4yHuQ3uBt0wuOi1xkWj
xOL4aXr+rsaEDRNku8fCuNeLvqMuVZ/NgV5qMKoPSHPUvQMj9QR1coX3v+G5TkOFni+xzDIYqClB
P6pegM+gtL12kV8tS6vfTzV12wwgsTLaR+Qr3r5F7HxJGsgIIwbd3E8uDVDlHSrh71ERHAzTb2kN
gynwxvnR74bpYo4uFmqHaJAs+RXaHKOXbI2m52UyzqxktooLxeMzIjAxBLdeq5z/fatRd5perYrW
AbnDt5LWeGKYcfQXKAv7PlHJUC2nQ+jmd2mi+fRJyIFF6oUYYq4srv3KutKmCWMPDU9vCvc5LKML
oPrh4unDBzpqc0PCBGOD+SX1JtDVu3gImAy1jFxMbLB47P324hrRdyS7w47kJsAHdbHKUrXc+/r8
E+PFveV9twlyNYrhIBfUuIYD3upJW8rVptOIV5EPGfRLuEgxowurQykUiXItDm1I1Lfb8k5auTBT
5WooH5dSRXn7H+9sSBdLKLhSdi+GZRvyadsCcy3XIlGE/Y835Sa1eIZcuz1XPu12U67dduWaE/9V
KZJZuWe5A/6/LaV1974o+ErFpFy7Lf7jfVdB5T89r+KPn/zjBMTSXC5uu3Ik//Z2WypB5c3rvm4v
FemeALyKYzLDY+aT3VAZ4ECc+CDv/PR4YHaetpb3Jq4AvspVuZD767rurXYnfc1QqVWXcPipsFYW
f9RyNSWqFdzJF3rqjArIAgiVPGXgaaSvtpVt2yLQ7galQY6dTM1SZ4q3j4OmBQ7TEyHouKTX4wZc
JwHKnTh4iEYnWNQzZ3UHdgMlNfwSs8jO+DTqhdlmzaZyaYC6WVNvMHw1C3mzD7T0jO2GKKPQAvhT
DuZJa4yXGIvldgZ+jhjN12HVDPgEbJt87rymj4kn4CR697NaPzl0ukKTHPm+TjHTRempDOuQjijX
MA35N/Csfu/WKjJRD/3JbBEDOXF4YPB0OPvezmnn4oS65AsT8fnU58p8kmtuTeleKTyutOIBTSxy
wwX07sd71DV/bRbM2nwy7KnG0kOEcA46qORIZusbVfD8HCMMp8fFnKBJMG+XBo6uljxytSWIieA7
iLp+cGrFQqN20cQBWp2qQqQ1mPYqvZiKcsYclx2CvDKOeoD3ehr5jNgh03kuLzPJ2Pybjic8NM+V
bqGgE1vUgYI6TriIJlpH6yalI6w4ZcY0PaXCMEYvDmiO8+zS1Ix9vGeemf8IyXsllQ7Eh9dUOzc0
j9lMD1vpW9BszAzR0JJc4sUZVtHo3a/Qdrdx9LX27GgbuIV6UkUjXa7JhTFMKpGI6rzUScpdxFa0
ofZDZ7Q+9TMKwZXcivjKfENlhmaU61nHKsvto2Vou7wmoHHSnB8e0/mTY9XIwoJ2rYhbnThTmF9Q
pzRt4nZ+3xc6lFZGKKf98FjmjHrjOTNP8sSSa24/BJsYCMGi0/SJgWN76obO3smmvze0xjaJ49fZ
M/VyhZM+sUB2CD2AfNweSuPktrsacNsi1Hkr0YBJXy1o6ZXMKGkPHtFToTCyCPEe+ZGcdDVTTnIN
5onLBCyCuJWV5yg7OW2EbAEPSLUyLCVfp2n1OuPWxcuD56AakM0mfUI+UJqcDKf9Vhtbz8QsIu9F
G16vbINmv1K48cn5vaXcXC4c9xjb3TOFzmTTTfjxjD7zVubElRjdrHoKM7Mlb4fPsBUnvVxoXVQs
Z00rubaWTASt+IjA96+FEgUQV+Tt66qixJOYteeLTiGSSWyIcxUxRNzRE/60oVyVe5OPy5uOGoVE
oxna9WVuD9xeVd53u+m1lbEyO4a8t/tuL1oaDRFj3auBcwtiWEjrUT4oF2VgMwUgNfHT8d1eUW4i
91nJI097Kmc+vQBil3lPAyecZ5LCeNtOrv1xeH/clJv8cRjyNeR2fRv9SLvqXCOO32I1VLnuBswK
yuQp6ZyTO5DYh3SzXZnY7O8LCs47ozTgUJrKBUkFtmUqP+Rjm6BB3dA6eyEoGaeZL37hHZEZ/1Br
hXRRsqugsFndKrdSFK7Ink8UH+8Da7Z3jOpDrIh3QfzaOOo2pWaxxn78Q2ecu3ZtWJ5qy0zXLOBM
Gvw6zYB6bKki7mZuGb4R6xwVKWBK9E/rYRjnAxgSdZu1GFBtXduanfvNzyeVDM/0a8i8Zkt1Qyib
gbxwU99zEC2AL4aDlgdQStHusTEE59nP3zJ1cl/78L1sIbGgQ7pDR5HVZOwpdf+A1ZqWcwt5cmLy
JFrb9TrJk2/A/5D0k596MisKSUNn/OjM5gf2YHMvKh1rmHFoIsf40po9MlP3PrNUe4PbMgiT5hhr
r8zTrGM6pWskqtaa/3N/7RcoURQC64+CraZ0offkW2iOCqTBipIhJw3xBvtTcGTcTzfYLjez3zB1
IpzdKr0Wuuawz/kJPupFYlFBD7Ml0L9k6yHxWpVDc4dTMVvmRTtQDR6XmglidcY+t9Qb9ftQNW+t
agEinZhYzKAto/LrHFvBE1r3revp9oaT5DzQ5yTiKL5HqRVtnHq8U3r/0k8UdPgpm4d0B1QtYQqm
LLrWrgkBa4GbRcJzqsB2S/3haM3w6qI7pbWbbaz6h8Iz7dPoTvMK2WBIAborL+1b7NvuaSBl77n1
okNL+XJf9LEJk4v0SIpf1iYksAO2Ga59s2O6VGRmvjCbeUO8i/WoxcEmr1vS8wr7PCiDdvZVfxuX
mXFI85wkbsLdj1U0fOh5MG1ZGLDd0mmHmholBcDSheOR0ulnugJkCFpNL9x0DEgKEtcVYsmHaa1m
BK3GDlrdEB0Qwq9ZeSDr7NK5Q4fxLqPK0ZHZYnWlvium+JeJR+IO3JqH/bgTlTYkMRGGlCnoNp7S
D5uQQK91lw7fmfUt4tGe14lr6XvkVfuE+IBrW+7/skX+JyqIoYo4jv8cLnL56N9//lvTV78+5a+u
r0gQUTE5OLZ2ZXh8ChcRAI6/MSA6bV6XFDUTJQ0NX5e23t9pIqIDTG+Wx03aoZZm/6/avJZJMMnn
DqJKhxkVrq6DHPFsmCN/xImErTnSGiqNc8glNxZ4UEcIPDGm9FTHQC9GWNqWcQa/DVJYh3qsTULr
VFeDs5j1+gvqV6qVAkdqwyXNBaDUjHFQACxtBboUKTQCWL1uSMkZ37Ww34QYJtddJ+zS8CdntSn2
vTIjTtfyTTE6X6B5TWsv9gnj0PJ7/qcsytIHqJjNuYeuqhdgVmcBXCUymZ+1Oh8a4WytobIik6lO
NZxWVwJbBbpVExBXGkjOOtZ7Qn0V9aCVFgXDbkTkHdTPltG91KlavBoe/275ePFcv9l7HfJ5o6dM
TU8Zr59Z3YUOJYZJAGYtSLOO4gVr38/9JfJF7ejr/IMJMK0i1NMCVUtSqXvsbBy4apw+KGDqWgG2
zSHcdpBuY4i3HuTbQiBwC1i4EUzcWcBxh56RtZ4PB4iNUBUEm3dU54dk+GYJtC6nRLMmDpHcRbi7
XgCAVz7DDlrIVjYyWd3No5WDfHJlC3gvVy9ee7TTZS3Qvn5ybwnUb1tkzdrYaEjRNBJzNwVMYB82
cNdph1rAgqFJISmK8s1s5P7GM3/aCmjYRqTnATQ5DgI6zEDMJi8MgdrdIKDEeXKHT7wTPIWRgJbh
l9MM30YBMlYgGgcxaGMvH1ZRN9IwE9jjWgKQBQoZYAajRqYfUEHypeMk88IClYi9mlx3ppHLAoE+
s7RN3iRrvXVBHnRZTIZrQCO1VcNVPBvdqucKXdZDcmb8Hq9dqG92OqnMKhJjjU6KUC3ESfdBrERn
vHv1Snw2BbDMZ5GRidME2FoG3nno+R24U7cFp5OUtB7S9L6scP5ZRXtynlw9CUDW0Zuxu18WcMlz
pRXf80gQONWckPfYI8AOB8LBL9XXwGSGGriDycfjH2fVI191oKWiBGQJUnW9GOjZJPDFMKjP0Ol6
RXW1oam4i6jsH0cNMRQqiWMMM2OZM29faWbOoDYKvnj2QMxPZXDatirSBHw7tDWabdjo2drXxv5c
8y0OhLduw0ivqTsn48qujHSnGuneBky88Jvaveeo6WHTLgiG1FqTAU1bLslfkSo1J7cAAd4Yz0Ya
drRU8qc0yL+oqtKvwN1ZOy8aSVcejyOzlmONvng/hTXKSuo7DH6G+cWOopr2Uq28K0Z01oYGO6OK
IhfgDSMzv99pChdIE2tNHWGzBL/jgKzIXiF1FedMx0ZBWC+VOczAW66+YOAz9xSaerYTf1d5tcwM
0sSDWfmmEvLQqm73UXVkBDqqf5pRXm2ISLYWoeaHR+wp9XLSw2KlKm3BrN4lttwvvulW6QM8I4qe
oFasVk1C+q7b0h+bbDDEypjeQfZtdnjb/H1UmunZSOmHdXnvMsht+pXVKv3aahqMQH1BpKod6isf
99da6ckmVzVL29a956/ibADj5fsvbWvGz7jkqXnggur1iP5yhvSrUBGMBM2M1YhMYINPQp+mRdQz
kSvi7BSmln1dpHFMZdPfN47Jz42vXCHpdKENbXvnGeMHnVTrKQkic5XF7ToA937sGL1YFkPfSrXf
JqU0t26QHfnvR1Zo+gQSap6yksE6t8idLhTRBLfbcu2a3SMTfq6P38J/5OO3m9ct5Z2OTPyTD31a
lQ+NVCE3zajdy13KTeT98uZtj50BhMZI9C/uu+7+HdrCWAuLcyiyjq6rtzAWufZPiSyJI0Kz5cN/
BsPcnnN7CbkL+YAo1dNQs4Csy3AYeec/H8E1IkZucH05uZdPq9enyVe5rhqkMfJzTwkX5M38uWt5
W+7jH9/rdRfy8duBy+eMtV8sR4da7m2/t+2aun+arCDffHoX8mmf0m9uL33b9Z+b//nu5HM+Hent
Fa/P/LR7uVOHsh2YiN/vvCx7fWU1sHZrXfm3GB6y1xsSeERMz6eDkPu/HWjpmfsytYgj18ZvgdUT
ziuecN1qhFmb+D00dSNZ2XRk8dPpvnWOi1xbFgGiWbxltIDH8kFGEsmYJWqLYFj+jCSSD7VoMLa2
rxzk1renyDUZESY3uz163cs1E+nTHolOR6WCxhQrNrp94nRU6sz4e6hcy1WlogJ9vT1FaAJC2Oir
T3fSPOj3SfF63UQ+IJ/nh5OGsnlACBB5/A8otugdeNipACLw1x8mq9T1jlWiktfToMaWa7VJfA8k
F3yfbUq3PDsk9G0jzx+3t59oKVNISv2it7rO51scaw/iSprwnTEGzvdug2i66T+c5oN/chM88vSW
ApBNYD9BRJp/Y5EmATSwAWpdKUl/3LxtJ5/Gt1Eukj6H8ep0u3FEatY0zt7EBB+p4/dcZNTXNXGc
C2+mqWgawzc/s5/IC0Wag+YB+vHfYeOtIKnJmxUdNhMt2m4atoZgtrlpZx9UT7GR+mKL8EEILWWI
vVw0Is7eLSguL7KsD3ZmEfDBkI3uCVWyTEmXN0tKqdveLfa0fELoFyyGglDPYOJqXuDrLxZcgfMj
5U/EzeIrNQVdSy4cDO764NOXE0k84+8FtphfpWbBv6PLDc/KNyLKnfa9hERMBlbjSYFLj3xjZae+
skvHhLrNnO9NuBszYhvLWHSiCQD2kyxbI8YMomvGwXEa46AECl78AatyKJJTqeRkjKChZth9hQbL
FqarissZn1s8PmaUePdhiXFxbSSmhS0aw+YQ2v5eZZY6zRgoFaykmnl0zAGOLlrY1RV9IVBhcm2w
LbTjRrELBWZsJEFgkWpqgSWOc0om0JNm/deaZ4cMsgrrjParP8jvgDO7ghbVoZRjADAt5ecvY+kH
HLzkdj/eUB2ONBD4qbFTq2bYxuIYJqG9TiSXcBCr8nY65wwNGOZ1Qm4kA+WtivgJwZObcTDi4L+m
/ogEI+/3AvmBS25CZl4GJddIKjMROElWh4VZb16qEPp3cehBwIfiJzEW8gSUa3/cNxE0vArHYF64
4t/Qc2BHKcGmYRSYLkjMJvjQIXrw021b4NWYn2FDlBGuMrPr+nbEG5XRYPItewLYlgl0mzyn5NuT
J1wmGW/X70Gcba6/NwUIDvPv54wmefN2H3ILfT24xldfcNBCwdJg/kjKCx1qkGm/70Tl0S/6tiH6
QZw98hSSa7eF/AzkTa6VDFdjE/0pF3sJ9ggE0kMubjchuHwbAtzmlPHuWxkhJoke11WDLIEFAnpz
OUVddZBQD+xinNVi8cfNQnQwDRgOkjhyA5DItUkgAOVaoLvVltPi4FInROc56B+tOtVryUmRixBH
2Hr0+b7gtPo7ExZh0BDiIuCEMkNLfnQyQkuuyftuN9s0PzQ6TSTfQpnbWfYGxAun0QwacRqc+mhL
XGIZl6t40HFwB5bWbCeuefINIXZj6kRYE0FOxD5Ii4MWgGTUBZwx1erxoMNrjOE29vAbCTQmlrh3
7EM0mUiWBeZRAjxGyI9BFD8Pg0BBNkAhNYGHlAeL3hpmpC/+0FGxC2/4378CYsb7HOkHvIV2NQgA
ZQeJskYAvJNnR2sAFB/D9DkRWMLrNy3WbieDUxnxwXzKxzyHjgn+gNCN+mim76NWGAevzq2jIxYK
k0GlwoFlFbhdWnlV84boQFxGHnjewWZovYtgMfVh99KVnrIJ6hRaJygbBDkhbCRds04RAIpr0bw1
827rNOVDlSBINGdH4XeeKgvLIugATWu3wmAs0lSwJPVOka+bWU92IZIPrWz2RqwDAMgHb5mIv++W
yJGD6avIteRtzcdZ6CVcaj278w95ThyWqbnV0nOFweh3UJiDGmGNIvLFwK6EAPOSZliJnMa7d+Oa
31JdPw/21mDau7zu3Sy4O018dyVfZ5ihsAGvynJnFTg1ZvIRUxVhHrQmabULMWQtrvPNAF8y1Apl
E0F8L/E7EHgt7pOPzjGsrrppn0PR8prn4ItPBXaDVqY4Nub32YRLqDeBdswQp0Xsbswx/ERVj96t
0RdBRieNzitaPeija3lg4FibbZfop8Ir7mrqAmt1Rkmo/AobdkqkylcQa0gYhnbtB5ijgEOEixE2
XyD+KeUiV5QAzaX6YTb8Fl20InOjPrk+Tsr6EBfEq6ZiIddkM8n3tPaA7NbeO/0doqp4HYdhtwQe
X65hj7aIGsQG/Hr3if3u9HVHrxCPbq/6K5of7k71G3QI4r2FZY9Uj3yoRSXyXhuxAO3EgiLLCuw0
zsX5tZjql0BpZybbqBRmR+PjsZOXNrRxDCR+LkR80zlusZkbpUNji6uD/HSySbA1aU6g3qGfu8wG
MK1MNrODXHPdCAnz7U5PPKI00zFT1HAr79fFv6xcuy3kZtAa/n6uvC33SrpNuC01vkDxQp+2k6uq
bidIQ+xf1+fK+7J42EcEaixz60eikopR0AtcDUULrWciVa6xkJtnyXz2Zi15JMBrRv7xGNfIRgzg
W8AwRAlNwW7vGw2N7XFhTd73YMhe5hIBwJwO7qobe+gG+D045SqoaHb5GnT5NnNhmRkphMYQz0Kd
Bzqqr95fBfV4HLK0/uGP6M6G0nsrMlgQxYQ8zO8rB8BENywopNZrRU3Gw9DPyuOshz+0GGekYb41
hqvijR38OycMakwGioZ2IJrenTo6IbWzv+jUvmhCVd1G663+LVGO8vEBoM8aK2B66P3af6pwUgIm
Ht/NsAEml/nOpQrK5oIJF9YSJZf3UC+wIvs0ntMiWJRNZO3bebDW8sFGXWhjl7w3Hky1brZLVAyI
D5GyXuRe+dQ41SPLPHtRMdxZ1IXB4fFyrat8C2MzexrKWj9YJhD4bCIKSEV8fV+o+E9Hb/5WaaOz
yXOr21WNN78MJdId8SandlCWRRMZp7KptHtmP/wgGK/fuzYiu2YC/eartf/g4IU+diMSf3m0KHhX
s2cnX8FDEdEwEu6n0Zf7avkUHMVRdVMIsCK29ePgpO6Dlbj40uSnE4TtImoj474PJg2hwhRcdzmR
qNePlv4y5XFLx6MgbLBph28Z9kj5zJD+MUpuwzg0lkPySz++yfvVNAJKEvjjnT5lxnm2W7KFxEtp
IXSBVK2+UBkEqjTWGc53O3i3husXTPfNXEd1Y+/7Qe2eo2R+lDscSisDbOm2l3AqycgpXBwn4gu0
4EvokK+ZFibpGolwctCsmKhQ8aDaHL1QH94goxAApGMUQp8HUBGNp9zrHDraUp5inW/7d/K0k080
KxUUTKE/muoUHeny0PsWh5/jBkVyV7xEhb3UsDWQ1VyaOAgL7wEbSYfq0sh/EDN0gLOhv47kB2yY
KAeHIK7Hh2BUMEmILbog31u2En9VIjOmQVcjlOIP6aFBIs1vMCt+4Avc+lY0fe0iGA3QvkHPiuqo
Vtg7j0zQ636yCWss3P9vjLb0dRwgMSGQprmfWpfSptiPhTg5HpT+W2pRCcPgkB1HIw/vgXOAgxNb
BMhtArX3vzWeU66BhwxgsjXtjjIxGndxtDVK7qaY2rdg0vm6fZ0LvZtVd6ofwmAU+7DxbWet5b7N
leOtCH2NT3lBHToN5/66RdcHqKDn5t1tLGMVp2Z7wluvXiwfR5F8lZH/AHq572nhjqt8VIwTEK/y
4jQ1WYniRTyYbsQunOQGatnhgG7r6Ny2jnfmEuFft3JwvcST851OnUgedJozrNWZU1CLKeE36Y/0
rwMqtBCG/2CcDXMooBmGCBvrQftOXfN6PBURlZ2ikCSk1P4pItYFc7GZfs8gionj0WZsLjmXNjgu
NTAVP1RXABP19x5jhtigmUYsB2plXlptKk8mJMtVG7Tqpej4enrS2Sjd1z8ZklOKHFr10QnCkmvb
3OyyOe8fZ1eBQ6rZ1U8kO+TrdOZ7ZWBFTyP2UXF+YjdXXVrTkfKitMHjdW9e+ATO1nrxlVRZ081K
jg4Y8AsnE+DU0PXfXb4suWliIGvPuqh6tAqz3xWJn+4MovDggtDQkJvkxQhZTK/fTWeIV6Rr1hdd
M4cjaVo0/DHVv6ppdS835dcDE6duXyitkADHT+JQzW54N9AOZuQDm9LA/2CKd2wwqSXW01YeEC7q
OwZPyhb8T/zkBJSkc0hOPzPOStXrlbdYMfNVsEqJr7mEzmge28Ad1xEExFdzNmGg8fHYuvuCUi16
MZsWhGcwAvZB7QXVQQEYaJZiZPQqt5w7IGNdr2kPo08oxjC1yZpkoOPYVd0TCmwk0mKHE27dAhLc
myJyrXoAXGfIWeFp7LA4dD6JSXOXkAUjvr3S+6r2nfHFCZUeyIjbHhJVVe80RxngtXHCaf1ZfkAV
M7lFMM/1Q98MyT4K+2nbEsn2BLUO4bjYmW/jc6Bd9ear/FdDVhrOjq4UJ9/UclrLTftVy7Sj3JRK
3XsU5lwnMwQGyGMxPSljQZvacx/sGe5QWMLe79Ao616tfEsA8KyGtmhOuaWFFytOsN1nafs9cx+w
r1g/RrCDy57EmzsjU/VDWZmhwNZ3r/UwneW+wlb9BU0ifqa/4GybsRsBi3LpdgIUOxy19aOPPOB6
vvYVnkW/nu1wPMZzHtyhTVWpInI8ciFvdoGnXFyVk0kTf03yaeL5cgsjOMiG7//1xv+H3rhmmy4d
7P/cGz8SvNH9SKbPmRl/PelvT7T2L88B8mzhsbVs/ZMj2vuX5eg0zS0iK+iJG/TD/2qVG96/NFP3
mJ6ouA51jViM361yEjg81zM8CxILSGNa2/////0Y/yv4KP6yHjd/3P5sRTb0f2+Um66uavy+RTYH
jlv9z7wMwzbCmjpScBjGdYyvkol/VWqrzh6VfVH6Z98LDpYz10BwzOesZHIxu3m4U8cHSrWHWBlG
BNM1dH7UVBvVAVKQeoDmxxaCgz3UInwU3UdbZuoyHd1VmMRPidJaNKSydKWi4Uh9tSCokgbUUA0f
tb6JtG5GjPD7K/lv9s5kuXFtzc6v4vAcN4ANYAMYeEKAYCeJ6qXUBCEpM9Fv9O3T1wfdKt9y2QN7
7ohzGHmUqTwUSWz8zVrf+j8YroWl/+8/J6+UTVKxwNMImei/WK7nzl7sXLjyhJaUcbjdh3Oal2gr
6bGjDdqaumZJng2Wxx+YxD85EpULXaHhCMtXBLqG/qoi8phsvT7ULYahNc/SC70AottoD28c8odn
vMje6aC0V09K078spH73Pw9FmUiilmZ9H5HGicMnmAW9h1aGhVM3PpYctS/lWFbhQoTJRSsqoJca
utu1xHHkIG3UIzFdvC6Pee7WZ27WTdDmi0cX0D5DUTfOUNKZS+IuPJcLtnGln38eqDn185JXzglB
zr++7DlblGUZq31GgkDnifVopoL4ge0hSVHJRoaHE3XLePh5GLdZkxlFD3BcjDCy+1ThGcUWQHLy
Lwz0jvgzVkCkFrKwsUfSs8ZL817pqUeDCp0iGXjNlOfQ4khdP8P0ItJNeqzbt8jXeXBtBvMN5Ypd
rN+GVS77vnooYFGe1wkeaVoWj7IA+FrTDxG7a6Lzz9HEkxsNi7nXvf/08PM1rcYzZS3OsS5pC1Oz
u5+3P9Xx8etisM1iTjRqKXbWVQFQOxdMuxyDP7yDKB2fwHFvlCkSeYvRPv/8alkZ/HZvEJ5HJM7Q
S6SNGCNWhc9+AYLA6hJ4PiUs4z1kzR2XQzBpbEpdTBuM69fNCtd8inxAhdzEvCIbgGMxjQe950ur
LsKSwJgb6q52J5Kx3v881PLHVFellxE022WoujnM6+HVjPnSz0NMoNtlLPEhg/V7WHUE5fhPiXn4
eajdv0ZVjkGhPFpU66POi/FUTTfS5kPV6IgW0nXdeIYrRK2JEpq76k60xAGY3rAfET+3VXtTMET2
ZSo+XPlLH1ArzAmk3x9kyA9CpE6ZpVem9lpp9Pw1eWynvsZOWKQofoHz2mrNGIddfvI18EynbAlc
g6W09+rJrAwjlennjlt5X64SNXafXNQSS4Kh0mfqf+Iz7WLw5/sBYNG5TbdQrDI9NB5SypmJmPDs
iXzy+OhkSttpxQyaVvf4X6dSw/Qw98tB66l+dYZgTDlNX2sX5IHRx2ANBsJBl3X0xoH+V/YJ7ONy
ZzQIPqu5esDazkJls5Qmmpz3snrj+x10/MiGVzlj7LaHeZ80xXzsF/uA49k6EwvZBOUInk/fgNGi
wW6fWaHlzUhcuwusuDQQdf/apv2nXAvtPLP1WRnub7AANTgstaaEzWnaPP2suin9awbkIdqll6Zc
YWbXOqZZ8CswYyz0qi4insnbyaL+ZU6JCS5NnZ3G7g5RTK+REMHhx7xEfIq9gzANTjygaq8KYkBI
/7eexvi7Irb93GwPhffIwcEMyV5r3ysqVkXbQckNszla5biPGptQvLl86JzBCUodWJuFRHhfque2
6JpNKQy8ArQrMtm69Xsy4AilHrXQrIur1pnLmdQd8+TFL0lNPNBMorzs879enE/+os5DHqErFOOf
rNIJPYhhFYjspoOGFGqF9544lq8Mw8AwWbzipqlOCXsY5vxN4LoOSe4bcQfZ5boTmfykySY5ctut
JOQF+1mTP08xmZ2N+aIEubKLqx36oaG1aACFudGfxXmyYvUR9Ry+m1N3I+MsDLALuuuDdMsPpRP4
2pAXdwZUOTK+caaAdS8f4Va+a3LlWYoR7KnV83kYANZ38FcHBiZsd3ZCyC6MO/EKw709ck48OuZr
Z7QMDqjUQ69iN8oH4nHEIi6Qt11WsTQ+TwZyrZ5ggENuq+nq5LUDa5dcD7xIRz7WDDZoWN23SgN6
MZhMoLvBzJuDb8o+pnWz+oM97AvNlEwLWae1tA+N0/Yn0hjGizIfiw2soaR+WybmL+vgZdkYdmn9
RyLjtAiDJXQ1k7i9mxMqNvtW2qjVy6Hxu37YjG2oPkkUDc2ld+4ME1C3mWKSjfIV+VYLDLGi/jeF
UYfu7ICegsJ8gO/3NQO1SDc6Mb47xjwxc0rPHq+1E6Onzk8N3rkwY9b4k7uDLQpIi1DHdgmnvl6O
Gc0OpuHoWgAuD6q0eRNY8VE2Y6wk3HZLsCYqYmy/nDaBoBEDmNJmrd6XGhKStBjXU67JY4bjNsE1
scdTnOxUMgC0i9ZbfO2Mvhtype0mAHlCOG7dEe2qeZxHa3HAuo2fBS+1Dz9zAuZrheNa8jQW7QVn
M0AKxrsPkvyDwsuYvJTiLOoVdyjBfvI7igAjc7LYMFytAB7cQnAUQRwOcXpHp0ElnM+4E2zR+Y7H
uYWDxJ8a9SvVqcwAAHIxgx8BH0ljej9J0TzJuri1cDf3eOH91iUQqiWWZDvKQrOvrrOQ5DwTESHy
N2TmVHsorXapsOV+bAkoAEIdVPmZuQOOtxxFeE3b7xgl1/nwoOttcdDQIF2G8cPu7VfiLEn2tggU
tllI7A0r1wKdNFe/9kjBjpm2oXzaVz1vf52SpZH2EgECQQ2W7uEeJjyVcGldvBXV1U4eo76frlPs
/mpUh4RtZRi7tLu8AnIOCbzwQHlYSmsBNpjWQRBehKHYec/EplgcyJxNSmnc0zGK+zKZDlYVvSdp
6R7qenpupixD92j9LZgZVwDPb3IiUzKPioyaZsv/Igq4MOwl6BwlT8ii46D7q+W9hbwoBhjI8sy1
jRNkjb1SZbNjWlh9Vp0Jnr0fkTPKjM6N5RS+kaghqL3LAV1RAg8Rq4c4Rl3nNdxCnpF3iaOsS3g0
za0reGHSjHDftTu5k3E04EH67DKmD7T71uQur25Vntx5IJlp0LD3d3xO7TUYZe0A56yYVhW/OyDl
Zbeqd6D08BRAm0oLan1hsMTSOgWawEXpmZuoTx2w+c6ubdhXY+4He0MsA36wlvAJYoeXm9ohRofy
b94NKIlKe5MTEbZx62Rkww7vZFJ+gX9KCMEpgqz7zZv+hCv7IbcBNpB6eQ/fflcUpQo7kek0w1YJ
LOSl+6nz4uxYFEBhFtVzKSxfKzYkMOsJeWnQaprIl7HFTFZcV+UYx1IR5pLn25pp9q4x5NeKRGIi
1TMaBrSaziZRY7/2B7On0cTyYZ0BGw9K3GIYuHVl3oYEDbtYHME8RcMHOXXUUvn7gsBCc7JP2QNz
TSwTjS6xejzlIJdWwoanuzeqCKbAFBMn7DJn12t9APNwUkPU7KpUpBQObKIRSuWBaKu3fvm9KHzz
sZJ3S+PBDVAC+OPQvGDmeJ1n513V0VMlCkHc/PjF1IYo9LWEoELMnnKYNFvu0VwiAig0X2VD4qNH
gVlzYk3u+ampavZ5JUkpOKswd7MQQF2NZ88AV9r3ob3NFCdjZp3Y9XdjjYCTdzlUQN1DllSwpDwm
LsDxbRuQ7Fq8Ng1DQdNiGyXwKxsxcfTjlgYVJ8iAhLoYkAwSz/1TDZ9TJ1643xxMj8mbtNn0ojVu
1pnPa0qOYMcs5kTN+ddBoh+yHANUu0VgSO/Wg7qq5Q8rZfZjRzlWmS05zOn6aIiU5UkJX1aP4TDa
36v6VQ99GaQRZdAoJJ/DCahw/UjUIFWc/lKC+UB0qk66ICVer7O3Rrd3lUQgLGN3PalszHdL1O6S
vmzDQV/ZojS7JYl5bxEjc9+vH3AfG/apifPsRtbm18Qmp5UmhpnCpJOz09sI3BMyXXkvemvCUdNw
Djem4EhRZwKMcE3HpzlTzXGV3oDZBxQ0aVUzfsNh3uV2NewiI8t8B89fn6QnkTfszUDxYj9H+2rq
BrCOeNzLkcWfiDNeap1CMnazF3LXH0x7mk6tcT/l1OOItl/sFpS1pZw7r0V1LiuWwrX4vZJlBQOK
rsrGuT3X1S6SacJqF787YUHzbJLeumbGvk66d6eKoR3w2Sf4qCkpYtqEH3ourVCvOAt7fQWoV3gf
llmLW7ShK+RGWNUe0KDiqubmVZTk7Yy2xsI0tjnJGQ1wx/wzaMfF9ABkqcg7DExeVd0bIIwtWH6e
9kiWB3nHzQI31WM5wSq09tvWes6b7SXlLGT15ndRvew8zG+OQkKc5+Xga0peK3S0PnTpjWfZ3rlD
QTr90BKEk4rPWAHBMA1xVSunF8C/S6PZL4U0b/XWhYw1PTgZm0dyPk0sq6LY5/l3ZjiQFlP7l22B
lNpIShRWix/DZjrD7Mz11k8RD5GWro4xwpem1rNdYckqpDfbZMzjHYfjGlM5xoYbuGl/R6wupeBS
+9r8l3zxX1OKXDYWxiu07nG3oKRIgOD3MM61hT2DlR48wtNIqY79PXZNkJnTVpQYFlTYqfgeuuTG
K73vKsKOR+CxX7FGC6rhNEwTKdJaA/eS4w8JExE52cmo/k5FtzxrGjWHLgwiYE8m+vg9CWjtoS1Y
V0SIp8iLuteAijEBsPdGp2Hgt7HkGutPzKi9cznfl4E4cSJBp107EDneRm4SpFl6MkWa4cQZ522H
zObWNiFZwBfznZLhrmlDGsjX/NBjfj+M8wzx3msf2EC9gM1x/Yz0iS7PcX/Wf0w5/BH0IlbZir0e
Ws7yMc6sBDtg/auaPorBfUpbIma0/E5kI8+hIBjeZO0BtfWDwNidDhtpp2aHBUekvaNTPHYWjUPh
KEJbmyf+YsqmjAOsc/N3nc17naPKI2FyDrChQAeu8iTssQgQuPArLSZ1KuPlbCyIeriMybzgrNLj
G5k7zl5FC1QuEd+xp5z9bGLbyGoCcs/K3T+T/qLDaKuaPvEtTne8SdxlCwC3WoyNRKfCtj00QEK6
WVDNQ8qit37WY5WF0M3BbGZw5JKBGjBa77Z/y1PhpR4QkpwcSwU7urd/MUHk44pDr1/qGhlb4i/D
ekr05J3Ede6vWnUp3MbdQWQpakywHTQwKgYuB8qCYdcXKWFYpcPlv72QeS3eNmzvyovhbFA2ptM2
YHwA+3VG001CA6PHneaJD6D4ONjzAvJ7VZ/hMjf8Fd7fIsmf6jREAveHjeilme2NUyKiILHsexu5
P8GrIGikveJeKfUTtf1rVjkHMtBfPFzZ+9lznxVFpG+2G+a5ih60hhvZHCFtoS3yucKvrDh+Rxq5
RCsUa88fMuMcLRXlxqQk5BxM/SrvIoLbFXydggj3/qiLsdoizgA0md+pAeylEiYWCrg+9P+CXp77
RDzP8zGS28Z8IgEmr1w/6iIUfESEMXdDSgTdA1BcQzb5Opgb2twkS8BOYrLJvX3NDH/nyfrLI/sx
0JL0MdquSPB15YYhBWIzmIeF/R04DW5I2WsdW68QckETe81NPWnfE3S7fdR/pARupLVzrHo8C+i1
8uWWM2QctCcbzhHAkPJ5ia/1FuVQIixhq8IfI8JgiO7aOWJgN4URkqKPPKd+DdccahulRaKxdMoG
nDGQzfyoAVsfkZLd5C7gOw0ytHdppzVcTF5AqvyX2UB6Za0JvgQ0kAXXVSZ579rYLIKeQxTfZLcj
62pXEK3lu9ViBFP0l7qKYB1veUT7GB8R4+Tn0vOCRmvPQ9sdO6+6ERbVfAEG9ugZ64tJYmTUpdfe
tVBZyuRPbVkHsn5ApCz2o100r1YC/bvzTXt4rWzr2ulyN2ykTWoKZy4u8DSekG3iZ6HqT0rxiLUo
jxw0kyVr+Ch2Lh4MJpSKRJBxYyiiXxHdjTakjKrmi62QNpE3BdCFrkWHcWSWp6Eajp7WX/XtWjOr
P02L/8Ohl8CXGRDj9L1WRPhmhuh9uvL7fkDjNnr9c6vES2Q8aZLoAKvS/nb9cuvG7PxTbbB8Pj14
JsuSO287f+drfXQAgvujgasAR8is6Zu/ln01wPovCjYfCEkJzS1+byTpmgOOoZZt2K4f0/tuCGQm
/4oxv3OqnFmZEX8mJvHtdJxpVV+BS4N2KZ+q7WfWpv5FVllQDhzkrg6fH9rpruOd8p0MdBvAgnOj
XFKmEF+QDzVa/W/Dmk8Fr+Jdrd/OcSoQddWnnDKVCBw3ClvlIenU5xggkAwLAIrh3DI4Y75PB1LM
hL8sAG46gpkCIjFXlKQXs8E/YYOAEbDpmer3UC417ymlVzAbnbt09qpFBvY3So4doiGajmj0JQt3
gqdAj9ddHcZ6rl9jBW/cKeUuQo1m9xFJCOnizwI7SUHJ7OZkksxly+8PfReSIPCrWlCAjOxSD3mt
zpVTJscU4xKhJd0lkiv8IMkbiiH1u+zlSsRCvmUiKyaS9OYSMj8jgozqFftrfzdZzWseGjV7U6M3
RKin1qtrU9Foo45Spy7umtxD36StX0U9a/uFjxG2FWXtDFqJ0EURmKaNhc8gf+syIrW07rFBhwsn
KSmeZv3MQST3RYesfZs+HZuq+qj68sVrqypMluq3Ra3raw/sz2+NOuOVVm0aJP0437hJ+xvY3qap
tYxDtcDRaczcuY0o8qm11s+59OZThBbgzlr5IDTucl+uFv67iSykUmS3hBLs+hb4tli4h3CClr17
TZKcFmPok51j6s6hqmW6L8wY5t1qLMf2WJQgK9OVAITVMHfJAOTQ7fWjPlm3gvwPRDF/zaRCG4AB
3i8WBpU9pSU/t8nQth/5MeeMeppxs7daBERUz0IfgO1YBVhRDQRkOWb3i+bh747n5ylxGDgYyF2Y
ju8Rs7P2hDCK9Yfvq6cpiBXyshVZGnxXYoVK137yRJlc0hioVpZtvPXlQpXM8bUMMD6d9ist5981
Y5mzo+yzUxdwOxCswdutwzrS7YMDqB7ov/PV2s2+gxTxqlzzji3s18zs59JUK1JnaXbhPGk7kk24
OYpx4LjHQOq2XXbbUCNJMXMKVt1nloPPHMVMICPzopvOLYnbtIt9BCBiJ1w6AitybV+rC+QphnUr
c+ZzjK+xbxnFgR/l2M9F/Ti1XNwzRPt0bKY7XUteI6WlZ7dGDgWUhMgtl7o3rmuUNHaJdAMwgMae
PJmW0zJvw0pr8EnsA2nV7cGrTLuipYozs5FsjsW8pg05wwoHH1etw+LZaSj3E29vTWLws8xaHpfq
qo0w8zO9Hh6QxO31Vpy4TTSBrZ8SZdkn1f79YZvw5v2emqw+ZNXKMgMFKuE4+NJGokLcd5OdyKHL
KfEdgPu3Q2e/TMKsrl59p1D6WjTOoVcedALX/DLOx/0mtsOb0iG3HFuu0GvjFv0ZYSbnN7YwRrNd
CMQeP4He/HaG5RGLwSO+8tt+le86d4/cGt5zbbYPzcQ76tCDeqA1DjL90/Sl9VALAgGoE7C+kcvD
gnLGX2sD8qMAbojtQwYZawPpb2kJVmQdHrE83DM6mg4bS3YjFT2pUYtCe3WfI0+RElZV00M3pX/S
XB17eiQUL9zip7x6ndKEgReXpOF1nyo33cO2LQxSYi/2qe69gyh6NnrVX6O57gCfc/tDLvYeR3Qc
em49rBOIdLo6ZD82oskoTd9qtgRhvLzFK0D/mCHqWju/BsN8BKgVJJ6pUdst0X4abPOWCmJwqQ1j
5Sw+aOaHzNQneqByu0+MRwGNCWUY+BPmmKQOan6Nf3OXRN3ZyfOEjLol8bH53s7TcrRt6IkuGjo/
rdZ8XwCzC8grROdih3XfxEFbTHeTWLkmmzv7TPpLusuipuUjuIXtOs5NfZuzlnjsLGCTDiNwuXWT
CU7NlVxqH1qX65dJ98fSeJ5JVofwDKJA6tZtazANHd31G6XDLh/c5GhGqHW85h3BkbubQMsMpQwr
Lbc5E7vkaA3y3sZ8ynIJG6kwMskiz9D8LKcqTxCZu6a/xkiVnRbJjh79hS0BEpGdnTFYC/O6/C5a
y2+aq+SQpXHoSO9zrgXEyLoSjBKHgBSQ7OS0f/DQZoGWpuAqBcF0JFw5iLDu29K0bvRGPeY5DR7U
VC7PbLy63vARAxkfu0XHu+K+NeX4WSVTcpOz7Q5Iu7P5NOWhyas1lg0mTlUz3OlRUTNbuua0zfum
iw5uIvXABPw7mv1yQrqE0AZFGG/e/OzYHzmSyrQkeon124CAzyLjJNmJXDWh4y3CN/HeH0kapfDq
uhCG8YRMs1YEnVRPg5a+1sN09JC7kuFQFwG8bJ8Yij7IkKf4YsXrUHSJFeYR63qJbDj4VTGqfktG
i+/uhn2rj94+Hcr4rtTr6YIHNMhaBYpqktzpp2Yf5dUN8VD4adOqOyUwlgKRTo9THstT/twX+brf
cv/kZJZ4kbU5RN64WcI18bBkJI0s3kteWN1xTkmVavQE5/NSHYTQ2dzo6Tdlw5Zqh2tbOCapi1FH
Ekhm7lKDCqQeUaZmTvkIkYni3iajaFqHlrU+sOK2yn/HFv441WuPPWl1vC5OfA+xedq7I5K3IrNp
TB/W0pJX7OUCd77zCJEDW0K6EtbJbXSWgz9ajnO2HPGtJgr1eUYEFwkRv+X9tR3+RtTmD6tQ3l2n
rf/0U6yIHoilhA0sBj5uD5UzP5nj0hw3eeBuis3uOujGF/ppAj9y7doN4+BT8d+AG2DMV/TJbVPn
R9moAAlQ89pKjGlxIQ6TMoCw5odWOCQRgn0cvD958jk5+anUuZpqqzHxzep7p7KOCNITfzAm67AI
gko5aSn+s9I5kC+4Tyxkmz2x8oFldcXF1Y1weMvW+q9qB0pkYoWK1vzl2ZX6bQKqtMv9sLTVbUa6
MaQZLAfrZqcCpZnUbXGB3hrU2pyEq+3QFEWU3lCWeKVcLoBoR7g8Ndeqy2CsXCbS4FKKaXqsIo6f
fgbuYiOihIvEYWTGX86Skag9GmRpZ+ttruF8I2oyD0mqu7FlnITZXN6gZR0wnjFrZKDdBgu4kqIe
xgshcodhsPObYX5vVdcBGtQUDOZ0j4dNv8lLMpbLkrleXQ1xUJMAdZlGLaEldXinFu2DkbF1nsr1
QYJHDsZp/aLaIDa7/cRYB0hi2rZCSp5jPSXBrQAMANXnQHQcN7/FKB/Mrb6RPXqOrk33WJacO8m4
PFq44WWjWVznaHWYMfSHxtqy0o/s1r6zlnxSp4XwkkUaIzHaDyNaY3wW4ux01mmy2ATzvyfFVRWP
KU7rdczH66AxpLAc3s6sWb9YV946dpEBj9VP9HjczOL9kvBTUOB0j8uS3OgI9mrbdr4yAOrcTPIT
EezxnW0N3PuIG6NlNPZZTr49o6Jb7ho7dm39lfRP3j6DSzoHrAT8xhKcFZ3uBgwJ0DKLoboXpMZh
q9AwgjRueiT76cjWnaWxYKqtZrCaaG8DgNm/vExd7QoJI3Yhli/ZTTEb+ZOjn9d0hu+2PcC/Km9s
h7AapsZBApOc7RzKbrIV2ErmxYZpYIe+ZZK0Fc08EOWUzZFbXciDh4nmjKFTS5i5DrvbZDXvPR2m
RcZeEdUAm4gOLEI/2+9xry5eQep9lsRXZWflW4l3pu1ZvitJEE/c2+hItk2nwb5KjFK8bLiv5dqy
IgRvT8G1gLDlZO5m/uZKAc+QOy9tns1hcfYd/p2ASV05eBgfGHrBtzk0tjT9iRQmIByaj/rE2ZlO
Pt/nYvXNGQ43GelX6RYVcYdauCVB7UGWnSji/sxqZW/JHHMahnFvemwPZB2T5C7tCjIBeYXJQoHS
MiGyjAksUbqSNwUGS4zZHeTwRzwQTK3xKlAmewzueovhl+xR9wBCgALNkKxKd12dL3vcWievi5q7
nwc4ifs0RfpvmymOVQvis5nohKxxzDKTs9CFZe1bQkUFm1Md9IgpTgOqe1BudIcu1Lyfi0HcJODB
c5ORqzkm9KdRj9PBWU+rbXo3ZkkroFR7H5Myxrl7riS100ygFgzyo6sUAYvoCZZ4vfRZ8Ro3tn0j
CIfGpQZOPtGLTxxzzb7cYsEKN15gR3kiEFP2VrHYXIpc3zejuCEKZzdXdXPSXjNyy6C+lGPI3Bm2
Z8fNHR08F9k6JofCAPfd1YA3ZirveBpB6Hvj+mhCD/WJEryJh9x5glD77e68QVivtUlZW2tAlGvg
gHIowbq650Hy/pi5d0hlWULycu5jeoQWOx502ZIUtabQjvZc/zXz9LeDZDmEdABnwmktRK2QvIfS
4hJYq/qw8mmqhP1VlBiipxJoGNSle11zbroWKYqKnZOby18qTZku9d7tUK7kKrJ4zFTpUxZzMhYv
jdFNd4i/RFbthR1f2YTQ0Sn3RO/PXYaDnzXsvl1jSGj1NiyslrByxOx3ZXasBW96R7ewK0YWamnL
twwQ48UsARDG9wMLMsZ3SwcPokEeqLBacRe7ayeJ5HboLjGhgBHDwt2gE4/QklC3q3to7oy7C9MV
Bw3lbiiGmWcKIUKUy4k1IMtqygONzW7YVo9xChHbS1PrqJNFGWiL+iXdZ9NgNaRD9SNvm32NYrrB
XN3LTrapyg9YMXTbzIC8fnmk5Y9OJOsyFPAQOLQR3O+obR8dV6dX6k5MW8gxzhD4z8I+o9BmFM86
gh4ZvkyuL1cY8d4OPk7VKTqlOTknyPlACJpMuCe4GvNC0yvR+5EHh7Te9YtMXwKj6H/J3NXwHVI/
bBmBjT1hXtliHtctwU53JbrqOnke5YTNql4frJmAR9OMUGFW+IsGu6N0I9EGWXp03Ebec50RytZb
JIHQ2xcegdRTRXaE1RI2VSznTBmvuZEVIQ38cva2h59fWZhtzr3c7ISrjt8SkP3EbL0LftLQfh5+
1BhIE0ZSJ/WZJXSCxqj9sfGKzcZLx8HCJ60oWBP6KdRhqsfMzDSavRC/9fP7Pw/d3MRhr7kvPHVW
vtlmnPRmxejT6O6T7b9+vhQzjm5GbzpCCtTOqYVwqCAR3SpWllScGQzi8z6k6tyvRIJwKHfn9cfe
iiIe+4et04eZdHybm/1f8VqvRc8P7W7qM6Vlz0479GE2yvWfX/I8Y/L/v5b6/yZcShiOi475fwp3
g8/+878hn0775e6z/PM//vttpfpP9b+Cxv75Pf8BGtOtf+gC0JilGwYMsg379e/xUoYh/wGNz3B0
00Js/aOY/g/umAdcTPd0pL8upla5pT79O3fMsv5hSgtlNmlQti2l9f8UL4VC7r9yx2wJeszkH9N2
6aZdSGj/OVKpXqtcRNGSXOXSPZCmzRYrr9RRsTXfYWo8raoCklWYXKBYv4ox/XA7LA/mLA1Ep4kP
mv4ybKwlA8Ebeoa/bs1OsmY9BBT90aoJHHVGi1J4BBdraFxNPZf00DivnV09lJN9xbFF1i2KD/05
X/qvlT1v5WTr3kgTYj6p2GnAv1n0H6RV9iCxF/0h4a6hAOMjt3DJ7RvcnS3Xo1EQ3zv2lokF0QjM
/L5Z11fNLt9MsosP1d94qvbTwt6RgJkdbbQKydVdDwggBz+OyBnk2ygOJeS+NH4vChqY1Fl+zxY2
Fl493yWZ7rhyz9RpLyiSlnM8fs6rnj+UlLqkuxL+uLbwVYVzYTBlYZYgAKgYcNetE4T81CPHGRiZ
GosK2SsS2TEwRKcfdDKBq9lDPIF6tbSQ4vAn5oOo2YSz4z/rCXmGCWIMSiBWAAC+dxYMjBsGcHWM
K11qBcbwGsDkMMHksisgXGK5T0g2Zhh+bUhJFDX5PL0VE41qek+MA9RubfHpw5mHx4rCZc0TiNf1
05aovtcMGxWiVbwbLdKxRhSfxsDGziTJMEw32SqAGLY4rhuaWUfxy9xbriZLj0E/Cw89RN0kIRkm
ezbaMesbIHSpbKF48QqwtUNiNTsfRjE+ypVgIwHVzlcWqFZ3ZKmBZJnNpbtcGzD0l9Qt/ma5RuxB
6SIYBXHRe9aRcNKJuWv76tQK7AchCwHgi08GJvOR/L39nCXjqciJgNKLivuK3Wxv7HynmUgSsnUK
5hTJL7dhO1SzaxxSpwy5Um45zr8M0KUHdqwf5KGgpE3oKsZla37ISYwzfzLrzxJoVKD1CiF7l901
Rouru15lOJs3ppCAO6iW8BdQCRYNO1SitPWkPiXl8K5vKUKoEbdFmLmfK8zl5Dr1rADiSy+PXfWN
2aDkJkdIhUwqdbBMe7mBTYidNREPHsJz0tBH9ZgwbyUv5mI1APz61J54PklAj0Esd0c8SjPDn0wf
aUJ1mWT7xvpG+6oSPG16e8WqpMLYYHLD4iApub7JW2W6xSCIRPOktfLT4lZvFHPJrobaX6agllqP
QQrTo8+yjX73HGC+vjKxQpEZpoigMb+RyrPYfxxinUxd8XdDy9+V+PV3M5u6wACewFyJeCGkdfh4
7X43enV91BpUn6jiY0UbDfuE5fN7Y7vzyanNFZJKjdCejLl2bOL9JhhuU88go6Jq96sqh2AoMM95
5a4GKn7QGwCHbJk+cO8FFdEMi2uyKWLZ6Ni/ecURmffCuOTTfd9XKFjwVY49nZUWM+1S1mnmM9vG
DO+k2KFGFWTJT5+EToVVh/nJHugTV9nh49NNoNBpmfsFi79TJpL32kvu9IplTeI6I+tAPnIks+vb
+NgMXLKtvMpCskeJuvRdHOqWmg+1V4KJjUjZ1hC6V8V7XNEvT2oGDD5E10ZHuk1ubNstp5lJeWFZ
vqGPfSgs7RP3xyNB6p+2Sq+qNO2r5gAgmCJoD028PGQDJq6XlFUJKBZKv75HwkPDGtOkTx2KEZm6
B0GzgNY3OrbWQjL2HBDpPdhFe00ykVNM9R7c/RHprmJQUYCSmLCdVNQmhUepMsFgPHixfvnXl37+
RIddWTTnf37PP39v+8b/9N+CwossIYJ0M1cbz/lKtsDPr4zJvF//jb3zWHJc2bLsv/QcZdAODHpC
AcpgqAyVE1hKaK3x9bXgvO8xX1hWW31AT2gANUEI93P2XluxfxoJqNfQ0HY6mQRHZmPl0bIcQCvL
qrxJapvU+8D83fZgfNeVaMAhNe69ZqoI8pMC3caIMaBzhuC+Qa1o6wnIEx9tbBWaZ6KbIGKHQl87
ulAuIX5oQm16OBOUEt3Fwe9IZIpclDdNWSeoyBYD+MLYkDf54tlvlqys231aS5BcHhKHp4yzeNS4
jFKGaTbhciaM5/rJoM9TAuv3An0mgoXxNb3+y2zN+7CJ0v1kdveqYmhHeVNagX40g/DQ4SXdwbNP
jpV1Yr9C8WrZD3YQvLU+evaR4icyIXRrwZ2DF/hgCJV+Z10G2b5O9G2rLf+cpeFOboPn0S5ydS3v
a5aRZroYC2jTZukYMIjcOOTSUX2N9jZYXY+S17cWtlsbG9UpHazfxTRZW8UhYiMWzb0cVN8ihlVx
yfNyPpiGkhd7neUjVUa3t7HvT4UX2MG8oQhpfc7C7bIFcCedTBq1eso2RQtsAC+MAumzam1CE0fU
OkOSCWqCIJNsmRvWLZsfA1EOkS5JjigyrfHZVDOClYpjSOoJUlccCb6mnoPEhu4v+q8qUCOPXush
GqrMg1WEerPXYT002iYjj4j9JNG21z3AUDHNwICO1prEifxn6Nmn+/SgQwdMgwpERJup22ih/WRN
PK7nEo2I3Ep1VKLkjiq4xWyb242cYdxWr0sxCkFhqU8yeVfezC1xPFOEeCtGBzCtTVw5qxhZUmkO
9ljuMhcLMcaXa4itTLI1fKocNN3f82RM5e4gJxkBSrptpeq/9UknrT3ofDX3d2h4o/A7wT4/qH2C
UKqW7Tsuu7yzsC5uqxnYr2wvHxnxes2U/XlmVtlg/+e+RrYscHD98wz5GKVVz+ybMGY2bcJA+Ncb
g6nJNrZujCv5btSl/vnE69tcP2L5BnLpj4+R613WvTjwbbxPz5Nvc/06t4+6PUfeV/jW1qTLEeyy
WHz99OD/uCof+PSe1696/Tj5+PUOuc3++Bl/LMpnQVacGYGMyXhOa6W4bs7bW//x9L/+kr8//ten
/u1Li8zsVqQYMSFlYL70pU4jHIMTapoxoGaj7fAe1nv5ABF+pX19ThZEiD6oD4Yn+ZCVvXCQcMiH
1rNAdukFMymJTupQw/r7YlMyxFOqmO6EhgETUfiAzKolt0kUdntUqHaqa/lSuS5vtBA0au0jyNZ6
rd6XqdNuMDZ0ZAqe8mH5ESY5KmWjqxuVyygi4UW7mmIUkkyvKYd1RAIGOGEYNveoA698rGI5h/9B
xopU9tzbumRoKcueL5fkze0lxZC2+x6mjySLyRuJT5JLehKPGzNmHCCxZPJNKBG701ou9n7oT2v5
XthBuFcu/nHvwvHKLQYkModmcl0DWUj1Acx5AW3iyeliJT20PR2FdeyAdxlBckaA8AMdu5ekWMkb
iUeLGQyvIIPEW31Kv+eTfnRjg3MfvNjELNHjuN2V+qaNOjAolz4r8VRhgVNhORyN9mc2KNlBviET
0+wol6h+o5wSBzsafs6D+1BJ7MuyRf3EfvarIfFyeUKQv01uBs694sDrbt9PX66Y/USH8LYVkQUy
PpdkqszJrI1v0TWvF1YgI6X3XgNpV8rKi3yKZJXVRvpejpqFCmAhRE7LOVAFvrebHHFACvE01tBm
LA0dIbrVLMb2dmWudRVCk0gjtS8V1OzktyQf8FKTN+HJ95ffC+nyeGhR+xt5y+jNeLw+cSHOyf9T
ruZd9yM2Jmq9RYHIu4gTWJULv61brhv9sqSQCYOza1knSotFLduX2DcJH29gTWoEwawnq82Hu04F
x5IuZlYJUgMeLMOPfpdhll3/X/lPSA7Ypz8Gb/CvlNR6c3LxAYUJqtZKkEiLUyhlloXlLORaSlDa
u/xn5G4NE8TA87iBw0ua3PK75GPyZlr+8tuqfPS6Qy9/9t9W5ZNvG+b22k9v1aKTZuxxJw85ua/J
LyNXsyKllXtbl0vXO+comfBdifT6fyGHAH42QxdemHfyY5lrciTLRUIwOdSui/L4lt+Gkd+/DkBM
uXzQ7SsHZe6sR8aJitt9geJAOW8hIoaKTztUQvkom2B6CCbza1Hn5c4N+2RfNGGoIubm6ddFf9lq
0dq3OsYUkrB2o+r9jbQ30bX1Jk2n70Fbcznu5M+53dBB5JIv1105PpWL12+PcPbeiu/Gok0xdI33
AFxmzx4p5tOQge1um98d+UUopOqY7A9yY8MiyY9y6bbtb/eJomNmHlgKbgG+jXxAfuRt9fZauXT7
G28P3N7v02uj/KWjF8o57F8Qwk6E9aJQYV0eeWzxpD3J9euXn0uNQooyoNb89z9927fQmAWKkh/k
PkbACJoSuRh2HUMZuZv+fVG+xfVUNRZTswf1urlRGuW5RK7KJUluvK3K+z4RHv8Xz5NPGfwfAD1z
vM3/Oox6uYPeDj9fUsOuO7O819Xzbt7eXiCXrs+Si5/X5Yuu7/rHsz5/wOdXKVqNrtv+os1qvJan
GXkZkUvytX+77/YU+aguR4Fy8XYj/4/bqlySr/sf37WEVIp4ZTmW5I184qeP+tt9n9710ycFywkf
tEGNzJ05+kIKpJJg9BW5y8uxfruZHQP/oySS3u6US7f75izjEJfrVWuweH2mPN3KN7899Y9H5KJv
Bv1Kg4J53aPRg8Kiux0of6xfF+Vx9ce9cl0+/8/D0xVrYr3XXTJrlPQYHFc/cLLaumo+pHOCOYq4
bCsvXRCbFN/c4QXbprFWm0594XQCtWosxSN14QLjHfJtjAoHdBik+Wj29JGbOUIOQ3nRNd996PWi
2uh+/5zEtDuKmpxSNU7CQ4Q3RrWtp3yMdX6gT1GvScvzPEU5vuM2PmRmdp5FRLmROsk6nDD1OGiK
dmB5VlpP++2KLf38g6+nkxnwPsbOeD1n48aRMdHy8iovrLcb93a1/eOSKxf/9vRP98lLt7zv+gl/
e931E0hhOJOGQ9j1lQ6YyWHljfgn1yW/b6R0/g9CUK4Py459vfOvj8tX3l5uW+20EbbAFdguJzX5
8swReXwvn9QnVUPvsnqUD0zyEPz7YhSkEPbx4GhRDdysiEZqeMM6HdqOy6YZYCoJf4j83CklfzRK
wdgkCCF/T7LU9KKm3lOwE8eB/II186hj77Tma1NGD1ptn53RvRh5/y1y4vKrg4BCbzJsTZ31hLLo
Rwnle72cnrcRQ//9oDk0WGeByzbKB/zHuAA7XOEbAMjNpmq6Zl1ZGDgB6FPXpM64a5XuVH9FN2N5
esDIsFKclo94CFI12PsDjCcYGUSjzmRiDWExe1Ha7NFqqGuNHAeN6+yeS/x7YiMGRFBhbRTFf7W7
7iMIR2UdpJm+sVB+jtTZqPL1VMEohKNXXirwPgIQV4CIFvjXqBRMlz4kIUKxkQDkKjAUHwMJzVdA
kyVLVmcQhjXMtPQbRCaNn25Jy/0J4//eVACgz6hm7FL5nSnjhF0NzQeRhAQ7W6+pjSRBUJirykI8
9GH8LSQPAtm+saY4sG0K/62zq0cnizdOHFXr1Gar9mm01r8jo2gv3QTJ3a1Uz4otcp58VN1Z/nNy
yoOloAIni2r0pAZkSvKHqlDde+Z9P4QbKke1EM5eEJo669SvwSuaB6RZ5aJwXzV56VXk6Dazvbj1
aMMHTortS0m3TNuonDfhqipyGyW9eVToS3rZiMUO1DbDT5oILnJP9OvQ1waBIQeMQRJQttCg4Bot
FU8lN54HiLEna6pMDHf5pq6aF3f2jY0QAfpfx32OF01JojbRY2x172EY75JsVL4ULkZKaBRflCLH
nqG7iN6Z8pw6zb/L5zr3ugCWaYnbZAoj9ZTXFuK2XsPqhKDMcatvE1nom5K0wU05mg6Ch6w5C8QF
O1vJPzqHnOBmQorTNitaEhTKNfGSTdo3Zp/MKs1UIxOl34+QKPm5I0XnnDJTp6Aa1vrv9pA6a9cs
CHFU7HNlEHIjymS9nP1DRBMUXlr2uHydokNsATec6y7YhabWHVqgASvjQHdRId86+jABnnkEY+RV
V++zexNwJvNcehWuVn/MBnH2rtVsU83+YmIMnunoi1ILv0+G+j0ux/y57pP4mJOgsrELxAZ6pJFw
Qa2cfgtC7+HkYsB+HlLCDAemJ1hxvWIIziPSs/0AIGMs6LB1+kJZ734FIsofkiH56WiL2sQpt3Fd
0Jxr8RaTrKnbw7Peqd9nG6MzZ4qECgIWZS5DHwld7ZWOj2FbV9U7skU4kC4AGwU7Qd8gcpjY2ZIu
/Da3drlyjZThZxpva998Lzy9GJp1Yjdf7YFWQjy9B4OAXNDqZ3vQvypO524LBcmr229VZGLlDxhz
4WOsEhVdlvkIyaKm2IR/uTfq+iycul1r9vChC5udhBrxFKGEcxXxg7ASqM9KltzbyIIim4QTUZB4
iBMBG5SZbTTkRdvCH+ERo1t1G84Yuso+GyOw6ZdeYlqiiClL9yeQtd/ZiEbbn+ZzGuaPokpOlGPH
rRBgb5lraumbG3E1BL+DzwVSTa08O7ghQJ3jfafumVvWzjSSR51cTiSHFy5/SMdgqVTiEPA/bqfq
uUAF/yPAPdIXb0OObtF0QnAkqQ/xhw2paOlpiHv0B3zcJphedat/g/yoeOmEA07n5M8Ak7S77DSM
nEgNhfBds0T175iIvzVEhcR1w0YWwnrtrUI9Vv4beJaNlYqtkTWvJuOdle4KcsRn/eTUCuHwsf+o
+xEqLqLUHWwxm2EuT6ixKZIDZgbWo905XbQ363IkVVkhG8BsuEJMXJeyAAYIDYDpzHgGXHT92yxM
ew83ejEur2e/dHa9kWTM4E3qtKD12xoLbjZ0+aEymRHautnR0OQoDwoNqqJOqgAcYECew3DnowvH
slMbXknTJnLLmpBNfCuotamvRD1HYDfQz6awi04n5uwiTJqyo9luHPeDxEEcEzWtoEANfitB+yMA
ErBujcd+MMTBKCA+mgDCyNNL1iG+ohy73h2pAC9I7CuSyJPk1CkG4rtvVVMql5RwmRT74t2gKB1M
lLg/0JRbFVaPsyc2d2nFyZJTw0pkxFj3PSL5tm5OTiAQPlLvf+P8eCJgPIB4yY6ao4/uDE5WugY8
BEHeExXnTZsV0U5li5Gr7MY7Iwm/xlpxiZ0CDxKcQt6ymAEq6Xe60j/MbXyC2VJvAKZ+Z8aMBopi
rRvd0RTX0feigaKtRyPUD+50Wy/XXeVcoG1HeChx70FepFtlj49WZME5Jj9qbRZQu/LcPZH/RS94
5HA8qcpLqrF1yVDHxejb5tqI3tRmcLbpN9+nq4/JIfXGmIF1FAAYm6A/2tiwlMcqTaIjMJDHcTJ2
NOYSbPQexSN0ifp0dgcO8cpxt820dG/G7ivdbQ5QICarwswgoafwnDLtJZnC9jFAMUWsmY54fTh0
BKhvoBt4tTvGJ03FH6+ATCvPBBO5CLZQpCMRLHBgbHUbQq8AmjVkBTKoRe6jTseEjnIKb5mQ3ocJ
4SWncWJOuEId9YyoxyFlPN5byTbXkYGXbTZufbyhBEFEzx3snNWU2YymK7hYE47GlQYPc6sDclpQ
9vj8HsScXhK0/Wvx1cDMtZ6MntKWXm2NcB63qo2C2Aox6OYYFaCd4PmpRiIuuqg7kcOirsvkZCrv
05CIXWAMHPUpnKk+aj7mAV9mbcxfxkl5iBocsHhiBwyHhb7AfvDkYAwcHOtjQqkxZuVpUFJtm47Y
to0xS/dRP7w6WBw0kVdo0siptJcQsdA4+KICdOyE3cG1JwzIAQPmKBSrUXkIO2xwjJtK6FiGVs5P
seEtaL4QOfYcqBeh+OPFHyrPTWg+4QqCPz19o9KGlckKf5b5fB4N4W/p17IlIgIdD4UgsaGI+vs5
Uzel8YxKwoHvgvllbLmgpnZNDnnNALOcj1yV6ASDU0r1aFr5WfPeo77YYHUjo70nhU7gv22cjeuG
v7Mp+UBpghWWugQ2p/ZJBzDghVZv7cfA+Y5t/4sFBGKLIAa/pABF3KQjwyTNeg7FGxTcnHY0gvs6
Le0tTr5zZt0J5Ssw2GqHKQEUnnJSlmjSYelVTVgcG2gvCHcZinE2JQktfIr65iSKWRyEv9g3SHaP
Jk7KFSkESwwyXV/yyLQOqHn2AMk+PgxD9+pMzu+6srV1maHXdZfEy3AiwMNBZlOFa9sBOYZFfQhx
2btJV8L6e3B1u0JPy7XY0euDLgh8DuNOwa9sH/TGtc5MLpgzZD3V5ePIX7VPncL0lPd80BmoA5k/
gUNANekcuBqazxFnB+EcOKOjnSMVhTLVSa0fklF1vTQbfsyd+Zs0PxA/SICiGPlQZsKGCePNXJLY
ofSuV8XFxu4wKBaWOx0G37+oTQ/svjqIpVcY0e+cwfjs8riqN5DlbND1arTNjOUMxMnPaIaHbhyP
LuMgRlXpbm5ITGVDst+7A4PwRN0pY9fjC1L3Y5yZj9m8QfRCIzTEmRt+5FN9aQhSu2DlQ0oS1sp9
GmheXeaeHZZknzKB1hw1vyTR6JntMjUZqnU8OV+zTKdBaCTturQJr1Aj5yW0q83ECGD0y6dYTLtC
M3dm36abzhhLirENng57OKf5vA1oS27geb9OlfYTIE6K8D1msgAM1istI1unBPExbXivCsJrOzQH
KbrbtZIs2suBy6c2V3s3r3fweUziWbYj3/+oz90LtEJxzOOHTjWWETpWfnwI3/JMnEkVwH3vVgnQ
ZlQWnWb1J+rwxLIGh7RjLxz0dr7A0nkGh/jDcqzhvXDctwo4wgp4888oVmykoaAZGO7uR4P9C7NZ
nQAZT2vx1qDsoUGqbdvAxhuTIwvOjXytQLvx1BFdEj6zvZbjV2/BqzftYG0yshTHGbETGOSXPEZB
26hoTosp26oOVfRcm9+QgVZbdUy9kGA5xbZi9pwCtkw94dkcu9CDcYpypSg3DsK0dUHYDHToXjEu
g4EBEsg9mJVpgYWMa6JqivWgp9ouwJu0t2csa+mYr2rk0KsITvJKH8cB+xveAQCVyrYPHgEzJp4i
QJT2KZfcBM2XBryG8iZiFQ3Ygh54heV3XM7wRY5VAyi4wR/VhSLZDlQ/U67+xxpT25CULYd+Ga2m
luJz6pwTFedR1LXWW8Z0KQ5o5Reo0tZknqdrHwnb3IPhcNQ2g45pqauathhQMNjvMULeLEA9xjj4
vo2xRqVMPjiTpUlztMREIm+W+kwTJ39TzwOBEyGoBNtkltw7zS7DC4uDfNpPTfyY2ZjcQ/y8HNQQ
x/2Ir9KK+9zPfFhphrK2bXUtyrp/jLGVWj7iLQB4dE5q1Gmqa8UgHFsOOPZAT4s4+wdgio+4A4EQ
T+mrGhuc5rloDaGt7OBA0R1x4OMhlh6H5tWJnkKzfY1bEhG7ICkA9nl9HtsH/o06aDBfx2uCQfnz
TGfeJDgZAHnBlGgxLBgF4SFO6L6GZROiw+8eNT2wdyjK8p0wyb3U4mTT1WjBNcLN7zUcr5vYZzCj
1bq+GfCfiPB3yrZcV8rkYrlMfgEX+k7/frd8RRyo3VeLKhewm/SlHsnXiKd2b7XBzs3iDKBBXm+G
7h20hdcL9xy5XmCRmJlUrXX6XVVKcgSyxi8QzpPOFGRlBDgNTciOgR8YKwt7Jpqs3mNesQqCJrx0
BXxva8TlR2EYDV5N7CEG0lnv3jPiZi4FW+++neuLOkZLR6AQVEFy0kDAyHhubTzHztKDtYn41tql
BjHdd1VRe41moD+uxnKVG1qwheeCp0prV/9fW/y/0RZrMJHR4v7P2mJq/v8hLP7nBf8Ii131vzRL
CA3BriFuhGbX/i8ORxtAsgAxp4Nv/jeh2TT+y0Lq6wjTcFyb16H0/ZeoWEVULFzLUZEam2J51Sci
8/+L0KwJdxENF6RcF/nh5//9P5bqoiY2DSQbpqviYDSM/xQVT1nb9rmIHMZVyRvBFMwpMHTB1WJ6
4BZr1Y9fGZ5HZ4zS5yaam1PIHr0Wk/5NiQ1mwNWEYqcs7oJ47s+l8zWsECiRItAk0Us0cxUq099k
ukV7AvB+IiVta0UjmEisgUIqe5FE+hdDnbdj6RinUq3PUT+pl2548WvgjFkOa60bUmz+qvE4ifKs
NONxKof8GAUUre1coeADLeqYDM6zWYLtqzlvbJJspwe1cw5qQJBY1Q8W9T3PoDzK6Y0zW1AbpBuK
hSAnokOeiAYylf0WurF6z+wdJbCRbkvwPxcLtWVs+8yQS/rIVW7/EjbotCbsf0VWS6J8TRwSjvCD
6TQvFYMqT6QN8lsfOaZZGMrJNKd9N7TQnAzlEjE76xdfpDX4Oz/XxpdEidew1++Y+WbUAsEJNdE+
gBIABD9XD1rXYkFJKxBJybzxCz3egRM7am2vegGBSoBhcd1USwtM8YlEKe8H6mQEV6wrd2SGAs/H
mMD61qWYN86g66uinOZTnRh7Mz1MBNGMOHLote/dUIDPjMKtm5TRxgmn7wzC9fPUudg5hwTL8Zhf
zL7TdkssMhWmr2bdvEx61C0IuF2ThkDufesnCmZ8XKndkOMbA5TU8RC5QDh2TF/sQ5E8tE1N6qGN
r0ybn+DtVseGi5JNzJZmOYyJInEywq2u9/Q6yA7aCobuKKbM34YBBI6K8QlO4zkeFffsD45nv5JG
GWBOGu+Y14j1nIbfMa32m1pXj2afIJEIrItpFZmXW9G4j4pfCl+PS5EKJmHMlJ0adx8AVolYnhmX
9O2w0XLfOuiITweyEUiLJXEgNkhYRpbSbmarMZBIU7/txc+8sOKtMHVQfoH/U0NcsTeSBhIPMJcN
gTHRptUiRpCKeLTyHoYLsXvk+lqa59g9mNdw3BO3cZcEM/gu3+KCN7SHTCkoJlAfmHV7S5ItYcI+
MUn3eO2CRzum8+VutLCm78oOtqsWnXnpvFuKMZ8mKCG9ovuHTC8fwYYZd2he+3Os/TbrMb0LUbBu
rRyKa634OCCR8ZbCJBxNG/ITR9yIt1o9ZWbZHUpCwzZtG1G4Lqk1QjBch6BUzmqB2qypd26ffQQT
DjqwobjiayM8AsiimGRdVN0/1wpwzyCqfPa66cMgfniXomJcK5ZyP2ToULK8RXK9muJQPWSOuukw
fOepmd9lGvUcx7aHfe6ily9NuJdTTvXVaYWnBf7aTZIOjlVjcaEmUUKgkbF7Ki4dPZJoSLl2x8l7
u6TOiv4SjFa3nr5GKdfuBq++GzpP9cCJi3QLKvqMynQnOlkNvtfKZ6+J86/abEX7IQ5GCH3GJtMB
vqlF80jF5zfxYSgus1MQ9ZgIQM4zaPvl2MHBLhTM9j7zUB+fNRORH3xvZxMk4lAWTFPzqqm3Ts6Y
gFL9CQUpEiLivgsgbbs2+oDNQbxqo2ybrOcPnB3iy8OXjJM2hsY2W1o/1I2XkWXdkOL+VBcMfmYf
SqRlj8lFeQqq1qP+Hh108MdmM/ReZ9k/cDlin9JilEHY4DyrK+F1JJ1+QHBD7SvFMmvHDzXBXOD6
khJeB8z0lklOtkCFbMXZx+Y9ELYW1oFGqE+B9LrzExyRSui51ezjLX0vZ8bPXKjIlI6xKqgUV8wK
VomONzkt5nmrTD+twMa5TuAagMLAy8zJ2Uw2XaGR/ccc+ZVVK8qlr/SW/QJTmu6SvJ4PNehGctdW
ITavsxsZw4bAnR+4L86qL5JLgv8YUXwLFhYpFgwfYjv4ygWZ2iuzLtxDnukCF59Vep3ya2Z27EUj
ebEFPY6NMfxKxFI9HlFzN/i+X7nmeu0YPcy1Gy2g2XoTT9M5julYpHn23bSVF0X1TwtpQAvwXNjY
WnF292/VSNFSBYirxT76XGb0uaufwrQJsGf2T1WfgwFjNrU1TGpIVC4Msvyw3YIpfp58tfGcQok3
oiFXcNGovwLW8o8dI3TssGLcDBOl4KbUJuBhZnZRBd0DQy9RQzY0yQi9arDtzQ9+Urdbt6vOmt+w
+1gquezMUR8SLSvY2WuOjXg+t0XH/IvJ0dExI+AmddJS1rNgUbgQEan5aGvTrfQdRP09Gr19EXXQ
Bqlrqy6D86rp8dmFAA7cJm6PfTtv7N6aL4aN/7O3acVhaz9F/sA1wRlLpPLpC4UM6u199aKqmMId
RsFb0cP2ozfYbzpVZw/XFX9F4KvA9snc0+qL9GJSahgq8PeDXd9FXXnOILieaAAQaqQ3tG85TCws
Gfeo+nZ2YFzm0mV6TA+yCSOmcFFGBW6xgYslvaXVtqObw6/K0LqPzB3MEvsloxbFoxcC/GewuSLP
7douwkdEHTlkf6CtSlWdBFMzt8JYPEZdvHVq4e60LtqR3xOt3RwMLqia9mAteXYRyeSjay5kZIyV
oe7cdaWp72ssPKUC/tkoV1MUfCGhptxwha/IPy57Kjhjsa+7nksuKAzL1s6WX8GBj2PrzixBFwKz
qoAbUHlKmf311qFLCmtL/AXULDPP7puIYYCLZUiBDRyktCGw/hzU1sHmDzxxZXdzeu6aaTcRLEnp
H1hINVbiqmGUYgQnTePumWnHWgSlvg9moc10J6mwBsGEoK+0m40ftkQ+m2UFnc35qbeTsun1QwAv
+yjvlUtmQ9iygPkD8AuydNM/j8LH69hNNIMLAatgCQYuKT6vrRDKAkFB7RFo6lc4R3jxkZetjNJA
PFime5WCjrX4ROXNnBJhYJnutwTl9zaw+h/KDJkOTgMTcDA9/NspmCqp2cqsudtD+mDOrEE0Csk5
FZFLSb8DAh/rTrlrm0XvWpmLijURXAcSC9E4ROa1GijTlujH7wRXoXtPCuX6JfGL1hyOdkv/PDKP
Y2eBWe2BxxrNSw0txg+AswdK/YIGKvHifwsBIfWc42IKABdiiQhK56xjf/dkkuq0iATl0qdMVXlf
RvPCKMncAaEBDGq5AU//z9KkG8ohCrZ17y8RaGgtC/fJ8NX4VPl+And4mWAu+Qd5EsP9tYNtsXjY
WsavnmaWD/LrDgKCUAixXwqipEhK3hgDBvfVbZ3evaCeZb9JiYWUyEAJg2vqL4c92BQgB1L349b9
ATZLvZMyR1PqGeRis2jyEzUF0LMowVTtDV1wdZACtF7q5ORiagHzq+bK2ci/VarKrlKy6628QzOL
h9mmLJDrxJQv4bbsn/8k3MpVeSOzbqUIFX8BgnUaY0BoaQgv3mBY3XhUlhu5Wk/JL8gU1fZ2V4KD
ZGW6HeOsRfkvtwVuaTaL3FaNbp0tPfI9/UsOrQF/B/1zf0Yi4MxxzlVKx2i53DTyxvlddfACw6GY
uJ6ZpHAHzFGKvOqBUoFAZbCzp9JKsMe/b9wacJS6GJATd37JlFI5liHd/nRY9rmI47Oihk+Cy+JC
5sbpRU0jofmVQhQGeDmgjQobpA6MO44+GS7XG+e2lJt4hQAaw4ZU2o82FNVR3ggt53Tp4KNm4Mi5
ryN5uATdu4orfinhYxdaL8FuNGdKan5TP9E+nDz5YL8c7GAaw3VbQVI0gxnvJfU3DDtLQog8T0iB
dL18mlzS0DjgfVnW+zZ4jbAAefJPkf+F/KP6BPGznYvna2izH3PKqWzXE5Fm7+Q/82n/bRaaZrk4
OW4PCFTSDJsPulQQyx15lDowc6qafc2AwJEbhOv4n9sLaRVeKlAH4YHpxHUTyF8pfy/Ro/Px9ss5
beeeU4eHbOo3xM7Fm1A1fiJXXQp3ubkXrYbHKEMn4mQbS0elUhou6XKz+UEmN+6m3t62bexNU/Gi
5ABdYyfXVvqMLcl12l8q/4oDSXNMh+m9ThJOsE6A3CWnM5eQD7SpCUy7u92Mbk2AohadSCdauVjb
tva8tGKKvSpIjtMj66kPIfN27l2lVBc9ADRlM3dTgIpWZncMYg0ipG4fzMZ8KtriGRIhV8yOudis
r0TC4F2Dejy7+d3Y38V5/gNa5KsaaIA+lYSZ3xC9ZeorCRLTKnXK96DP35Hx2uvY4BDQsvhSh3m6
L8zxEViyVVSxR27TmW4dAbwqeCy7N966hplnzegdOU7jdYJaOdLhxAvSbj/4E0Mf0X+JS708BXV7
1xqDsw/SEMrEJEiGiLeqmWhQaSNx0FSur4HaHjoEWDtEfGttGh/czPmCuJ7yZxKdnO8KdYLtlGX7
CTPak9U5jL4csnZM847I1FF/dOanMk0jz19CcKosOYfW+J0JCT1tRbko1Dfx4kKdCCCF4bmtqEQA
9Ld96D5BrfCP1c80GYEoPUxO8tOfonkFbI4TaBp8azoGKwoQyAU1cAa+iq5Z9HsrLp+c+uAuUz00
PGvNsQs2V/uQCMKEQsDcKzMDCThkd10BpnaO+zt1fPWFwKoa2HcTgwz67BwSGoVOwg9CxswbUZYv
IBq2iP0QbMaMq5wkOswt8MXFQ0WwqtV/aWzna89GmKFq4QQmf9a1rec6TY5Opj5VKQ15YzK2ZT3/
SHTm1H3s5qt4aB5NXwCBpRFWpy7dnjR67UZjM/b6y+T7S6RFk5MA8KuuDbrVRnXodFqLU4OWoey3
YeHN5nhq6XjHWfq7idoc5p4bYiEhRmm0zlVMmqhVrIsuxGRZRWIbkyK2KpGPZCUtpGmvx9CLKP19
n/XkKSYycj0m9l2KYQ8FQX4WPtbjHARFNmGp6LykJ+qiN7Gud9olzOqXuRbPieZ+LLnTwNKIJS5m
60AnHsZV5TxQz93lanoZEhoQjEl39BfeiyJ74lsih3QnHHOxg4WXiZeZ0g036O9MKtgRn29A5/mY
iGjGBYy4cngYU5OBY7JV91pP6drobeFFA6g7s4fGYyLjMTL3IRqbdzwIR2GhhIeo+14HISX3JsHo
QOMoc5xuPdeBWLVjQtsnqqJdPisfdQ5oy9cKLgWHjkmPKBrh+Q69aeKjv6l6x8lP6baW7lJ3JxKS
bh1BEyJtH+AZwTVW4K8CqQwDxspY1092rn1pnLxfO0BakcFm2NeJQjDqvubjUYOOlOXqrB9OXdNM
G6cN9hPcgVVjtuhYwD/vQJ+BYs5/p5UVrXu7fHdMtAgllLdC0361k4sBs+gvJUOs1UyYNKEPLurY
EpksaJ7NYIboyaKnKQmnU5f10SroUUaM1IhATu7V/+buXJvTRrIw/FdS+x1KUrduW7VbtQbfsJ04
nkyy2S8UsQlI6AK6cfn1+7QkHMBOZjKdqlUtM0UM2IdWq/v0ubznPQsHzIXbG4XrVe/WsGa3NJIi
Ibs2wvtluQBZngE+sN0Hf04KJq2saugK80xG9PsNt3RvNqLZuSirFd1D711rZo428cct6DX84t2t
KQN6cYPu6TnlV1FC9+bTXAKRk42dGZeU6UN/Q9nwbidvSipU6AVENTz0k6zyJ0kS7XwXkvH3Zuvh
YrEcbGRyFgjvziY/AEUVG3lH/bIEXeGHyF4adDdwxwmlwdv7PCEaGy9EdQltkjnCgP3IqZGzpAgE
bpNbuiHgqrnrW+oAHvxw94W65+QO2u+Ynto9h0Sn/Y5cToByht8oiKGeK6qrakFuMKbEkyiDOBtD
YhlSbXOOGwL9eQ/S79AFmhzbJqUUy3/nRKxvUWvDYMPdJKv6lbDH9iIj+SnkYkl7VPo6o4NGsCl+
nUdr4DVjjs84m86JogBa++qF23TYS249IyrOgeG9h41yMVxUDoS/sXFbZOU72gw/ccTc5iiyixjz
3gmKf5eVN+VIr6CogkXSp/2VCSt4GD4tbMjA17uShmNrzkb6BFpAngZW7lHvBNcKrO5cMWEQW+YO
eC0If1zoC6kIARpa0f03huLb8+/NqgyGdg8tg1UbnMFsaaEGYWRe7Xpf3DKzh0vq0ynQL9EHwQNJ
0fitk6yrMyd2xoOyJG3LN5mRex/hWA8KDzLVHoSSw4oq9fIO1NnAlPI/2calWSj5q8s0tqmCmdIf
ERiy6dM9AGpRYRb2wGNoMHpvIWLbxYDZy9EqnX9OIYAc7ApQKfZgXq2Td4JU+PuxPSZlHge7c7GZ
GeTSN96ZFO9kuQvOqpXLBVsxjZFM6kwsB1LPpQscZBFerewrAc3ybc8BBOHbdz28sKEjYxJI8kOy
oH9aEi6AEKcotFlZ3Y+pNyqz5dU6IFtnxZu321kl7wSrOtitL3fhensrxdrm+LLKizmAmiijZ0h0
E6AloNwHpWRGq+psl84+UeAaF7m8IeANxRM1gbb5APpDQTJF5F7Y7vpxIRYf0vIuT1TNP5mEIb2y
/UFVWqMttBuDTbwjAqfK/r3iMoDh/X5bXW4of6CX/TqhEz28SpQQ+EPA0u+DwLqfQw09jOSnBfHt
M3K3tMlSTy5YrdWCZuVmQvMcFNsanKuC0RdQW4QEh5b0a4O93w4uw2x8vg1oPhDNAAaOl/RakMal
C3fvWV46ShlurnoiuuOYA9dU0nbQtx3IYJPfwupLUNyMrZV9XmASnblLoL9jIX7PCsmLLZx+7mLi
w1h2Ri4iu9pG1eedufmC3XQO6eJ/YJA9W9Pv/v0YKIWosFuy4L2IGE/urp8ofKLx+ea2B+PGeQzO
CAzoxLa3y1GRgFiZ2dc7gzKkoIimpXQf0lVSnRXQDtgi/LK06L1LxGO4LHowDkhczZJV53m9Oyuo
aCadQpi9KWEs5J6ghhfgh2nrPsoo4OJ2ziUNCsi2b02P7Kv9IFarcJCtqPSPBUXs/vXYgWfdikIY
mXYqlLSOP8K9CvuKm5OcLsS1I8CDw5d1s93AaDh35DvXnEOh5oUUx8e+M8wVQzkMnhe0f6P4vpLw
nlcRFkq2WN3OHdp7GPFySEAlvwjsSVJVcIgYj6tlQYsv7mO8nFsXpWNuzpeGP1kv6UUZzrDaBkSd
ILsz1mR4VcC8NLe37urtekfQAu7sD3HkZiphDN+WSQtFEL7wFCxny7alYt1c0VJe18copwQ2q+MI
sWIDrF9/ewqWc9SFjabvJe5oQ1nu5RzahDNK+ufDrZJQNzcMap/NY73NA5AE6ouSTfKenAjYYYv6
3Pqtb0/VGhYFcs7hALLxchRubCDzdcW5Ed6Fu/izRyhDtVkoR54b4WQqTqqkSFKoSL2dPQgD2Lxg
gydPXcxm61FJ1mG0Vk8M4HZnzpLL+n3D+RxacnsdxM56JErI87xSoba3Ngz+szQbAYYoSbiRGalf
upBQDHqQfqtg2WoUUCgzmhureHm1xJyZwWx9TboLMu0EVhdXBUROiCJqtoioMILhzgJ6Qe+ydATz
L9zN1ITCDYelFkQf7LWVXdib8XpUP61AJY7go+SyHFCCynEOw2JNPR5P9U/f3ksN2EQUv0/mmgTl
lQc+G9NMk+61PswZ6vW3N5NsPkxtGAeMcM2t3RXn2cKBAwW6ytFus5xzusMgOMzssDyrG5JGKpwF
P751Nl7RBscGKG1BC5me90L+jt5M+Wi52uV0UuUnqZ7qn9RvrGBguhI+fRbzQmbAZe894YYjuygr
Fn4ZeiPDMrlEJ5N0Le9Zo9ixrNFS/VSF9A9yyXxWuUeDi8Uagl57DW82HCPv6vdC1Uay/sncSGjq
SocAZ1JOIZranCf2CmtC9XaV48q8Xqy+1C/qtyVk0tcL7ti3vq6ZsW/8Wr/37SUGLziFpYAOQo2q
B6iedQvmmgs2ylQ0T/Xb26IYX9P1ssx3NsTNznwB2Ct8a1KUjj5Qg61HTBc1RegmwMCpMcrtjia0
6ql+WT85K6Axq+xhseQkjiNuE9j4+vsPBqGGA3mXG9OYhnHUn2xZCAEV/YP5emGfj70PcpW986st
oNg5ba7oRpKujE/xDGdl59K3OJjTJSDc4HhtXYcchxhf0f1CZEv5dhfDcROnhLR7FdHsfFzc0m0F
BgkvnEDi8AUbaBCJLZyMFp2uqN2Z2nbye1qwShbwcc9TcwWjk0FT921J0RbwHoKn6Q1mPr5Ej+Qh
QM/43CRQcSG28qbAoyk2iX25qBCX9ebDr7Tnwt+83I0lBSXZ7Iagb8Y711lg/p6a1bSnOi87wILO
ZmGPWXAVjJNobFa5o1lBhZNbGb/1evDYrxxKCf+/QCNtl3LFF3deg0Hel9Ns+zDNS2pD9tAK9el9
GiTFB857xSn3s7/0Y0EtUd0ftAsXcKKewlDqQdWD+ZGMCNKXonyCBU9afd/3HWAnNv/ygK4uSpNZ
+3GPiv6+bWOJ2pDa1Y/Du/2jafjxFTbz+ePf+dEVNEx+CrECVMVg0EdgnJ+dBeEp6A14fNNqLpJp
PZwFz+jDsucKH4aD+gEohi88WCrfWww/vsJfOAuQSdDRXWsWpNuXpimYBvfVWTAtg7UA/MiQzTQ0
X9ihWTB9W3cShOx77AJDfGdD+FZfCt+0sUSapQCAq2tLAZZJzaUg2PXsBcPz5fOCP9wQLhvGd12A
aACt1KN7s0Bfu2ZQj5u/z6bps6r6CeUozL50hCc9s932LK7DWfD9Pvg4ICyUI9aPRg91aEMwCaah
uxZE3zeEL639LKD8DmcB5aiWCZNkNrMAbrFbO8KSlt9obI21YPdtT0jpcBDWj9O1wI6h0Z9huK3y
bMhnO7QWTN/ytGfB6PsemwG6xeNF4JssAtOzLK81ExoN1KHLh8nX0lWL6oREI7DWRbPUucmHW4GZ
QWP4Aijg8+cd2wrCMbWPSLaC8AVNMqzjy3f9PqybgvS00+yRzmkC4Tie9iKQfYfbbwunXeoni8Dz
+zA8+8QT0Qbq0Wy6Tm0F09FdBMpxEL5FtXBrAZwoBNfuY5gbJAZkR08FIQxL20Kw+2SjfAyl1ho8
2RGe0xdSWDYt5pu1wOddUwiktnUtBNnHOhBUNLT7/mQtmIbTNzkcmaZm2XVqLxi+thMt+sSLCAmK
1jg4uX7X7FPv4WBPd3UVYLTo+tBSXaRt2pSPNEv9xEByLdQiNPXEujq3B0zb0N4DXB6BCNdr4yj+
y1OB2hzIMaxWX3bubKTFgdDWh3hERAhoitCefSeLQDVOcGysB2JK9Srpnj6wPKcx3f+6r6C2AkVc
gj3/rPUPzUT8Roxo5TR2NYZgsVQbs0VjFpRf6LiGqRwG9TjVim7fE56H99zaUZ3zni2TIIju2ej1
qc8jWNTGzJSiOVoLxJNclw6vNmEn9eicXkCfW7qzQOsTw7Ut/jtdBFbfIfrsO1gH9aODh4PZ3hON
rUBQ0ZWuT4C5uUqW+uEi8GzORuwQ+vs0n3dvEUjuku5W4HCwBG2rjPaMPImyE0DqOy4xBMvp3PVb
EvtO8/qp4vVxjj2HxE3zOF4FTXydOJro3qloyBcVz38hyeJzLAr7xDJynT6HBBE6SmHqR3PwdMhH
MFXOQ/Pmq4g6F29J5+XetzzOQAJLzeV3L3JGj3LtoAlb2/KIirSn3GmeUblIJk606o/V0UXwStH/
z24Bgibwfju2K19Pq/iqzt+g0t9oP++cHoS0QDvbKuE/sOh2ZUM2UD9OdwRhRImWhHCm+byxxzuk
ECzSKtomkQoN+SbJxNYJOHGVfNk3fRIKBJNr1dOhyyd6aOkehqTc4bHAB0L11Y/Ty8dupsszidhv
xkK3Imekw7QjZ5bXt5UvbImTQ9HDLfBcIUnZNNPTuUNRpRYbj03LLoZqBE2wT5qdWoTkUwhLsE3a
A6hDmwCgmbZB7AG+8VCD+yz6yR4wDTIt0vXwDjunAqTn6WpA4feVv+MSFn3W80dekdMnXIhN4LcR
xc5ZRihoqWsYSptzAAPLPlB0h7Pg+H0LhSsxHJpZ6t4sSGJdmuax6o3q+cTE5OsesmmSdSOjhp3c
veOQiK6ufSyIg0ii494eSnKiCT1B5hm6KHAWHT0PAFkI7b1A+hxoFXZRaxSwrA73AqciwUIMw+7m
1w3Is3T3gtU3XQIlkpjQa6YRvpJjwNchWpe8Q4eiivtrXj2GoU+vZSAW7KnDm++6fQNyNB9EVkcV
4Ws9p3/aReQqSaHBAPe6i0ivaTQFFqOj5qdjFvEe6/DXLUL0oIo2WGArnvXc4SIgoc6Rq0AHLeTu
f+UbPqY0rlW48FmQJn9rocoKj2wpcj7uyx/OwYmEb5hs7CJ2t+0CnjjeAeSN8IgEmYSu+kSe18Yu
//DqJ08xvWKCvMiCx4LLfEakc/Xgy8iW7+2hE88IYAkxNEcKs1UDncsYmL4+8lT2CYiCptujZ07M
gTpUrmJl5JT3R0S3dAHt6lW/+j+zEb67FFSgCNAIUKs2g4jpd6gMXGxCEu6W0dqMisuyW7MACKxR
UBr7we2DH3IcXKVXrQFQtxQn0Jcef7w5F//8JPwJy+G55GUwD6KnutglmOavlbt87xf2qvDl5yda
8+gXVe1L891NqYd6/c+jlVKXXxx8uC/HqL+n/fP2Al9+9dF37a9q/+ZVMM0m2eN8W3+wbYf5dhJT
MPOvaPJlEk8ONT6LE5Pv20j+8bejcR5sgj8QnC9O5CrnUltuFuzS5FhwraD0BS8mST7J90NUh19T
gKEreTCJgq/0XgyORt3sJW3ZaZRmk6f0cNRNKEdfcpJMH4vgseQ8a4SpKWmgVbrCh9Nosp5k00PJ
zWGrLbk9g9+kX98M0ghW2eNpb0x63W+5YNaDp6P72cZPdSVfTtNsdjxkEqnKIdeVfMWMB8FeTr28
heJX1hZ8/TSZHy1As4mg6A74GqahJA2Od2STsNEWnTwFkxMt0oQAtSV/hyu7Lqt8tQLy2ab4kTq9
eambmqyF7nhvEFA+Lrb7ZVCviyZBrCsaKpYgfzHNTdmGruy7SZAcaY82dqkvN9tGk+TpcDpAOarQ
hL7oPJ88zst8WhRHa9pqgiza8oPHeTCbHHtvmFO/YIffBZwFeVocKbw2a6g/7DwP+H+5PNJNgNUU
tuxXSE/L7FS0Sndqi06T4kSHtBETXclvp1+yyYn1hPOkgJz6oqvJ8bnV4mT1Ba/fXE1i+lQEx8c6
8hUi/VfIH02zfHqkqVq37FcIv5tugsejYwzhKiP6K4R/TrPFXpLSsIhW+Ctt0fBuzN8MJlnKSXm8
OZvCqF/zBcPJ4nTvN9VnuuLfQW29n4V6Wpqgu7bYRYRFcuzVtEWT2qKzKa0ljsdcQ+l0Bd9PkySH
/Ghy4ia00GVd8Q/z9Gn65jp/cbY1YChd8b/Bq/36QmxLdn/NF7xciG3aXlf8B2Z/mufTI5OirajS
l7059ioFgybKpyv392Iy30tRm4e0q8K06or9OM1iTra9oFpyA5nWlhzg2Zwsb0Hd4S/wbT5NOHeS
GT2Wjsdds0jojvvTNC/efHxt8A1Xh7b8IH9Mkzw4HntT2qkte5sSmJ4dzUrDs/Jjya9Fmp4ZQl7G
n/bMH6/92XFwTf3GYzSdZP/8LwAAAP//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2F6A6D44-0626-F149-975B-279F858230B6}">
          <cx:tx>
            <cx:txData>
              <cx:f>_xlchart.v1.8</cx:f>
              <cx:v>Profit</cx:v>
            </cx:txData>
          </cx:tx>
          <cx:spPr>
            <a:gradFill>
              <a:gsLst>
                <a:gs pos="100000">
                  <a:schemeClr val="accent1">
                    <a:lumMod val="75000"/>
                  </a:schemeClr>
                </a:gs>
                <a:gs pos="0">
                  <a:srgbClr val="FFFFFF"/>
                </a:gs>
                <a:gs pos="0">
                  <a:schemeClr val="bg1"/>
                </a:gs>
                <a:gs pos="100000">
                  <a:schemeClr val="bg1"/>
                </a:gs>
                <a:gs pos="100000">
                  <a:schemeClr val="accent1">
                    <a:lumMod val="75000"/>
                  </a:schemeClr>
                </a:gs>
                <a:gs pos="100000">
                  <a:srgbClr val="7030A0"/>
                </a:gs>
              </a:gsLst>
              <a:lin ang="7200000" scaled="0"/>
            </a:gradFill>
          </cx:spPr>
          <cx:dataPt idx="2">
            <cx:spPr>
              <a:ln>
                <a:noFill/>
              </a:ln>
            </cx:spPr>
          </cx:dataPt>
          <cx:dataLabels pos="outEnd">
            <cx:txPr>
              <a:bodyPr spcFirstLastPara="1" vertOverflow="ellipsis" horzOverflow="overflow" wrap="square" lIns="0" tIns="0" rIns="0" bIns="0" anchor="ctr" anchorCtr="1"/>
              <a:lstStyle/>
              <a:p>
                <a:pPr algn="ctr" rtl="0">
                  <a:defRPr b="1">
                    <a:solidFill>
                      <a:schemeClr val="bg1"/>
                    </a:solidFill>
                  </a:defRPr>
                </a:pPr>
                <a:endParaRPr lang="en-GB" sz="900" b="1"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GB">
              <a:solidFill>
                <a:schemeClr val="bg1"/>
              </a:solidFill>
            </a:endParaRPr>
          </a:p>
        </cx:txPr>
      </cx:axis>
      <cx:axis id="1" hidden="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GB">
              <a:solidFill>
                <a:schemeClr val="bg1"/>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umDim>
    </cx:data>
  </cx:chartData>
  <cx:chart>
    <cx:plotArea>
      <cx:plotAreaRegion>
        <cx:plotSurface>
          <cx:spPr>
            <a:noFill/>
            <a:ln>
              <a:noFill/>
            </a:ln>
          </cx:spPr>
        </cx:plotSurface>
        <cx:series layoutId="regionMap" uniqueId="{5831AC41-0864-9A4A-968E-808D5716A486}">
          <cx:tx>
            <cx:txData>
              <cx:f>_xlchart.v5.12</cx:f>
              <cx:v>Sales</cx:v>
            </cx:txData>
          </cx:tx>
          <cx:dataPt idx="1"/>
          <cx:dataPt idx="3">
            <cx:spPr>
              <a:solidFill>
                <a:srgbClr val="4472C4"/>
              </a:solidFill>
            </cx:spPr>
          </cx:dataPt>
          <cx:dataPt idx="14"/>
          <cx:dataPt idx="20"/>
          <cx:dataPt idx="24">
            <cx:spPr>
              <a:solidFill>
                <a:srgbClr val="70AD47">
                  <a:lumMod val="40000"/>
                  <a:lumOff val="60000"/>
                </a:srgbClr>
              </a:solidFill>
            </cx:spPr>
          </cx:dataPt>
          <cx:dataPt idx="26"/>
          <cx:dataPt idx="30">
            <cx:spPr>
              <a:solidFill>
                <a:srgbClr val="70AD47">
                  <a:lumMod val="50000"/>
                </a:srgbClr>
              </a:solidFill>
            </cx:spPr>
          </cx:dataPt>
          <cx:dataPt idx="34"/>
          <cx:dataPt idx="39"/>
          <cx:dataPt idx="41">
            <cx:spPr>
              <a:solidFill>
                <a:srgbClr val="70AD47">
                  <a:lumMod val="75000"/>
                </a:srgbClr>
              </a:solidFill>
            </cx:spPr>
          </cx:dataPt>
          <cx:dataPt idx="42"/>
          <cx:dataPt idx="45">
            <cx:spPr>
              <a:solidFill>
                <a:srgbClr val="70AD47"/>
              </a:solidFill>
            </cx:spPr>
          </cx:dataPt>
          <cx:dataPt idx="48"/>
          <cx:dataId val="0"/>
          <cx:layoutPr>
            <cx:geography cultureLanguage="en-GB" cultureRegion="IN" attribution="Powered by Bing">
              <cx:geoCache provider="{E9337A44-BEBE-4D9F-B70C-5C5E7DAFC167}">
                <cx:binary>1H1pc9u4svZfSeXzpQcgARI4deZUDUntkvc4yXxhOY5Dggu4AFx//duSpcRmbJ87Zd96S5opRSJl
sIkHvTea/77r/nWX3t9WH7oslepfd92fHyOti3/98Ye6i+6zW3WSibsqV/kPfXKXZ3/kP36Iu/s/
vle3rZDhHybC5I+76LbS993H//wbRgvv83V+d6tFLi/q+6q/vFd1qtUr55499eH2eyakL5SuxJ3G
f3783OdwIPz44V5qofvrvrj/8+OTH3388Md4qN8u+yEFynT9Hf6WmCecc9u0MYV/4cU+fkhzGe5P
Gxg5J5RiQihCDz84XPv0NoO/3xP0Px8+SaHvv3+40rf6Xh1+8xx9O+puv3+v7pWC+9v9+/I4T+4N
fvb144e7vJZ6O6UhzO6fH0cXFir3Hn7g5dsb/HS1m5E/noLyn3+PDsAcjY48wm08of/t1O+wCXWX
SyXkaxPzD4EjJ7bFObXsPS78KXCMnziWySnlFtq9rMO198AdSHo7dC+ONAZvcZzg3aoIeE7n74me
c0IwtqjDnAeucp6ih00EbGcThgjeoYdH6P2k6e3wvTzUGL+/jhK/m/sqy6U+TOBzMukfsx5yqAn/
AU89FpaOeWKDKOU2A87cvujhog88t6fkzZC9NM4Ir5vro8Tr+l5K0A3394fJeztiFj1hxOQcMfYg
DM2nwDH7xCKWSQniP88/aNgH4H6S9GboXh5pBN716VGCd3rffviaV8n7Ybe1UCxuEssyH7AZMx09
seEMtTF5YDr7cO0H7A4UvRm6FwcaIXd6nDbKVV7r6IN/m+T69jCDb+c8Qk6IBdBQ5wVFh9CJaSHC
sU0OV33A7TE9b8bu1cFG+F35R8l5D7fo3VZ5KuQ7ImhZJxxZnJj4wRJBI/5j6IRxghjG+Fn+e0rX
OyF5uM3fhhtj6R0lluegAlWfNrdSvCOSZIuU7SDMnkfScU6YxRh3nL1LAb7gYy34mKrfJv5lh/R5
h+/VwUYonh+n4Xl9392qwxS+XZRa+ITYFiPAaQ+KED81Yjg/sUBJAnxg6WxfI/h25LwZt+dHGQF2
/eUo2e6sug/f1csD0Wkxm9mW/YDIyEd/8PIATwugfMxpD4S8GasXhhmBdXZ5lGB90rfRYdbegbmA
eUzLAfdgHwcbO+QYn9gOM03THtmXWzrejNSzg4xw+nSc7txlBHG4DwuV3srv74cXAThMBvEttucs
EHZPXHF8QjF4ezbZ4wlWy2MOe0zVm9F7dbARipfHGQRbfL+N8sMUvp3dwC2wGEeOSfZG4wg+jCG8
CaFLBxFw1R8DtyPkzYg9P8oIqsVxOgJnkXhPpBBEKim1CHeedb+ZeQLmokWZuUcSdNxjvLbUvBmu
ZwcZoXU2P0o1to0qbO47cfeOmFngdJvYcjCxn8UMI/sEIwhSgtf2FK1f1LwZs1eGGiF3ujlS5L5V
tyq5PczgO0hFUFqmA8A5e9xGYUqw8MF125r3+zDmKL58ev9A0Ttg98JAY+QmR4ncWZKCNsveETkI
MFNmEWJDmnT3Ar56bI5wyKICwyF0CIONpeSeojcjd7i13wYaIXe2OkrkNpDIuX3P6BZxTpBlUcwd
8oKo5CdgQ2LTtsiB0R/ik3tSfpvoB+X3nDB4PhDy0jgjwDbHaf17eZpXt9/fU7kxqFhglIJl+Cyr
YQS8SBxm2SOT/0DKmxF7caARZN7ZcfKYUGr7f1GIw4p/bjX/s5ypBWaiiZjD9u4YBwH4WEBCuYJN
IY9DzD2qIy9784uoN+P32lgjCDdXRwrhNoX6vomcbYqUY2IdbI+xhiMnmIOGs8yRw7YRe1reAbeX
Rhqjdpy5082tUrd3Ua3utX7HuDEkULEDsS3i7CuBRsg5EEpBFLQgg5jXY9ftCT1vR+/x3f022hjB
v46S707vm9vvt4dZfAepCVFJqAICvnseOoxtEJvUgjKvZ8uEHuj5bbL/qYnywjAjzE5vjhOzvPq/
yHtDgRdka8DB3pcCjfQdwAXZHA7S8vmwyekjqt6O32uDjVE8zqDXX+ntt9t39ejAYLFtYkJ55bOO
AZQMMQJC00T7bNvIo9sT9GbsXhpnBNtf66NkvnVeCyXe1aOz0AnfJrjZuDqPY0h/Y0jhsH16e+TQ
/aTlzZi9PNIItfVxqrnNrZDvWJ1HKJiWwGvUej73ZvMTE0MNEXL2FV4j4HbkvBm050cZAbY5zoDX
1uPJ6+o9/Tl2YtkO/VmfjMahSvOEOA744IcE3TP+3Jait8O2v7XfBhojd5zO+Apstfou6d/RpoRQ
pAlbA4g9yrkxemIyqP0Bu+UhpzpiswMpv830PzUnXxxoBNnq61HqtBtRheJdC7csgAybkK2BOrvd
CyJbj4MnDjuxoeyHkUNIbJQXOFD0ZuReHGiE3M1x6rVtymp+mxWw36N6T/1mndgM6pMhS/o8fJD2
gZQPAPx89fkTst6M4eujjYA8Pc6k6iJv39ELhwAKmB42dcjz7MctSO4gZGO0Pz/SdVtq3gzbs4OM
0FocJ9v9VSW3Ur1rqSQBUx8CldYLuxo5WCcWh7IGMGB2r5HAPFD0ZtReHGiE3F+XR6Hq7l7devnY
Dnjyy3+4J9XiwE+wNw72dDzVc5D/huJlC7bE/XIUHi76kJIbbQV9mZ7nM3GjP39yC8exz3SRQu1/
Lt4zeIxOMBRpEci3PRiFY6ORn2ACBa70Z2LnYKk+QHKg6M2c9OJAI05aHGcgZHNb9e9bIWlBnnRr
6FMITD0xFm0o2AJrErZ0PCAKxuRjJjpQ8mbEXhxohNjmOCOOC/n9nQNX/IRDMNgBM3D/egocRBxN
hqGkle/NyJF/tifozbi9NM4ItsVxJtmmUI8g3jNHY7ITus2/mNaI0aAykjDHIua27mf7GjHanpI3
4/XSOCO8pscpGD/fK/3h4HceJNU7ZNbAZSYm7L8HSbh7jer9YVebDYV4UCK532wzAu8JWW+G8PXR
RkB+PuY822Hj3jsiCeU+FlSKczwKQTpgmkASgNn2vppy5JY9pNgOBL0Zw/8y3AjEU+8oDP4nVEP/
mY24i0R4+56dMMBVg9IEDpz4wIhjA5NCHxMEWnGrG7evEYoHit6M34sDPZkDmILFUSLn36e37e17
hrXATYMsG8StDmmbkf5zKGS4mU0svN+jM3KyDxS9GbkXBxoh50+OErnZfQ4B5XeMZ0EtHnSWMRk7
bBQd6z4LahcIFAyhfXRkpPv2BL0Zt5fGGcE2O86olpdDtdqdFne1fj9lB9veqEMxhZLlB5sSP/UR
oAONYwG02Bwx2yNq3ozba2ONsPOuj5LltjHy5X2l7vt3hA4iKWBOQseuvUU5NldgxxuUx0IvuQc9
x0fu3S+a3gzgK0ON8DtdHiV+q/eOJzNw5QiIS0iP7l4jtuOQDWcQmoSo5QN4o0rKB3rejNsLw4ww
W10dJWazCjYIf7iGouX0vzHd/2GnPu82FT/y6r3Tt9BayrbBgn129UDjFHA2Hdj5ddgNe5iAhxjq
L5revIJeGWq0irzj1LqHXpkf8h8fYJ9GnX17V8sJYqoI9pbg7WagJ0FV2EaEIYML/TkeBMBIeD9H
1pvB/F8NOoLVP06/869KDPl77vuCLbIQAodawEPXsJENDN2MoJcfNA+AXSkHif84Sr4n6M0YvjTO
CLa//v7/I9NflrQ/m8r6t/p2sutG+6gt6utnD/1UR3+6T0M8G9x7mPvF9z8/YgsgeZRR3A7yJIEx
Bz9XiIMIffQn97dK//nRwBRCDpCtpyb0/HPATm4hxLg9bkMrMmJDsgsz6FcGyeOPH+S2cvrPj6YJ
TcpAQkPkHYoAoPEEuLpQULc9hbciAdpQIOhi5mA4g392AD7P0x76yfyci/33D7LOznMhtdreDAiK
4uF3W0oJbKFhlHDYCmVDs0JCGNBX3N1eQgPS7c//B6L/6RDT0LxCRWzM0z6t50aa924s8SYRifE5
lYN0i1ausK7JJzagyDV51S+TrOCzBg83ShnYTwPZTohA2EcD6ZYaZb5OSmOFUJ27doirWcNV4HUa
Z5NC60VbW5krSxpetsyQaytR16JgU6TF3CHaWPZJFCxRkLa+YWNPc6OYOGagJzUOjXnQIDUJWzXv
cWf/zXgUuSl2HC/lRecy1lpzoVHh9rJ15pYM5IQ3ajgfukq6yM61n0ddMk1YfVGGTewNSJvTuk0T
V6uYbXQdTgZlfypl5JtcXZV5Nyd2UEwGQ9NVmNBJV4fzIbaGOQ8d5UrHLTorX2ESp1NYS5WHRBBO
gspJ/MBpkBuRlpyppr1TVeEafUFmVVzUs6xo61lr2N807T8zSarTNnQuTFIVZ42umJv2+aQtk+yi
pzpdMOVQN485cXMt6GVbxD4pHf1ZseBHWdSNayc8m3aWbbiIpMVE1LZXZthP2kTNTV73E4SVnHex
mMZNW59SEm6yLmgWsVP6OLXJMs+7H3neJmdtbXwxBDpXuTlcZrTrvTpR4ZUU1VQ7dudFJSk2TRVi
1yxSsogl+tHCPa5EhO5ize3TykkjP+jiwg+R1vNyGK7Lzgm9QkdyVuROeZ6FiQDF8bOz9DMr2QZ3
ZryQbRva226LmqAge9tp4PFCzgZCYiNQ9pUsYy9BQT2nVk0nUZf2k4A2wYLiQk/gulGWxn8jKn1a
ZLnLUhIvaWSqs4bnhW/k2PHtNp+1SYMvHNlRXw2NdV66uc3Da5wXjjv0LFw6RXMhEtTMhijuJ2lX
T00sxayt8WmKk2JREOpxQ2fLru+8sC2dGauG3MWlI3zLKIZ1w1sMXDZBhlKneaZmUW90EzuthWfr
9M4pklunGdRnpcWMD85Nk9b0MirwpBnav81Mhn6jYKny0PZqZeVnMe4vFWHas+q8952wNa+rNC9d
aaHStXXGwYx/bcJNBFLw6YxDhfRWCG2bnELDbgKR1MczXkAnqjBAhbxyyqT2o147Sx31k7aJrI0V
Zh4P6GcZRuFZuu6SolnFvXHeFc3fGhmGn4ii88veCt2iru5oLSvXSRs5t3BWrXtRm25ibgQW8TRm
Zuym27ewDIWHw36YqKLFy7hrqVcFtWfUsXWO43xRR4otRfctlCRZpkXzWSUGm8epOC+jBLlIOJE/
sOymMgK3DTvxySxyvIJZkmvDtGasDp1lWrWeFZbdOWXBTUg6c1aVUiztArdeItvGc8SA3cEpvrZI
rdO0kLOsHowZYWtVDNrvQcRPSt7FXsOKrwIpdm63ZAlNfLM5Gqzv0q7XbWXiuQPCrbeUmGUNLr1S
xvlNH7ZrElg+zZAz0cTQvmXlbs26YhrFheNZMYo8EuZ81feZV7co8UWUW26aRWQZm3gBeug0RYNw
cU+5b2k6i8x2kQnHw01uT6uiCVwV8y8Ore/yQayTyArWBfmUqVxcUdIsEq2Ql6o49EIrmUV5dKmZ
wbwBN6ZntDGfoDpE84zXs5hIX2lZrSVSlR+nxmkTKeEm8UBXhY0/2XI4q0lbTpFKOr/vStNNlWin
PGLJXAhVujxyMljN/QoNlemZomZ+UZTzMk3IaR36TtW3KyNioEkaYOmhKfpVKZBrFWa+dOzCZ21Y
L4iRewFnrdekqJuWjsGW0kqEG+KidgdK6BVj9bxo6n7Z9+GmaWg2A0b/ru3EdCuzMdza5MILWHIn
I6XmWVqZS4H8VGu0gXXlMZr4pjkk65JWfhSjYlWDMDGLQW7atpfTHuNpUIbhtFRDctb1F1aUkfOg
FtKTAZ11gg6TuqfFDEpqi83uzZGFW5R1uezhztxQJsVcZlS6nOoNSYPeH1r2t2WKcIrqKpniwp4D
EyTzWmY+76maGYEkrmzNbh5DK02vicNkaSnqtWZozchAlN8PDqinJFxHLWhHkxXn2lZ3dRW1UIH5
mhjA1lPBC3FBaIsFtYiWBeEmsHC59VQMmGETBGHjGJdxWlG3jbDtmrLkLndi7jd0WAycVBdJyZZ9
1zK/cmruDbUXGY5YALOoCUp4v+rEQN1BAntlsrkJK1V4GNT7ogm770OI6JXIlkEEwqLu1ooGbkrL
JZOGPTOqgk6yotBLQ9deFln6tGTFl46TxC+Hrl60FFayEfbCa3VvrnmYiontzKIzpB1nYoaVB5Dj
dS7q2M2V0pPMxMaEWPLeDqx6FYU1cyMTazcvgmY1QMc2rzJl74VyXUZdOc2rtHNJFMD4nYgnFJm+
DDxuBt+6zArnGSLZqlLEr/MuncN25yVKHXNTNiD7W6MRHmxT6dcFXN6l2jAnPTDW2iow9zQKhBvX
OgXdk5KZNpzMrzudTbWVxK4lDboqe3TTZNHfTSG+2UbIZ2YTehzZ4SrDlVs0IZ7UtKcr5bRepO1h
KnnJJg6hpseFbJeVGry4iAt3AAZe2dw03bCxmqkIdOsKrMmmlVbhsj5Dk4z3YJfRJFyJEODVXdz6
dpfGIACSmaoAUVO0c8WLZKM72/Shcaz08rBN1ixMvucOtmdlfykMHk2JQw0PWYa6NGNUr9PSvrak
F5A8W2PJZnlZZOt6cMLz3du8a+ofr6/abW+GR7pru2gtMJ4dBNlaE6oyHXDHHuuutsTKCIcquFRB
x33ehHwV2AVfDdpUc+gacFNU2dwwhu6yoXfxwPsNoVNsmLlniaG8RYE1M2SaTAyUghVsdsoXZm5O
o8Ts1lmbaNcYLo1exctO28YsqdiFQdP+K5NKe9CoLLosMkd6giMxI7pxRamyCfS8aryCVtzjrGp8
IrNuU+YgyyynGqaD6NK1Gdbczew2mAEZ32zR4pWmyTDp1DDRyto03YUMHLbuAlt5tqwd19AEXdIg
rcCIBtDsCt3wKPAHZ8Dz1hq0B5agvabtRAPnnMdZl/l5kDozhyq/FLUxfX3iydaf+OVv7CaebH0b
iF4gy9m1tH888XJIVIWj0LlM7UFPuhh3p2UB0vMLqYfgXHZ8mCEShX7O6LTV2uVGtMqVqNcFPDXE
64kRX2b5qYyoMSl12k97kdh+nRQ3KEB01ZSh4VWk4aeGLlzQK5abM0xPZYUMV0TpCoNlsAjyMPUY
iAzPzJUzz80UfALaFKu0t5JrqAY9SxP2tZJRvhyaKPKkGci1nTCXgTq/0mGg/AGl4RSs5IVBVABB
7VdFKkfPTBIkqTE2TQdakW93Fj6epDarRDWQll6CjQgaM07MM4Ev1IDqZRU1aAbX/GKbceLZTVcv
UT104K7EjVc2mCyyBkSdwamcJarWYPt2rdcHGZi1pAz9winKiUw49nWMV3bIhw3isnatIKtAbkt7
wQrRLBMtNk4Zf85rROa5WkdZs0ZOkU9VEeFFazLpsrCeajvjM66cb32U0TlIxeHa4cqtOosvCgut
BqbEumkyHxesdysUD9MCLEbfZFnnYxb3pykBIZeIBq0MoaYG6sHD4TlZllqydYZy4aqgrRe97FuX
JadxKKIv4HLTuRSfG6Ou1qIm075Ooo1jW6Ff9xG5RrgvPCsZ7FWmCssFQwIEyTIMRePFIgP/ykwa
N2radmZ2U2Ig7ZUKGx4vYubqkn6xW2DLFnydSddK6lYsIi7JVThvMxv7sbTxKl+YGKVuyG1jboDR
dI5JKyYGryrf0Gm2aaveM6NI+Cq3YftmWl+KAU0NHThuqUv7dMgDx48Fitacii+1pUBsqM6z8uSb
2XX6liWmJzQb3JIGbJ6BTdiCKX4eNNb3Rnl9l0lX90Hqy4xQF9cVme00EInkOQMBtc5ReSoK4yxt
MTurSqOasijNJ8T0B5mqU0LbRYkMe5lz7OVOjpdp6OXUEK4ZO8ayiOwFklV4YyUZde1e9BeijJaV
HcWu6NHnTDP8qe34Ikkr5cvO6MHrNLDXm0JNmkaqqTaYXMXMOdfFp8zM4rOyBC/H1NHUpLzzpALJ
E2YzYTbWSnXSzcqmXrVEcC9J23sH146PcjucFqJCbm9mybUllpEwonXJwnxaqFS4u68sVDMni++s
PMsXfQdWHLAUuL2mAvubl7BmYNpJaq7BWkrdrtVXltVn06hvA9fRIXf7LkQbmFzmvs7FIMzGXMyh
gwmCLcDwUJxtwGbkkTKJs1olTXlJbTAOuozHfkFrZ6kgonIKSulysEH000qSMycxrswooK5ZqmKS
tl0564My8nBsg0UB3l1n0WplxaSeiODcyOQFMWN5TYVrm3q4QGYczYXVcwg2ROYnzhTxBFRRu6xB
cpabxbWOGZ0hBXp7J2etSmeuSFW7iIIekAjr9owlwfeGNZcotfh1GMppDjCfNkkQuyaOq2kAARQP
dCab0CIvPLNh3QwsXORDdKZ2wXFOp6pVie8YdjAPcBF5XWQPIMAD7aatM62Mnq2MgbHToMzDeZ2V
mVvYpYQLh/KM1tbK6EUArhMfXCrD+qtTDIs4ToZrG5fNJA1RNCk7k3qyuGikphCQyaNP1lCW80TA
dVOji6+z4Mrm21+jwdh0AUsXnKh0UQtuumUA0g054UWDM7QJOBr8DFnrOLCF27IKIh/U+qxsnHpR
byZruwQ7v4lI5oc9iie8du6yPJSXYY1sD7Z0hSvHMlK3yOeSW+0Kb82ZMCY9RG644xdNV7oUTKZL
jQdPQwxhpninXUFBcwlZL6wEHLoOD2DNC6Ocpmkzk2DsuZmTBadmmXPXQDb1IhTrGYuqzNXakKeq
SyCu0Ro3osmbiQwKNKt6DDLOrsHNAKMjz026kuY1QlG5onlD3SCoBy/IYzqp7cgXVlS6Q9bablPz
cBpIwTK3tStYOmWpJ6yok3nKQ+lGYfw5isPMLTtk+WmtuCtDzNw85eDDqmDdxHZ/AfPgU5XctTTF
V7mtkxnNrXApCqnO7DR1nVzHnm7L7A6TM9C4wa2Rq94PNHBkiNt0keTCgoBisApIlpwKJpaQZUk/
pZh+g4AN3pTbb7rkKx4Ol2WZWssUgpnXqdTJJITniE1tcZMpwzxTSFnnQWQ5XlEl6ZQpJN0AZQwg
5MklM53OTXJwv0nyI6jab3bJ7Iv4xrSMcBmpdph2cx1b+YUwvgsdMU9XFVtFKQ3d0JHWrG8o8zHK
2ScypNkMoojlxIjTfJa04HeBGrgxVGb7kQZdmYSW7QcS+VYE+rdTWe+aQyau094sPN3JeBFS+akI
83pWI4mWBbpurApMntwSX1mTzctqo4cwXw8hZVOd6+/Yitmqz8xq6uheu0MipiGOxCmCOPlFG+oF
NRp7GhJDgngt+pskgGUHxlEU6eFL2fWweJJG+hnF0utBiq/hsXTJnMivRZc5HrEdZ27GdN2QIj93
unxwjaZLzwtSXdWahdOUl8Y0pzzdDHXZuDyA8GQjOrDJDNUvwzr+LIVJJwxsKK9mPJtlskWwWprI
pSaOvmTYKb22bZzzmBYQc6i+Q5zCPI3CgvudEIkrk2iYcie1Z6QhytMCT0Wo2fVcgm10CdbKwpAD
XjMSfYoDbUyKcJ7GupqXfRtDGIxmK7vowQwE/8mtDRLMM4OpKa7Cyrdi3FziYpohmk+QVpGfykgM
blYF5x2FwClpZLrIwkb7NbGCJUmyCiZKhK6DW+HCQ9ZMkDpt4+uyvQrzNN2YrO9mVtMvsywt3Z3Z
3NNbnRbVApz3qyHoE6/veTyTRm+eCuGnvJ8VdXyXxm06RSlDa7NE7mA0zG+dIPLyXHmh3Qdroy2H
07ZJQpcXpeU2hIAxC2UA8wFbXx3pzLFSXx08mHOU9d2CYzASEh3bXiKc9hTH5d8DBIsnyMqQ27D2
EnIIHCaNnwOzVMsY1e1pWnQKYk3Wj7QMh0nS4f4z6eVZWEWmS4oSZBpJqsuksqec32Cu5BcGsXNf
pxS5HbSSmttguz9oyn0u5/xxVuIuL/pKhNH+0YQ/v/7nOs/g/90z8X4d3D7Z8Nc3KJh8eCTiq7+C
Iq9tFluNf7Sl5udYv56+t83m/HwU3yg/9PAQxReSR6+e/N9llqBLvwl+50/X4LfM0ujpi9uEzf5v
DqklRE4QFPhA/gjBWFD8/yu7BAlFRB3I70BI4SHvtE8uQfsLBHkgeGwYtyFuCz79z+QSPLED0snO
tpsJ7CHYFqv/k+TSNv772NVj0OVr28AN9ipAfR/sRn7qxcA6VUnFy/bUKr9E2oOYowtyRHYuJeco
+2/m1tNoNHQ7HV1te/5RIqsMLVR0LVwt2PQ/OkiI3OSdn6ducAGRNcj80M95sgo31iyHTJNLvkCO
5D6ciQWZZrVb5R7zonV7g9ed7yxgredeGwGPTnQ+yaG36U8Q98v9SdINevqMpwaC5oCbaYGFCDFI
tHUAHxHbY4VTmhK8cRSCCHg5qKXcvvHWAiuVGI5aNmEEqkybDCI9144auoWR9U3q1hCHXGrcVsvd
pzjk2g27iviRSbFfEjm4Zi2S1e4N8nPxNCDo77KQ3dII225p4aH1srjIvd0xGYApgO2+8MuYg+EM
7XO8oCybKcTJC1cbpVzu3piKAhDUQxNPIKMZulbKJMRJ8ygFkybJl7vvjdL5cve1QM25ZGU7TUKI
1tpUDF6OC+FZlVEuf73VYV4teycG5TXkp0mdlsvdG0hnPCtoOP91qMKiSCHujhMXJon7uKsKCKWh
Ylk7BVgadV0kEw15JldsL0md1pzLsvCcIciXxGiS1LV377sDSMpiORAIv0Up7j0w/yCk0jTTHITg
EpRQsTTiaP+Jbz/tvqpqnWtsLqjqy2VmRSp1VeSUy91buf2EO6PwwX3swO5F1TJAvFo6ktTpo+85
STlkjILPZVrOdYlMSKMmeplVWi8HijZI6GC6O6QHiC+5zLTsScDANkClWoY6+cGauJzY22+7Q7u3
X19xGX+hbZy6Rqlzd3e7dDsJsQ67wdvd+Q4VVoVrR2UQgdre7+4ud5/AyZSwCLcHEUtAdQ7x1a87
NBOj3N+2o9sqdZFVfy8iQ02CUlVLyFXAIv1187tPmKQQ+sQQ3DRqtTSQpZa7T6LMm1lDhgXryhAM
AHqzO5dCAnWx9dwbUxFATRleJyBcHskULs1NHU5Znd88fLWYJZf9zNyuBHCqiuXu0251mBCLnbdg
UOyO7w4B4mDbcVjzIU9gikqzy5dlkIKJjCNtuEw1YJWHBqSyeEldQnXiG1EpMtequ3bZtg58DGVf
TsQgQ7fjolsKXHXLljheksthDk1siodF3Gxp3i3gZqgvMhpo0P4/12sRO7Bqd0SpPGdTFVSbHTX5
jqSfb1QU+ZIXNpC5PRYoCzguH+i86WHRBAxERZbDytl93b112xO/vo5+kpIicSvVGz6ENKol6mGF
hlkCUWYqK+f/sXdlzXHq2voXUYVATK+MPbk9xnH8QiVxAkiMEgjBr78feJ/tnZxzT6ru830IYWja
NGhY6xsWYCm6DLoycdqPrtvab5ttvlhhEMgqpkyBHq3tNrTt3CLJfopLVi/p6+nl4+v3tRGvqz1M
tXr/lCglep1eGNA63K9Zoucv22Jf2/ctvcbw3YqKRlyVebjvXMlUhM4Q1Mn74X98cjR/GMpojmwb
s/iytqd9TVPWi5d9dSlasib76r4YfOdriSkjkYXh8/DjwH42oMR/7fz4tv0zht+QsG59Fu93Hm+4
++t+u3Qm6HbWw1QOAFgwzyL1mzFOFc42RJFmCA7zSsN5/2legfax/959YdmKZ0Fhnt+PUnfFeFcu
26j3fry0/KQS9udu0W3iMvuSL17ibF/y/tn9U/t2R6y/vnnf3A/s+96/7h/ntMbUZMsMYFRYXmab
RqrZ1sn+09d87LNm218jS4xvngRpbgdjVG7N1J8BJJPa+7pvsW2XubXXulyRG22bM0Eb3tc+Fr/v
azQmFdexK7A25rkxjAJ3YDuvXcufy/bj/+O5+2kfR7r9vI/tfe33P/XrJRUTLWENyuwFQLwwrZ8d
RrNEbROuXZLE0319MFrzBZClk7Bt1tsX8zbrDesMAtuwdA86wEQTLcaQr52xRGslVGiOi4xnKiYM
FFj4jvlgs0ak9jYPfSxMT/1zcz/QVsOPrXpysmx/x+w7BviM6Yht01w7j6BmxtkCgltMIp62xr8v
rG2C/tj8x75t1hN80Biv6q2Fe7mZtBQ3uZ0lAYI6WJF01gND1p5aAT369dSlXIyvuB3qiFd4X5hb
1lnlIqVuMdOajcKYrh7pLeWcv/9Nhd5+8vYeNNCOx5o3XujroEsqSNJDIXiyOIMHFLcaE2scijDf
5kvVyBkh27ZaEgxM+wKSKScs3WKN/aVL9bzk4HO/7/fGsY22O3QtkCJpXevtjux3yd3mO+7JWxas
LCukBEU4Oz/B5w7nqaoB+vlfB1kW6ewVh4DL5RC08US64kSLTyVD55VbhKW38CTwpsaMVJ8/VJ0a
0n3f1hxQ8qo+CLBgmA2NNQAofpkJphA5eDJGsHSPCj3PI2Jd8M78VM3nThB+UoAJMqcoj9A+WSdi
2OR9sdLpFjItflDjcqC88689MPbSgnamyVXKluak5v6hIghwoFERsWPMochb755BMhRZo4b0ynGa
077YBttTADLnffP9QLUooKstj0qWN6d98d4C9tXK5QiCOQQOVQnaxfKMq1d6VmTKVcSipJc5n4PI
26DzcZVH5JfF7agdEjozpBV6Q1fdybt111pnvekoTKgN+Sm12STWFqrtC7LP0kH112ZrK5Ktrp+1
HX3rNblraxvcg2+o0742gI8KSVmCeO/QCRv8ghq9Ck/mH9uBicGOve/mQSnfj/kYOpQj6uxj137i
+3c0k0JIJt0xCGXRORGEM/1p2BZ17dtrtK9OlE1hXgEZ8OiEiMicgwYnbZ/qOebx/UP7mt5mrn3t
48D+ufdTVl291cySyb7PG4YAYiAgV32LkWBbmGtLcfu2VTR2EpIVTD9ithGyE+zzDIrDvbiohTjH
fdd+sCzm6bSvdQYvIjXg8upJALrwzUTMuX9sJ+cOXCBN0VIwpVvlsRb5nM1uwU1IZ7Z9I15S5xci
sXpE5vsupyFGDF0BC8ftEx8HPjbnWyjtIEYjdaJ0qObEN2I0ALKEXkZ8da2zgoGmPpMgcfxk/tz+
8AlIkTjvMDtmMnaf6ivSjgcjyQOrDGPVPACkKnU2sgQrVn4eXITn8SIe5HwRQLqQJbGYFadFPU/W
V6W6sORZ7SfcSkr+TNktYVkjo8Y4d+zWYxk0fWzJPHIGfhEaOfr3pWXXQV+gH1hZmAdxk59H4+gH
kevcF2Y4B3FRHXlz5EsXCZ3m+F2pe2ovfkRXzNjR+H0t4iFpfgKXF2M2lZFnvIoudPD7H0fv6DAW
mcvtIsKGf7ZEaEOwFJef3CIcvhEjpBAEWU9TmZRNSEk0hRocvhWNRurykNqZZ6Zuc5z6pKhS8McD
vQUwyz4JdifNb/WNmfbhxTn1X/2QXXXYo4tGVbSe7JMTsdflImP2c0ntr7ILVdLFxp2DkagN9WuQ
6cg/Wm/kHnqDI38x4/55iP1YH4Czl7f2QR3GsA2rOy+BeNC92/DT0Dz6cXNDDv23ConleCVFOPYJ
p2FdpblxlHPoXmwV91NKEGGDPTXCPP4mQ/u2PTopEPs1ogm/N67Fj+WtfO5/dpfhopH5RyJpXsCp
uUizP43Q4F2tJ/lC4x/jYT0fp9f8iKuqsjWD0Osefc45dXcnWx+8rF/ChSZmkXQdpqwYahE7a5vE
HV5GdqjKh7lIrCEWInWHQ56ClYEqKmu0gA4lch/XOqZjZL7R7h6E7vIFHJJhJq4dr0usmzAQ0Twd
NNJaFmkvZAAHIGItQiYhfUp6iD9M8SrOF+8+wM9qj27UPrr65KskSKojgUo1/wxBaFdk65JghFzR
OD5N6ZpfykNwD0HITZHq1zGI5BtwbxY2MubBoahiiOCWx5rHbpCOQKCDZM6PTELw8UC7sP1q9xBH
pV/GJmbWPSDbvrvOqfm9BwS6JkmJmXT7V7Xh8s1781q0RLB4Z+6FnnnOEQpDynZLgpA/D0t0dp6g
djLOJO3j7rPzVmIelCySaEmX/KEwY++LAjycR/VrMMaGvR2kZ0oP6nV5CvqLRQ/mBbHXff1KfoAz
BTJhfgvaqD6pr2DP2HAhXYToJ2t53EdBcawRo7hRqaPFh5YEmXJofW6zUcVFH3rP7jd139z5L8NR
3wCv7Oewby/o/oY6+nk8Pyo3bPJweisi8SNA9yFJ64LGiDVBgYqU0gxXiK+voVzQEbmxT/Y9RDla
J0FzmEFT/gCr99X4Xt/RpIuQpD1ZL8UbfxqqcICkborccIzyK/88fO7O5j3QgSItk+ns9KF77Q6g
F9eX+kivz8uD82gc7Dv2ox1CqFht0Dqx+bNqY/ek0w4qhBADjfg0ZureOtCzeYRiQzxbZay+Ijvm
RxlDHpQYL2YXeWkej+EUT0/VHGIsJBGyAraEqo4HEPJlxDFkI4G4V6/NUYCPD/ATQ1qF5qWIMaZ+
puTEw+Kxy2P89C5pQqVCC9nvHFqhlfqH9j74wuPgGULSeD3w1yZzEqMHF3hryxCiadCrWR0Xp1ZG
EO/QKA+7C7obSwHSHQoOkAzt8DJCPxgC+jo1c4ieb7FsvbIy8nUKPdv99/xQXJB5HtrDio5a88i/
Gw/mccbII1IahCtGQDsyg9CKh0fc0+N4BvcCFV0XtWipxQGIf6Hi2owZuvVd8DKYYLTDrogGO83d
EJLHFmzd1TvkTuSjHWY54J2sSHg0ZOzLfNOJT8i9mBEV+MYgdT4TBRA96pvIvvhxcRwuedqc3GeK
a86MkBw0j269JvLOQ5/2BxtzSkQxq0cF4Mg8mljyY7nll+ArveOfipsiK7+1JHKuum7m6GP689sB
gM8+RdoYNhpVjweARyeTeiKDkPJKfAQ245ap5B3ydbrlRtM822ElXRC3lv/iMh+xNfTkswUdYz/F
NhCwk9pO2deKLSHZ18BFjlDDbodnqITMhNXqzKlkWbV9pt6zm//9bJsPiGKkhaRkdFjcQQ7Ox06e
fe9n2bUeEqoymE7T3wsmoC0x7Fqd9rX9gJT9q9GZLnAkH2rNWdBTsa7QOHHrKIFc+TMo/3WX+++r
2gT2KJ1+iD2XSprIEgHnPORdVPhKn8req5uwaUuGcRcYBASt2IZEXp88u44XzpcDeEiE02bbAAr1
ARXtayP4OcA+f28LgI4Z1OZnV9E67msBfo007cncFl6F2HZf+9hHAjVnjZjuclPFFUHjdxc8YKQn
yHSHlvTxwoiR5cVt4ZrmyfdqxCBuS46sFDKbtlh6X4zcuQ6LQdJ5Qxc+FsWWCn5sWjPYLMh0bneU
TW9Z274meh9D7sdO6kIv61WiTKC76U+uNUUmxJuHHQ4eN0hwX3M3NLjiFmS3ZRChcPVjbdp56geA
pnqtQDb1mCbyqR/OIItISm2Mx9OzBjl2nCG4NRwNjc7fAJLpt1O0cHfrjNUEFcAwrqdmBRJjjwKj
OjQTdWkh8pxUFYMhg7p42zRnqGd8hEqByp+8QpqnstEzYraVPPXCH1JwAPoEHkCfAqJt6NP8Q7Fu
T1hQ53Oz9H6ialCLEdvwOsptFXq5DxFvp5CpbE/uY/GxTylzOVr5pZ1JcyIKngroFyBvX+jwZEI3
7yHrsb3cPagNiNshuo0FiRylMOptcDKVG4r0Dh5/gMmWpV4dx8PAanQU2gVtn9plPCP3LTGyDt+W
kQfoI3DkpJ20PyvpE2RuWJgNC1tznhIpXJLssOr+gPfFx6Y/dhV+JBJDEzH5/njJltobC+i7iAyB
E/XL7IfL4gPegaFiQDaxLTYM2ekFdhYFiZugREgyjHlkrAQI3Y6wMouJ0/u2b+om2cmJ/yfj/mDz
smEeAXv2N4/z72RcJb/DXFX9XYvmnY7bz/qLjtve0QDiGvUSLEhKIeMEB/WX2QsVQH2fwLEZULxS
3dstZf/i4+Dl9AEWwOXp079IvL/MXhQlvVBqCH4vFI9COWZc4b/oyF9o1eJH9594p19FrxRWURRz
sE2L2vg6greE/8o6QbFW8skpXWgpOnHw8lHf0vEBogBxcKASSNHvyqvTsrAnq31six5CLXNJKs82
s4nOeK3m37fvP13OryrH98vx4DsL8MJXCHHJZk37BwnGcVN6q2+cs+1Yfrz0ZZ8y67tavP7WbL8G
fd5Hjt9ASqv62xnzwh9klr9ycH/9eWgbtvJ3tu9bv3FwAXNXCZiDnoXOv3S+mh4dnR/cUbbnGc6z
ZIZpJlb9CLm5qrI//PZf2cr9j6OpoK048HtuNdB//e3Q4UNXzgk9c+BSXztoBjJ3scNmgQmCicp6
MlhxXhtIVrwV3BN7c5v6xDvWnJmkYwbbiAiLEm6QZpbrnyT9v2p03y+OuA7aG4oMgA7+rZ3AdaYW
0xD0XOdSJEwOX5wakdMw5CRtZAXLBKCzsKBFbDitHxtVk9VTUcdcWY81IM9jK8Nh1n7632/abij6
IJT360JvIIGF4tYwF2399Z8NBgO5bDxd0XOpcpoVQ65jOfYm5PbBT5Pz4hM1WWZbtREzqGfBTCjn
VA8NckgBExU/SEatgy2R1tfDAgvN6CEJhH8IICC7NckpCKC61pN4tDu4VRYUrAndoiLn2dVvbinc
+6n74g5QDAecHqp1GYBpF90rUKRPBrPog8H7O3QyfhOQNjahr713TZYClQRHGSz3U5H/lDD63eed
0SEm9O1jybwvhmt9Nq02QD29/9q9Nnnhr3cLwQr07XgnkOd6KAv4691ipMynusjpueo6M4Vomcau
Q8YYmJ8MZQ3Z7arhq6kgswz9Vnzv8nKI/q8XQghGHoKejg71W0crmG3W5bLQs+OP82kyS+R7uf2w
TgAKrfFxWSEa6xd5pjk9jmNzhONIP/33m/GrFGFrOS6kCJBJwGcLKaazSTX/MdRUYy8Mt5voWeXl
TwNpmteukZ6WI2qW3lGYzPCM/jS8/ftoi7/pbu9bwv+YEn5rraZi1Butmp5t0zlo0TmxIa3HrvDv
urwxUgb94blx2NUawRnx1buBcTMUA7GfhXD+0HWsfx9vXLwqD4ZhvFcUD8L/rTH4uU3UahD73PHx
0vHZvoC0ufFr8MGsDh5Mf/nueEYVN61XRXU1g/9X7Q3yEgDrawvLIpyHNwiH/FAujnOa/aVOArd+
sM3WOXYLgNJB8PyIuOfSgFxMORSiDlHIyKSa/iD1sP595IZwBfMYYGuswFT/69ME1WjlucspBMNL
d27XPr8VorBDR5dNppkJpWfgb+I0IxqgsjjW0pmSfHFf7a4fHuS6wXkm8IaJt6m/enZkz4LHXV+q
4zTbgI0t41pLeHjNMojdBpZlc+JLYiyFl9YeLIswjy2h08O7xwIpDv+9rW7Wk9/7LYVshgZbc0UB
mF9/Ha8DVze8R7vhznCAnqCJUDFgDud26s6DepkK3b0HfZA8/S+Rwdb+f/+bLopJOGQrNmH93j90
74tOeIN9rqDOfmiKYrmD8vqO9AOHK00EadD4ZVbW9qaJxMK3oBp840Pb/GFSJr/OPZjoUfQ+ML0A
75bAtfxbT+2hoKyHoTdOY86NtCLmI9QSdeYBsQaUVOnMmhmwUN8HPFQY9o0lJWZCKeyDb8kpC+oi
LgoBuzKyhT9M2s6vI+p2bXjNK4z6KK2yNcCtLMA/R5Ger3h/F/GC0xA0kWvUXkIcyFu52kTyRbDE
amJNhGu7wUu15WaYj/sm92+3eaWYawsApWduBivjPDtVDhC0OjiqsFMSDGeeO0EmOjTjtnW8A6xy
SYCoDGoWGSTawolscWhoLflZk8m56KEubgI2kKtfAfJcRh9iSprfm4Uf9oUfJK10TqPoi1Qy38x0
aZqwbCDu4yUkHw2HWVJ0TYLwiMMtWFkxY11CDBUcaNGbd/OhIt2flE94hL+2NLwo1/Uwh6PjBnAM
blUHfr2Hra8ZhS8OUEIBobV03E/minS5q1wA4W1za+t8xqQ9ARwyRglfmm9GneuyCBEakPNc8PnE
GOaRwQQRXPlOGZrdADGmvXBQ/25Yw+R3qsaZpQi7XhvaHFfG4X7TAFRLOPVPC3NtkHruvd5sHjUH
XAcTqYqJHiNAG96p9YGyzO58HQr4YCENtfCwkYOXtFgiEeTwoq4UgOGu3WANTC8R3SitfRv0uR3L
AFisKWxMMr3n+5DOi8he+/Jo1Eolc49yAVVpV/ATieA060M+zcu1hQgZQpTmbM1FG42WO8L066EJ
zfw8DtqO4Ds/YNyo7t3RNrLBZgGQ3891z9VxLdsHOKYeMK6Vhy0sEjVQ20onS13Kx9Ia+lCVppVA
yKuj3nXzW+54bmjCqTpiDL2djbGL1bCWUBX18xHxfzawUsKTAhICOiwv4XYNcmeRwWUsUMegC+YK
T89Cyt9OeTSsNY3AjyPsaYwWXlQSscF68UxYI6tiqiNb6a8Sk/BjXb+ylr3YzqFeSZUQ2BtjD2Li
i6RzF62z+blTRXGciPN1Gqc66SWzoMNbOrCeeZdJr25j7cHNNTbKPqVdC6Es7St6dNS1mmz3RkJ5
u+pOnVsho3oMvMe5WAMg6nk6+OMIL33unpZ1+cTaar5oZh8gEyqPZuP+aLWvUlkGQ1JD1wAcsqpS
SiYWe+VY3ClFgKFO1cGuZfnK2+WW+i2sOZV68Cw889lGID9ODy5X/JLXLSRGDmpPDKz2EMaXT5QP
3n1JchH5BQKPphHZrN3xWPlDHVdt/VO6sngwVP4zN608mR0Od3QJe6EeRwSzTr3etMUz70GLdxhr
qqktr2O+i8t9/2Xuwfux9mZgs3fOS9pnCFSniOfepshQNkwMi3gC7ZkEos8mI49sXy4PflNCsV/q
q+G4kd1A17DCoBW7aNZHEnC4Bj2DJH4PR8KKWgU1dAFoa3bciQnxDMGzgfyUg4WAbbOGdSceClBY
ewsXLYQJTY6WGmCNDPnPoBLy3K3dG7T8MIYEa3c3+90VI5kV9+UaZIUNT5sjzeUUTHBaSfnNQNf4
lNtfWDs/BLyyLuuMyALvlqVZX1J2nlt1Y0x1Og/L8CjtIivonMPrPMZskQaGD9TACNwfVeuPidOA
HZJGSaKAqw6a7/Usa28GM8fK1F1Zcb+w4Su1tTwI2FgPsqi/5pKFGDCCK8TYwx1+ILgDJrxjbuVf
aZAv57HpfhpUzTfFREzwm7YfmXiqIVQe1VPhoIWheIAk1fJM80dhVWgV0+S9jRcH1sKHzpKgPnwE
3nibrriVoE5Wt2lOtdnakTv8DGZi3NQOXmZSj8Mt9VSIWgPfChPW3XZaZOJwGxaESrzAiVjXg/dZ
duK1IjlsZ05563YAn4q8AI/qB/wmL2ao8D0whhJ/UHdAxKE+BNk2AAAANnadqFgyEwqXxGwAA8Km
akatZ7BLNxjPAulw5sxQ8osaDjQZdN8bhBQhlzxsCOnvel5ssgB+aboqv7FK0JrW2j6ausxTvJn0
qIz1tXQWO2HD4oXE8OrjoGicD+pVlPA5owRG0EovQm4kIJ4Bd4Vb6l4qnxwWmd+wQMt7OwBg71sp
jFNTRB3B0O06mQg5Ig3tLPIEkXwxesXTRAAwOnXzSVCmLwbh+fNA6Y/C1EvorwtHGo0rUe1k39d9
72+e2uB5Cnh3teFNATFRq7gtTXC7UJgcKo+GWtRrSPLhs0aEFkICKw5iM6M3Kngql6FCf1OZrWFz
MUo30bTx40FLDfWuszwVF20CTm2oKcEhmdeqC/irKuCKIKxICUVO3WjnKOVgHNVI7oZ8wOl0uuRS
+jfGeiOgt0j35KxFZpxa44hbJkTZhyAdukxMrRfN1lojXnxcpdWFWtPhGGB0uud5OHatTkjjO+eF
r3ADwHQPC7tKm6YSicnk01ZZ5Vw0PugsHrzmjds9NCu4PTayOXHneQYjo4GDUqLSnsEXaWBwsuHl
vTSW/LEusojb2VbHNodH30A2FM7OMCUt6qggZ4jLki5J53KNRmLdF3CNgHRHLgGTfImui5o6njvS
pG/rJ8+AzdmWl0UJ4xB0wxSHsi+W87T2yBZ7fYeKN4CU+yIqZe5cesv4FAhCoRmCEGEsCjBUU480
nqOMRyk8I6mnzScr/EgbBqqxmJ59a818CqEOSq1hBvsklxdVV+KgGzplwL+/GNA/vxQLhW2KNC44
Z97E7WDmB77CDNdvyYVPZ/m2MKvAAFmZZ96tQzhpoEYQYP9spF3GvuHYKBDg3Y/u0Nz6MJiGwdhr
qM19OGJHcY84fMWfC1DDJXdS2EfKcy3pEKNYUncynLT3dHsySuQv9pI4KB2Sul1pQKUF3XEK/X4y
l9w9zotGdmmPMQ0MlVUrMVMUW4kMyB5DiIL0RQnGkpExgec4wU+mO2T/cFijFI0v4KY0To7W/blS
Vh2JVc0njMNmi5Q48BYP+bgCUYiaSTUJ3FvRDUOkOoayBLQcjwvKQpwtVV+DSbwNlr28VsUWgKFk
CorZ3GhwQJSz6SrhsItzwoNEwJnNBhtA39p3mW7tMfRHQF54V5mLyd+CaES3IuYLhsVCcf+Qd41O
VNNBYSIteGsDaoXMbsDv2RW7WSChB1M4GE6y/0U2lFPWuxUcxc6XGv4ymPsCMwKSR+N1cziVq6pC
zLzWhdYnuxlpNLaLcyzL1k/yyeU3GjN4Zrswu2nhQ6dWG+BPgPTPa/DDG32QZwraMJ++qtZ963uG
dJdCPZezMYZM9hs38gopSVPGKO1wp5rRSQOh0f6tIO2FLVAWar2YtrqiCgwSFTp+sYzgOGpYH9G+
G9L/oA55tQMLvcty4d3TLCO6wtxBYW6Zy4Sq5mXqeHlQHJyg2RWhJO6DbjQEK3gnXIyqVa+ue97A
MF3aZeZ1ekGW8lO3KD6krOab702fYdg7eqYL65wO4r5roHprodqYYXoSq3zU6LKJ9FoUtOhfpd9z
yCigm10ahQo8ejzCHpinAuVfxDI1UV6SGzqIHFVI5I1h+fpgtmk7kTH1n9RMylBo+9nH/wvBY0MJ
jldHczetSn30oZJEIY9xwbPuvsLT9HUi7DAt5LuToCYO5G9m/aiWuYh7n9GI9vTQiGdjqqyo4QH0
L460I+G8WbXTRvCa1AkjwxpOKOWl8TA6Cn7ND6wBlTss1DDTznVRJYwdA7QsS82dyO5lH7YMKiQB
unReOhqVRXuvzCGqvGVKiA3/vI3yZn6PklILeH1Ih0pR8QQ8zWXQvo45HLqhnOE0gzgd0a8bd3Lq
QG6jCMtcddeO0TEZVepZUKQIPT5O/crDerDUMQ6CKo9NvI09kkQWIZ3ru2JUdapWfSAuVNaoeYPc
o0AVK6dHsjPKA4ypmGTzFqC4w5PeKNGcC1iZ1x5KeQJPXDToPCYVKpgg6UOtsBmxbF1GLKjG0F1v
B341bP5l4uZrUzZ+Sl3tRuNkRLbT3hrgsacc0g7UaitiZGoxYkQ/hdR7in1KYD2pfiDjhXGwHBNB
8zZWgj5jYrhDLPpGVxcVy6AdZIXXo/TZPMcwstz7RlVl0PGntnCGtF2Hh7olbQL55pBwv0wRoYd6
5MemQ0W4SWOU88wDtGg/FgcpBgzxGYbNz1Ct0TAAlOTYm961MAj0AihaV2K0aBoUxVi97kzZpgCz
+SOyitM6yy7x+naMcKFZW9gLxjH3EEx9FTMJzTomrQByOa/Jcv7ml86PWTuYM2CzT+XCskV7T1U+
QM4zlJgIWJ40KC4Tu0Vxgb1qSO0Ryhv4pQfoDvL7pt/Mq/NDjyAY48eIggFG8F0ZGCqVAEwP7xYM
Djp0feO7HtzYVs6jPUNYZs75p1nYbzaKkZ3tCcB549WxGCoVD1aqA57koHyjtesQOXaYfuToNnD8
f7Pbu7UuNXRrhhNzLykMN5rXFviuY3cQJzhz2HXfamOpwxHF/g7ceuNqhgRk8wTXaw312pCQpZWX
zi/CeSRflIXidag9doEOWkApqg6tF3TwQPQeRlpdfl6zES5+P4fNE1rQIqqpvLcsfKeR9+V2IUcn
x6+QpgslEipNGfi6VaWc9uLauDWyde++RZWoGO/3akKT1CfH/eIIArk07fTtog45ilhBg+U0EVOl
Ec4e7jGaro/7z6+obdMkYqtERQFWJbShJx/ZBIaKb9Vrp1F3gmqNerswnhsBImXfwuwy2QFUZyiO
iDjfaaDQE3QK/cFDxlU8UHdClRxuQ+a5lBZsAO6FwZmQNsTJeO19tomIYMVXhSAobtHAZQ1Nj/NS
W+ObEXCEJyOKTY2hpZcpLiQ9S7uqUVhHwGQGu2ol4CopUQIvNiZ+onN58JriuTX7n6TA8DzpHkFu
gHTYgSXFr68FZrncaqACCtw7Y1z61Ia4ZgU8ffDctYgsM3iYqz6uZasugEDhRw06kiC3WBNUKgwQ
kA0Cesu2w+zDWYICFTDdED5EqAyAIln0FYinCY0nCvyALsjjEiLYAyl8OFeUNtPJaI24XnLIbAZv
Sb25sjLdDT8clNu7cd3uojAMn0iFQDsOvNRUApWezM5NfKoZJII+u+5rtYbSsiyaO3sp1+PHfjnS
GXVxFkgU3K5CRgXVGCxyxfvmvg9JSW/iNmPG7W3ozyDBRdEGqSCuqofy2ts2tMZjB/PtkM/Hcdsn
9n3LWL6VbVMeOv0/7J3JduNKsmX/peZ4C3D0g5oQYE+KorpoJlgKRVz0gDt64Otrg5mVN/NVTWpe
Ey2FFI1CAt3Njp2zrYmfRqEdYh2PgquS+Onxxv7Xe44Z6UR88GlOsfdujs53C9fxoXcmRCeQCP4x
ibULMx9+6Y7qkkubRygPpG8wJ1DkgWVayJ/Frpa9ZMJflLjYh5E2EZ9b5Q5e0Gt5FIhS/0lXjM+R
wN3Ol1WQO/wIjXgLguR3W2UlbIqsC9pouHsj/lT6H7e28p3UNOQVgxom0Y3z3HJ/64574r+0gjV6
O58DpO1rY4+YTLoM9Oacc3CWFrYb7bdtN5fFSlp8JuhjNtdMbvevWRbf+iKBHFMnO/7aG6JMHKQL
3Zxv4HTYMKXNd2mG4awZ5rdWmZ8zpqWQ9uSvfhF4ky3FC2jVGBOT6h+bBGTIMg+QRBHSG7c5ttaS
vHjGcGmFmTzD0sqNNLmOVgUCDUXUbJ3hsp6U4zyb3NwxZW2VwXyIgfgB8dCPdk43WC9tSSTP986T
7LuL165J6b66tUu6PMmYwD2X1LRPTV48UZZqL3ZvHCwxipAmGluSPtnnolx+z2advDK9uLqiSy6e
p7RDIzXqgjnyb06/qey2ueu56x8aSguACIb7ahCACqPYGEh85eWZWPmttW0u67gYD1k5lwcsSj4n
djft3cqnopG8RBMVn/TUyI4TwQxN8yxO6CXZDJAR9vDl6mcdqWwzubj/Sr+9RNmydcX4rUy0OGS8
YV/aCi+pUjc7zfJL3WAaUa5zHWWa7DzBl1zFAoP8osa9o56B7bnbJPKMu5285IWnMIymMQaV8smT
RvKrlrvOw2ibOqkbSmWboSa6Ycur5UetEcIri27ZFJPSAncumkPtvmdux/E+TsuVf6vIjXrXTNwD
cZ82r0V2LIRVn+2k/mpU096sok4PC2BDpEBuV2HjLx7cD6BoEwMgozzzX0/2shTDdpriUz2aJwrV
fN94lkOHYjnnqap2Ls1tbvnxdZyfxQKxYYpx7zKSBBonnT5IWyPCH8OR3drN/CIp7ztiTuc6rr+J
mjAGKCz74AJNuXiqevXnfOdrtdp5Dvd/B37nUpfoJ8Bd8Yb68bdGgp3wBBDH2nuZCeAA3XHeSeAa
Z2MSy8ZBozvJRXvX56R+MUzzSLvthbWCOPVoPkWt4mM3OFeUIqBkbZzgYyO5nwOK3Jfoh1fyrvq1
sDLj2uoFxFvX8ndtqy/QQNYPPn4PLKHh6r2uPF0N79c9sfTkdQTQukuZASNYUQKQOqYyqcruPvhW
d+QqhP42QagEH2fZlzqazG3pmPPGL61q2IB/si9mP6KOVPHe9d4MqeHpz5AxlnpmsUY9bxXtz2Ec
nTc/Mn3YEiV00LrZOMiiezlChPEEM3C+SuZaYtSPMqN9LiIRJDZGYp7jFzxe3/XpezZGGBaLtA0s
M7+0uj7wM0hqXgaTFmhxlIRmRenJgaXTh27xr5opr0a+Wg45AUYli6jsvBR7rpMHZZ38TqH28CSF
wsIgrSJro1K72pWWH/bNzach2xARxEKm8uTLdMjcLJo2n7IU5Gni+AcP7sfJEj1Ul/hDrojHxxte
Ry+LlX1ZmsdJ6k2KYxepZVndmf1IFOXxXj2tGr5cYxkVusGGdCxGYJr+0Dfx/k+uM1OX23xXCg9J
M1nq8TQU2mrAOy1Gm57xpjGUo+8fu43d11o4eGsYZjCYBU36Bl8bljqJfuKZF8yE5VnnaNZjbdr5
ILRID7ubzi+KYwvrkLGO8zqPzlcbu/j5ncf5aryNarL3gyHv4KSGYOK43k72dEuzGE0KhFXU8m02
B7iF4CZpJzm/WpOoAkDUU2K21Hhm126T/k+prOnoWi38nZFZFaV66JT2Mc9Ro1Vc/2U3uXbm9D+g
wkmirtZ8yL19Kmn5Zscc91XfFERV/He5uOk9daONZ8d/eouURj3zFU+2lm1JLnFRtuZGL5r4aoCf
28jSl0GmZVRZ8E03ZR2ZB7rYuMB6pzg5NzKN5lOiJou2qgCoOeZbvSspDpEiNoAhP8xBE+ex0F6n
Rl8VkI2rxc7WdxH3vbiLmZP5Nz1HoPKL5udAL3nMUoR1o+CIGni4szkaNr217Scb7k2r57u+INgu
MjzHY64wtSCDzWI+0XZurDlbnk3jqI1Tu0fl38eO9SIZaQX20gN86TGWwLO2u9Tf9pluIYM4yb7U
mGPY0gozahJ91orAcMmuRJr5IzWEvtcKeC5WU2KIN0KGt9E+kcWekQLIgVI6WzF9Ic1pdGtIeg5l
KPoi/F4LoVL91hGJysJFwlWr5DOV3TaRn24ukqdkui/JbB2WXH82Ytntcc60jIm9p7S0zGMNUIo8
4IpmGnv80Q1jbCPbStEAuBbZsKnSMkwWvT4PuJO13kuo6iruG+n8UVbZ71w/v5v02TQ+WVBo9TeH
i2EXj3Q9hoU3O/pR+vq4VYYPYK4cYnIvpDJqzqVgkVO6ndxwmlcbsgVn2cxJZwCOugOUikCa/moR
ww+OPx7qxI/QX19iCxt8J6LfjaP9sWOTaBH8Jrzx6meKn2ej+RTXVsEoTbn0QWninnQlgb+h8iZG
+aoLL97GTvQDStsSZoNX7aYGlWBs8TXkHPv7pmJO05XuAQPt1q/MjyiOf/iNOQbShBhXwTMO5zk1
wtqHY1bRrSZpzZ0YMUw1ce5rwG+8aiq2C31725riyZ2zDwgwTDygpmRN/7VMgDP9v8aUakExdgKJ
iTe3ghrNdM/LEEXSfrvo35cmRcJPFWbbPOYY8ubd4g8Q5GoHdnOZn2ngnWn88uUqcTCRJjyaB1mj
yr1Wx5TpUKIzfc9EmBuvgA+sjPliIFHssJG921NVhKR+P2ynkSFABrohm6IZrEy6SUtHhXnh3BfN
+jnr5CzW7V0nCPLb2bHqrS/MJkB3HsM5Ai7nmOvjrf1lZ7NOvEYVW2e27D3iNJKHcVbwivcMXznj
Z/UbixgvD6/9rUetCKduGjddlshQ9MYuNxCBRvpxn8ApOF+EDN3bqXF518r67i/eHlZAd2i7UT8p
OaittObpGTBgthaSiF8N10PKjBRVm0EcyIt9bGSvEy38eaxDE+9cOFN6n0iuUZM6fh7grMlCjlU7
0Bxlney04QlSyw837rr3LE3sm5MMt37w47toyYgRZXyDDMlgtYka5zIWnAmRJrO90JgnjzpFfGnN
w3mkthMuGaK+hAPoyEur9pVvv1ee9+kUtTx4s3tQeefeZN0TLmoS8J1NRvyfxqIUtE9GW9zSZTiX
vTm9lowMyZN3b0usRefEgnxo9Qn1lQX1z4/2S2/5e+muaKuyzZCcTPpgQXdUSsGzqLZ16zDOn6sU
h7DH89cb70U0TuQN8xC68EkbrPjVXtI/vWYi5dSwi8t6erJ7b9zPwlRbXZZfsD1oMTIYyKbmfWLZ
ggUrTf1DxEsEkglKVwVLXqYpPHhvxV9MzxUFF1QGlBfL/1avw45IxD/Nqf5Wjg0ReXeMD1SlX6Lm
f1MPPQ7ysmRktEA96zK32pKch9DpGM96DMmscqFCUgF2B9CFOwOKWwLpqvKtFTZpBWUlQaMiNQVR
WuuMgpkSDfxDb3ZcwZftvywFibaLjKtdO97FTIcDmYfi2HhSBrVZBAWs7L0wiAyZNjc0MyQvbIkl
UE1AlKr445CovCKo+tgMRh2ElNn0xh5fzC/m0V3AePDucRbvTa/IgtmBLqK3Df7DqssI6sxPZaGR
sCGBsIUZDhdFMuGarHtsQAwz6URLlWNeILubcrr1FsUPYE6qLUuJbeyrjqLX2MOqe+kbWz9FsZmA
dvGcLcbUoFXltbLHeD/P+QmvTrwdAAJv6qpnLMk83EhKsAwxl26UzO7OTMWPaOAnl2COKIil4zPI
od/hXvBShqIIuvm6WACgi7+J4AYC92sNamgUwbDN2kOktORkbjHP6wXzzGxS5Ph6gFc6pUjN5CbQ
8aXC787RC9xh5qpxzCPgPmMndGjAsOtXcL0jz36SEUnrjtXQfG/AO++HdTZo6aMX2BGpxXRWxL/M
X5Od64feW05WMdOhw9QOu3beq1gVlyaHOeNNFsm2NImPmpZrr5Hae7kdNqnLxBBa7g2OWRNUf1yt
CuJJWrBaJifEogIrW8P/6diCAN2u4qd00ypKVbPh8sY9E1hJc9B6N2V6NiK2jv52ZrLWta0KEgcO
SQ1HLUQGzcgLdPgrAO5hzam2LaRDs/b6Y5bTUGm0RbFgJK7hUwrQxmkQ3CTdpSXNZ+xaW9Hk/slD
MH7GREV+ASBSnRJbHy1t53VUcJlQ0d5Qxtb5LqYS1D+1ysVivg7a8AddNvQ9iJO7qLH/UuAlt5mH
ZdBID2VaxkxA0vXagP0t/fHEBfpEQGlv0Zbe7BbWmGa0F9E04K6dGAttLy+D01wHBZbErOezNdTF
k1rA67SLAVdCwMjv8JJvmnkaQkCza/qtTbi8ZiOMBvXuzrxUPK14l3oPnx5KK0JFe17aRICyq7jt
gX8/9Xzn8NN0J0JSTSDbodksvreE0RwzVEvhIC7yEIvuYPpK0OESKUKQII4p6V2zhiSsa6UENGNs
V6trfpNkTFDmJg4yo6yhZbvz82jrFJ1R6229Xl1wLXTwDJZnzanarUkXFggBI3xxuyrwW6t8aqQx
74fZkQDg3QkQbkcLanrRKR8+ssBpdXFzay0Lp0hvd+6EgyQZXDKDxNOEhew+T0xy5MDMxCuHlxir
4Gvpi3Pe8H1TRhat2J9AToREtOFbyrcv0GN72UiC9Bmg6XHy3+0l+2X0yYG6sOfqzf79zeNjw39+
4vExrdAVN4LJkhM9B1EuGUav6aIH8ChzbbAZj3f/TqQo1yPh2Tpj0DdVs6+xaP73DMnj139/0F3Z
C4q7C3bj+u4jbdJGPGdJx5C9dF3675HTYhPlDSDHlflTVss5qrkm8wcP6vHPJ48v5/GuXlblkezB
P3IwjzDM440aZuKPf//andeUnJN9PVhLjzzMAiejGWe1s+za3msCWOa/YEyP36ArAoOdkMTq1ujM
46s14oWc3uPdx5tEEJhx++EyqDSjrHcINoqJN+u3feTlX5REzx6cJMaqryo3y90jyuPnePccByl0
xUk8PjR6Jgzk2Hq1yqzkBCUzGed5fUxRWDtE+KXc1+acHoaIMasq409nsX8//vgj9yUtr9kb1Vtr
magnE8WxBj05eBhI/3+E522Wf/7n//iPVVX/vnYJO6GOFfhfJvn/M8Lz5/+y2/0fMZ7Hn/xnjMd1
/2sFk7NGGPu8b1j/FuPxWGVrmxZGdrQqli+tn/rfMR42uJu6obue6+OkdVbn4z9jPKb7X4bv4cZ3
cT1abEvw/19iPAJT7n/YdW3LMx33sTQKRDgBof8e0MCaMBZVBkRk1OwMlbD+Uw6qDcSY3lq3a86c
EcW2kDVO6L7/ZMBeHmftko9G/zTsIGRjG+hRDZCM0n4BJ1PlUWhbJcSAEeSy436mWXTryXNi2pjY
GBLHlDVKRvsiS2Y2p0TX1DnLGRVh1k/M/f2giX0t6LngttG4fBs/HaZGW3pmN+yXA/rJSFcjD6PO
8Kapabt1x0cvIH6vFPXZVB8tSyNtM2tMU6rx042T9eIbd5lTxYERTechLpbLiJ62uDmkhkTdSgzt
G5yzQcFkNcnpLQo2oAAAScASV1eAxGolVDlbQ7z2eF5DM++HnW4NV9q/5Xlyam1b0vFsMe7UiLaI
FMacc3B3EsOtCRLApqbaWx5LdGi59G2RYhuRYnolROXt7DRshgkRuFJpIPrPBjMCUe1uvuHsB/pJ
fxBKzGNgw+iY5LUZp57ixdVCR6GrGVzpmxhXVxgjQfBzSncjGyhAtsK5ELh2k2We3szBeym9Nmjr
oj5ONoEkYbdXWBqEmin+3yT2jIueaG8G+K25az+cZLzbTO+G0dkpBymKcGzVqLBOvy2C3s9HD9Sx
H0tUcNRxGMDvuis/rSraDHLGFWOy5SmfV4o55Fw+axawgDu0qrhqf7IApg4o8XC9lEzYdMN66tJm
3OikpnayYIA5TUZAwpY5T2JQfTsn6LTgdqC6gFkpzp4+XMWgf0/rNr8sM7EvMaE4J6bDMjCdPQhU
HSENFEyC3DL22bBAl/LsHveI0+0zq90RUcNv1iIw1zzgm85G8tWVa69YH/V9oVnuqjOLPRoeuLgO
lad3IXbWMVCiDOpZxPuijFOy7F9dGb/popTYr5o+HOP8Khr45pFuvkhDXPBj30Xh3zBbEEwffwJI
cpk+Zt+VTJpbU8C8SZfxoJmRt8l7d2Onk7ftCT9stdbfpQ1rUHBJJWt6bFMylNyNlcEFidwcVxAD
B7kw8Pf35tzPocodRDFTG/dkhLZl338TRVEeY6jN2x76jWUz/2HkQcnNxjHZRJeoARIgbKLWqrkl
5nglqbU3Wsw6Ncb1DTD0bVG6HsPB5DVvLcQu5IWga42Nku5TZ5Xq6qbDbsBa+o41VUAWajCDClQo
vCAbXS6/sw7IfFWL37annqJo3mHj5LVoteW+L2ikybP2m3lpxm3tdcn30X6OaBQO/pQihS6tuQV2
f0gG0iT59yx7IYmRbvpRhoMr0q1p2E9ukyk4v9BU5m+VMf2ZtYG1LAMZa2fCANyInctipNpetRHm
EmEyDbCUkgIpHL/HsI53m56sF+QOA0Tx3oniO/icna9H93a4RYKlGI0PX9cuntyK/I2ZOyZ5foE0
aDH5GhZ7CmNsB4Fv4yBIUv2gt5/+vNiB0X5OU1+Gru6Gc6x/6sv6A4rBesA63blRv3eHhKMsYykA
pPshsOPmqxd6gRnBsvZFsxyV8MWlGAfQ+Gb0Mik/ek/I8KnitUxUvaXc/5z7hIkXjSFIeFoscu1/
pMQqCwX0lo44QgrTvZlxNJymZPzAVw+1yfqInIyFXtB2htE7pnni3QcqQhZslcE0LCXrRWBJk/CE
I58kNl7c7oK8+MfJ/mLM8FEs0B3KGcKHnYs/Y19txhIde3bmeaPZ+ptblu12bL/i1IQJYdc5W09J
DmDB2uFIwkzr/vIqB1v8vOqFJgdWR34m8xo8MpxMql6YGaMF9oUV35294faInxrbqmQq+ek2ZAUj
GysGHsTNoK1gD6VfcheDYW6uMz/7nLCOCd7Ueyl1CDkJOIE2O85LkZ6AlW+8mhyFyXaPU4yjriQg
sktEzPfY7a/UW+9KP7Seuo0k/idJWahl66Y0bsmoicQdwTLAjlDxKijHUws2OzTsrW2DMdQgxA9i
Yq8gvZKdA35TOVwSx3DAjlWvDZgBFgzGmMtxSDq+OxzKv/yi+04Plgduoe4tc5AjrIkFd46Xz7dC
f7IKhDsxcbx0sB4SS2Bd7EwvTPWVmxk3OEVI90Q+cn9axGd2PejPRe/DljN5dtIP7gIVRDmqBqq3
wYItXLQN19pYqmdWJpIkY0KF4R4Fz62+T8JKzk6ioXO76bHvKqwCDYGs1JHX9lCZjkbcl0FH4gxP
rtVzQyKukcZ5TVvNPNWDlj9rvc6bYiyPWuYcEtke7IyUS9e/Mnt4ty3/LY94UOL8GxQJbzN54zff
4LE02IM0SvJ0bPebAuUgCcbasqpXR5XK5TC0R85VtZs1UAaLunl0VPfcO0s0AFO5zZM/YneqFzpo
z+X3NYu/mwf/vpjafI96xUxrXn73bLzYpJPydrzUfspmfOm7GRpRzPPvqyFATI8Dag6yK5HoyEuY
J0QsQde4Wghv9mjTmOYwORjehvUowQDLP7Vt9Ts11X9UPzt4rmePGRbUAhqwXWqPxq4evVObzxUA
gORHOZlvTe/lO/zgLzEFSFqgpPe+3zOVZSrX1/i/S/3IVoVL25Tk37iOUlYfhIOeB1wKw9UdvqdI
36xToJ1S88Yp4wOz9PKms1ohSRHQlIs3FQtXftAHlfBtSd6HGhYKBPif7JnaY0bkgs8CIJzTN6fJ
JcGi8s3I3W92jw9wmQLGMmSYD6yRYmdCVwmE9g4cUcwPtDbw8E7pp80o6Hujx191YlQMaHOSs+bZ
UazVbD2+YzpoOgBV/jsm6dBlm8RFOJbY+fFohI4LpSm2xUdZUHc5TvGZdTpbHlgqgTCFSUvVDrPw
4aWcu4+iHxZmqetOny4K3UUdZ5jFl3ii+Vvc4V35JOqWjJOrxbZyrVE3N667yCsTunaDWUfIX3qk
zCc2Xm1sF2s/8kp2WuaOxXbJPTUkxCNpf8oBM7PRLCD8JdpbjPco/o4WwomofjqN9obbwgrNJIo2
FqBAvJUafjo3uaKStpukWO5FuiKqmbneGbD/hd0LT54zbCgfvGND+RQ0o5sdJSJI4WXApaNv+fqg
IsXuGLRVR6qV4uIZEyUSZ106Rs2ubBHqMB/JrRfbdZDmw4xQO/F8Ndc4covd4v7KcjluprGQezAn
RS5+aRqSwSDkGGhC/9XG4qclaufIHOMGNTo9G6VvheUi1Ua7VTpHNNEhSTyxeonwERhrdsXus5ds
eVJ1co9A2m87h21yeImxO/oebK2FhRI4P99QaDd1a93nqhGh3jfBrBizNa3+Uk9D9dRR+7gJJbrv
cY+NuLxwlHC4Z5baL2vX0L/Y+mgQJmjurmlfiOtfIzwhTD+n/lCgwGzGSGWY4dqWW3Yxw2lCZeZE
YgoCWPBHaalvlLzUduREA3OoDdZ7tPgJIbCQffCxeiXs0jTVW478sKmGrL8SZxk2LSI1r26+38yg
N5I/E/vTtLeG/n1yDcaWFczv1Jui3dKV83l14oWWifY8mYzylwkWXSZ6ODp/ccZk1OR9+dMejq4y
Tmx9+2hQfrTMpUi1xNMQeyYDcotR71KLjQHpfx7An00+BEwsCkxDOVddcPkbqS2gfGeoRaxry29M
vBcK6179VNhPsW7L/rBEmEhZO0HWirFsMETjh5W6+8WtrpCwmeV25fg9ktnX4FGNZvl0a5PhT28y
CGLcCIKutJ91mo2L3XOipMhUJZE/M3KMY7x+iuevjqz26Izpr9YczrrHM5rzAgiTQvxKiovGrsHr
rNXpLhnVt9me/wiVv7SZLteKtcJLJC7t1dLsfaWqa8ViWx4R0uM2chx+J2/j6smvOO8xTrByoGyb
o+fM3HvPTUbUpZefdFF3Z5g/RtYOESdZQiHO7Er42Wljt4fBqzbp4r8wMdzbEbIullG2nODQjgsm
hy+sYXuxp/jTYxo3+c22sZtNgc8sbOLPSOuP2P1ZWmbsYtobFyqFyAuxiYyeLW41y0Me+/WOaYkz
VgygNq0kdFrn4ETJL994n5Zlu9C9DZP8QbQsMBz/3YIpsMEYOflv0ex/UX3+cAfOEIsxlSZ/COO6
7hJsHDQlrhZPL+gNMF92HH9u9LzE4lwl8iPVBvy444aVV894W6BkFu6LnS0h8FvGVQZYjSTLFdi/
gJQ0PfUAvLu4ZEV5l8CoBkKJBjoUWEIBAFGbbjZ7OuTYPGeL+F419SEbR7g2OA4jTmgt2hY2foUq
fqqJ85BFxObMuTDx3eRxdFZOqbjXuvFhquaATZ4gUG7/ygciSvV10fC2pyp/g1ZyBY98m13tWZBe
aJ0fvay3Wl5fYi8K3FYLZWNtFynTy/cmrbKdYepvSYVOn3EqG6xSEw6Ht3VjHPdT1RJVW6xWjqc+
3wrWvHoSUWzKf9q+Tb2n7F996V+of1lckUzY/6x+tcPuZkqcHEONNKBIqImrgELAwVNEaedk1ZMr
+m3ZJl++Pd2LCN5bBJlPF+6z7eGllcNbiidc4Wh+/Ggqdm/arEMum4PPtpsajJkm1GtWx3lojPkG
SZfJLDtD5ZoIqcWp880DU1x2fYpv3tKPQcbZPnIjrd9zbfTemtoCzZy8RWw+Hhm/6/u0EvMmGhxn
U9vQCGf/uRfjRwx2CI2bREe27p8OkEHeKSs+UC8Kyii6Zy2JnnNn2MUZ1D4Y6/bri4Qtca40o9/i
g5abvsyf80lLj+ZIPYXigjFL1y+Y3fc69jh8SBwabFcaxoU+qmbq4/FjKnTnGA8rL66VNMoapk9v
2HP396fY7K5prN+mHgWAiwsPsSyvzqi9pqwsxELO8COyiAWxx5UOkHBn0U3bnKBxFQPLzBk7VD4j
LaygNcwUapsBu7i3Wya3uLXK/eaXw3Co6SISZ1w2U9+yoibzWb+qLU9FFm1IRRxEzxCOpUSfREDu
q10yKkgfs9zkYsaSUHdKGcfIwk4yjAdPjndtFGVBlgia+eRK7fjLHcxfGuGLhjIuG7ktnM6H1sgy
NRyF4DRp0TZTgT1N1r9YYecdS0sOAQLfCIkWr6TfPssYdme3Ohmc7Dy55L6iVv/VaOP8pqc35UVs
XokqFsp29psVe1euvufBzMBi6mxEnLU3Z9BuvTl+iBYJpm5Rq3TpsweQgYFdcC/Wy0/8tmpjmomF
EQ99vO4PPJc70ZApwA2D07rKr6nOFqw0Ngh9C1x+Mtk2S5qcNPYWDVHOsFKNyE08d7ZBpj2RAnJB
TREtv6wBGNTUOGFWF/YRr/o2EyYJ6bwGIrOSwknqLO4l90UNMzXt3qqUfYd+tgWi250LFM+QtCsc
t70+EsBKBzZ0uS2IbieHMAhHrDIiEqd4MZDVxt9lxh7WwtVWzldzaCXHhoHUuS3z8WJidcLjIc7C
puWop9csgQjKcJ5BbffT8FjY3FHYjEWDdwEojG2wcyK2uzOzNX/b9dH32HJwDWrkTFjSVvktaxUb
0zgYzfhUpxhgNaYkmFQJfCrnL+K+MuhdRSdpD9/ZNEW/MBIn1sogbpoeJj5e+9anKxlhNJz9ZnF2
Qmr3vhAVu+gFmQ1B41fa7p64VH4QIqK7W+wDd6q77pdGEBhaugSKM5+AAFQYxqO5bR/myWHtYoH9
oMR1bkUaOgryRmnMw8vU/67NccJsgaWuJqdreuZV9ZaH71kfQ5aPbWuBq1+W06WTCJWFbJ/GrHl2
p3pvIMVuxmmYtuxFyQ31ZROG5BWc/V4mPEc5DR2LiY0vN7L/lK5R7cYiAr7judl5kPpr47cHXZNt
aPXxc6fHdzPVniJv4Kn2yXZa61iVLodacOoDAxwRnuDsWRbWV0pIOvSy4ZLW8XUxol0umvUlapYh
k2Wy9rIGrphrx0q8ReR+l8HlLyb2iRuP/dLIl1XW3YvafOsBBG6QbX9WLNBmOqSfusE16cacJIh1
7RqZVCaa3KW6owIHz1qrs43XLgc9cPdN1H2wVhE9FkuX9BmoWPkQWMJsAxyQKsT5CniPeWzj/9Z0
8e4sKFIOy44D3CzLHkH1ELEuK3LpO7R0zac3ROZiWD8yxm3mwtvf4inABNpjtRpYOyyOKroU5Li7
Rn01miW2EY/y2jLdfdZznSD/iVPcSgEeu7B3jtE+m1NnHNLMCLDUU1vUWLHHpP3ne2yYWrbjyCYI
P9K0Ey8UOkJ6nRDUjXN6vCmTgry5JZyTmNm4gjuGz3R+yn5IVsAxtnJg4sRpv8M70R4zUyg2ahlP
CDL2rlb4K2SlJyHSjNg4K/nRWt+YccywrxugQ87Viss3Y59Qnoe1q8swRM8pTNB1/YRcBrZWlvOe
vA1k+XWnx+O9saOo8eZjIbnACic59vW9NJiPbclRnUl30Io8/vUHgV1aUehUtQ9E16Njf/y7jy/m
8R6SeM2Pna/l749RhYZTJsWhXTHnQwlzdcT3E47N4rEYE90HGVqcKkf8801S0bYyWSFzAQtwsiGZ
JyU5d6yFvOt6Keg/tZIYvRXwmHbcP5WwLywE5xOtZZ8Hpqh7Xnny1KXsa0nWVecGy0EDY6VJPt70
vGq2o9A///6QsNkXrirS8qJHUvv7E5LV7P/4U4+PwV83wrnjaP/7E2PNAAM6H2gCyfEWN+2eVrI+
/f0GbxnmrsevV869akCgEmfBRdaytacUvbZ3ew0aa9yFXSzy0CvVq1tE5bUmtI0fh9t0RMAGAX9m
XzBUZliwhT4scBMMeO9DaYZNx0S/J22c5MfayCgf+hbjL81K5msaB0+u7bkJ7mXFxT/Ovf5SRA27
QamRMu5SyO0L3uNxTC9uFrMXbUHkdUQebZPB+bMI/A6yGo70BPaln7G0d175v9g7k+5W0TRb/5c7
vuSibwZ3AkK9LVuW3E1Y9rEPfd/z6+8DrixFnspYtWpeGRkKJCGEJQHf9757P9stqEoJw5PsI1lJ
Gd1ShcSdpJqXnsNwJQlUFccwvY5R3W/UcWaQkjUbqcqvUObCMgAGWsdjdJG8pDgKBRhLyQhcztH7
0SdJear8kHlmL7u51z6Af6mBIAeulI/VukA+Ppkl3NpBibYNpSGnMPz9pFhogocWgkTXIoNpxQGL
oLgFX0dn3eveSiG9ikMtu7hiZzZr26ePzBMVRM6FsUu8lulSZTicJBX6QXSZW25yBnGy/8nclzA8
QUJb5yHNJDu4zcCLVVnxVco5wYP3vipvSzQBlTJuEoO6Z6o9xxLhnnGlfKeC/jRrV0GoHZJkTLDz
YsUkpQ4xY3SnKPI1Lq3R1jT0k+ZOR1dH8yTU8EQOl3o09lF86WTIqr7Sn7xWPcNv2PVWdC+GIwr/
/JliPPP9bByYSmbXUeWMO8HZRG31HqTWw/y2hSnRKknxnuvg0oIw+soI1u2o4NOIG1+9UnSJmMW5
LaZPmmq8ECSIypOiLJaR16zlzJpP1Rc2tdeGv1BDBG/D5kAnLNdvKFCpqslPFVypFrwBhUoDIW39
Mv91jkq54S7W9QkpUPNhdP6DhTpHyzX2MkCTxHii6Uj1NZm5qTYhfZcZ+5dPHB5JkWQbAi6vJX6L
Tp6YJYbtV903DK+Y51IB51op7wpRFQ51c5GjwcMmDS+QOeBOLkPCZSuXcyNX+ZJs4z5Mv2M4+nRM
unyVjXYU5hV2T4QMzCoQYlWTrUjjpZCtX1guYUMU1KCktse4Q6bESRh1lHU9oaV5ozG7DyoqDhsN
M4BtCkigldjstmUQ6g8ZVcxcA94n0stI8ixziXZqnWziT8jo7M0fHY0i5aMEKtUpwvt9mjNLRYWP
7rfVXgW9X/mNjosx2tClVO9kWnBR1wgO5CtA6xIFX6+8q3QIMvP3USHdXFcBEZ5ka95Jo/mC5fCD
c6WyynLlrcuJa1QhZ2clQSRJN/5CuFHYQuL6SIE3TZ/g7PGqi04ytk9DlIGNcvIzvC19X1Zr6jWx
HeKdJten2+pGLu6TJvocM5NeSP0Y6vVvI6YQOmFrHdMcjzDJFCSb4zCMaUSIfIsrZfDtLFDep8Lk
67FMJMHWcbLKs9cqX32KJqj2qLnmAOuLBgC2ysL8VBgaJeRooOn4wXNTfdZDDlKIKxyO+XNlSCdr
7Po1+tYeP6qwScpnJlmWg1LAdPxERdnVV9HO8nzswUwp01S70FFHS+xT/LV6g5mbIlBtLF3II2iK
646hM5GN5Ruh2iiY4CfwO+ErMauDZuQvoqDdI0dKVpQRomB6qbtyJ6v9qZH8ddjovDMQKRSALRJy
Tdp2enCJAmyvpl7Nw1Sad6aAbNUfGRsLJSdOZOgQ2YCWy5ux1imMyC3T9y3V7FchwBpH+LM6op6T
jlWlv5cMwWotU7iWxiuvMM+lpePopnPDzyZT2m85nx6L8sGQUUaBn7ZJwKXixxME1dAILr3X+Qdf
BWTFImEXVH+nqMJ+qHOKE636GMfGShijj7rzt5aer9m1adXq1OKsXnwYPSoxDBbklTYO1yAvKgfd
2zmNk2PRfWIAqWyza3ZodnZjiV9bn5lsqkTzkAwIpW6dSWuB9BcmxFsymjFWb2NEk9SpHnVDf1CS
5jFrBZsMcnL7lNPyvmOTILqL42A2pq4rIz8HtZjbMqoEaWLIrYrAxEmi8WwGSIyI4nHdqsnVCAaL
rqtfoyYYvwWr2eSmjC+Umoo9ENTA5aV0o/ZcoxW0OxFzlllld1bmnXUpXiljX21S9YMM9cLWNe1X
wXkLFdK+rsprVEabGlaDlgn3itXtATm94jJ6QORGsZ9Ckd8EnMFUohiScQb+vjem+dtMPsWcAD16
Z5cM7UMdRSsxMyTIQHTdK3HLyZU8l4oK6yBuSTh5p4zLZNGEiGA2m4wTrZCVH+TxnhFTnCoAwkmh
TtumIwS8S43JZQxyDER/D271oonqS5HzmSGZtRlb7sIRU7HFvow+aoZZdlUgpShow9gC5VPG5C7d
V+KMdJd2IPhoSsZtUlwj4NxdeBa15pfoM8aR0VT3szWiO3Kh3SRNdxK5GEgBLRt13BU5ZWJpoi6J
GS11SolueyUwjR/piWG12VQi8v0xl+/MMHRHUX0tJ3HuXnmH3GtWGeqEFl8as0R6KaLmGGXxFrXd
Sx03iPjC8KQEsKeaiNDbJvsyTSpIsdq+mknp1k39WY4Av8rsOUsYFrThtdS7N9WIY7vLhkfGGtma
+aPBBQB5ZtLHH0GjrC26EzblUrvNqk+N79MzB5mDAVM63lozkWLE3E8+MLLHKBeP5DXIIhAMen3K
KfFAmHGlyWaIzeRoHEq5sprJAXbRkkSQ9SG/BK0q6VMWrxT0MR2HIg2vhr6kFH80JYoAjwsFbTG8
LU15J6b0i1U+GOQEESZC1Ki97L/Vgr4Wx/KQNYx8VJMrJRISwu0rUj7Q1RnBLhrUj76LcaSMF3OU
PiiaYUPpu42A+pbrZfZrPr69HB9U3ehAAtLCSYkOdwZVv6iiseuCjrPPDB3olfGoGXTazAqnuS4b
I6fSdusDkj/VbcwEVBZ+5SVb0YTnjLMmseKtraeMW7RKfUEaACBAhyujS+MuoGS8DPeN5kvWqU9h
3SeSQ5DmS/Mp6zwGKiWnTHjqAM9/CSp7UQsS7hDfmYR+NVkpP5857qzDPVtpFrIOaRfzuq2wL6Xw
GstZu/bzWGNi9SDGUXho6ZQo6dw2m+jIgHTAdXSxQv1VDOgL+N5wN0IDasTuoNdm7EplDTwdw2yU
Fd9jCbpWlqfHLJo2Rhindo0XI2c6RFWBVkgDCN9QiB9pjQ8YvBMUGW1lDBE2gRqsfTxsM2S7Kh1+
hzApwi8og9h0D/pNLmgv5RT2u7JOqdJJ9CeN8KWUp1PLIHID1EgEhxM/MgRCozAarwhvttVUWQ7D
LfwYWBPtXKHH3c5+YNgJSXs/UlztWhiBg6i/D5Qr3CnnvMKXq64zITiXSKddqGmejXtBz/1THtSv
8hSBMxmUaSUgTKotdP2m4W8kiAh8+u3ewhuxp3uDQXT6ohl0KGpmFXmt3UteRzaaOVz5KVRcTB5k
rYcVl+SPghFdezHJqFtzqQ0zLmTIit1owJeBPKxcMVgj8ibjL+cUtcvQDnkjdZ+6TjhUOFbssYwZ
5MGaQolgtes+yspt4e8moCS2z4RQLBXa81C+GC+qPXUC/cEaEYbkWniXULfa0HMWscrFZ61QPgs/
jo6itrNi7OFx8dhK02EIfGVHy6wRJ76Shuy1gQtWGnWkXvjmtFOLCdeIqIHSiNBKUc0rZndHGUCB
sYZrQ1mol7Nzk/fHspN1hx7+c1Pn6UrRXq3il96Q+iXUUB1FOTyn4XTOFMp0FT3Lsfb7M3lgZg7S
mZqIIVAWy6ne623Sr5NJ+F1NEy2lkFTKYhosJ5e7naa1v2ULnAj27o0aiVdVeE9i/ZuEAKfP5Oyg
ZChnlC48TuhdXcuXNYbvihv22T0cqGdV42ed4b4TKLZFU71KzSRbC3qgr1vMDmTW3XfSIK7UUaY4
2DRrOC6hSz3atGWyI+xJAVXVjhl+b64hfGuMbaJd3Y5zP5AEncSDSWFt9EE1yV8zNubwTHmGGqEu
GIjZu89Mpi2TFt5TPxivkjw8U464thlpT2hhqo2Q6vdDhk28Hr8AHr3oScuQBg078ys9dNLWA0Am
7KDRtZvYbHtb6n1yV/IZfZLUD5GuBnaQV9nKiLt1A4S2tKjV+2b0MWH9k9v0tScdSvLad4B+a5BX
9OULr2RA1d/REL8jAU5fiaWvP9KbNZTsW89w7sceXY+2hXzSM/1EzbutJ+Nkhkjw06mTnJFL9laf
5BP+dQZalDo1ZR1gdOh6OYYwI332Iw6nOIHd70dbrn3+JpeuraWmDm1ixCdJmq0VIbDNJCUNPQgY
nXWPViY/dcZXHaUwYcwAYgkl7KYlLsTxiiqFAAcGoeHfCckSgUZJsvG86aiILdNcua6hc6l72t3b
ONTdxoLZi6Eeq62EXdV0eyZi1eBCg7uGYWsHqYIWXa2UFQRi1O/Yadrsd5nFWL9aQgcwRHzivCrs
OI10twulM0blZjf05N/Uo/7afppYC7dxSTeJEmNLnLStjQnlnoYpVzZbAZjSxv3V1Mq7QNbDjWmi
0Z6ycaWV19DDK2Wl05OOt30fcvwy4EswassYKNsB+EaVtLKLSmYD5IzOWraVlKZ36G89Tb4nc7Ce
tIrKuuSFH7oph7tO7k61oNGdH1pSZQbMikE4jKsJl5qVdcZZ0MCN6aQWCkoPuIdfbp1nTgvCECO5
ilwx2dLM8dx87LutJmxlXMSPsc+e4ZJEodfRw/ULVxGHr0V9/L9C7f9OqI12GuH03wu1r81H8C/K
7p8X/GfquUW0OS0SqjGSJisqZO3/iFlg8vYPURdlMsdF1TJFFeX0P/XZMrHnMiA7UBa6hKwbuu9N
ny3yPzjcUMrn1HPtf6bPNv8V/c2uIcpWRAXluDLLvf8MWsjLPAxyLk93usShjsMTF5WhkRv4l0Xd
mDMFl4zgn8U/V1ABCaGE4WJYx7QiCQJ4wLEIgNvKmRDA9lyYhV0OBwQ2wNGfGYTZKDwEhtSDJjSZ
MQr9HnKY6QrS9HvIhfABVm3lSHhcN/UQR+scKrojAO5AT+gbjlLJ4yYy8KlNfUuVO3oLhOk1kCL6
I14fbguVUkDcDxs5bct1CsTZgfjOdKDU41UKW8auw16bnOUvMVMry2mL8VcLUm5OT8uimk7kGJmY
6VedB983EAqy4panlriWn4/iL5tZnvrLp7SstTwo6jjU8SptWhpPoruYLGi+6d3rsgg4NFmranBZ
fBvLQzcfxhKC/e8eU/v5NLs8k6jePxd/4sMXB8fy1C1D+7aN29tkywuX+/9lcdnG3777srXb2/hh
oTEsqIZdM2MLxCVeal7q5pvlsdsT9RxJebu7LPnaHDu8LN5ectvM8pLlbpDACBPDRGR69y/bX56V
NH36lyDjZaWfR5cVAATzPstiCDJiKoOfnf1jn27vt2zgj7da7gbzj0KgSry6vbZYSA3LfcgnMgIh
SvvFCKjIzpZbAEjEManRXKiaF8nwzPaIa/aJX+Wb5aGfFbMltP4/V/nZxrL2z0rz07e7f3k6rgl0
BSNAdf9ncVnrj80td//+6T/30m9oNyN2zSkrJlxbl2jpJWl6WfMnftrqyZOvGiYuP/fzuQWyrLSs
vtydhCDa9+fl0eWB25YmvWHostxP5mTgZen2yiylkMTYnm0uD5oCyI02pXNbBcJJgcK2b0iHIYbx
ttjOmaCpRJtqeX7IUur3mkWAJoMdLBOxsura2bmM/g/KC7nnmrZbeiie2dZ43uujMXbC2kAVvJ2Y
iRdTxk4sbZ2fRWnuAGl8mjFob9KhfhaXR4PGgPLmB5vl3nKzvHBZ73b3L5tcHlyeXla8vW55zJNp
OOZRFqxLf6IuhUz0k0FNsJq86gDqQdmLGbNtXYNX4SXNuzmfzpYbpSaOxM6XUztRKtC/U2J4oSzA
m1uS4udAKnWOpsomcRWP5f1EZhVSdGgn3ZxjtaTz6tqxSmumyXMiL7aO7CeWd7l7eyzTFSIb5amj
wMvnQZMcsHhaRpzYiQNXoxJEiiGh10UzsfGDfsA6zE2i4+eFxHIJl6SuGbK090jvskjxYqLSOkXF
VA8DBwF1fUkW5Xw3pVqhNvwVctficR7iCVNdT4MVDm8OJyxCdzF3IJemn1GVQJuZrzUhkclS+6yR
PaaYmP3T2i8PYdbi/q2rGKUqYWXpHFsGSfLJS0wHBaC4Lcup3ltiWe81AcD6slSblbpF7+MsfUoI
6YGrzUFpS65zgnBzjwyBHLVl8fZgSN6aMgevDfPhvdzAr8l/lm6PVXN8m5Kq90tA9XITzyFvBmlv
jKupdAa6KO4F/1SKjbDRK71YMV3jEBhToOa6j46RrOtVVrUPstX1Pz/EpWd5+/ktS8tj5RxOZ8wx
dYkhHoQ8TxgMcxQsTUStmrust/vL0k8fcrSqcWuSiicYVODiYs5RM+bQvGyOz0NJz/1gDtUbAC44
cU9eeaYaIHRrOmKYsmgX4e3HSytOBLL9LDYl8MNa3gVk+Hl9BYGf2DYGtugCfJ8DMMgsEoYk8+em
bHfqXPLUW7reiPXRQCtATUIzm3UOc1tzmJSaasxaiHFmuAoH8mBXhOaGW2l8rKP1+ERpTwl2AEXf
CY+Y69qk3mTO9EyK+u8cuIpCYxMVF6V+J/7CXB0/hB2t+1eootTZKIqO7av7SynuUUWo9ZZITTFw
u0F2XIjxrgz+mikwpAVaEdDBfCgouJvUr9b76NJ50xHUfRLzMjdhmvPcB6tKcFEgpcqxZdYB0GY4
tOY2QRiL9Zqkj/w1GHfp9C3TJgSfWASkdq81f0fpSRTI5rT7GNtJt+7Vq65uVfQ3Cr60F+NbL3aj
dtUsN2+xCG2r6C7XnwNlg3HdC1xKQChQ1fiYBXcVfCVxi1uibgAiYDzfQEKfWjxKygb9iyHjwZt9
ZOxWeIf7pbV2AhJ5fKK/h4L+HRzTvn0FKYt/ny16xSmYMxVhugH9OY7mOUs2ffuSCkze/Yei+dK7
TbU3D0a8IgMARZgW7iPm8AO40l0ggF6jwdDum3Tvx2eDvhSKE/qZ3V43t5DYaD8oH4Ci8AFtCIgs
4p0M3xsCKb4c8Z44whoKEZ+vcgmV5ymx04cRQIHMGBWtmt38hiksvlbPQIapaiu/CTOVGK+dAGJR
LElgyLj4aqiZUEkgigb39WEgAvdEMK50RbSGmsb1mU576xzl7gwc3g3KhhwFUvi06hvb9pQc/PzO
jB1c8Dmc8eloyp/RtEelMSEKqvGKW4+wmXKdyO1NMEFOeIjbA0LVbuK4UFCMgW6If+f+s1rfzUi8
A5AJPu8INKe/ofKY0NL8jcCDQh/nMIGf6RDswU/7iqvzBXabqTjA16VpRaTu5AbDqgRG1+yl32ii
s3hXTI4izh8Yn5OAFNqjuoaNDz6ISV6FO1sEUMZ0Nhtr3nMCaAdmpeQarMfGQVelWU4W3QGNySDZ
kLFgHmCkIK6gFH3WBFdSL1ayn8QtDcR6lwInqFYDpvX8kCBMIbi9ORpo8lD2IfQg90lFzzfa7vBO
A6eyo61koSN9bORdHwgwO49asx6jNYC9yPbJhdKSbdvs+umAkFv6jt51gV0dbFoAsrjq5XOfHg1K
0xdZWKnCm5jdhcYpfKVGoUwbvdtLOiNwJ32zlH3NoeBDOH4oKirG4XminjYRycFRS4dOpFDuBytJ
XUPnpOCcpBRgDvLs3KHfaVfxnmVpdEAHti2tMzCdn+DoY5+Ct3RpzRPM9iraUl+cmOt/FTSsriYx
kK5yT8cHJrnBtRnOBcHxHlyZdf8WE2FtbKKRuv+6SDdMi/JXgdoKJ04AWHNpaMVWamFD8C26Fz7z
e37Mxp11rxzSTbaFOi80a67jZmtT1CYsmQY92dHQeFbQ3BWwpCBmDIQ5dnFoXzXltWy3RuI22/Ys
f3mKG1dbds2gFAP3LDGBEmzYJ6/emOlRVmwdEZXjX4uXWnPUcKNYh+QgkmIkrum1E1pLQ8TiVAzi
Ggeojgnqsw3vJ8BptB4/Er6ushHpK2xqQJsQaGTbQEp3zV7SO7QxJ/VCvO90Bk4xGbZcvivKaYZF
AavR6c5LMOFXXblREhKgjoJ6V3kHnyZGcR3zdWm6hnCwkseOSh5KrEcat+CgBMqkSF6TbfNgvQDw
sn7lz8YhUbfDVnWrpwyNvrrzHycybG3gcMOLBcBrhDS+AvmFZC3lWMbL9yoqFLLckABgkmhqmLEF
/V4Hv0482QKjYI4+kp0uGm7j6aJO+3F87JmU4tsTj03FhcGZ+x0aX7LD6vi+fBpOWC3zp0sbXMZp
b5p07xsnjPakixg6aDO6O7/78a0jr5P5JGCpl5SSWtfQdz91xFdTCO3EtQLFISFx/kw1KCm3sXfU
h23HmSXco6kIy4++OEooEeINn1DMpdC0UQuFg40iMQmAOoJ/RxxuJ5LdfZkf7OUpeCXLjq3HxJLZ
AYoIBCO6HVzoz2z6MwABSV5NsCwimzJ5xjwbtZFLub/5RGKRY6bbxO3qIuIGxPAjO4KND8XhUP+l
RU7xUuCye4jdaqdC8VpP62iVHcYHGjPKu7cltiinv+bySyPbpScZndT36Nm/RKEjPhlIFF32nJo9
td8XKOEedKTa9q/qg/kFr+POv/uuXmjWavdRM2dEw/9G7oxo8ModwUUiaWtnkq8db5s6fKY2zkk7
WGvnX/Z34ba/6rW+2lFalx+U+2wrP9AQx+0XX6GJcsRkL9ELSA80ttWLdu7IKjFs+KZ48rwL1A7+
GyR3rNrDYuh2OIIwL+Ur78GjHyJfyag3o01TQ5dx4AxreJcHB7MiQ6h8BYrb791dwi8u2AaNk7/X
m+IErKy1RXHj12emS+RP05fyqzXZl3t1hRSWb4LoenWNJWbaw2FCDPZp2TAFt5HstvJaetmpeIjf
6X4ox9H1tyBp6nvhl/iM8AbkfP3hcxik+/xR26aP4tXfExJInRI9KqHm0X2HLOKabyL2ahM+mm/0
THlOekljt0TThPZ5Tfw1uwYTPd8hoyX+wGTYRmARn220Ch9J4dBgpfCxv9A95HfGA+JVupBQ0D3J
z/V9tsrW3QO5UbQVH+IDaS8rfuzrFosNH5oDRvJY33cP1c7bkPpsT8fpWN4ra7N0sLhy1wpcKNDb
lJ4XsUzHobOrC1YDrDj4yibE7k+skdsI++6no7YO3hoiefjDR9fce/t3DLXH9H5Yabltbhh9HNH9
HXHnTWs4GU7sENSwomVvt3Z0R1ndZpVVfpesrbXsRA/NTjed4hLfFxfhNTwPq/YjutBGuxi2+Lt8
7t1ip9nE1sR28+a/oGnWVtZFiTjFcwrArmYjC6pW0pqrxgtnMn46fML4WhAHMUD0IQHP5/D+YTpX
R+rvxQ5M+pbO3hE90spYeU62sR4yJ1wbb1g8hGYV3OmVM721juwMtuBwhhLxANv6m6BsERNwcXlL
+as2/oZByS458HN4ji7Nsf8d35ub7lh+JIx6qHy9ir9f0/vwPLre7+At+0q3KL9XnGO0A572O6gK
4EI5fz61d5nsrNt38YpcIseoyBdfc1CF9kX8zlasKAIdukp2PdgX67N9b+Bku/GhfEy35od6rd7G
e06EnCDVj+oNOqbTo7taQTM4xAf5qjvdQ/moXuEvOnyoG/mOW4cmIW/wWcQOZ581stwVtULtaGx1
J98Hr/OPbiu8DNl8emuZ0zZ2+Y7ysL0Dlc+Dg50+StvsxCVxX37zW82vNAl30yFa19fp4HOOaV7y
2M3vuDrF38vvvnmJTrRF+P/AUbQaDinfV7RqGhvdrOKRV+kUou2B8mFO+o0+pXnhOQ4mIPW6dDCZ
o/DRoCXjgsXHJCBjtYfP6TN6IvOIKBCPVlK3pmehomQDAmZymAifwFuBJTjaetjBPeJoedD3wCV3
A1/IeD98VW/IJmpbWfN7zy6za/UXURcQVp+F07TGjLRFMd0ivSWNTnzuldd4I+78Xbij74LCpFxP
rrIX7pQ7gqFd45zSaba1ehVYX/HowMFMMf1Yw0P8Yhq2bq2Dx/EsbozThObyMb6rDgwpiE3gWBHf
cgd0xtZ7+EYFwUc9Cx3RXKzIi/P30Sl8nF6G5QS4nCUAJXJSKYESX/NvDOWcVOjWfMLxmlFeGQUM
HKyu8dnfIV5Sn4F0rTAxM1X7aE7l3vpME1cQnJ7sJcf8YKl6C161Y3fScfni2jz64IXOXQNeCLCe
3T0ZL+K1OqFrjsFWPs7jg3fpE5MYp64ZRLgqv7vxOL1wQew+J77GyBay+WTMiY0hQn9Xc1oaXcGW
K3vcj+5nt2WEx1zzrNybKzJnOVcgLHerE+dSLpPvUwpEeFNfkxOnvOTU3/G5Ypt1gHUeWoQpJ5Tc
HKEMgRzpnYwkuLdHyzV3HPh4IYF9uMjMt3TQV/rGOokb8T7fAmzXLv4LYtPVSL3KDjiNPfvbz2BV
uMTL0C/bDo/6sbNx8zjRif0eaLNzkgRatmY29lJyxfk0vqY3+lbal/SmnQjHWpGocp+9FAd91xwC
3JBnGq+94bboBmhYPjAcpA7Dj/Y6bPHhOtWud8BwHKQncwNkeINMJN08YN84M6bov835r/f33SHf
TNv2u+M8saVb6SA82Ebr6Cl8jB+1A5aBM/5UR3oB5MXROggrGUOvXT9yzHrP1Bb5AtVvJQTF5YrP
48f4UTxUl/ic3jfHjLOg8cs6BRfY2BAvnGnn7fUNpOlH0Y1W0dtntBLOw6HjcFa28z84toLeDsH+
P8sfyQPc5qhAOLFF6dZ0jvA6A+nhmjOEcoTQfjWxNuUcLrV3NJs14+K9vo9dqHGUd3fMFx6xm2F6
n3+18tWCJ4ipDdPHbriQWLKzphV+NNkE7PUN+BIc7CNyMr7FqVkZl+ZigYnZ6/yO0Cpc8rP1wk58
+hsG+FHUrdu5HBp3DKxQuCjMjZgfLRU3YdaX5z1588vNz2O1ZyumrFMroP5kzjSoZUmaRfXL0k81
ypTadd5Hj8xCKEKpczl5uVkqUbe7y5I/9rTaewUz11x/XfYHQ+C+Daxi1RvSU9xPAyj6HilFX+wU
3MBSUxs7qWcs2IWHWnjvKOZIBCzQUnHRJITbkUCYvclRPe9+KPRbyYjzrSj6J5ma/KZKfCbA8w1T
F10UcIyVaKGrWb+/LGFrqbaT0s/MgmJfk4LFyCeZ+wpVTZTYsogUK+Qq0HO6TOp8l6H8lkOTCqZ5
9U0Ys5NPvECfkUc4gfygvc2Ed4LRsR+V8qFSqQ2GaJz30vzQAAZgHwRSvWrG+FNqdKov6GAghoqr
YvBpUA3DPCiHbBEnd2Mx++bmPaaqBbtZjETAvHGIqMgrws0w5fcycDQXiNyJGi3MvSrhxMk+Kb6C
OCl/GToD2GMMjUKbAxsbY26PLIvtgD8lD1VUUUtJd6nxLnXdZclYmnV9WR5Sz083i0tjuRlnk4Vc
USi/PVaQULOtAn/tZ2NHSUXqq31TatUe/2O1X+4uN+BEzdnFZzBRoA663BSCAAtyWdQ977FpUwK3
5rrsT60WrT7ENDIIcHoFOkbqArGDiHwBGyOV4fE/l1BaUvucH1tu/ri7rLe8LBYKGhtkWGLYyil0
19+xWH+LA2oJkBIAoomwEESuM42UH6QGt4ZV3SdNwd81UKTcj5YILk5Shk2UT/epB1jKh1+EW9kp
VarixdyVGuoEJ8q8FJvWYcqCGI7y8JCTEyK5Hsl9+7Rsje4gKe0J1oO07sC17ie5KPcot3G1mfqz
IYNZ/Lm3PIGTjQwPf9aSLqssDy6v+7m/LOKssjKjOCgTNVeNE74MD2NPgCX1Y9D+Ab2xZXl5eLnB
hsmxPd/c7t6eLWuPimuXbJbVbo//bEVpq2pybk/pffZotkaDjYeM4Y6QAIdcde0uRA0y2XI9xlQZ
UEIhwePj5Rj0ZmcCIixyOqXhDYMfxD5L3d2eW5b8grXMaeJvWF6gEElOJM68geWmlAW+NLUGQ58X
nYwFkfWXF1G9RvFHYBw//Xl1/Jus+bOp26M/95cXLC9dVsUKz2V4Wbxt72fN5cHby2+v+dn8n6sP
0FrXVdU9/fGS5Q17A0hkX1HTvm3mtt6fe/aX+/92z25vXWrE8shWROd5/tyWTf5l7//y1/0sLq/0
bp/xX97pZ3FZ4ecPtFrmmXpC1fa2z3/7mSzvbNThP7+8v7zz7e/8449ZNvtf9uD2FtP71KhX2nRv
9XwlyeaT/zS7ppabPx774+6/W4UeAHWtPzYjLU2r2+rL0m2dZbN5qTMDu61ze/rfPfbn2yyb+GOz
P+sYynRu6Let2/nvM5derB+NOZGL0R4dPVfP+Xq7PPvHXWPpcHJ+zn5WNH2BtuKy+s/isn5OrUkG
M7b5d5tY1lhubpv5eZfb3vzt6/7Ysb/dzLLe7Z2W7d0eG+Yu2P9qj7IGvN5/oz2SJU2CzPj32qO7
sEYWVIV/1R/9x4v+Q39kIj+yNEs1ZF3T0Qr9U3xkaf8wDAu9j2nw4D9lR2AhJUlCk2SYiiwq85v/
U3ak/0MEBwkVUpJEk5xc9X8kO5LlOTv7luKuiZZhyJIqappJTLmCDInnf32cSbKq/9//kf4vdKGo
bEs/2MvYjUz4W4WUNRTJGbNC8272Y5xoGy0G4zjfW250QjUqUYy24hgXu0760ubm7nJj5mONqH2+
D5kI834z3cdEBnhqQEGvSfRtZObvjQi2Aex0hT9IQyyafus1M88wq+7o62Iwt/r1CJfCqcTK5uXR
0RtIPhxkiBetdPJS6ImD7pdHkXlUVhFekVlMiUaJYYnZTk/dKMWbYpoOLXoeXOq6tfMEUbNLM+1X
QOHKGsJDjU5sVVk0RRnLxqc4dvXe2JeVNb2IA/7OEf6tlRzzmBdn3mddgOUiTA0LEhwZrLd6HVt4
wcuUam6M/Brg1wqZmI7Dbej3skYeiOcVZNoI1JQaf6ZFzCAudNVlqIMX6teywDBUAfEU1vCUEwuO
Q+cPG1K6ToMffEhhTHBwFWXOUIjfinyxamlcR2Mmu7UwxnA36MbAJKXQZlJHyVWoQUmUwjLowCsD
km7w3tBIxN2SHwoawZuIorUeGee4lOVdg3k/pH6NbNJ4SIioMTGkNhKMIlEHlBZTQ1SRuUty223M
ya3NKTj5Segy5zMI80rH/FBmJIvpY+/d9Z5eO4EMiDAqjQdDwKSSNQgArLg+VQJKL4hLkd3RNqd7
wecRe/FlyiIc+PgNYBFH+zQ/R1I7fdTyeij774GYw13q0RAE4rjqxypZ1YmouUmePGk9CZRmKeJY
hTBTNm0A6pm6cGzlAxM7jwS3KiLts6mAQxLLQc+SdtfwOJpZsMUh2KDApwVGsvPea4Sd2pl3DAeF
HR/NwShz6eBryjdUvN5uvUYiz4qvV9AEGs3spibhU5U2A4kjJH2Sd2dUtY4jxMAmgNJh6zEEXtEg
r52Jofyuz8eQto30OAHIRjUiBxecf25Ghh4uEAVaSQIEK20a4STi9dAJ4dxpYvc2tADvFORqTmLO
RXU9c/8/e+eVJLeyZdmp9ATwzCEdKGvrj9AidSZT/cDIJAktHXCI0fcCePve121dZjWA+oFFRJKR
kQF1/Jy91x5QgQxK73wH2X1kEGulG8aKpSp/JvkjjENspgRO3s+D028Z08L/Cvj0lnsR6YAW0BaM
xojiNCxz29l2++RFKV5WGAZxx3nmtwPfuOtOT8D0t73v/MSqUnzG6qwauopOAU6NuZVJULljIoeX
/ks0lx8msZ27MEmcU5yENGarp6gmUYIczVNgl8BkDQhvUMA2aPqZiyVgkuMM1JvcBf7A3osZoOGr
oNUe4zkwJvricX/VRLzQZKrvKqa2XUPWczcxVyPtXRM3OUcP9gipwSWO1KEaLTTC7q4keKKxyCvr
ivRUQ0reNtV0iGuBod/LSkpEOLV5gckVObwFZc4lKuDWMpN7SPfVHlHvgi8spm+dMuaji4Z6a/gn
qzCiZ5t/fpuSVSeED+fHP6sByQRx1IRGOQ+oh3tsgoG+1pb7QwTGbuFPHD3FPr5Jak2bkcek34jg
HCXfoDT2ND7Jd4gK9RgCIeqQM2LOJ2JgrrqtKHWJO9tAr12AMse2Oul5vtdKvRs6fksdwpmVQ0jT
rJrq3Ib+oeI9arf60S6zcuEBCEPGTgQDQwUyYwlBEd8jkxY0DuwioYkVLslZXfE7zvWlD+qfIdyW
O4sWxWaAUElunbsksEqPaIEZj6kA3xRODs2jtqMjxHCiLwkfd0BgdbWPk1wijzeSE+QNeXBy8zrP
3r2dhPWx8up6n/XqB5xgnIFB8CtpnPe+SduzVSYxzsX63pzshIRhnJOxJeqjPeBMdmje4tSnrZd4
dAl64zBN9JkcRrkSMiCeEnUS+EYJjYpvWahfB41RA2/CTZX0QH3KgdCUrGA9ppkHJjTKLHzW4SmV
ojrWXUQE3xRB+oimOzR03fwqR6cjv0Tg3pr9nwOwmgo2EpFi/Q28q4dGRs0JesrPRidfaemn11DH
gPgN8rDj6U12mb9vJz/duf7IA0Ycjjt/bwlz3JhQ8ngjjzAONECb2sJ1xFJyOGVi+D2NVbU3M+d2
UMGEGZQsQTITtrqcjX05ts2ZW8ujcJ6bqoIIPmBlzd87zGnPQxK4m8DlrukMTHRyMfzqIOpgQdJP
oev5Oz8Y8W4yAVbY8beOKT6T9mbws9u0DAFSAFoAQdCOBVbN0GTmDp13aQvkYYRbCl4ToWp8S53W
X4X7FhVRtMSmMsBWXFWKu4m8lyNBZUDcAvFqq8feJkjXowsGLZjgK5IS503ww/RJP8dBiMUCV9mU
2M+iKsjkjOmOQpI6dfUo4bUigxgjxelHiAFWw09jIpzSzvHLBMEQHoRmlJCHlb2PvfGbF89MQOEC
kdgMmAl3KcfHJ05NYidE99F5vr+dPfrsnSkHButMDYAFS3tkZJ97auOapGKascJAlyhyZczk3ZZW
enU9chD9LoPPLkg6T/E6OT6DDzdomrtkwmQEwjq5HYJ8T17XGWid/VCZQC+jkt0qGwurkkeOAouz
nUfEipcpTftgThkv06gGNkgXlGIjb8htQVUXHrnX3pMwSURWi3EdCv4FN+rZABW0G6OgvqlRysEk
VKemjfCT97mHREO89kK/2+Q4l5Mq98KmKT0uJIUqs7/iidCF1r0zVE0QlJUdS9hYW/TthISU8gw2
4snz9cPAYbTF6iNasiqcRBlfTEJsZzBeApHe04qD74LVB4YEwX/dBW/zBGOSCHU1ze9ZzcnrWCx+
IpZTRHSpd+467qGc2nA3Qk5G9ALVCdOmgX+DZZNtMt0QPkYyCA0K/G8oFRnlBAai1DQvZYefCeCb
OmgUUe2oPsO5wpcxyeTSuuavpKPOgCdzQmyaHl20Y40N8G9SPumPUTHv3aKCCESA6VY6pvlgCiRF
hpt/G00wzbPMzK20RHjXDuW87wIfQ56cs5sM4S/ombDbxu+Gab/zKUkjChZ2kGlErwD6pr0Mjk4k
7WNP48prsX/UQOz2WeGmF04vqKJiYFJczWdcbEyNuVvvVFFwBSO8zVlc4H6WcBesI6Y8SUZFit/n
kVjpiwswD0w8hL0C1SNeLOpQD1VBt++V6Z6UXoBGrnkH9sO6ChLid4Pr/Gz9oDp5qtvNLhVL775w
fIK7GJiBT57IdkTDENpT+Nti6E3wFAxtlox3cGjd3g/8ktLshC8lvgb2MhfoGwoYw/oVZbbCvu99
Oh1B8mPLAL7MsBxGcI5LpDTp4EyHOmNqDlZxNxokS9tkJiO3IN4bvUFPIvk2zKGjGUKh/3U+R3Ji
maYhhg2KdFdk7mfp591+kkq/dCIWtPq4Pa5PG10ibUg5G7tGcAcJgoe0pzid0P92nBy7Pu1hjuTV
Mxm8pPzJBKA7uT8I3iAC1E6tjxLLOFfB6qmBYd0B9jtkWjevRaQuo0eEh9uQFU45kl4FWqO0o2Cn
i6eAVu6a5pE+JcTbUiIzyGZmKSxTsNSnaJfkg8kaA2ZJmxD9Q+WXcuUuyJ7jIKxedVN4t3OIu7iY
32pjgYybhnM1oTBYAMRVdfIHa0ArguhEptkRjSXVMFnMN7OV/RhTQnZy0H54KIZilxME4tDJvqEQ
uQ9ircA54+LzINnYfb7EfzW3XoLtUzUgUD0ysJV9JG2A9QdDftYc6m3OIbVkRX6dEIefW1E9AzsJ
92ZsMwMdoJublXczZDP5Tll7dCRvTkqp5VtPo9V/qCQ4W7H8mCoM4CKLUUwttI0KIUA6cBkdTXRF
Qcoks0bmbCcxn/S2NebsTpC6mftYTdwI1YmvFL38zxgV/AU5cBqygmHh8N76DgZ4i9uq1ekjl8av
pC2cx5yAw7YIYCjM1dnGLblt69K7OC5qkUusJKF3kf7CfePfmtzYiY1nMjk54bOR6p8gXgAWukmH
dOpJR233GrseSoj4pzKWYOKmhUM3p9ecLECi+tC0MuXrPwI4UvcsZcQcJLeyGbYwjIHQJXgEaTBC
mZjfNXvt+5Tam2bMyt8RwiZ9yz5HJCbM/hg0833dSc7pGCmspS3rkI8z443g0BOcXkr3LMVABFxr
RefWwwHjQzBgh3uIA/0vy2NWPOBW2ADfBA+m1beoVunJZaxmcpLGZRvsrInjCNyljPubMmLsldLs
PzXSP1cOMTSOr54MkTLUHQPne5G6+yqt9klqlD8ttDieXkQwNSkJbl7SqiUgK2INDKU6uxun8SaK
kvu2s/IXAK9coEFvgKslAtQedQ49NjznBmKothTUynwvWyCPMC9EnWzm3KyOGQMUMan72hue+wRY
O8v96Eiy500IKBUFKLfVqerux2H+sOviYRRWf6PpUB8Si6l7oZwtgJOlsFLlNnRKTkeEqZFgRBmr
6dHSZOuVIn8tJOIZj8X96FjeoXUnVE1Sn0dde4fEccdjX6DK8TzrrbMTSG0hxmIjt3BGmF/K93PO
0+I39MxDDGP01tT6HuodumMrw45OhOdZh/olyEzv2jpIAuKMe/xoy11EXXBTWgPFWNHkW9sOKS1h
nsGL/VV7hrcn2Wnv5vKZ6IVkm9pAUTLfFEQo0QEIyrq5bdD/jUP72soo2QdcBw606230A9q89UFp
dELgYAfs2JXGdiQcbB84sDVV8tZ6bYKmDZUJ7LLnuKM1qrS8TIbE1i4ltQ5YPfIgkFXx2dht+pdK
zG9qjJyzjDZ2G11F6CQUcyxhxB6JoRHvcs3FpKblfOyt7MmZnKsF5+0wMCODt5l0W48kc2igZLKJ
TF1AEQjwGWLB46EmNsBYb+sOkphbfrOqBL4Tb0d6H8tjpBX5mP+g8v1uWQjIuhBG88CxXVacbaJg
/uq0tXMHwtDkcnTyJkloA8VbIzGNCMmfUBJYsKkb8ebRH1gi1UI91VuXhALDf0mGjHEwHpDtZPYk
xzFKWhFgXKdksVmfr4aLf5Bg6C9xpvYX30NlPBmPTVul6Fxi87JuGhdWb7Vs1qdcvJG7WwPxbUVu
XeplExOtxe2oje88z0uP8NHRg+XBgxcShLT+NiWgkK2b2saGoFEhLq6P9UMImHooYNGZjzKc+Rmb
9dH/76ka0MWXhjrL5QOKgvw2Jb9XAl/B+mR9ebSgQmS6/SVas9xRgrD0nmYKp+XDro8wdN/nlPmH
fgwX99/yUyOZSRpIojPoFetSRP1fyDQ7LaGbWWaG4wSRvtf1TPYDW6JsjB+6zqE/01kEhxoohvu2
/DNVrP4eNa5ui3XS2LKb1n/RUQBYe1iAyc4bHIukCSaP9Ey6i63AemuBbc/odWRu14muvfy/cVQs
QNlNThiIU6vBfJeNvszLaHfdjF0W4JT5+0VyRqg1G4RxrHUfjDYbyMuSmjKSR8Gy+ee1kmqdYD5C
ucZwuHSe+dcmN3R7yPzkZfSWdps0n9a58DrJ1stsuu518meKvY6y1806vqbIri9NAKnRF+BhhspL
zmawiDONrD6t49y8Z1wpqdE5oBGDOy3T3bIoURz5JUHJy1OIrEQh9Ag8V7NPihXzknEmnk3vo4+i
4SLMqDxCg7oZ7SU3eNmsr/s4hgr6oBpdkk/QRNWVSwU89fqC/UQTDxGAYDCybo/n88NMCVAnICwb
3XyJXiSvypAkepGTO29VVHeXfza5RaQVAgi042P5uL7O708v4JBSMQ9iG5kQ7WaDSWi9EAXp1tmb
aTLrY1TJi+2i2UnrGFep8nAB/b0pl1+qnA5E6Prig728g9lE3SVZ3rBZPkU/5YIaenkO6h7UVU4Q
X9hW+J047lIHqRaZeLsIzk4nITrYgmVSWQqPXEfGOnH3Ggw15XqQcU03nU/C5kgczAb6IrP3BZ0a
MFZqn4cMoCRRAn4Ls8YIp3EzZ2iYXCODiVARgKTJpPVl9RghjdVCuwcUWc+NHbxNRTmAeoTUmsbH
qkkfkkmPLKWb7jbuSEcpPO9najw7AVigscDXwOj/dXKjGzt18kNPtb4JiAU8FNPPgvBxaAfjvtB0
6VILIKbhuIeUDIrTUGoCN1k0nFIntHaefzGsIt2TPfka+ShunCXXJi8ggAU964sIW0ubP1e1b++i
ovtNSdefmSYe+YtekwxBlZdyvYRrkU8uITAcgt7SLmcysJmh2h0CX/b3acXb+oaPThQrhD3CVyua
ITukbYmsZSCmpyOKBppWB2Eo7wLWE2Sj8smND0dwXFQTZokO3Tex1+EOxgbi88D7buSvCq7QziWO
F4MiCy4LllTvZQYSF3lWQeqSZdhCMMpb71aW7TlL9SuG+1vdVtOlqVieOfxluA6a/kH18ZaUiW9N
gWaup1guBuOtsssXA2bu0e+WVWapj6YRuhuHmfjskj31oQN0m7aUh5yMufYtcXM8KB5yKQrBszTN
j97mripR8OyrcrTO0fCaYiN9oZOFrGc4ZsHco94flmVn/jhGkJoVmiFXcn9rmLHvpdm/a9en3Gto
QHXedwY2+Q9P9x+lHGHTyfhHR5gGWA4j2CDY6ck57xF8DuUPvnBSelIQQfIQQC/An1UdI2391IV+
TsDqG6RKRRGA8JCE87Gn7xmY7rFDSZfTltiM3pgcW8BVWeH4XMFBXPRphfsl9O7L4RQKsitdHYqj
XcnsGDhDukXQEh/zMfpFkI27sSnImS0s3TX9ODfGfDLBM81Nz8pO1HJjVvnNhDlwZ6vgGysEICsj
S0y0716iPukVfA4j1PXIHUmdp8PIKIRbSZxUDyAsUGnVICRswPfWFH/TLYJ8JVsaVfRXt6qMr1g5
2qfZ4g/PQGpQgn/MNiour55MFqSaRuiCfakGCIdZSpwkwOb2llOLo8t17uBp9pDi3A+H7MpT2T9V
hDZTso2vwoReE+nuE9Y7/jd3ydSRHGYqjelcpBQ+lUFKVvkRsWNYh5PpEQFbJoCCtg0rRuWn55ZM
LrzBIOjMZhlCFeELYVP1BhBZdTAXyL7pouBNAZAzysglcRfAUPOtLiSerrw+5MkCSywIUXAe6gKm
pS2xyNHaAtxhYQpt/O+RDw4qRGHD8ty9ry3CqNw01NueVt/kGdG1ST8nB+dTWLs1yWIbqJbxNolz
89EMBWiP7JPGNiq8qIIsU5+hdURXrq37Ens/RdweYLO3NwhFxZJYm7sYe13PvffoYrbcTFb7AuMM
Gmj70yAZG4+LPW30aLgk75CYI2zv4OfGl7tITaQWv9tBbRGUma9VQhJ1bAGQozZ68QYQYMQP0ykI
s57E4cA7FOFIXhS50NwXO65Z9JIDGt0bLy7q+9FAjjdd6tj7NmSd9UDcDvCtiiMvrBv3XMHz3WaG
971U1TeisncEvyLPb4hUjPzm1LhOuS0zV++SqTz1ROlsrDxK92UEIS5a/BIDV/A+1iBkJmww8BM7
cnnShMWNZff8blqTLC7vYrKtdeJuvbZ5hWgUXgxUZw3sIvqzyfw6aB+pf2jRWZvdc2t5d9Vk06K1
DrWNszI3kxsnCV6zGq1i5zvW0SSEgH5IQbpucquzCM8R5aeTw4aJpx+RoeZjGqJFy7X3QuH5JmLo
dakxHmXAhLCKW+w+8D7JFrtNklbtRfDWh1O6JWLX5JwZXuOwppssL2KwWYzUAbHCE8GijrmfJ3F0
rMnepMxjWPC5NUtlcN65fmuYHABXyzaD1N8xilusa80nNSIJ7ywDiXPYQreK8ACJ/h6F3q8lIR23
YrzIIfRqiA/p46oqTM7p8tr6g3WTLJKIYlEoplH+Sl+TJCeoDJd102B+ogC6FD5IfeAuZURkh3M3
oIAWQftERNRwjDBENMMl121/9CpqhnUTEv3759EUduQnABUKDyo0kfPt/SbYJLXFaKU39JVw8ejo
M5jwzfncJyLaJ/QkGdPBGmb82WDWornqVPNFOmo85WF2W+TceIIAz+PIbTxITZ+0kKEdLzCtz5kQ
ExU+rusRSieX19oiSY76lZukokKhiPUwOFoposX19WbOrSPx0Szq/UcyWSryChlPJtnTEHaY2uwi
uNheQGENsrbDN1mviGDYGDR/ivQsFyOvp5BB55077EujQqYqRA3XLi+QnPn5dTb74upEAx0RllfR
hFxvM4Ctx8yP+wYfNueeBTjMiVARestmfbRuhjRnSbU+JI+aZIuDjkV2LaFPXsfMNpkPm7/qhXc8
+ZzbuUMBNwE83tMt+xkJIk+7RUXnVgS0rk9Z6kEzhOfbTgP9j2WXyTD5a29JPYPqTdubZpTNzrcW
30GbAiSWixsvTLBws/jbJsuvcsaS3jlM0pnGaRoNj6JIjKPteMUpxdFZLOTkfzZwqihTrYRW7vpw
/QnZ2YfQYr0A2bG4xl2E+bNM7sjR+MiWY3ISSzZqlrS3kGjl4d9e6zx1q8055URl5efNXXQYCQMc
lqPbXP7r+oh5dHfuy9chJVaDK6d9IW2EM4Ek5UXP4Czqz3Vjjghd53mRk4KeINCsoDez6GGJIa8u
66N146YjwS9DVe/UoJKrpTEGlvSpk7TFt0U/72IoYidVdEkCQKyejRPQqhvkiRx0+uIsrAdLthxj
S6m/bmTSY26J5F2xLOu6xP9VLeQBbutnyWi+t2PKcEq4MuHYWSOCyV+WLFtwTiaLpoOBHTKyNWK3
rxG2mt6EFneRJP+zgZGTn8yIJWwJ42PD94pCNzF+kzwBl+XvLN3g70d2A1rSlhyjbhf7BEX1d9ki
4f2jFunhzmVefdpN8SzJAUb2cuo8JMzLGhHKLWeba7OeiejjrjsiWjz4+bywOlQriVJjfE3noxsY
4lOS1xV2JNCb7rWxzWvHCIgGZTEax1UHFi3pKZzvpxjwHkG7daWP/eScVnUUaLGnMAhQuC+7HsZ5
xLnlLgwQRVzxIbSHx84HmYB0l1o9rGj8Oh0fVjsnH7rAsC6EDBfHWFa9q4Vebq9Sl4TkKCeQOIB9
ZLXLDf7SLD9dnzpl2+HF7M7dssjT/AswpgL2xexwobQXtQiJIwl3jp4ViJqZDMUMnnxNU9juf3jW
RCpTqg7WsgpdKTZ/iEDr8zHS9DzbhO9CYwSWeZOcQQ+AguSQHVfM+/qwWo7PdpVqcyNdP3rcvE9e
3p7XT1rBtsR0bHW3UrELdWYh3YSzw/EMpWtuAjyRybUSk32OvdP6llO/KBLXh+tGZMmf382oqrms
G2sFXvzzXOsF0+/Mj0affcLWO3oEShzVn0zn5ejiCDHnbTwbBKYvF5fltdbBtySZQuzWv9hZZdXr
95Aa6n12TH+XjiOJ83w98Q3ZFTZI/h5ePtiFasjsP+fm+hHBdKDdnxrmdMuyvC38H+GEv2hpj6gG
G7q3tFKWZ+GU/NRjof8ggkLGh/juQ7xT8K8v1vKx1vNlfbpuAB2Dpu7jfqcDeu7rJx8noznYxPIF
kBAjJ0ddwt79E7rtTljG7EOWsAjUQ3/WRZFdPJtTvuiZh9fTO3cw3JlekR/rrH008gUG/mzjPz8F
WX9nlibLhyjcQJczdyO9lk0XEM2eiAcqCJqRXLmsfLE4a5h6SRNNG9ujfd2Y2P4H4wLRnO51rb9q
+pp46Ysnv7be08778DAWN7UZ7FhRkmBTlw4jPfcmT+f5WKcpt3PRXdy6uipZf7i9zbzDFQDTHIUh
F1XORCjmRhWfUWDN215bBanCybaMQyaudBa1TWxckzhk3FztJrwlKpJhuzvswBjfpUP+Wamc66xz
C2693OBF+KIdr540vUqdL7SIeIJGL04d9Zi/wOSpCongwl8nfRHu2ty7pU3/4KchNtVHU4Yjvl78
66OX3I85lXECLnrvT87eRhS/pUilUOlgUrbVF2ckYFeDosxKiGi1BG40lVrt1lfIH5gW4IZtXG8z
2OWZDN/+RyUewJ46X3EIs4P1CXf5ihpVF9HOH8Rr5Bj3AY2LfWpm2dkbut9mQF3fxPpxbIgLUZUR
4EblSkHTuT+lgDjHshXHAUzVehXBhJ3O6Jq5oGSEM52b6YwMgeva1Jn3JhjIQ7AgOEZCNM7/rfX8
r2g9bdt0UGL+51rPl1/jd/XvQs+//sdfQs/A/hciyr8xc/Yi6/w/oDnhEfdtWVKgAwx830Jr+Zfi
0/b+xSoJ+pwpZGAK0wV195fi03L/5duu6/gOU3K5xof/r//5Nf5H9Kt6+CPkVP/P8/9R9sUD/PYO
BafruDDr/l3xaWI7doghlxaqj5U1938rPkHUGBpBiThTugFnV/qZIdTiZS1A0EsPU58dbqywfioW
OncwTzdlHyBpcvd64p9Y5C/YzOhRRvgH12+fbLf43ipKO0PIU12xUBTMVRwz29hB/Fi7/vPQgSIn
SxeGuLtdlTPljGvUwJJKuLG6ce32eyn6nUH3CmfHbiQbycOubidIU1K8mH0dnlo/P8ieSSdLwY0T
lzdZ7UPGaNzHxlZ3bov9pCoHSJyECW+MxiYU1WNhzCIM2cvBHbur1XeoSKGStcZXGgTRwcssuRla
nL6oniyJc34g4iBnLImM8NwmaAolwsW9jzGxh1RUCEZgJsQFOyiPhpG8qIDImkESyANPbjM3Q0dk
wGiRnTFtIcEe/FB9Nr556Fvnppf4u0crPnuS72Nrszy7mC0RqnK6EENdQAw2+AAWch7Q4dYtASzi
KlOm3MszppfW7frIbD0bK6K49dE73KHBQXZfJcGRJjG4W8tRQGzNEasXQIppnM2d5QVEPrpV9BDa
KOeqxjiW1YBXe7LTfUts1y5wG/EQze6894u++vO0r8LmYXI2mUgCUnzpLSRu4rxIraxLJTWw6ULH
t0SMvkVhiXgxiOoDkTR6Kw0/vF83rT8ZNDmqZ0K4UPNK4ksZLkAx9XD9RFQrZWEda6fgNdFivgzZ
y2liQIG3C5x1c6YqQLkVRPvUMuMrEhbkXxzepHFl/s1QSnnTTi44wBGaih7lTTBU7S7nfUjG1fHD
2MrkLmG4U0w9dtEu7rnlC2s85kP5EHhQdb1s6p/VlMTHiQvwrpdu91y2rvNoijsdnGPHbL8Jo2Ij
PiN7Dp/XJ5bbHhAc6AfJWsxkufAN1QVuVCPBrCjzq03YyjbzVPoOiRY/qICQTjjU+1ip6SW0u1fN
Bf0HRS0rztlxHrWHBKtqypEZpqCW7UV/ZT10R36v8avxkD36Y32nG9PZ6Nyv9njzyktQ9u6L5dl3
gZd2d54YsGO21vNoVNNPv0GWRLQuxkcy2k0Avh8VtzmmWMc2c4Bj+6P3FA9Z+mmGpkFmZuU/T6lb
M4RFCKEGL4A5r+dznnbRqWE/P5JPrAki9d1Pf47Otc7CH9pC9kHkYDB2wzclq/kUx6Nx8JWt3rOZ
KPHQA3kbLoyEobWPdJlCaPJD9JplvgM+pXL2/hhEr0UGsEe7kTisP2VcejSB5m1TR/qnrO6R1ynz
bcqM6kE5cB5QqGRnP6TidpXSP4vvhklVn83cTke/ueaFDu7UWMAEXkR3+Zj4N7FJDqtTqvol9vqj
S/N7nyvT2DfprF/8sGVJrq1vgeXcOnUefS8MmmVt5MwPlSmm2zgD+WAVI5IqTrZrU9vyMvozAZN5
MD5XCIyfS8s69W6Qbxlp60O6vM4oi/Z3Mpn79V9I1QYMurC865ixuiymx6yV4yPri+G2TEAL/f0S
+zI7Mg6/Jp5HITWW9Zuobcy8fmXs16fTZI2QpkI+VRFd20HnbzD07sMqU48uJH2QK0QEZ8On1/jz
7dDE5Ysq87uEzKD79dkYDdHOiqGFZ5wTaAL8F65AlJ3FFN1MSSbeCsTCfuu6L9M49A+tG7y6TK8k
4tKnyrTyx64qj+XAKN8hcwqFRF7cOu2YEzuIdNLu04MfWbTZWUUn19AiLN6m45X48lARTPZcOx4e
2zxsfsXBETmovtGNZPYBdxo6U0aAaKPae/afQaKNjml7heVJBNVSUKlno0Q30nO7JPcyqQ+SoMlT
7ZE/InQC4N+893NhfI2H3oSiIKPpzSCeHqErheb6dFdpMtTbvrHOrXLke85Rlcdm9uYEQXCVyKtI
TS789yGYCYzk8KLDWNtoeaLqvd87tmzfGY6F1zxpcE7X3W9tcD5ZnnlfD4V+9QzbOGDcK86tDt0D
gctk2UZG+FiagCwCZS9ZgaSI+LpxHlpUfFstOIWbEtRZHxQlKESC1WBV16+yYqcUskuuY1LehVUd
3A8zpLM4Ir+Ij5x+I0IQ2ko+vVth0B5MJ0qeC1H1j75mwe+I+LkZiC5xQ9bfLiS5GyvtbrIGESCt
H8YTftq/ta5xSJMK+iUe1G+jYjmNhl3BPU+Sb1bb4K4W/EXrT3G2y8ygIijmcxQJ+GyebOcH1+sf
IYr31z+vLU9J3a32dSFew3rubv1lsz4aSj7PoF2ym8ZMX8kC1Nf1UcaQAgIAXesipma3F0X/WHJ5
QqZIDyBZ5cJI5NMMUlARkGZO2OBJZuq3KYR5DHRP6qBjo06OyPpwvPySlGF0MH1MyDNfAscPYLKo
CIgSy5e0uQ/WQ8M5S6ITeT/9uSDbFpknN/aB3rvFlOWmJtAAN0x6hzQgax8KoyseDa6yaN4y82B4
v8yZgsjhpnAsUMNuMks1V53VOdMS8TyECVmxaWjijg49VidtQDgKrmy7+YiC4mgy+NmPOhtO7tD+
4CIMEKUxgvuIFJaNV/UgAbL0Vjvjd6dhotzX4PVd7g995sltPT0nOm8PloYEZQO91hkcPek4jN3l
lyQoa04brqgZa72YQUg7PprujB6kbX6HmEr7vhW7xkOuqTrzwegQYdiW/mmPxLshwmQlR3RVZ7gN
0jl0g34qnS0rvHckfXioe/q4IrcO0lsy3JMaEhEzpRqkfaToinG2vhqdC6bK3tPbwTARFfuA3rnd
WF9mYdx2UtwZgkzW3vkgyfI4mP5jX9G6TPPhl+yZ1DZNAWk78b5FvXolMOGovNA7Nn0m+NN/MWfy
UFmgwerGNzesv3RFwzWYoyulhrQHYs4msetGEpzi+DGaYVS5B+aWeg/L8rMK0M+UP3uCp2SG64ku
pTpGPXMYJBZH5A8Hmp3x1s1dpsNJ9GVlC36scB9rXONN/kX/jraDu8NCDzwZjTcxUTehmV+agf7/
7JpvVSeeQ5k9VYS8H6D1OFL8Hlg2DtNrONl7ROC7OnJPoWVcmFrdh7Nxoc+/42hCPkeIhX4Ylb/F
GU/gX4y6zTa+Z4N6FJE4K/BNqeERQl6dMq7EzJbGF+ZL0bYyWMhnPR3luCfdF09BFY0bcAVPpRxe
aKYWu9k3aRYy3uPsh1vme18E6cQHH8XOAFGtsVxwJRDnESVyZtveTQOZNXKabxWQoC7gXm9fkrq5
b8j6BPeqbqifSGYkNnEJsh/N8c4qMefkzqDoO2zj0CVXjRz2YxzIe8XS127tbSnL8Go1PFrK7kRw
gSmidxdG7F0e6A9ZNNdqLr/KDjcARqcXwfm461pmmY60T4WFAhSK/gaJ0PLm8DVNV2IAmyA5DoKP
j9Wj8yG21OyeNu6fp6y4FoL5XekLuF42eYohfnEO9RjgpYegMRKvorLvMiHLzRjYyb5x04+5ASCl
MAt1iql0QMrhHFgjhZxmxm1/qOV9TNP9ABhwZ/fhsJ2Q+26m+FezSBdso/nSdTJsVE/Gj/dNFsEn
FPEfqf+TO8BD2LZ81JrEtmaA0kXWTzH9cDzrxupQz4myIGUs6R8yBVJyyj0kjtN3Gievk+n80t7w
a0qaG6f+pdSiQ6iK/83Yee22Dmxb9osIMBTJ4qtEJcuSs73tF8KRObOYvr4HtW9fH2wcNPrFsGRL
lmSStWqtOce8FkV0sFv+5XhaPiM7vuuGhZxjV+/oPstr5lEsXwR46axFfVy9OQnHMuvATtrjvoyi
EwXzH6xYL6ECweU4Z1l5d5k53ZYliqIpH191qU7IJa5ErR0pjcxV2URfkWHVlwMwF1OwykpE3Cpp
SMNwbprUOarFgWIzP0CJRpZQKdvboEg5KZuCg2S2FZm33NKGW81IbhOkw7Ye34asv46Gs6+EzrDt
W3UdtmJf91a0wQO9BjOXNPlt3+MvUTPaqxAkepPnN6GjuGRF+MRTlB4qIvUcfGcl38SiJarn+Rum
abtq0vrYOmcNjQWcjmBN0SDJSHDSvTXEN21mdjvH6G/lhL8ja94CTx1Kskq2okcMl7Xtthjjk6rB
BHQdYEonBjIoarijtY0vjxkclpuDcEcccDrJX+z3tyKsoCoqAqyFw/7YkHwG3jxGJ0HQ8eS10a3b
BI9Ey/2QGmetVE/YgpVtAyHkZ3ifPEhlPTheET+mpfUSBCztxI1qvhbQTrbbfEuV1R5sj0MKH+S4
n83iRtTdixGJ7HpoTKQR8ZRu02EzNsjBp2jvaVBz6oSuXQaEE5eGaZOkkBFATMPuhp0fI/6Jq0nY
j5NfewDNJgIxDIegi7pnnK6NAK+UgFfaxeXGlsWNSzbjtocV6+uBe2Q2rI4a77TtosNk9eGm0rMb
TRuWXqG8GQbZ7kM93zqJB65FoHitcIoyOFIA5bXxzWlcdWCfeCDsItjMUub7xk5f44Tc7SZnF1+0
+pfRNQ0nuSb9gdkaaw2SLzOftpnR1X9aslq6Rm4mNv4PaU58JgLcd1Af5H2UXPvebCS4axktcVh4
cLnYITGqLRhaZezeRVOwZVuLGriR907Oj8LGetZNh+WyoZ2qNfBvO3lDrtrdFHCBdzP91DKhhLsX
yKOnHQeWV5l73RVkYjbo1aQ9tcEEXtCLEfuDu8wyosns4TQU+k80WeRDdnGxr9I83Bi1YGMd0hlc
JnWNQ2M5yZZJzO/ty53kV76k5uxuLvfTLa0YLS45Xf/83uVmosdX7Mbq3eWhDQybMqYZ8c+vXn6o
B1SEYtSvL095uWuoe3+sAU/OkoU2sMLiqLtMdpO85LI87FrLPmDcQqJBI6kYvqOcYrab9D80PE7E
dGMNWBELeigJRRRdc5C0ffADw8VSzh877j/Sav52k+m7xkiE1T7wCRkizHz4nol4XyFLf2QRO2Jq
RYY3rrtF/GqbiGZnYX5PE0g7Cam3Mk7YLfEIfs1ziQCIAIJVbxvXdeX4IkYJVSpyr5lToSuSlcGV
k+FTunzpl1Hv5bs5o/GLoIlRnHLVXiEDvvzw8iXC07qdB/uJ5CENAl78fknq1bts3w8CwCMSmmwE
rzWaDMNQ5gwrXYS6f0GZ/6U0X4DNl9sXnnOl9mmX3ZVkU+zaZMkebkuInnSTJi+K0OZlBUMoqjNU
ty8ZqQtYWhgx1TM2VLDOb7NEhNBbIT4RXCN/v5j/+51D/49SKuQkHsmkYqSUHqaBdD8zeUDcjDjf
OpND+WU69OD0h84Mn7MhhEeZ+11snDy7+Yza4MmNR9ydfOAjc0fYm/k1ggSkw5CKmCj0yXyyGHOu
HGFeh1q9ETYsLgXfktFbPNbsZ/wsYtPDscEmBeO3eQzKgnhFbFK5YKvvxnd9ZfVXk9p0jrvpPO2t
NkJWBrc4x6P3VU3ygEeaOX9xxruBziLwXWiiyrCPiMgA5aDTUqeqqM9aHG6xDmOD1N66YIBwllLi
1xubkElUTm/GrJ/IUuMcmcOeHl1AN2VxKgj9VhYeHsT7IjWDvaWGszeitNHg28wYKltxRF/ilNEK
+s210JNdPjaQB2sGl9K8MYPkJg2x7o0JwuamGJDf4a/R4pS36XIEF3X2WCoal2UGmx5rUPY4IbRa
CTN4MbR+F2gJ+4vxyjNvhNvgiMq6j0AymMTJbPtoAG7N5GDpHYJqq/pJqwmJmnYlJ9keMe5fwRwY
6dmw+Rm98lxx4V+NVC1IlzBa4gTMqr46tHa+GWUFg1Zdkw78VFaO7usivcGzXa7L6mYShdw14nUK
sFhkEeLVNroqk1tlR4hH2sol+TZCziWNK2QPu5z45VUKtXso85dAyc1oWEQM4qFZk8n0WAkU+m6+
6mt2ARQcUMsxvlbNw0y5v5Lo39aNQ9pjK6anyObiLXqyP7X6NaLtgOM8YMe0ypv2U6A1JSSR8MU4
+UxKYotp3NKZxCRhDifG8G9joLAvtBycRdhsxFAxs42idU4G9aoMoq9pstQ5FlSPFiTQlGUsk94L
hh6CXJWCX9qzlVkAOMXwp84Q9XfZ94CrxhB4ltP5s/OQoSgNE5RtMjQ3gwHo1ENmNiZ5SAp/5Tjh
idCeYKB4vojAHE4K3Y2yj3q8y7L4nvnMTYjTueimuz7Ea250fwQWaa17URjdrKjaDKrGSCbuk2Iq
17prnAeDQSDzXJi3vf3TaNZJMwgcqpObkkgzKvRTFrQGoVsTFrX63Gb9N2Fxr8S1W0b9kpWi8osK
VLROFMB2cLii2ZCa+yG69vogfFVV+Wk46cFqtetRqJsgfJaciFZPFSLBS1cyuDMwmPghpYhjtA8Q
g16EjVNyLB5CM8ePP7BGp8cZkwRz+od8MQZ25XtaT2BEYxDMpQX/tcN0EwkvAsggPgLmmTjHJzzb
dvkYRelDPlc/ERcKc65/KhzKekBIvM41h/jSsQ1g1hYfJD58BFwUYOT/SM84dQoBi0swZVK9qdlj
jwkbXaCsQBpARLFR5lsE6GsiZpn2kcj02ogx2Xvz/NhK4yHD9BiIDWfXU6kPd5mUb/CsCJaL4TQO
Cs+CS9cMte7em55U3sltOJVXxVKqBlXx02ndDkeLQUa99dSwBJB/dSO8GSidglYwFdtydrfIdvJV
Mocnlj7gsSFeJySg9qfJElbBrucIfrWMs6J6c6biXM7DoRvDu6Sf7x1BUTbTKVa0PWwEkUN6K8oB
Rl6s3YxQ11sbggID0tjQx1VsuQ91QuhXQ9Qm1lE6vpLutPE66N59FBHlKWNz41Ib6qE5r4YaSqKb
8XbLbObTThP6IRMVNBq5kIJnLse75SNWeQUk3MNmyxUhdaKt2UWfGvsyJsv4rgveQvSazPD1vLaA
xIZWsU28J3M0TgMZjhAL5g1JhFw9c8R0NsFlMv7sW3s6iThCJ2Jrf7I4e7ViuWytPF/O6XMTojkY
ngbU7TwsvrmcSF3GoV/9UHw85bFbbkL0geg22aPJ29pBdzxMHt12zTTXrg4FTDWE5+nji+vwpsxg
MbCgRaQjxTKZztj92Rc56TXjMZ4L8Z3FEcOKXq+BVwB7V/pHEFW+kUa38WB8ZK7kIu/Vt6EBON5s
ByyPDLMzkw+wSehgL9vtckIvXYbGtVPpNART78x//9AXxcIXpB2CHS1ClUbbaOFhhdLeT6wda8d1
Gj8gAqAmiNGu6e4YT0FEg6Mffqhxyeh+sFVfbuNJ+sHglLDMeUtoVKYVYyfWlVhqPuln4eKNugoa
wUUhTX9sBDabepDbdJxgMfD3M9WrbaXwdgym+ZFLBv/tANHfDk62Uk9DBg601UHw1l6271pkk61+
NDNCBjKHjfYSOJGraWFAUJe2NJ90uYp6g6HbvJ7jGi1+hk6WFR0jn2m8zsZ7PiTPEyMY0snBoHjL
FbJuX7Wxf3eY/q+IkN04eW9cy4w6NJM5SN+GlzeWNvx1fMekLLJujKTimaawlgS7ifXHxTZkrBl7
bR1lAIu18VUDYzQ2NLjxdCcy96suMrAAhiBIImcTT93Sek3l1SJLGrB8oAqNnhpF8ETbNNum815m
FIDW0H0qEkVXo5gnzrnwxs28u9akS9pZD109vlSWd4bNwouttT90bG29UFDFmfXnGi1KJ4pZZ1nQ
sEp/xNG0j+ca+Gna/MwOusumZ8/KnI9oFDNe4R0ExumhAqetfgjiD9r2LqfQTDO9WxeW+QqsiiU7
i7/wU28ESmbaWPBp5mqNjca9X2EChjtgls+RUJuy4wUg8yNDqVmyqT21MdB3Xmu29JXHIW6Uy3Sz
D/G75sRLCCwOneF9Ut48gYhY8g40P1SonmQ2/YxR95nju+til9oV/zEofYcNJDb8wirPRqeekTCg
Km5vUIXx7z26If2kqRxutDKyfMTGkEIJJc+a9AmjNc0on2JJibPr1GA/gZyss7A0riMEoQgBg+hZ
r0wQrUPogb9AtOK172IGrBiSK+oG/akYRewLOfPBRajYZoIKJP8le2CfzgwKtBcKUW181NPq5IZc
87ySDVpKKofrVe/CXHS64aHLR5pY/bes9B1zlZfUSMzVYABOHYh/jmudLnyEyh8PepHqJCMbkI/L
9rvQanu7JO0K+vxG9Wx0zKWdGBvbEMcf1XFs8/5K9vpOQ4FrJzdOnppUJvJbtZL+P3O9gna1tiTu
hjnGOyyivLR8m0McXPUY81YpkJSkCtGem94L+n7qhrB/L9SEPrsD6tcA8rEUGplS37Ste8eG9hGv
47uZgv2dOjTQBWHPnW69Nrk77QL8WOt+bN5IkmY6iUfRj8jC2hgKNPxk3NgMCu1Ar2CBc+WztPSk
VfG2HyPoxxyTKdOUjRmwpFOyV/vWxfVRNQ4laCb3FcTJSdmjn/caMHbnaxD6VaVcTA/AG/1ANxw/
AVzl923yVTMyI3U0eXQzts0mnYB1A+dwBSCp4S+bTAT8njEXlvL2zQ6iGCU/hbGOANtzZbw2mvk5
1DDL5spEsSQHjK2FnHylj58KS//azs1bZN/JWo6gCrFR0xjj3vG+s9WMBBtAR1Qeew8TVOMh63Fk
tzaMxp9ykEmVqfXE7c73U+sF/gQUwq9qDPimdIiRiPVFVEAxab8ErnUnxjAjUYAuoURs5rnFKyyD
taeeFe50Pyo91OF9YBytZmcUbr0VJhCS5tGtTNfvucBcEWB35vKAAfZEhGmQcSYzebLgkaC910Kh
Iz3sLfx7LDKV00ysP5AP2PwBRmGh9extU6KzxhU65NkhnUjtHtphn2dztiGx/jBAv+Vq2Byope9K
xbAnGeDkEmN7iLPxEKceM7oMuHRmzPtZUoY4ZGy46LNGrw12qPF8O7HibdFSIohm3Mpe4diIO9La
HTbkc6v9KRv3Kq6DdFuhZ62xioYVMQchDRWrkeQXT4l51Wd9twpS6KSwh1rSSKYPE/HEKSP9iOkZ
jPL8Pg7HeV1r7ilQ2EtCgxMj1DdlmZB1E8QPRPBReEheGUSjVS2W8EIDaGmEOYnpJMZMdc8+dqt0
3dsYCZPavnCzq56wmTlGM1zc2gWDhYp99kqT2T1kGO8FLSo9nLKytS+6c5u5c3YZ/HpjYpkRXnsT
mLL3MZXHO/7ee9RXXDV7MkMgAeI+rkqCHIoPPYn8sgV/Pkcu11jNWpAGfFxhcrYLPJatfl+5zqF3
CwgDHVCqUZQlAj7qzcBBPsajaLYBRzb0Ym8r8NYDANyNwRrllC0kBxMqmk3HZ2AeGbrGR6GF7VFV
2k2dNsfIdZ/kpDNzD7L0RkPj12Tbire0D/GyHNiWHDWRCeYHtEOQRhyAfKEWB3WU6CTsKJJfXTwp
DHfwdrW3eZMy6oA/ZZguarceJZzbdyHDJXZMDdHwcxo9WLKw1nVYENoeV/qdDIhOsTXrCevyfR91
im1HxJazt0hohVYuZrJiGDoC4sHvQ1AVhCKv2upt3vlBMd9m2lloXbHjuDtZqXZGVIDyY2zIHu7p
S7CHQ7wTIz+ftfc6Sp7kHxr6+Pef0X4eLJJWfeJ8SfT2WHoAog2EynRt9pwWEOXpBTFxUO86my+n
QiGEvOGu70t43Sn/yRkBJ5rP3NkIB3w00+iXHvgBCmdrO81VjbiFWIapuuunkCT30Cv8NO+IpCkd
SR9JElsk+m2rL3J9EpnyJnPPGnHqYWIjgrJSWmvqNUY9tJsqCUEtD2hUnHQteqU7yE6kQ9vsmOvU
VKQ1dBIxKXBGJh/inOFxGtSa5cLZu3lurnOGy9qaSEoAxyadbJbbY8+Qbl21/YdTCqDuoi58q//D
tR0xYWF8GS2JC4mbxKvc0uUm99Qp38mg94cm2gewVdjzUv+mkNy8rCQOhDJWxWypaMrXVgFWL62A
lpnMRr1UQI1IuWLbirZ6T+PbdrBv10EwnS08mqzZ+XGswOGnCrEnUpO9cNuf0Ehoc6U/omykX/Ef
kb1D2FEdk5jioosotm4kPqZ4uPFsxKdGsgmmJQgn7p+6MnnAMYmYfkiugnl4mng3JmauKX7v7K7a
ZOhQNpFu+pHjFltB9C+xuzqHej8s/6bkvrNy4DrofwyEn+i7/YL/Gtv9/CEVY4cRL8p2fenCOCrT
LzgXxUp3yscgGPfIJl4V43c451yIvLp9n5NoTyWtu7MLuZsYDrcsfxhUPS/MbJ3dnaBriwFLPbvG
eGonGWzx7ICh73N9XZQ5qJfs3ZksEigc8+iZ+lfgFFS01P7Ut/Kxd3ZRj9GqTIZb7AhnUu7IBIij
PcIaonpo4mJLNdudTNuv1MCSyTgYP6Tu1neqFsfYJTEs79Jt7WrBVWaYD12375mqMCjUExbt4IXB
VAOqnPqz7iIaTmbip22F6YfFU9DRICoqf4NHSZjYsizJaOS6710lrONrlSW7KgdAorFi2iP7SayT
JLnn7TejuJLdB8KrkHCZnj5dMREjFRrWlTMy2R4YdqFaEmun54DjqbkyJK3YNUfHrel0CO9BizKc
d337hbSLTVSGY9B0pm43WcjCGV8RE2FquxL3j24Yz7OufTXhKK7aaiGaeOm9vJaPxhgVxzaUuLAT
h35n+OBY306WtLdlMt+FCkFwGfvBGI3nEeSkWnZcIE/Q2yH9nRyinvT6FMx5fyq7ttlJq9LXsQwB
1Tldsa7b8sWWOla71r5vLPujtNM/YW4E+FwmYpTWnBH3+BItBP1pckQahQt8puAsi84+OTkXyBRn
Jm2mxtfdHqilLQ9j9ZK283gIFjm9btcfZduDr66grATqtqss0spMSsxS0fCpGq3ZNB00kNDeRR0S
yamtQnz4QBW07BxMWnow+mm6wZJ4nYUdDMOYgDhn1m9oHNDDTuZdU/oLMGSlR6red8JY2FoDuGc6
9Os2TfN1OEB+4gu4tCT4inJGbGNdbRLH22lOAHiO+ZKvm9pG1ePg0xzZjXZw1jT8jIPFYSD75DxN
zoNRBta9yMqDNzRiN4bGQ8wsaj/qZJ9BQYO04Bg7bPBXPYP9K0N6J801A18fjSeDDqEt+nmbBktO
XjEYV6Yl37GTF+upwUA95TbDQ7KNSqNn19LNG0PgtUrzqlij70qPnh4/G3Mb+YHs3gnA83YRV5rC
0XJ/auiQBREcU2tEs58JNGtpRrRT4bUHdCA6l5K3DEkFrKRC2zJ7b9ZVzBiI7ybWMP22rYkoDQag
BSp77+0atbXCMZR/BLqdPmc4g+PM+rAzotOrXKMZi3G3CTYpRgkVDfcZhwKK2o4whsvuV/MD1/nq
mu5Fq5W3iZ1iG7i4PzKU74jhKYyq5ssJcwpTz8Ut1VU3Q2eyUvZXQ1nNm74OD1yn2E0V0cuQaFx9
LaR9uRfsxmXH+RXLrjiLOH6tStZlGCtA7IsCH3UKJx0akSXFlY4y6WDV1NZDOSqf4CtrcYWG85vF
ZnjEc+JUSbrRS6YYcfcnMCEfeWn32gJ3ANTC1IQK+XtoqmyX4uZde13X+h6mQO6nQFYDUFJ817nG
8ToPqkV023LlanixJkl0ISZHXj887d49wrFYu6WY6Q7rLzrVve/2/aMOxmcFPUlx2QItqsruMY+9
btu1zkTPCSCgHSnCMbk49UkaXE12oftJGz0BC8zXZinQzpqEbjWzVmz1iCsfWpJ6E1rTewPvsEvH
CqGUe1s2utg53mxvM+YOa4Qrz2lMCTjMxbMih4Amu8JG5JbnXq/p8ZrzuJbV8Kj3/byvfZKcpszi
njpobezTgEEiLxx5oyI6XjJa9QWlffmOfgpizXzMOfP/X/eZ7N7/J+D18osQsP7zIRWlEEb+qCuO
RgJ98fKMl9+pLgDty236+HJa//7FIK3Q4F1ux1PEjy4P+I9vf1/S35/YXGxMefh9uf+8ir8v8u9f
ZL1rZzwZy8v+e09IhrXv1kJlR6exOD6Wd335639fyOWvmZFTklf0v59FpaWUEJdfrVNnbv5+fn+f
/HLv77NcvtPdseF84CA9eP1buMRCyHzJlMjx8ncLof6Xif7LVv+97y8T/fd2gsjqf6D4l0dfHhMu
V+rfR7dBth6DROwv9/8HzP3vg//b4/55GnvJOQb0ZmC4W8j7sTIM6obw5veF1BcE/+W5/uPbsuVY
3fw+W9EUgCtH+ynNlxjmHuDrVir95mLNvXz59ez+c9/vzct3Redeu2nhbf+5//L4y30Xz+/vzZkq
lL1P0dFuwQf8+4Nfb/DvfZdfyS7U9f/2XJf7/nmay02vw9BttHa0pgOy+32+v2/3cvvy50gJxhjz
z9P8/aX/9rSXx6Szd+W1CjLr4mNtC8oyQxD4d7l5sbXav97W5bvLTX1cOCb//HjQt8kst4m3dFz+
1758eaLLl3/u00vC+qxR2MTL/V/37H/7q/+/9xlewGv6fS70hfVVczVf7r48iagGZoCXb3+f9D9+
/s/7udz898eal0O3SdTmv34Ev0/7+zr+69NcfvGf37ncF6EgI83I+lYxEbLofJER/k+MQMfow8it
prsNuyHe/r1cDNazZrdZMJ8is3q6XA1KWnjEX5flQVipG7GC033AKZamZMoNbNkcS1sWsXTDCffe
4TrYMf1tjhMypCNkwOZIt67BpVU71QZDqr3jPZ/NlNaZLvNHPSBQ2IuSXTr2j7WKaTlqtDRd/LJ4
aFH/KQemcNDfwBg92TMLR6Comdt8up2q/ksEgZ8SP48orWPvwRyWHmC9yHUnX5fkuhaQKXe5oX95
2fhoVF66jWpEETm+8q4DnAHRnMzinCopxMle1mB5Y5DYxVxF1w4qqFO4zGFKCybRlJ9zAy0AQ2xy
7JwCQQClMFP0iszfLrirCGce9cnFSTnrd0I65n4mTMhy2K6O7gulCVubDlomdOKeNlgbwqNdKjFm
4H3OVp/P1C/Zq7DTuxGm4WAcn7QNZjlmufRjMLUg9J+fLJEdiqo6odKtAJuL13qor8pyyrYUUPHG
Zm2nQrmOQiZSSUTbjR17CWHlMMG6oyvBHiOhDajpZUvOlLHSLaYAQSfi7VDz2dmdtQ9kFD2GzBDn
yhzWWiBbv2Jj3srpJu3HH5Aj+Un23iszdcajvXcdTimgoIznKRL9yqgqsmoN/doEhonoKWHf0kQv
df+TBBSQuk5FMM42DjwoGFqF/9dk/K01chcLALKDoJ1etYPYUBs/U0uO27bWy3XWtV9ufJuHDO3R
BfJYh1byzoJme29qGI3VoFGZE1nsBulb25N8yPg+31fg0REiRM1WzgaW1w7gIxqNjSl44yG6xn0q
70Yc4nvZ8qLHJc0HjohGyjz/6GprRa63ZgZpwUWSOmMDzqXOZGcfaT9dAOC3GU/LEWQmTnfKovmb
ETZlcst4oBZvneYG59JUn3UOMNvk9FsjA+wJ6kEqF0VutRY6wJcAdw1jisFv8IaIth39DPmWJVJc
16mO3rkDEkdDlhmO2b1g/UfM72QrNGtQ2HKDF8zfclCS+UU3wzsZewCRykZHp21hDwR3k0HQaS0/
qgy7aaiH71OvbTu55MgZ1GWGdaKfEB2jAiuXF31pi/IVHzh97XH+49WTjvpkb2jfrlcgPomt+GAZ
8Au9RL+bu4DovSnzg6h/nAyJP827VpLqu9TovIJWW9Va+pnWBHHNNYUxjcdqq8nnaKmg7SQPcEkV
yhd9QS9EK69nTun1gPHcjw3jJhzpTuRMX5X+bteCsmdy+41qHtq0fkJMnxHz6G0cr3o1uv7MDC1f
Swv+WNc/l3pgrSGT0hkPdOIr0579hjECXyZoAPkU447Ejfa2ICi3r417JxHPQAprgW2N7Bi4NXmt
E2hWXVmAYDbYXveGheAyy6aX0Ovfg7BumBqXX8n8B+zogEwt+gSZzezefJJ19NTjPoAO0Rnb4egZ
W93pvfduVNKnXTVOiPGSkoLcCcyfIkNPrTuvyWCf0WW+wLG6Fia/lhvQenT0d90skg38kFVXtdcB
+hBaU9MujWATx8Q37acPYsX7IHtMC/VmqIK5UDfdwhvxB4Vn0KGTiEmCa7dgEAYX9gqyPA3WBhIm
x8S6KRXquOS950OCs4IQBpvFoRqxYGHTqtcde0TQspnr4vdpy6NVbZvcDu5Qo3TwkSAcLyNkZ8x9
C+c3ljU6Dln2ZwgBBhletijjaUe0bf5S2YYFg2XyszGFP0akGlBlnYbMyEQMlf2mBXPlJOZdPy7N
6ZfeYepbxylWSgQRsflVainEL/OzrSGb03BdK90OV8olAnpQlGt5QOSDgZBGZky1oin8Y6BSwGwO
02cqH/SkPtfttCZg67pSNDpbGlbmwAuOzK3XYr3TO7MhVwK0O1TOG+ZWkBodsfCG2LeG4wE6XMR/
pIC6QI4U4Cy7g2SbGIeGqbrbupiHsvKcpzS2LPdQ1857G1ebchS3kSRFW4B/iAy3XoUBHB41BOg/
5ECeG24cp4DZz6q7UVaCrn2AXeZozG4Q903oG4oRtoH2KWsGfEE/7qzYYjIwoFFynR1T70eiA3Zu
l4tdCUDHnodTGhUwf/StMDKE6BHykKnOXmObw0wr/3h6mVz1xHzLlV3V92iAH3M7e55mjO2iaR+j
Zv4sR+fFLNHV0BrOYYQ44Xiape+mNFyNFimr4TinskJGA9aEthFDGUe0hzRAoRI7uyHWcJegVHtl
av/mhdmjU6nrEVhWog8IXLN9K7JXyKZrO+mgMChqA6u/jhaC74TPTW9oaqWVeUtqnG81nJ9gh+wl
vxAhHxC2fBsPcJV4hWvOzbepG9/ClpmgmyEJlSVtgpiJb55+Dm78ZNXja1/P3wlDWpD2u7mPDwrk
EvNVJnJ6eV/hKlUxENA+BfLK5/EgZgQp5Rz3m9SwlJ9jeBVe+N7K9hAqbDl0NzeFhOg0dO53K1rC
T1lhV6pDwlAIxk86cguNdNu6IFg7WDxCXXGXhsD5DIQRG0xRu9HxDq95SxRJzVizHBnT6wPSNm0i
jT2KWZuB7NaZYr8cIGgXrrlfdNR1FRSryk2Pnf2p5xiP9OGP4kUd9OolrlIIoVP27DUabBrwZ00A
Kk65fPTh2YATXtrmrkuG/VhCA9q3tJBbPhYuEkglYixXq4Ex4Vs0MRhUbnWO5aJe6MAotZPjj951
WpYPmbJQM5gAP2LO3kEG31k2XpXpYK/h67+gCrk2ve5WSWLa1XBXdeGbnSMmUNjqQR9nr64HfGzG
7LluZ5palqA3PHNspAIQIRexl7ohWaHsIBVZ+jWn5E4QwXSAaRzAyccbgNoGMxCeGU4X9eJ0tOVI
ZwArEJY3wP4JMsaDstYFek4rDx9LJ/uuFuNKDhcd6bV6imnE75uIqQqCHhfXAh4DdOdF2B+RbhGR
roI3bDA+l1xz6+T11m37k9V4pMZWqV8TM6ZlMZ4vRusW/EMm9y/ESmD9Cl0i52fSCHqLDxnEImR0
HAQ5KitfmfC8Wzzs9FmYrOYP6KlJp0kRM6GhXtltE993/aYLnO6RBY5K8s770kelro2pW7ddae9l
0D1qcGYZYCjY4vj9JkDGxqDemhaaSC+ZasQTP0Uyl9GkaZiKZGVJtKqucfJQhNVoAuuQ8RmzPgSp
eUqQdC8Pcs5egN14FSu46it04NTGpPXg6+xZDKF04cfqw+Fm9BIOlzq+N7j8+K3iXAuClDEhFO24
/CFRjfa4wbg8tZ6CVp4RnHwYI6qUuWkpvTEJBbHcMu49qbA+OhSLIU223gvPlCCrpLFPZpw+U2s/
S8eCWRsa6KPN8ZOuFMMW2Y9n6bHUOJOfSvUewk9OXOdOC0FoAN9Aul1zdgzgyOjd2n3OtMnJAMZJ
ajAng04Xxj/gGkV3tEujWTF316DoDk92OWwM0wbNl2usrS77YAcm6jAy7NXSW4veODPXD1pixY4x
2w24VqaYc9SDiFxZLfNtQxbkKIQf7JTrtZ1C7ooMJv4uB432YwYm2LD0EDhMB+OoO8LvzStdrL0I
MXGWU4jOdojgLpVrD1NOMtunRnmPuaa+Ge1YnriOx2CD5N2fcEqvsBptuj68TXohEJHUr2MDbLaY
72cLHFFfvdUCYNnoIRojA+GpEkhGxyp4kgMC2loPqTsx5aOVxQAu0XLoIAQQpzBemfe9Q0pMYb8n
KiccGEKVCB1zK6zp0dQxLyWcgRGfcCpioLy29g2royfUwF2xR4wMByXI+DaPV8x9njKXszTPhxoW
Pp+TGMQ5HPPThJV52SSZlGPtqU3tFw3GgMBGhly1/2O2R83YOpCnSOOABVoS9y7YjnGRIsVEl/hA
p2e5eHeHYFOlKRc2zTpaUfvaR9b/Yey8dhxn0i37KgdzPeyhN8BgLuSlVHpbdUOkK3ofDJqnPyuY
9Vd2/9MzaKBAUEopsySSwYjv23vtN9PVJpBW8l6fwu0kjBQIUp6vk5YZIVliKZauKdgyMYm4QoiC
YY4vEiR9ZD38smhXQI/vP2lqL+MmjBfHXE+mfpugrl/FjbfJAnr3WsBZ4jnmKwlgnwn9JayCsMXM
4SAnM6DzYNw1ToB0iqSOdWBhncsqR71hmySO2CDAOowQW2zHnNYGokjPkD7zgLReA6mnvuuKl9Ro
yKERFxoCxaZC9Nfl9WOal5ex7p5k22xmeN+bQYAcxDwMoTRXlr90s6q6+YpSwEttf0xIkupiTokx
QExmdf2tVw4/vG54TwpxmGlqu6bxE32ns6mtIVuXM7S3scXWNw80BDh5avteZt5tTzN0NaXFpcSx
pNGjXFVp8COFTLVG//QQirve1mmEsnQnOwzYlu4RXBGXl7ljk2xE5zMjMMGdYc+2undds+qQgCU2
UG1uIGo+mlJ71IO+3EXxdIfDTW5AG9wWYUAjPCVBSc4vfnDnU2tHZFJ4q5I+8lqIlAk2E0zXw5eU
mtVmGpwTsrGVQuEJL0Y/hOs5f2xwgJLXFB44J9dtHVvbMTVYiUkEb/gNyq1mulSeFcMXkXuHzy9K
5m3Q4z0tve3Q6C9anp/8tjf34TjtqzHcVTLH9AJxG0mVeI8V/Mixjswv8IQzwRiIu2dWyepruNaz
IzNp56gp5YlMyL+uJEjHzt0y39fwfQQvJdCtte+nH5MXv8Qi3sIhJihJ9tY6DUxEV9NzZRMPHpr7
HAzJijAjYIK4WtyU1p7dv2QlHfaQbucmJD9ED9wWLUww4HY0sHB6ABL3qRJfudnjOHL3dioErfXA
lEOSYxL4Xb2iCVAiEgpOdvVRh3DPs7i+ElG8szInwfQ6XtSZ+QYI4kBiQM+iDT1yI96TYXrMULHt
NJKICN5SNxHQyGvYXCXezO6qnHYBudHgHCO0nqKh8wUFTavCaN2EWzuX9SrFZLeBK0iiWfJRhflZ
99A0sQRzWNY79Wom8SMeK+C6zLNXbWV+DBamjvzRoHcNNdn46aFm8eaR+klQHDOr/qjoAe08woXS
HKvvIIcdKVZXc4RQtWEDOJX+vT5ft3Fw8G5G7qZcilc4lV8TM9yZjvwFkuUqDPB5JYxRhtduC+k9
gaq9mMho2M4Nq/jKaq9la6Mro/vn0b3KAnOvqVzTuJ7OwGXFNk/KfpcgYHRpNq/qenjiGkUNYtSI
XAbb3bbRtOd9q2Luo02Wxkfg2I94UMm7ovv3ZJtoR4aGAOL4IxifG996Rj/zABGV2SbUFQedxboL
yUVB1IEiCS2lx2qBCS/XJprdqtk3rbuzfuiuif/DehqLnmy7pL2r+PJW5WABwcqmjbCtFwn3w4gG
uZnRanFkguiMhYBAMvdgKN2bHcUdU+EVMwBgkaxhccni7+qtgjocrkdp3gRxdFt/MvCGEWK+xjqP
UJlym5Wa25rodoYGCYH+EredCTm1unLy4WFUZGf4VjepJ89WgI7Mpydr04bdsAg8g+HdjJN1b7wi
pX71cC53Oidm5jx5sXtvuuUGf/5lHMz7TGBByadT13K1EH6MaOTQWfpLL5w3zUMSwuc6Yqra4cal
GJNy//fmxFrppjw20PUa97JjAAjshMwMYfwI1eLV16Lz3KLVMKpzZoLG1WT3Xjej0go85T14Wyqk
A80/Jt66g1gk5GxhFtOXVXCYddxUDh3kKhRvpS1v4XrP8AEc1jT9vZfbF4gsyKzTMLFESO19Opb8
xzRtYxfpJxMAg6aMCfgsrd7jIj6kTnZq8RbrmfMR+y11qratN6SDRfAB9+ZUX2VuRsJjkx9rOeIn
AYLZVM5rZsADN+nEBk6yTTP8t6mw3uKwvG0TOJEuiqj42oOG0M3DudSg32Qu0o0E/MVg3YVCw50R
/ppL7cFUnjUcOw9aBhx8VzqzCYlZr5lzmWg7i3pjCePd68XRDJJ7iDjRsSqzDxGqLzvOf06GfM5K
rCqlhdO4q/jMyXA1ZcNllSb3WChemUK86krm7FVy59TTz74met3XuZFrBcxmuKj2ejY95M39Uqkc
9yND5saaKM3qiQnpW2U5xj8DLEGqp3ou8ugCFfRd4Q9Q13TtxxwNZ70JTnFQXpoM4UBR9qKqVMiP
iapGbJMheUny1l7/apz63bHyt7CuQybw1W2hEcHtFQwuLu6YEPOH25CkDdQc26tLRS/PjPrCyot7
xJCr0kNDUqJ+mQYsTLERPqcpqlinh/wyD95FMtsWbWrE9FoFKI+MtbW+FjOxM56XZLs58i6I9Xh1
7eYn0vFrWYT+NuE85Qp5xu3gbbWedIzqMun9aG+26doj9nvrQR630vlKCwkhzuW8bxxr6/SQfrjl
aVsnX/vkFykVpTw4EoW50lOPPhY79aFqK7gbPYo3YJpYlTOj4ywuL638CYLMJs6rmzYWL7FE+6pO
wXlqTNCYPo4MlxOFWv4Vdr89FfGX0BNXVG6vwy7UWSWYA6OTsXXS+iK3i3sRmz+K0bVZ6MVMa4d6
7wfzNraBLYMgvUe9wH1YpyhD8ZhUBDHei6l4qUX6zur3YfCFOHr4QaxyDjcQBF6c+tzW4Q+mB/0x
jpmihBTqz5pvb1t0VGvE9hkoJvPQaraKn5kspgxNdC4m7Vx5tXbFWvN5LKjtzr23a+uk3KC0gAUu
EOJgqKEybufZgTjVstJoEPALYFhp76x7V1MvH2zgdodx1q5qVuXHqMgoYvrRSSYDi0at3VlkLa7r
FNF9PTn7qSvIk8jRMjdzQ0B95rFQ82N9X4QGRNWAmBnNR44/kciEA6y406YOTQ1kjv3y8Ou5UIFe
f820bzZeDhq2LWuTe5VwWMYXFemyPnFT44tvE9VSWMSreniqmmA6Vl6R4TjwfrrUkQ0M1CvP6rUD
n2c3G0xUezuk0mcUa5Y2T3PednvJDL0duIfJlgJkIu7rsXrtBQioxOXuM2vD0TZksPfCX55HJtGU
0xpqqBvPXSORS6Ii6PCmaP0ksDAxtXcH4xM3MBcNM+wiDN+slIhNSkT+BqqSDQB2FetIsFqXYclv
TjhHVPFcQ7TpH7zQe48DE/OLDSGQQTjsw6M1J2fdpmIFqfo5yK56pAh4hC8b9ecS1YGxXKNBIPpz
CPwn34aI4ZcHwMbI1CcypHT3Dq52nYJhQFlzX0Y43DEyHeHtUtL0rvEwrlrP/yBlzeNmCMnLyW9T
1ToINCDq89he2Ho04IKwuCKCctr2QB17ie4RjPK4qiYkawjduKytYyntz0B3WL3BT0En3mQxlVA3
JNzQqzvOLMtbmeBbtyCkrttUvoxFx3RoTLE1WsWvIZm7S5EJQPeErTislK2IbAROSvoDFt7AWH9J
Ju8yiH6hgiKmq1VeBBacdUIeUqel98XwFFrYUqTPGg1sKFwrrN8kGKISrlBmBClrZw9ZHgyZfZro
xjNRsNgvBJC6jBILNChnbyQXZIVCVpH2FWvsB1cvnrvCz7dai8FAGiAoCFVFJWfuEyWFS1FkchAj
Fu36waZySJEKnSZlT4y/UOJNjrFZk+sxa+4VxPVsjzKId5kXFr2wne67rzOGxGKgVBlKmisy4l2d
YryJkTWcZkFYKnN/nbmusQ1n+WDkFRNVq8FZDOlnRfIC5IuPLG1u2gC6fz4pd1GOZ8S0j6IQPdId
GlPdTPHJ87LXniIfd5tKw2xKxSyv4mOUSjWBNn84Lv5XqpXRnle3N3qBZmkwkbep1lP4s6HCgnFJ
Y+4qzhgHMA1iqIxyaHpMRm5DMC9A5ih29roW7OWV1BSCpujrbVA6LXN+2h6uHPxj31DxS+aesFEw
arvAijIYHO0G8Rzwuzbrb5uCJlCnkisdIhaoy19GDlwFopTOI3hPY6CsyVyqPqYSCw2rqX3c2GAH
oH1fCtruOEoZxDzTw2OTXJa2fh3UNmloet/s5FQd5ybFoJERpEVyz2qOuDlEkd1dDNTbMx9LQ5qN
T26JD1QXj3TNOP7lDGyOimyYEA2fV5TVWbcWGF9JhoIQX+pWux7IOj4L8OurpqVoXxOZcdFyFsMA
AxYokHuygHgBLbwtHTX/rIRzMcujkzGS5kn1VLqzdcBzRooA0a0nu1M9oVYnicoo8G15Wcu8NndW
VU9ZzY45LbTBNi/oNxaCC41llus8FTm2Mc8gbNC316UJJcIZiECxuUS72leX5HU+8ieyiUvYyltn
bdu2hYquOeOvfRYu321oCBfKXoaGhst+U4xPrcsnbhz+pJlhMBsj4kM7WjJERT47gQNsHsO3T1Hy
IqpudUoonFE0ujkq2zjroDyCRNiG/G2jnnZWwxBqqFmWR69n6/oowdNIHmwW7itdK7St2dvlnmax
FTvlLkCGSRoof6951V1b3BVmuJXp9AyO4VxLT0JNIOeswHwJaocW0QxAYExmXgSPutD4Bpzorbbc
fgNa/RTRQ6VwGJhBC8CCsrlbf5hkgK5xJ9xI5dT1Q/8pj6V/wKckt1FTE3KKBnVjNs2hLy/akjPZ
CXFNcSFBZqkv7Ukw3Iwl2SEmzk6mFQ7nnF0bH0SDvOrmLznOH+Th3gY1iRVOczN3LjFOCcbyLnxF
u8e7bfLL9PwhhCy1GcHtbmHpXrnaIK8GeswEsG/SWG67WPsRtLaPVKHV14x3SApssqLz2X+PM5ue
Dm2vNcpY5hozc5GJGSvr2r1ZMVYW45RtuG0fUyucTi5WnFXC0scueyazUTXutFrbw+G9F1qu71r/
xrQ1Job69CRHAFWdTlV4bB+FpCPiDvjuIsKLxyEArzPmM//76DLuxA/yjbrO+mXK5MZntc8imLui
lOOzbbIc6PGrreJAY85+aCuHvPAKVwKJLVRe5s3Qoeet5A/gEWi6w8usJwnV7j8Gn4J+nVKCl5H2
ICgKVKbKsjZLl+KH9ShDlodpLootWpBXjaV7G3sT5LDEPhZpeqvZNRAaB7qNNxOoQeg1FU7Jmg9q
HMX/uvzUreFNSJ0ZizsQrNmRYVdWsD7zNxzlIe/FXKL5rIxNr73jE6WcVfiK2trJ9zEpFP7cbEiH
OxQ6bKE2tG4akmxOFbrktdXAR8ILONXBBedRuTZgoW9jMQxXNdYsu0XIMoLOivvXaaquucMSR1Za
K0wlCUzUEh1IvZvSqjvjLKPqH6T1jT7XH2mHFkTE6b2pB+E6bii9xpUDoa+hcIKBrr8u3XVSaO/U
2oefWnSg+4qMXbOvZEebDVD6u+fBB/VslkZtd9UoZ05KOOo+gmp3naiNQ/Wt0ALvtDyFT+VdOlQe
6szl03b+A+CC8VAgEF8R2qHwptnO1wLIgq2cNnXDOBzWxkPaJynngf7c1fGwMUyTuF/r4Lt4xuw5
eCbABKhMS0276oph24YsZArQ56sUlHPVHJuxe5CEOu9NDEhbCUxpzGzi4kq6c7BAmj0XDy5iH4uS
8PH+GnTimMIxxrqo7Fl5ZVDa266/krV/l5d8oeWMX7U22isRCIJmEpCUvB8BvKZytpshvW7DiSI/
ZUYchW+EpcIk9WjLp73xZLmNh7rjZ92UpE+OGKwr0GWtd13QEdtgYVcIcLENa20nabEaudZtYKd/
ppi2QldiDa9OWduPu6IgxzkJr4CSXUYuaxWWZehga3ixhIatiQ4+4eyomeSMnwy5wNg8/8aw2tum
zyjDuJA4JvqfNvelKCd/QcObGcobqNbGVeJYZOWURbTTcvBvjeH/8hyJ91A8jQKlmU2m2dqbUNh2
E+OzNX/Yo39oLeis6S+P5M/tXOTvhMcjr/EEcz8N1X85RReDVT+2GWIKwclldg9j1l0ELQoffJpb
dOaPRgbXwAvsd1sSr+NZBmg5sqDXoemdTWJZc/ovWxm5RzjYBL6k46MxY+GLao1ue8UX4NkfcAP2
faytcYrkuzEkNZvYigcIEfRNPZz8yMhJA5mupUX3wLHDH/ENChRGlXU4zNveFBtNtpeAx/I9sozj
JMPrGmY9Wh1tkxkkZqm4M4b/6bkonc92Hi9t8AbMUjdxGF9gSCaK3XU1BEHdLrPxaWVqdkYf5dpN
YyzdWYdhU4KNd8TRgJjUF+O9RqbeZY8WyKwdbgPJAS6Fw+Td+jQzqyeJsHvWKkESyZxxM+B7MxsC
tRA9tX58IeilUXN7NW0hzug/Ge39aacJEWw6OMqBHXO2JLd5BZePhNC4avedbRxdmXMrB5C8zY36
Z+4mWOtG7Eqm9hk5/WtmZ28CojJnv7kfGo6LnQxrfFDZzp07cLUUIdO02GpaSgfNws9nLvFauNio
MNCxdfiaJZplhE+MsKdUpI8c/zvvrcUvuYmoF1CmpejfBTq+Q5ZVTvQ5duNdZ3qfdS6e/am7pwsB
hTTVSK7yBH1n3GVNyHLANpR6hz6qhufatcEb6XHgr/pibljy63SdvdC6qBvjzQgHMEslOjHVzSoF
RHtWasDCyvooR/dCtqfJmvYeV1CJeq9g4A5d7cXqk1+tiRMblvW4rwA1DyHu+faz9LpnIpepRpfV
dWPvjJA7J2N6Dr/uUNjycgQogXd2oHmy7f0ESZ1u17uIiWpTe4R7K5sLg8+HZ37S0PS38RxcjkjS
NqVhv5PVc4tZOD7BEDqNzrwYyi9rAGFM3IuzCygwK5tiLyZH3yKbU4nEEBtLd28MY3TuRN3soq65
wwe21Z2Kyz+zT0QnQpNqSEzrQQ8UQUPwdoSRLP2MIa5hWhBHi6SYTQhO0Xap4jC9ZRHmRlttGrBA
xMEFlY312JXqPpgYRE+WD3Hd3li9BU/eX/PfSDYDPtqNT7V83VLzcwHmrhra5etkgqHnWdk5dZvb
CNbtyhxrOlYjTYyR/GaUU/tGaABK6msx6wbUZrnDNQFeLWNSVneHigxnvCvRJikh74gRun48Xybw
q0nsbQgpr8UpImErjHQU7iiODACMW/g1zwmLxXzE7yI7pgAiggPHpB8AxEdEQ69JASsExN9utMl8
dUVzbeviUAT5tBUG891c4A5hXq2RHVjB2h5uRGS91fZFZDFqjsng0Q77FaBxqGwHYqUMPr1JvFL8
shv/iQ7KfiwjeiXZhcWiNI6YRsDYv/bS8ToekFQPPWoP41hHpO8ZlAfcwr0ZTcxwlKfaPZmlJ7gy
oM1a87kb4d00FEydAsyKkOk6KN2rcrbuQyu9sxlTdr7X77N23ge1cQq5k9tkMvYVDTIXZFKaUo3E
ApdikTCb0dogo+SRHzHZqdHFdPCMdVEckwpUtTR2nhDMSig2BkR8rGotP9tj+xESi5x19CrSmZCB
u7zpey6aCStM9YLu/iMZnc9eVtsQ0rml5/Ve10b6ZRMgw4ZVuxu/UZKlYY+BjOKZdm1V80PseE+p
Nx500zpiymw2mjDPyaApvCwanZ4botPhtT3/Qku9bfSaG0bXrmVg75yGO6w+vCFZv8mzN9tSgIPs
SFH3FkuYyfGrnucw2LSgD7A6GY9BRRpJE/yIe6TtdDrPGpgE4qsBBUbFeHYK/x6vFQXuwn/UW3nu
w+p6Qfn/r3/Dy3+v6qlNolh84fP/PPw/D1XBv/+t3vP9pCLufz+6TN5blPe/xP/3VfvP6uq1+Oz+
/qJ/+c389d//u82reP2XB9slr+C2/2ynu8+uz8VfnH/1yv/0h//1+R+lHhi2QRrB/zv14J6FZ/xf
m1cYaK//En7w9ca/wg+IMbB9g8JXYDmO7fr8zj/hB/Y/WMH5lk3n2jNdh4SD3+EHtvOPwKYZ7gW+
aXieZ9l/wg9s8x+275iu51qB4eoqF+GvL+E/CD8wLE//H/8SfqADBHVMeMCGa+C9dAyPn7+/3iVl
RFiC8T8DvStFGMKwTLUk3MDQrhFHEdHYmzQ3RsjiXYQMXeu6F9+B10dj/oRI52UutJt8ChFENvqE
MAhZAw7InSlnDLoHfE9TblNxioabCNgZKfWbECN32HJhzDqMRyq/pBuA/KviCOVB6u/HgPIqMqNV
XRV3ndu/WDMQWprZq7Yvr+KRJNhGTQgRROsVCB2rNZCS9IjOjOCH3nr3QVA9EslyNdjju1+jTcLP
tuuL6cImas9n5h5k5dnJjJ50A+8yCyaLpOPsrhIJ5csZN8qhRHqMwqK7yxx87ISheNu6Z7YuHHyO
KWQBfCZnQzIdThJghgO0Fa38BYiQKvt4kVS7spZYvPubngxrciE6btg+SJvq1xDz4gTT+ErYBL0M
NhrP7EnzoH2VhELgXPBWGUBbClLVCh+xq6Bw77Nho4IYiGlvzLsmz06+69xT86GWUYtmlZJC4bdg
3RzJWFu+0hWQAinrlB6NtG3XpsVyL6vmrcZC1tBdsdGHjZhpnDs9A7LL7KiPXByIsGyN8UmlusuK
PCCYCpdOwcfN+BY6+vAsPuQNYEl4Uibx5zXm3AyHZVrfiXLEp2v6a6PPznPqUHtEHbnSoEA1UyxX
2pQoRGL2UeU3WeRcO1F/b/cETfA78EtzgyEzqSXkQd+YFimSkcRRSQ/tioZysU6c8a0tsrOG8Jj2
dE4re74DHla77wR7Xg41HkrBlwCBabybxhLDusy2wRvc2QutpmZAKe/BGecbeJJ0wZIKbSMlKJ1G
so/49WjYyPs1gjVbA9hwnMePmBX8Q9yKS/SLNZ48+VD5dreNc4TEs5PtJOhxxF7djno4+oOOBu+U
Gs9Fzh3KtYDZR352dpGY7gwMlPZ428VlfnC6+MqCAUBNNgR7IMuXwq9fspgQnlJ/sr3suVaM7ExS
vSZ1AwN/+T7JS121uArWmBmijMYGMUvbl5X1uKtFRX/OvZsLxIexjRqoHk4t6zHETD3V5PCGhCDQ
wyoxIdkYiXM3e9SFm+rgzNxJHDqYW/iiuPmRIo6YOi1hZZffm85NbCacfMRC3XGxyJZc0MP0gtoA
agrVWV989nhJqSAy15mBsq2npngEPL+j7Y4HFHeXMTOHtQLJolKCl/ZiwroRE5TSukXrjXdMp8mW
6NZHI1vyVyd0I218ZJZd7oix1UkSIxBuUHnhy973c1rD9AqrqAqqWzb0tshHUw87tacG4+1o+y+/
f6jizBomqjgOUFf/ta/NtbMpeoAXXz/7p19XqDpMDXapNnHTjaSTHDgxvx5lLV/T1kjSaWOZrCjM
MUTX3xQeDXlHgCXviOz2++Td05lPI1du2kMX4TaY8pjaQQzbMQwOOHQMWg/KdlUHFbPBmdzpZY8V
BzZ4aOrfTy3Pp60J+jHxdt+vT9SblpdN3Es2s8MkT4NufDJ9kvlqa94Xs2fu28TE0Lc8p6sfLC9Z
NkTNO8cIVI960/c7l1fRruJdSTWVDG5ksat3fv0m5Ln8ZHlCJukdunqcGi1ntyOr+47k5V1WEowy
FNrFNO3rAY06c1OPCHiGG9/6MVSPSDMJ9GwSf99UXnNjdCGtHTHa+McJp2vQBg2yehimqb3szdg8
uEZ55c5hdeoFSZFtXZLESW6aBOMUR/MrQoW7JFOuVIDTtUZrvcAYMzbp1VyE9nmcJK5ZrdqWsnJX
oQfeiX6Ff2o9szmYUYXqWMMKoOSqdQ1xM62pMYK3FrGA2PwyGgEL5KkLYTG8tBY4Yoc2tEVlb9aY
vo7YHa6wghwzk1IHRKDXpjO8g1Za3aGYqjebxIeVcJr4EHfSf0yoXhWulx1EornbWvOLo+ZHP5qp
/yzBlN+5eljdmBLsr0/Wmib6h7nskxOCsZs+RPDo0uWBigQifIrvijQOgTG57ZYo2XTbefqLFDFq
iqjxT1nADbcz+k380dcKKhLftpxdu6HALUxKYoehYEo3U9mj64lEtvGSFZdxjUg7KqKjPTbx3jXD
C1tdWKgXgDi2XUPTTT32qZxYMjiOg68XB4SrWNrVZk7Caym9YcdsojiNiY4ZlkUVdQrf7hGAES7O
JdJxFXqeJEQ7VawE2jQQFnkzBPqNM9K6o15DOp/aLIyAFLbA7yeXx1Otm/saPyTKIpg95kj+5LIR
DMDQgTlD25PbTc1pVOB3TSuPtV03J1Zz2AL/7C3PfT+kWvqklXBsARXgIFEZkNNX4CMSgYS5AlIa
iv0JXpv18lNqltioTOBphUgsVKd0wCgbJcdcBf4tG6wToHuWXd/x6xPJVs+uK+EwJ31zcpgVmNho
joaKgqeZ/DsP/vuhEQ/FOoywooOpkzQjVOLi125sBO1peUxnRCINqd/tiH4ynzdlpUQiG5mF7SkP
saqgzPemwzD7a6IUsZ+Rwo0USDrr5bjS62FwjNUhdmrIIY0Lolsd5ZjsSL7hGmUk8ZDfR7lXftdO
bZa95Qf5lH06dLW23z7ExYy4nAjL3vdmbnps2fUYfx13TcW5LZtEnQbLuVAXuMLg0uMnxMMAV5Jz
Aa8E+qxlFxQou0QKv4Q4t2j36fVRT95Yw4pTqIf2JkOTQ4VWfa3qK1s2glX9ti+hz34/lxgEraJA
NvZwxGDD6BQm/2w0gnr/6eHyg+W52f3RVKk4+mJAUbp8p8vptuxlRQvFLPT99XK+fW++z8HvExEh
0VHnwtpLTSeYI8r9a2rxM4tZhrtlk0fElDqaBFy4PCZegnZB0nwOlLpPX8fu6xpFLkzYrTpwZKEx
tKEN+z5wXqRBGvx3x9DqA2bwsJ2XAySXa/bryv3aR/Tx7qVmt10OzPchWo7Y357zygCdeq56/3+u
XldFb7rLsVuu3uUnpgbIvIn1JzRzf128LenLVJB53KUey/1EesWRad8qKVWM73LJLJcSvtbf19f3
c3jJ915nKupG1Z660GIejVrH68Z9ZwztyW5pTS8/+3qBeq6KBJ4R1DVQaxkPwRN1J+/P3t+e09oG
Gi9z9xXd8lndG0WyQ7pBAlOsbPoJJftl4JCsdJa9MohpFgbtz+UQGmpA+T6iBXCA30cUvYp76FLt
6xJcLsmqi2NCAiKDkdLJaIFlMjq0uBF/H8L5KhganEBqzLVcD+on+d0007kk3Y4+r9HlMWVs9fDL
F69eWFvGbZkCgl8OdPnNSVgu2dDnnr9qm5CTl0iVdaCuysCxmTAuR/qfHqMEQOaWk/42LYmqX0dY
HeZaHXV9ebKQQkPXl+4gWv0+wk7ALGJ5uOwtm2XcXp4LkVmHZRMcvodLvM2kPS8j59cuv/9HGUQ0
o7KOdrq6yRR0yE/ulEFR8JePMFojAtevn5kRcITlFaPB/Oiw7C4/Yh72+73Lw8jU4VGarvYm6zqO
30KRFftIfSSpGArL3vfm3z1XgoPhAlZv+doUI5fjsvu3l5MvVW6LOf61PJ8v76MWeOE4VrKnsPPX
2/7de//2XBbP7oaoL07HP3+YzLVXbyBNe3ltNYq125G5bLTiwxjU7ahEc/5PIdmy4271/dxXZrap
k9nUmt5+HPILrAzF3nLVsViytCOcYflqecvy5uXJv/2a5eE/vQcXKPIx61yqDx+31rMRm+Scqb/9
9eu+XivRJnHE+TYMS2b75efLZkn2/vqppFumF5wodDoZJrqB86s2dH3m7tYMx86tpy28vrI9LJHK
rkZ2eRL7TAvKcr/k0hrqQv1Kc66tlFFHVEZ2mu9hRDdfic7NMkuAzcEhDIsXauIO1AmuiCkW4c6v
h/MSExzWZrHCRRiW50kjHZJBpjyJP5vlob+MvMuTaYBma4zTZJOou+3XZhm2l91aWJxC/iTwo+ti
N1j9R2HX7Zb/N9eN2njqtrA8tJc7QlrC2EZuNbHAw5DLyCMJw+NrgzWkPsHy1HdENQZydy9J0BWB
M0KzVJMBqDDtKVG3Rh8LEXooboGRmlto3BhY6ql7IHlmGSblcoKSqULIY3XXnNSNddnrRBGfoDPP
agB1cv2HQ0MTVpLDQKw2y56BM8BGynUQaugd1UuXvZbo69YI5wMB7fxH1NCeDSbjvaFG7OUx6AaK
SiAubeHo1SFR0ytPTacK07EZJcMXIedhXi/5zGi5WOQoYMmMzfQUk+dXWLOxTdXn9BuS3Je9hg8G
s6K/TBsnNrfmZajus8sHXzZuT3QxiB0I7WpSUZQ6n1tXE4qKtby+bmLEFn4fFvB2WMYNsbZDce3u
ZwID9O2Srjxp0U3joDVYThza8CUov5LxdNkNBSjIlR2emyCaj0tWt049a1ovu70asMEhTDAV0oOl
bupLRveyxzHivvD9pC5jyMctAIVMfYjvTUFO1X7uCH//87yjziAR4ekTSDspUhDeOGra7fLbIJoQ
4a3+2PcG5hRvMLrnvoj87fKL8uXetexiIOaLt9MM6qV0gGuxGLsIZdQfYqQAjpqDL5tmOdUclbaU
UzzPNBVYoX6KHILFgWheQ3VolrPNDwpYe8tjp4Ses4qF1XNwrVdTmrRboonJgDr5lk1CjZDQnzL6
RbGv2ZqUOVUWRrCaS7K/m7rEzxQN40mH7M9i/8/jImqGQ1bDkm4zUKKpIJDPJ4yQ2n+coAtSzyYJ
ZhLfIXypbOQpDCZ5ikI2y8P/67mUlnowdEiRz9JU3TZZDFc9IOoVNEvmNRSK4OcpouBuJkNlLVzt
XvpzekrIiIFf7CLND8gRBJiJOWrGujjpc7JtdX++MYq7SS+9gx3Um7xu7utu9i/SsXqYgWocOgLX
V8Jyf5jGFJ+JNMQePus3fY/ynVDDOvQvmW6nl/2kWxcjQkoj9bggong74E/cJoa9zn3rJqCa++Qn
NhEREgBiB9stHRtVhRHWSureacgoVKJjJH02nG8zQsEPTedhiRtILLTc8DA0arYwOLsk0sfN7GqX
PVEwUJTS5qCsPqi4LOz8Y2cd7Q7YHnGboPW6cm/DcVu5jdsfRd8fgggdf9Rgeo68+ZwmvUYpeHoe
sBisBw9fG+EnFkGeY4XfQzeONBWvqWw1F21qIelWe33WfHYWrTmn6QjopYXCJLew1pk24lukzgkt
w0BR25PLVcIzozHkOcAzQsQpuZ1c5Tlp2war8V2RksFoBzQ07epA8EyEkLi9mqV3zXA2PNB59WlC
5wVCCLozdqkP+ygfiusMIkds4uadpqiDJ4takYTLHS2y/mz6JVzzupc0tsx0jfil2mj+f7N3JsuN
I22WfZWy2iMNgAMOYNEbkuAokhI1hbSBhUIKOOZ5fPo+UGb9f9Zg1V372tBCoqSQSAzu3733XPcs
4BltnQpfGkmqA4m3lFHhg11qTykt6juXiI7RMkjFEfzLjkj1e+bgM2rddSn65befE+2aTP/o+YTy
Poky58VEQGkeSrKv4smGC0XxYBTvLXt6HnVT+VVMPBNl1z6Wanb9uOveC9Qz0rxGijbqUIWqf8iG
IW7ef5YhPpRy1pnwk5HAebbGa3bOG6tdeWIwt7XQmQSn8a2SRg1bRrXboMFcmNuj/tBY3CyHPN3M
OpDNbGqqrcudYp1gzwO2igKGFaNnCL4eK4zWVBL5lmZiZbOxUhT6RD18VszgS8KltT7qMGZnw6Gc
EeWzMVyREfnsyTzj7BHJMpDW4i/dCGk1Y9mHUSynv4y0YIO/+iwEHo+u4j8ubWIr6WSoy6iVmHkg
SjKMLtxN2yFmRG711S7mp0SgBCdsMPHGFJsuwQBbmyF38xYGrTlmu0hAngxzYxfYEDdFkZobigV9
gTdqMy6qN7VmV7AWtCHB26/cdo/iSOIpqT5KyLg4YES7+V/17v9XvUPo+n+pd+uf4GWi/D/pd3zr
X/qd4/5h0wruSPmttZn/7C53xR/CdlysGqh0rkmB+T/kO2H/sShpNiWDQlomX/UP+U6Yf+gs3WzH
tiW6m7Cs/4l8ZwrT+/fyneU5tm7rlsMPlcIQ+iLv/U2+6yIsqjVlpdgL23BnBL1zF1XdU2ahyTjj
az30za1vSDXXY99vlGXYd/F06pmLMsakyuLqZF6xtdwguwBUDWCobryZPFahGUdBXSLlLQGJMOKH
mGD2JO5/xTHaljYn8UaOWrSmZIyTJEL6GORYbMIL9aLxo5focCBy8TwFqYunlrpUY+6IlcrWt6dE
7Fo9LDZ2yIwkrd0QhixGxcagIVh3AEXaeR7vzSL1tiUBDgfs+Mmz6SSDd0Q81/ANftFV3SqGTQyD
D0UQHaknGcmnDhXrkNDDhhH5yWR522Ax0ISDvDQLr7gp00fHgEGQcbfaV8m8j7S+2FQRuR997FeC
nohDFnHtMdX47Cmsfnkak0Sxd3g5o1M5mktOcaC7QYwwC+hxDuPYw3YWWZegjVk2cLwc5ZB/YhtD
7CjApvSFaeyoqcTkw1YSEYcoMXeOH/ib7qD6qJc2RbqiiIF+90rsqNY5mBxVp65wjGM6iI+6IR/i
Mns9GOGBZI/95FWN5RdRdchNugnyTGUAS4N9F5jh0bD6cB34GXitn3Pf3GXiGdeydxJawSI4GG5C
j/M9dzQmo3rqnsFdh70TwcjKiItFNnfIxroOk5UdGugfZEm5JTKCZH/aaadETumR7HV0iXtv9HWv
fO4lF3nR0VM/R8q+S8tiIifg07IR3AVNjZs7IAQm1LDFTVyjcRqveTlXd4i2LyNFmmth0+E5Bbpz
GxKsPj1CY8CE8EASeoAq38f+tCxpJPEF5sv2S9BRQmkG4gBv52ZNkdhWWJrdquReluX3Ot7rE77F
iNYxZIFJyflEbB1CWWs/1Gx0brygcEglwC/u36VGTzWertan4omKjz5mI1MyIE2SApoWLfLbsP40
+HMR56RDUXDsEYN5KzOj/AnDBOps0OcP2rJ0tPQG2CYK2KuK7P1ApQiiMhSRwkmvjsSnA3Az5Lin
QcKtpjNCtHbf9E8yxCaixuzm5qTMu/bRQss4AuHCOBRS9G7IO7D04hhhmN5XjnAeAmxGbD3Dg5GH
+86qahgDAD0EWdCDmo1DjNfFb12X6tIG1IRjd82p1eaHquiT/ff6aP6Mqa85kvKnwTHLHhEWLmYa
gcsPg8+M7MTGdHSd9zWH6RMS71YVUP04kzArCF7GFQB51zLHDQLxsNcMjFCIBYb27kzeUxXV1TUJ
NhmbKzIvBzXAUJpi94613uAXRkNQtIOxnFCKoWfWWuOWeTel+fV7k+uK7jqaY3olIHxxHHkq5Bif
RuHiUQx13bcg63fAc0krw5zzVDls6XI+BmOJo6iPqcUczZpi6HENPZHMRa6eavMlryVDdOhuuW5E
lzB0jCWgTUJLc+7hST5xCXLuh6H7rZb1Cp2sWMGKrPBlNsm7BeCb0clGshwmsdLZ6MVVnZOpKbA4
y+oyhhFEsBb+bLqoSVOEV7FrO+1sud0tKyt2GBHVqu6AJRrGkvBxIQqUay/i9THfDZqK12mVeDtd
dZ+NBHPN0HDHRCnZx6Khbcyqv5xuSv1xSAzIUxpL99jN7jdI3u5pqLXnNA4oVBDAUzKWkyC/EfqL
iRJlFWr3M5k3n4bN3lfC/W15wQtA0mxdGlivEaLAD72ymYoukxsS8AFuzu89XnlpqV2dsluVf2Vp
2z3X6HZgkTax5dl73QKFaJFmN9DqR3dYt8RrDrVh4rEMTMjINluAvifEMnATUC65H2f6ojIq2jUV
zKXaUDMk2+o1hjoOwQZruM7XeHn+o05qrHv49GGejM+5o8MHoAti1dgB5fUN4RI9/zWTLOsKA/tr
PvzKjBC7etIeOgJXvjOxYivS1BeGQ2IkNXYGfq1VJwg0Raz5CH0sOOIJWTbipGQMXU6AkQuB8htB
+l+FjCG2/Or70VOHyk2cO8vSxnvqghknzIexJtPQObTf5TMXDlHb8KfCIeMyj7l9trKJnNYrlI3n
CSecb5eUN9JrSlXz8GGP9IBI4Y47TzYZybfqzQznD1elwUNdH+Ro9beGGpopsR9IfdH/ClVt47WI
6JYkfjwV/BGNFT3QKcclbuLUrDOyU92s+XlinUUw2ksHBP2kSUivBngCii882OitRUDaa/w5pYBA
12EC2vO1daAYhWWu7908/phBmUCXA/jBAAdrhIeVFGuoU03HkHLPC/WEABFIWpJ5xkubSdM8Ojlb
dDuPbX9SU3uUWFoDx5rw21BlOIv6VVA+tzcpUMRIArEhHvKfTNHWY+vFh3mmmwAfOmtue+Qo4QBL
KzbvhdN4h6K8h7YePo+Zts/Gyp9Re/fNDBzDcdQZMj0geGFz8Wl/T5lrPOXNHvLaD8MZylvWh69F
Nf/KRQB9ueWYySaaXgq7uRLmTyE/x9HOCzTtaHT1myuTal+l4QBBkBR9YMfkcRsYXZ4zZ4+G2YLH
gn8Tcf3eVnZg3gPTZqXhGg+elH6ca9GPCScfBW171zQTHxsHCK98DGgiDNtXrB2PboQdJDfUj940
lh0n0MS4o9gv0J65LJEsVe2rY4Sfyuob6tCS5uJEXe17rGDWYVvoe0LuxYZ+7vQRY3OxcdO63eAv
7HZ6RYw/Vk2AZXF6N6e2vRgRXDIvvpOhaf1kJEgnLIbgUyuNi1tF+klh6Fwxt3J+2sr9EZTBT8UY
5aBbmfUESpaMTpg6d9DELMII9WtPOHLVUtC+dd0qvNmSIs9aqQwOSWr4SNmEE50xOcLkuVmI+GfR
1zkqu1buZbgP54AWaK0aVjaG4MckSCnJdA3jABzUvsYDr4dtFXLr1abas2WETT5Yv4sw5tJIYa85
fSlXp7PZKUlHKKR9es3mqgx3tEBRdRpBo68nAwmRjjVnAmEl8xsiHAQvVR69yaufvJaD2PZE/2ss
5LqUFakWMrnMAJtDCfIAztIjL9UyqKCprGPctJUw8e/IjIUnt4p/RqEj8bq5HW8KyP7aYLY1RupJ
xvfLOqvPcHikgdzhcrHhPFfP3Hu3sg6Tg1NFHR099q0rm3tzOATY/N/dwKLn0Zi9x9lphK/IsZ4j
lqtcq1vkYrbERJK/MDcoRp6FRoGEwC+3HDhJ7VJKVIQajnFgKnYufscNMSrVWhJ/iX7v0iw6N6/W
YNefDHDfArOMfugLobGfSm5wRAeSmSCrUBBkwuJldOOl2Kc017oGYaDJ4mKDkZuijvtcROfAGcav
sCxOylLz29SIR82xPxqC67dc9IfJ6s5cj7iCuCIFcFLdycGNrgaHJSOFpZJq+GEPMAMywuprvP1g
9Waj/mJIUa0ATsmr21unWZGD07XfIujUqXJh45DdKdaaHKlobmTjG05CCf0CZUtNwljExqN7AH9Z
GGkvbmcdWcepzeCWOl3NGhyOIfksXZgkDeOtfREA3ygavyo1gD7T7L2BuDwHFb9+jHC8tzHpj5H1
gmLbrh0SbAOEGqYfbrtxOr3DfpTkW7YJnyLH8CTN7pQ3WE/0kimhaUYv3yIcW48ZY2JP1c3yPd/f
OFh1d1QWuaAi42tZoT+WYAuh/wANYY8Vp/Op0dVLrhcO9KTxE7N6x1iOkpa0giwLnu1F6gvrEij7
sQvD4c8Hrs8HpZcPOI91wjYMEKlbcx2OOJimF+oB6AeI6vNowhMIypmZVDcOx++HwYvGY9QPb8YC
z7UiI1wL3aZ/EI8qcFu/l9QqJaH01vQBZXSJ478kCDNvyMUwsSVoVh2DIaZmpCwFw9T41ZjmZIsv
56I1TrQzKMNcqyS08EUgEQ3UXodOhyVaWQ07zkris+4mHEqwPgbWlr7IhmXZLD/aCudF1sUO3QEE
Sgm5PVUj/pTGjdjTzeTsTRo0sskh6TOph8p25BY7oXtgeQLR5Vb0ne8shu0+uWs/FVQy9g/xNbM7
cinR4K0DozkVYxoeAg2w0Ui7bh7pCJTSO4Slpc6GFqhtnsTQvNz46jqUC8Qq9sMsdmhqdbxzP6cv
BQkEgs9WdEuGdGdg1Ow7chyNSuKbkTm70q6Ihiv9UYvpKKaYIPHTnB6PBLbPJpr7Nw2nOOSXHM5q
6P7ITQoHinawduBfuoFTsoHef4wpe28H0T7OsefB6HDfmPTup7pXez1Pf9Ag82bFcteWxp0zqA9l
e/k6yaxXrT4ri8RJ67ERrcAHkURpeCnna9dOb23i0dhCC8ZABtitNLEJZXAEe4cnUadDUe8PbExO
SR4frfSSkk8NsgKKobmxbHSIgV1xrfp+n4/esO80c7eUvRwD7lkQcGyWu+wBV3USy31XUWqnpLYN
R6KhkDUw+N8xDLeOglwr/cj4izElas1Ab6deIpcE9FdE6iUZ3J9yFPecu/d5l7wGopRHj4pPILAX
C/fjhoX99w8qZmKaVZnsqwBtn6jdXiBvo1YRkXLmVzPMllJlzmNF4sivemI5FEckFBVy+HWA0dkF
MT5QXkrm2jMPgK05S7NpRxvaHreBPNaDR68DvLh+gFeFEHHwJvqonaUmOjT5mxiPEytIzX4T4Yvc
6FP3yIXnIeoEa5yMRWQWmATpa7YjvhjghDATZrZeU5JUrKYr83iyFI3QkMfC8FTbYXDQ2k+tY9Nb
e6BNsq7T2ATWF3ecqO9JnJGqtpHazuWFpGYRkBP9Oeys7KMlKvuI+dk+eqoTO5ufV5b0rlghwBDd
IJwwLdc0rxvAY2akVturCb2bioph2hQa6yjWMk9GhYaee7i36DIj7KTCX6yGatb1YbSylL3TTft5
GAOx8XrtRuo6Nrqb4RqJn7QDxgSH5LebXvSZbpJwJojN7fVFl5NaaVKdSXx9ghcwoGPn1lbDdqiz
VjYTGi+HFGSrAxjvmHTjzupLudKXytshUpvOmL6G/K2hsPvRNL/k7L1kI6XWRJZWAzUgmBWAYglK
p2FmXOEeTnToOAMtesWhSynhU6Nxip32w6iMfa5YMs2o2mhv93FovHcGqO2OSXunv7XMAJGAaHpC
TV0hQ8Q4YlZz0IQbFUMSFcZPHJusIyrqBZuJNhbwCmA+qnEdml+QD7zzpZs8791kUuYSO+mybjt8
m4JDguuYeL2GAE9lttsCp9QCurUgKOKBTsRwbUcKmiM9Nrd2gBs+yuI7k6X+uq0bkCdpx1W7KRF1
fZvoizUBUZ9s43MYU8UIbdkDMBnhuJSnQAupK4mxDxb0Hl8Hviq2i2dCR7E/yxKvqj1vGiJv6wE6
+GKfB0UDHwoQLr2jLiy5Td8xdKflJsI+Xoi1BkaLYA05Ew7rfZ3ia53xc+cVFb3FV8VeF0073EdO
T0o/Ha/lsyL8NtD+nan6xdOsepWq9L7x0sZvondT0Tim26AdsznZERB6Vi0XtIJRyGxeOK+3FI8d
6coA/MnhYKLoWEFFoXQ9nJVGyRm84M1I2HruEQKtMv+pw12uKvlYoVOvVUopToDKRPRvJC9J0BiX
OuFJD4UCVzT3EhIA2sqRtq+189lxbO4LBWsW+AEF+4/I+nRj9cncENL94xhmnZ8IwRtU/wDR9DbI
JeFxsGreOaMqtxY5JjuwH9RSd1736c9CGed+bEHPj7iU6VxPlHZw2gDHc/7p1tUBRkfup619xLu2
pkUv92HWlqtMl/26b/WD1QblHZuqkx5r9yXka6Y917COn6K+fHQV3Eyu8NuY9Q2LoxvnSBuWD5DF
v6SZ0dxlyNewHy+QUwm+ks/Gp8+ACfeD9hEFQuIQs7aQo/H0djpLAI6aNtwHlGkaVbblogYU0xL3
dUsAxBu54vaWYtX6ipHp1zxYX/HcPGfQz+Zw9GN3eGkCuSd19SsKkgqTyXTWIvGhjdXjjHWxj5Fk
dOPmzMNG9/oDBahvfYq8FdOPhbMp33T0CSG8IAoO46fRgrs3KfByeR/YqFxojuQ21ImDFwG6gSj6
LKR9mMrkALGU8wk9qWzfisp+GtgFUIG1TbmYww3ZN72FE55otNJ2WYa9n65k/ti9WkgjvKGgBpNy
AVPhQHeVt2E6OkOHihzGNukLfBB+x6C50ea60yEQr1pXqzaYmGnNKz8YA9+rg5V9FpWA7FHDlwUP
r0OKRISaOKmsiTqt6qM1rVNgw+wZ0GfjMX8ZbQIerUENeMK6rNWZexbp12QdclC0CI/L7gYG/oSN
zYBWEwxvVm8TfDNYPxa568syv1ZzedLEPd2GeEpecv72ImnvPY6pEAxWRdlXRWkQqOJVmAQm2ZKt
FVJj2QrmuGbfIbsDoZaOA4DESkkV1nj66461tYLYmSt2QVS7vMCATSgK9mzmH5hs4c4l6xa+GMPQ
8XdpYRArE+8ZINNESGB+U25GnVQg5gOEtnWcMG3xBvW7ycWltXFWEWM7dG7nmy0FrELl+rkqvibm
YBL4QSSUwOfganvZ3ao5wxKJAMqMA4R+MvkWyJgXu7s13gj02e2DA2nTc5A0il15uk3pTfS1KLpm
9L5xsum8JlFJjQuXXsM26FfNh13d6+JgqL5ez8H4gf/yPa9K2iPUyUHtB4PBUMXIoC5OGF8Ynp7A
f+DYx0MDpF0n9VIFcCqzJtppNWMpq+Ss0zpzbeoxkSaPO57bsMesFZ3nEaT4VRMU053GaWWmlbuJ
soqZrGGvG6e0oC1BGRqzjoUnTD4tj39Cnx2oo1gIL1601jj0MbBTfe06cOlMyBV3I9UJo7uaTSoA
hI1BIHOOWeSyBuoisL827BZe5eEibeNnTpg96MWzq1AIYAHQ+63Hp2YywOk79nCIizDfphCtuVzX
Sw8FTe6RyRrDYC4pLF/lrLTyPhbbxoxuc9whTnsWZCyoM5DdgfDWoeaTHicsbJf7Gmbnxb7O3S+9
JNM4zIXLXY5yPVsZW5P88Gbo+6cJcsNK025zKcAeOowkdIfOBxUvEWFvEXYWXhFMYkjY4477orU3
xw6fYZvQqmXDbBRB/jIxhavD8Kn0gMNgpHpNWhy49mBdey5anlFBK5LevV5ZT4aaSNC7KjrLmoqK
KKSiqu3tW9nENe0aFtuWpP+oVfjUSjzBVhNy3VksEcUCLmuaRzcl6d+1nrNxNilsYjaTB3odwjVR
OHNFR3GwKhnUbwHgZCsX1s2qIW2+EkJ591ZO3ZfBam2iZ7rlOLijcxfASmvukzZnjeK6v3PsYFQk
AsqfjdzvK7lXVTH5UfxaT1p5D7sXDxSHYZuHfpdGkLwzeh8p0Ys8/YUFbr12wKnhfFeU15npr67Q
KN4znyGSVYfEYxMGx1ZcdQrNGjuTHNcCIDnFGllaPWeB02yFTZOTTbQHmmS50bLgZ9nNKQNA8Bb9
kt0pCTubKT826dlvV/0L037Itd1X3EzHUWSfQwusxoTTBPXpzZL5dQ5BmxblruoFTCvgr3lDKkN6
+eNIB6tHayoFkquRqT44LdbD76YzPLo5IwzPGHS/tBkohKDYoRBVW3YVVVqtsnKUG6sbeKkB7bLk
AqejR9vYIlxljM3ecKgdTjQoxe1krCaMsPVjwEgnwryycmI2cDrF2NkQPGiB89iI4MqygNH/7PmM
MWFMxWLjcI57DTK9mLHneQkDBXSIG4UvJEscZumNnv5UfDE0jt/Z9GkTTnEoZ94YJbKfiMqbiTfD
i1l8W7tsii9lVr/XQ8sRm77ZLHflON7RxE4hM3P3xWlgS4dkiOjvk2VvgAuK5cy5zV7liHKoEsma
S6++5rRnm5KxS2HcJXaJ3j2Y4/CKuuhnjdjUpnOkUu83xQc4ma0vkCA0LZb8lCHcY3HaROKnCBoa
gLJPatrG0HsoJjmuDXrHHW+4M3WJ+kqxdtbLh9omH9gkhA8prpPhuYqa98ZJfLK/L6zyrC2swks3
OmdNApSAcYopxkif+q79UdrBcflZtZ0A2bNOrFh3rfhReTXUnEVyGo8G99bIGnZBlJ/C7Fo5+Q+Q
OfcD7Davo9w12MkZgjTkDN5Jb0g3JuEjOw42zcJsi7j6CH/CX2FyiVyNrExA6kAOEtu6XfYn+lzT
sslWp5zOouRSGWXGozvNT1GTE+LB7yZimn36u0wCeRyK59R64lXbcJYeIr32O/SQevQoBO+uy/vV
USwZZ/GV//KiQ9wr5EPQNu9DyVRrjqmEkR177XFYZUtt38LWHYa9mKKY5Cds+DrjzmgxWy9FDYtg
qh5k2r1Wbs3L3XAHMG+mdFdaS62CnO8pL/JrSLzI2aCZBUD0uHpovIfckBfsPYcaQIaktRX3DqUY
lf0SLXB7Wz8GXX6u6iVak2hPYw7lxxse4phJleZ4iDWqjnf0xb6M2viJqoifqGm/yQKiS266m0tm
4f1+pPjJStENGs3aqASGStlb18oMt3GnCG8iuKqKFNcYvTB7VlwJ637lmK25lrp5pcHbemewdUqn
3tzQI+B7fbzXvXCXD+a+YJe80I64PFrdfUgqruUY0YzpHFnGLgKb28XqyYxZeGtiO7cgCptyHwTa
1qamFNTaPWleckAjqpJBt2VAstfuHiE6bVtKD7js7rDPoNt4NBgVkZ9F+eNy4Lda/LNImXpwTysg
S03FuseSWAvnR5qoU615lzSx/aZ1nxHafwwJJaH2eGKHzeWq0l+NwYXQNf3OhYvFP2seJk75lSFD
3px+WHp48hNLD3zA1sHUazomYa9awZPJ9AGOJNME8zJG0QUW8k/k67cG5IwRt2jjZrZzhl+5lW9y
ZE9Lo5KIhYvGFdVttY/ZaD67zHqeTPe5UczdGUZ85q18mhIJvMQ8yLZ6Qcd8B/htw6rTKXWx5uZ3
UlH7SB1QYicPaM6HYYlVTQit+Cu8PL7C+NaK6kmqboNItY289MPUMctJAS4x8qlV+MUYZk8LPSiZ
n7Wm3+q0ecs467W8vOtU/MMsh7eh1eAZQT4FLb6n0wq8V78TBdp3aNbbKuEGlBH8ziC0OjEln83B
leGzKYz7gvdEuO4nvytVZGqtmnpXZM86Sprk/onn7T4en9CXvoLJvVSheWnS5D3Fkhw68R7b3R2B
x4sr8Zxo+XkW1qkW5VfUEzVJ+pOtdT8EJ5XEiysniFcRmmmiP6RN9JZn5jGtTeZ5bHA7LiacYK+2
Zt/Z5LhxWFLJQQlZVF6U4+3pnYf21w5XMZfXwayP7SwuWmYwfuZ+CRW0CZK7zhieGC491txTlpQR
RGZ84tPsU6h8phXWtw19Nbmcnpl535Xsn265PWgrCqyIY6xl155ksey+6tpPj/rsXO0JDnxvY36B
QqfWy8ESmNl9EN4bQb1V8JAJnJSYKynxYnBep1T2MLSCTxdkAgRrQLNNXeer8GphgQPg/WRATuvF
RKuoDSafluuWbpx0oRs5jyIeDvYkMCcw4Q/NH/aUi102MgJypkdHLtOYoWOSVl/n3jrHE3RorfoQ
o9qHdblT2XwXoKI2pO2zpHnPuugGQ8JTkAKE47xO7jtW2cNoj78K0pgSvMalbZIbmL55fB6M6ick
kb5u7gawAsqa3pzO8LPEe1Eupxx9V6nVtL8mMzpbTMGRRXalToWPZrKcEnVxwE23iUB8JY6DS7RF
2cAXA9niNHjM4jLE6KQ406W2CxLWSFwxfCl4mwaIs84IORvPjQlULt9WLLPofHk0tCnc9I7xjLp1
9ihhxx1wZI+zj6z0xeo57UHL8dPnk874oSTZmRs1h99CY7fuWfN+TTwfGK7vedN2NK6yAqmR1rtQ
PIxz9EpC4VHa9tZjGYE6wLhcrYuSmEdMr5amGFBTYi0N6/fy/yaTfNCFd1KVOpPxo49kATcu/2Fm
GY/giwkPKO9uDLsbpSxHth1Q3aNnMzO3bV+8OJjp57NtAOoMRmtxPPa71HZPmkJ/Xr5ozKrXzgGV
oqIvs1Fg4TL5RMjvoVN0kq+p6wNb/OhiKcFOukky78Nc8rlC2Dd9nrmTe5uZDRwMlZjJMDTRRs4v
Yu52sd1sS63ZNZG7lhZDEci5Cap8SdIcIzsxcu1MVgfAwcTtYBz2tdNfPRLxgW4dgqG5TppznuCr
wijZxbM4WD/6jiH29NTP0WaMJvI9HZ7bt3AZZQ7FVzy4H0xbDzJHA1U0noXOR+U9I9HswyD9Ciz3
HKiAEglZHVydKvNA3oIs9odOHdycCQ6Mfv4DE7xFuplmLpFlluwY4a27yXmnplnf2CjkaUqHajLw
UiYdJevctdZO7mgbB1l1HbdwCnpsAyhQtNgveIoxM9+WS2bYjD9kVuVr1B+51pqrdFuxNLARcCj2
HmW8Aa6Jsz2pfct64ghR59vT+L/wlqep/Po///qr6PK2BgXDqCf/O4PFxFb535g/n/Oo/fr8l8f2
Z/vV/Kfv+8v5KeUfnsNpBrvNMw222f8GbjEcECyoYZ6k8gNwpsSS+Re3xTHwhFqOkGLxg/IdTcGZ
DEbF/cMTpm14noHu78Fi/Z+4PoXBX1MW6RQW+eHz//yrBUXGYK8sGRI40hOYT/+96TOF7pGjNNhf
lQCJCY71eVxUGtzb3s7opfk8WJQ0Z3Pt7b6f1V3N+PNZc/Fkfj+b0jjw57P/1fd+/6jvL/6vvtfw
0MMLXPR9WZ2+H9w0ZZryz4891rsngNV/Pf39xPfnYnSBf/tCrUGob8d9aM313T8f0tL7+4eRBUiA
PTK2SPEalimivPTIESwfVlOu+8OgnJ0pK+vVdNrPJOfWHdJ0b2BBLJw63iZM5N7tslrnzN1e+3Ck
MDFu2wDU32xRXTEHGPSr4PT9L1l6wSmnAYGR9fLM98dJYIgjZSZcuPTQtxxKo9paxOCKh9k4janh
VFvutsbp+2MluysVGfpHmeCyn9ik3sWzIoexPCiKI+ktK631f3ji+8PvBxnV1BWwnIfSuPyzJA0x
JHffz6UjImmoRmTJcOq3o5jdS9zArKP9xL2wouq3M0bYFWUBxaY0dkUjmhd2kdp9y0x0l2gQY8ey
ZwqwPARawoNDNbyNh4+cPsa0cmVlNCKVFSZasRhJMCRcwBVykyyYQJhg/rc1JOxH8GDDOSyb5yrL
aLBXut3fkiRujqS6Ga03t05P2xt/B4IhMZo/P/f9xHKuEM+M8bIuXydnM7z9d9/0/YNSu99z7y8O
wyiQYBHKp9PgJn9/+P5caTrj3574/lxvlc9/veeuuEwx9F1jSK/wH9Uj+wwbuqA01rUl1ePIkIzi
JPo8Y4wGuyppxckwzO5YOkO/dw1G0vYYSz935+Jmji4leFqiXpOUSsJh9Ho6mWigLDAvkjZp4pfv
f6X/+FczaNGfn/vnvxxhmkusRBIRqiNCJDmluwonBGxrPh7y3iYU6jGcMqYO8D8jYoRT9YjfBhtv
3Vd7VFaXqRZTvF7L4k+Fa6KtVPbeBpOB51uLzjZ22btQJBSXthMNOB0MuKwMiC9gKbeZYhFzKVNK
PRRM4Yvu1MVlWh4qcqRUUVEV8P0Eu9BvRCbPaIqdq1uRDO/GcxWk72acsagvvUo7Lh/med+zyAG2
geZbvHN68gf948NvI3AzHwwxZ6fZbkVFLZaFTpenSbhpkwJP3cB+/vuTfz4fN8aHLCnSWFZAfqE0
6uN6LXZZZvzSWkItiROISzZ6azJv6fxCyc+S14tCF3pHSLuIQSHFijDbdO/N9vjnAyYpviP6+2dC
JgcFTOtdYPGlILjXo2VOu9QJo4ciKECOTHVGdU64H+NufLWb+uLk1S5ZrhbfD1z1ghOOv78+zL4v
Jv/8mDfwGsw0+jpUG9y1vZGdVW1RwejY84+QOaFsTPmpohml1o5eM9cbfLZ48V0x19k58phGfn9p
nxOMsrLi9W+3wr8QYf9Cqc19AQNgQXwZ4j/cXWhfNbFvSgvnGjcsfbn7/C1S4BhZ1NE+6n4lMkr/
L2Xntd24EaThJ8I5yOGWURKDJGoUb3A8wcg54+n366YsamSvvXuDg64uQGOTBLqr/nAdSekNDEHe
OZUtohIIPAl6pTx8Gn9N/TT+2+nXaxtQJOjRjubaNGb1kY74qbKm8TaLovgRGLafNehgFAKqJT5m
edDsGdC9gkBUnuLWIz9+vRCYQHHqiitGpfbXMu9y2ccVl7ilI+u/kFf899+osJHA7CN/mFBKXDR9
MdxHel3vfbZNK8tuyz+CBJrgaARPmadE14JcQdPELf/od20UJH80WdFs2qhwr7C3a54UJUO2Gbjs
3NJsnPM7xW6tUxZ2h2ByupcJ6eWr2bbNNTq73UveV9kCsVVa3RYF6zoAxqzVNNS8egrfel/4pKrq
uO9zd3rIkurOEfHGHUOqx7N/XUVW/jx3SOGKeOfFzmZqY8yxACy8aS24/9F58adcueq72lzLcECF
A1Wc6DHw3HbXmnOy8ocgejNYwv7Ht8+FNvPb2sZD7o4nnmm4Biscvoq/f/vm2HDRC7ejn7GWGJSB
eXXFajK/Ud6zl8Oks2YofePUzS6v8mJ6U1OPtXXQNvu5mYwTWOfniR/sRqMXuJowptpLRlpW1u9n
MobsDv3rmQrp73GZO3Y2uxqZd5mO7equhlpy9U+3kzG1QTQ4xKYNLOMa50d8atrM2kvAHqy14KW1
Y3rs/LjpFt9Vtqk+y1Q9NN9T+1mP4W28p8IZcH7Sq7yLYRo82/5UrLVSC1c4uARsCBXqRmV+53aD
0HnZgOuLwUJwpqZmgsY/u7nz2e+zX/OUMdqwXeaK3/MKzLVvdNqCSzensIbe7+cDmp0Iq9v19Zf4
JTfxS3Uvh7ZV7Nsx86+iBGs0bDv+fjsZQ0T/Vh+AXMtL5Y1l/OtlmaeelEQH4VEkG39Op2+8POMl
OJT6xZ4o3kWAPb8DYDnMSSDsKjAKjCLA7YtM6O9ZXn2imwpV18oftXiMb/VQ1R8/RrMXGI9RVOFr
R/FXEyMxJ0c6b6pL5v/puln8hY+7XP5ewF+Qo4+5y98Tc5fRx7/MylM6KGXUiXZweHBLGjyjhXVe
5pjBQcbk2eWAujQTQWoiTQQ56zLxJTkc4RD/+y/ZEcKRnzYp7J0Mw3TZn1C38MSm5/cf8hhGio7M
g/IzitWHdq5dGj9xjGOkLyxl+EWzJPjRUVy9Z+kTHaqPuEuctvF7nK3/sCzoJsp8NO69T/kybgTO
j9T/I6q9k9emM/qFbqbt/Y+v2flMxNS5QVk2Qj7dCxuVRPGlltPyIL9t8kwm8nZEZ90wuaMMnm/u
aqIXPOOsreCW/oAqI9zW3st3lVgUZ4WhbkPViFZyqOZuet9i7ChHhcgAjV4uohFgXWS9zS12Tv5k
7YB7NhQbhxKoYpL9QJFgGVP5fqPTEa8vGbb107fAnbn2tSOKT61ms8i6jEvjP1YDFiKkXz9FsdmF
b6bqnmt8/RTLbiocnkHuT5goghVg0WBdy41hoW3TTsdVTGwpk+QKaxblWwlK4yESeGhn5zdxcLDt
mlXhx7D0kSpgZeyfZ73Iqe+9YFqpvG+sudL3yPwGVw3yXhh0cAY54v1Mxi6zRekr20uePBui4aTl
GAkN9JWXDtykTQu44TaZg/eDnCg6b2RT+FdMpiC5wOpUTGBxMFJyE9dpIihvI7NlopdM3rlK85vC
7ucVl/33X4rD5tB0dZSXIQc44jP4tOAKrD4CChcaPy3UvnFairR993Gwm4hvqhy3rcnqsAzWRhs1
N5dQlfPBpFFvUJuyzKMSJeYxQQcsNsLmYE6dedTFQcYjDPvW3gTf/8uEnBXSa21NHxNVTaW9xkTb
Ac5X9PgZ6NlLNUbatSRQNGPXIIYMlULEC9MGZC1zk9hMbs0u2SFlqT/OeuHdYYa2q4fSeDSSyb0T
c5XqfpprxMg0qacX8OMKXamum6GMd/IsHqb3M9Qn388us5ezYHDiXaLTUfj3p5hm/P0HAHDaNlHw
RSoXr94vBNvQCf0Us576J137GdKlU3qbOsSZKnWru1IZITyJ0TnkIGOyqPNuWgWGC4T6PP6Yj5MI
1LMD+CB3lYORhVa/nbzi023khLxXZOvmqi3whfFLvOFiOpuvlp6firIGb0uBZGrx+awDAwXuvHob
/DIQQAH1QQ3ncY3NmX+oSjW+1iNgeq4dGoeEl+ZaG+L6wchyiqJNiLc3dwwTCpnc0fSD5ARNs96a
SG2AP66yHyYeIdWI8GeEfd16VhxMGlLbv5MZaW0PxzQGv9HKr6v4eo4AKffg+vnODhUOJBaCNpS7
/5q5JBZ6l66MoM+X+Fg29x7E2BRyx4NZeeGDPiDNLkC1Gxn7yGjHKllpow8fDSIpJIV8g7kh9kli
KGNR6mSbymPt58gdZ/Axztmpwb8hUcYUL45XsxY393Licq9Mblxz3VxojdLemBXo4dbNj10wsh8W
Z46eFcfSyq0dOn3rL3GZISfFlTL1cpElrqzFlR+3lRkyLtN0JMnlbWXoy+W/37bxiv94Z7t/+7Kj
LI28tOWiRs0j3/jyzm5t8KdTkvs/QBesNM0BctfNFTt0lW26rbkZepgMIUBp9IYQByxmNoIoOjP9
JTF2Q8dZntNlEo6t7ze6pMtbyqG8pVtat6mOv0xEm/QYmUaJyzRkoWO5k5F5MKZjIsNOGfubQEgh
o3sBleoyT9W2Q1wyTbazFk3H8/T7XTAL6xd1nVnrQsjUu7S1e6Wr91pcVNlKnspDg43IDoteOVCh
cew/JV/SJjETqq63U9I1qnzcTobOp34X8QJyDB8BjLQ4NDluuiVr9oVD7e0gY/JgUVmAkShy3MHZ
l+oECRCrm/fYJTH02vc7yJhXWt7NfzzuzC+bfweuh2qy/WL/zxMKEdMv7yIPEWevpAuNkdW6pXYh
4I0uuM6ig+kr3iyXd4kLAfzowjfj5RLlWEwAS+Z0yuiyJ/P8ni9j8spZ9G/7HzxJxF0v9/r9/uc/
GsXOnw5fgkQ03sE8NPe9cwpVs7o7rxnEwoEt+CUSuFlyV8b0rMD18LncJ21qPXgKur0NLuTbwPes
B4zN4p1d0WmVs6M2WshR69iX8xyQISquXACVJ20QpZFrG8WDnc5vpriSwyCrwMSmWnElBQ5C/69Z
WXm/zMrKu5xVRfKXa7VEzR8LuC/Xczn+6U+0ekM1zM8HJeh/zmWiQfIhJCc7N4WtpNd/ZlqT36Wq
jjCnh14E2CisxDcx/M9erBxjNKkxeZis22pSu53TWOXaavwAGI+CU1NovMxYbgZBVWCH3YVYaNTh
Q18Z4QM+QmsvaJVbGRqjsWAhC8pxsASptxv0tdcKFriCaY6lFR5eIp5764izEr4BwIg5vb5MjIln
HioFfyGRdonLm3QtHqqXCWqFaFGrCouNyDdnLE4qqhsJq7m4LO5Uxf7RTs74MmE7vnE0a9raZTm9
+F1xa3fucErC8D8ehM7vshqmQ1VMNU3VtDSHto1hf6mBdYPv1mo1j9/Hmkq/CpIbBXLbHK0D67T7
Avgl6KnW/NPohdcIlsQPlG0bGtIgSOVQHvrymw2KDQAlCTB9upXpOGg/iWGo5dYhiK17Oer8vH/A
HenPREBP9V4poWmW5rnONU3KuhgGZSdrWOdaVep64SbsUWW75BmyiuV16Gp61kpJb+QiLIPjukVe
HEMlsdIqfh/CjsxWrVNuaHtZByMtHmRxXx7KJLsL+ro8ypHPR7BODcden7sBcW1f8gsNhfWeBeqN
GSOFLs8yGzxBNdX7QdRpZNyccHfxWt/91rrl17gxgFCZMPwAWaMG/n+t5CzRFWPJ+FfXjM/Udkzb
UG3PNTFd+PqZuhUO5lNjF98b1G9RdvNrTCO7YzxO6LCjBTgegqIeD/KsSPLm2q6bI/u5xrqRyWII
3AM7Ns84pYgsHrwiyq5KzwtR/EMz34lne412F7AQt8OnJIqyP5xs3KFzjytqjd2q0yf6T2eaYnTf
raNOTfBAET+nwuWCcmZ7DDlFhQuMUkR+h//wAvbxtoNGtAh7PaFdT2cTpXSAagDx6/3lYIdRswfp
ShXsY6LPAUlqyCI5OjJ+Hsu7FpKcfZ379VWmj8azEYfQ6kvTuragQz+3trv3da88dek0nOLW3/EI
TJ5K59Zx5mTPPyXZyzN5cOcaUkjct7uiQZxPxmqvp0OkB2Ad5baZxtO3tGz87WWjLffml6HcWMt9
90euDMkMG48d3+rb66YMpt3lMPfltMtSxDwz0LSGEWAjcJk9j52QhhUU3msrBho828Oqy7PqAO7F
vJWhlrfOTm3HgxzxjHmP9wXA0ilWMXP+iMkUejhvWjc124Eab/09NtR8PbSjjRWRzfarnILXzMjx
lLCjaVdMWf6sYX4k44XvFwCO43hNZS58NYqGWpStebdmltv3mtk+2iJuUSDZJN7ob3PFQTNEn0LY
lwBtNBR7xsF+yI0iemyRPBMFK7PR5EDWj0yUasSMHIDypVTbf0oLok0Vg7X+99UCRNC//aR4NjrQ
qVydlYNti5/cp53raAx56WHq8z0L+b04puru5UFB1A5wDV7ll5gZtpCf0GN9z8nTVN3zy7M+rpK5
X4YyH/ZhvkDAv984VfuA7uJ0E/cehVFxwFhqaZqsRC4hO2pAX1V6flXphXlOCw00NWy1wVtLxGA5
aSur8qqN6rnjshxRYtDGyvtW2YoKXAhbKjnE4K4GsO2GbDuYjcFJ7bQCcpwcQr3TbnvVPMgRWqzF
t8A6Xygjmd1f+cCP7wIv+hGrWb7LbIrO4EZxIxZbkUlsQL7EVBFLfs+7xBSLzvW51/blus5wp501
ILwxK8ErFMfkqel7ZQ2Wm1fKFPgHe1b7VWol6quKt7uqdfbP31PBjXc7U6RaFXJRQlJm68L5pfPS
h0dXHCpcuvaqCnwvSkPIBlWGWbeYkOPBHY9s9sxrpdZTGG4ix+ut8Fgr6JJAOUf69XJdpcDEQy6l
2VdhmAK4a99mB2h7jOjDzswojslhXQ7m1kmgSclhg0rN2sBnBClXkZz64VJP+3onh4FSvTi4S97a
Qa09hUmzRHL9V+eDZjMtw3qYrCo6lLb2It9iMkRvbsf+Nrp1Cs/ZB4mJphAcLkhWbPa0bFYXpUYt
6bJTu2zL5KxeUTf6sl8D8A9OTYsg0IA6wnalm+KbCoNOLBQhFukuLfep2RniEGRlQ8OQM4jhBU87
zOY+QvJMpskMOZQHtXWanQ+pGY5qHC3ioHO3uu8Y66KIohcbu0GUTKb5kAyB/+RNt6HTowPgW/4O
ugwcbTHUvcxcORg/X8th0ea7Ptf8U1zHr35j/5EIXxRIwihohkA12zDd1Wk/vck43uHjDRy7f4w7
PKKQK4JRJ9uho+0lazmULVLZDZUTl7bpJdbN7RUKg9dKoxoHXw2LDS8/LPfE8HLwPoa+amWQMk2o
OSIWUPuYztl1pceHObr2y8o4xKhbroPRhHM+G+5hZBuOMNhQvVI4mJdRiGhUT2XyEdMYfuxR9Wom
irmN9bTdNODEXyvdPES82R9cM8QBT1yO/uHfLs+grMg4SyXImlGMIBvCRRLqIA9GgdFNnDnGjRyy
EtBum1njcwAMMeXoYVkzq0S3C5Jbp3uMRt+B6ymWCSHNRnBwCjR9If0jY5at0cFwHj3Uwj6n5dYL
hkJmsQjRt7o3pxP+dWmxxMsCU0jdiDaW0YUPqlcBHp5OlcA++L19dg/7X0ubSNp9eUPobOGBSMGc
NSwbmbEvtU0nUxBOzfvyrfRNPAxYfwGhjPIawoTG8Xxu+5a1651SXeohYsA49n0kyKnzobbKbTzA
NaX5WW37LE/PhWi8Lquty3dzLbdcSDmVyNc16VpuyGwsjc6zcZ8V9x4/VQlvkHgGedY16Bo5XXR9
iV+gEAgYnCdlvsREXNI8dcBxqjkVQIvnPIkek3hcO2iBvOhaym8qyhRKXDW2OWhRQeYYw2PiDec0
BR3qQzYqOjheGmKsLtSNb4EPvXQhLiuhLx2NS/KX5dSX4eXOvKeicxfjclN97PdQItxbD+Uv2ZfM
ouEewfnh2aytCpWttN17SuLtlWAKQZ7H2Utj1MeoocDfyQJxDnP05PMuXWgYUt2aFmvfQVdveGtP
Lwaco6tmqukXiKFMwyxw2Jdany8KfxLmT2N2d/ku41D92JejenP+Mht2OV4ZmcBFi6+7PLTiDFXu
x24o1JtL/JIr73n+0SjQnuX94mKKls0c1ks2qcmJSjRMmAbMbelZ8Uke9Cx6g3g47eTIHzT3zk9e
5EBeEzq+fm20EDcvsS/3GXNUD/99iWUJ1OBvuxYdMKFHVQaQkSHKcl92osmI+6ofFuVbC20AbHAe
HtCiDQ4AlbJlwuYDjWUrb1Yy+E/TcqItrdemMcud3Gi23m1nB/1JDpK6bla67yIhKzahythpB9Uf
T+dNLnarv/DoCfZ97VpXk4ZPoz+O1rCKPfwtjaqE21dPSCnG3XPE1gdRwhAAzzzDozEHDTLtbDy7
uRkDoydmi3JBPCn04vxqK0czEjICawe2aehLnoBF0ZgYjnrmPa6Za/mPynQqD2pih2u5W/aLLryn
kb20i2B4kBk1TNYljlVw/sV/ReXY7s0gCj1yiKs9rsBJNKBQM+d7jLlWLaulI0Lx03GuWuqMWqgi
mN9hqhu62JOu5FSjqG9e6ZpXExLdyyAIwisMkfpVMI7aKXSaHiHbVDsFCeZVoziLRazAJfagyGW7
k2ge78iIVnoa3qEzTttEHJqK/pKMs+m7k6M5Utf0sb0dUlTO3awIX3B+Nk2BeVRfKtlWq4dg17Wx
fR3m/n2bjs1BQtZaPU+uQ6/2aVbySJcHmHz3SeI0Bzm6ZEjIm7zq4x4yIwrGCdY3yJ7Lc1E+7HSt
CQ+t//NLWA6dXkfVoT/PXR6Z8vko5/zu5+VhKc8q89A3bo1IDS+r0o2TvUGv7oZ9I2CY2BoOqlYA
lnHTkXpfCOhbteInLPj6RdZWxR9V1t55iI//abff+3xCV0XREBQCQfizabW3HJbha4AP7BLJFeOm
1NlQ64oBqFyPnQMaEM4hspriOteSezcRkkroFLxP5O6DHbIG7FVFbMDHIBb+UsH2Upobc9wKvf7A
t+Aemqj54+MkDeJzJP7rREy1mnOrhH2ykyqbyN3jhjrUlBY7AYyXQU8DwbmqoPtv8sGJ7qPYQoRZ
HaNF2LWwcxsTNTZFRbdFLg54+tT38XSbKhhnAWLbX55/Dv83Nqz3AKPL9QKyr23oKmtHA2Y5RAl+
0rP1gvdv9x2TJUxPNJo9eHsIvxNUDZEyrN4cuMgyAxGEaNXWdXJAgsQ52r5ZItHs6DhVFbx0Xc/a
lexcd7U4yOHlUFfqdjDS8PoS6uxk2Bp4j85PGmTkLQXvNcW38KjTjbwb6WTfuUoM13WcnW3vmPhj
F27cIzhpI18ppk2RGOGbwM4joJFZxVs3Sr0FXB1vG6f1fIO2fr5Pk1bbdFrNl8dEThGxQOe5cqwf
42zlv8oEc3QPGN9iDqYrparH74kClkLvGn81URRHl6SoHxBDWXi6bkMccquHIu6itdolmPCJSSNq
nVtf8TZyUoYCDdh+S0HyWg4VNR12VgBpO0PLtKROkyLMaKQH9Mrwv7PA426qRs3WUUY7JEzppqim
TQ9FnsqgPCRi+nyG6EqxKHOaL5ccOeRxa29dc1RuEj/U0WU36wglqPgFfQnv1q8y77YXZ5UeKUs1
wRRDTkB0G698CNwLdi/OMvEjHivuOL3oOp2z0Xkue4Q8g7HEYY0ST5WZ8fyEYJHKF1ePT/IQKI+d
X/l3CkXnE9o4406b6rfLvFFDPhpQy13JmA75wi3GmIWCM0zjNp1wjhmC8o8WWjLCs3qBg67qHDVt
gn8r8JX/kFEGMP6G0nwx2J5hOxciYUYdRI5iK/g0EnOsNGg5i8wCifnLSMxNGEb/yiji7tKii+86
MHPn31uVUvQfqYSel+sSeIzW1843Aez5ZXacWk15stB2qeu5/4YiYH9StRyPokJ5MpE431cGAjcY
BipPcTk4aISGeDWJ2RR9vlXYlKCLSyAE8tYoHKd3Wtt92hz0GN9taz9+/xfEgYF3dpCg6oHR0n6c
9VOXOXPKJxOliHXR6oWm2JzkgX7pcSzhxLZ+c2vJClzd0CELo5bivVhlnoPpZBXbXqeV6iPYKUT6
2ZuhIw2Rqc+BwirDLaRMGbmEL6khRjp3ciLNtFGkqo7ibdEos8yrqMCenRo53GXbTn81gMu0wv/l
ZC6ysXbbPlqpB2Rf6+b9WGraDrGRsVuySFRWZzBPGt140IAf1cCpb/rA/RQ3RyM+FHPxPQsy48TL
Z6mmhvdNVloK11960VCe5Cj2nRetR8RUjnSKoMh0VbB4RA2nD/CZpxGHfJcYRoYN2yhy9JW8mz3V
042j419uuX6z6bUipqTp0Sv2a2uvmnRWagdNiQEFO7z9lHssZoJH0+AFVuqZsVGjojpMosPFbnrb
1Er000kxaOERDGd1DpRtF07TFSik/pTO2OHKlDih2gIK5C0dFD6RPgS8pmf9f9TAzX9YTDqq42iu
YfLCMLQvuzEDXGegeWX6FkWYLfRVh5+u0pySVk9uyiapFuCU2pOMlU6D2GAFi1sO5cSMkf2Xq0YF
Y5bCa5UHy+4RQ1262PlBg+0uJ2ArsntDDfQ11SggAY7RNjt58DOrQgpJ/WNWIA/jvzCWC93Rm50q
DjJFDs285Tp5ern40zXyPuNUv/774luT4I7iU8tAR3VXhf0DDtoEyfb1/1dTq004ZMbwqvd5tskC
LV4YYj2hiYM8g8THaz1S21MdOfG1jEViUQFHmwn6AM3WUYx4IYNdErmHTDecfdI7bIGKgM2orSFa
+NtZr6f6OTZ+nP3/8wb4uK0VzFvZp7QABC9CBGR3clsshwG2LTvZmJTDxERl+TKUs5fky7Vt0SOO
/XvyZRg0NX8oVfylOmrO3i2K4tadkqtMoDvkgXq9gcyJgU6ZAHuks5ff2o6xNKEjf68FZRmMcnsP
T0O/KhM2kaFrJuwLsN6Mx97+ieluw6f90046BW3fMb4pNR7JdtngzTCm+UswCVcRdL+2cpiPzjel
cPL7XKcZBzrviI1I9hKlRXMVKh1UAzlEPm1hD/50GOJ+ejLyX3E25y9Dmuc7w8Q1S94LpkG0KiAT
3sjZyVSWkDBrAKPqyHaCf4G8mZqhUCb/Beeh6X3DWya/77y8OjW9dcyC0FpbVhxddwDrVvWICFWW
lv4dxrJgZJMq+s6P4zVyC+PBQJ7i2o60cNNYcf3mOt+V1gm/f7nQ77Tnf//+67bo9n/+/lOisnUH
LIilq7rpSnDUp/r+bPDURCc9e7LRI5ufsEw3N00Y2xPq1Kuu7/ydArN2F/YV6lfIXsiRjNNZc2pk
35iVY9g0VN6BgV0NA8Lykx2zxwvNIls6OlJPuPw210aPemxV2eVdYXfLoE6nkwzlxdhveiVvV3Io
J0zde7DrDsCguMiBnLNvwvlRjuRh9DWMcnyqKr0g18Y6vCVnbpxt0fnzeoyBSrLIxCdHbVN44In5
PKJqTgFlegRJF1xXsRMvUTu0WgGHwmPUdFDxEb/s809e/pSjttiaJoJ+nYrOEq+lbezNza1J0+t8
KBNTX5iplX6aCEWKvAKrg2wrk/PS/q4ZUGFLr4Qfh30SzSkPF5v246yWM3JMoxfjBDQpf4ylB+Bb
JCoIJLaqjSoUxYFLHUAOL7FoWsyg2PYyUvA6+pTa6kFFlw3th9DNwxsYIMpTEPtvJs/+Wznq2ltc
3d3HTPeze9UJb2k7KU96F447FaHqZW11yhMkpWhrU2pFe5V3HASc/MSzOr5v+EDCRLWQxuRQhQP6
XWVc7WQsK1GabpFf9OOy30Fy73ZKMfU7L9XdUpDe38fy7JLjimw5ZNt3DCky672G2JvcxIUUL24w
tH+UMAoJnJBnZtih4Vl4IM2nks1eQCn5kmdhl4MMRjyzPNDMW8yzraVds4IyxFAe1BYHntws7wWi
F4VGC2GTtk/8Q91DgP89La5QfDiz49TZN3f4xoS38oBORnJ0pzs5oBpI2ZnK8lPR6fN1jnaaidsM
uU4kmk+mRtlWDJE9SnduGx944sSnsXEWaTGkd3JU2gk+ENQh5UgespQW1wy/iuUF+fKAdhVr+RKt
sKQPD3k9/Wz8HgyvXbpyVEax8Rgr86cRPbfzCIlAHbQvflLiOpnZQ4paUXrNVkFpzzd45ag38qwd
xvl8JmPwMI0F2qMA9Lu//NuMQkMhy3Y6dAzO55oJTzGLMQp36Hlf45KAkAB2YDgm+fDxlMk/dihb
rBVanYgOlNHKRNTxET1tZ+EP9C3GPvoVs5/8YeUaX+cRofcYTRazj9h0NDVeCHDSA+gd3T6rFPe7
HTZ/+naLFqtXeKgJatljAUsMoRHISP/+QP0bc9c1QFSxeeShysOU6S/wqgSdqXzAMQvFQx+BQsnG
LbtqmWK6eCPL10jhVctSVdMb+eodxGwWNe+zqO28z16ulbOIp193CAff/9P18nbyglAHYWzVtT7t
8moE19JC5Je0gAsjwO6A3LMZFrx4WcRyY3SCTD1qEILshsey9utl4NnDIxq0iw6wK6Ikt6YZlc8z
5oA3o1OIjixDKoXq2g2MiYckQ+j5QOmrtjrMrVY8Wxbq/lOVbjt80xHGCu0ruD/V1up1+7GbrZPc
CE4tJkwugOeHeLAsrNTVCm2w2HlUeuOEcwGWS2gLXxljdaM2RY7SEtD8iGXuwTRyfRd6urVGtbN/
yhr7SVa5P1KzBoK/THV6Xzunut74XAylsoIx6eCBAC15pWGlihx1t0N1jjVdNwXuQacFezBaBAj0
bD7Z/Ci/q0b1ywlH+9Uos27hZf78DGsNSqRt948jPr+sefTuIY3zaVV1FClUpe3XbhWat3mu9BuA
weHRr0t1O3YmGuaD6VzpyujdeK6T3eDeMl47w6AiR16hBWxDBvSiIsKXpnSOZWwpaxuxozsdWDAt
wKE75XGRruLIbb81Nd7ruZ4PTzy4cEHIRu0lchScM8sBv455fuG/pP7BAuDgzJXzyxqyjdkVIV53
Zn9VDfzn9Eht3U64ht/nZfV9jA3tVQtMddUEGmoGDURIDRExGUdAx9nWYNs2I6Yxr2GA5mLqht+Q
VUKnJ7mevSm+KqFKw5Rq8NJo+uSHWXUIDCXdr6lCbKezu/Ix8lNEXi3F2LVVHhzcwMrWKf6Lz8lg
PyHF0f3CnmDTdZa5QedZv5rY0wgDh+6UFb6xMTq13zmgWXkgBuWmq8PyAW1zHpehkX23qnmjlXW7
S4ooXTq4AO5o/DvngxzadONYg2BYKCc0B9PKhTxVs5hTmXQ+9cTlRjvnuyT6dBuZ7EYt1vJqkV7r
WJ+sxkGtj74a4V9i5/omALX4DcAjwnGKmf8ywtdhDrEs4MW8HOtcvderOb9SYtO9MpVAv1NCl59e
5VQYXddLeU2Ojlynq8VjmQlBO756O8uAma1ouQOENxwpR9eIEPZxdsPT8CGSqw9xMMQqRcbrbn4I
PkKXOF3JBzkafB1SBAp053v8rzF5E/kXxj59yQxgAnbkWihlGMG3rq+aY5u5dzp+pN9kyLbam4Zm
8q0qQq5Xo54OBnkrJ2OEMIGT0QyQQ0+fqMfZW9NR4wZ9nH4Nve5opHN7a7dK+9CG0Q63FMpYGgI4
lWYZ615UtaBOx4te97B9MIzuAU30T2ndBNIy856NBHv0kjJd5g2geHVkuvYjck/ngxwiRMnnZ1n5
ivKRcedrRXAXRzdQc6lXyhDmPG+G6rXvsdnmhw4MoFrLWVYZ5e7f3yfUGX5foLsQRlxQnrRW+XFq
mvoFgFMZeTYXca4/0v+kGbPhWVveDLO7tam73VfiRY5eyxba5vtIzF1GYk5mtuK1Pv6W+ffrZGYj
7vnxFz6uixKl3g51Pi/83qed4ncD7RVvrzY9mEnXno4yIg8ToKitEqPm/mWisVN2AbJQ7LqZuvLq
HKspCyaDaNPxAy+OVu1fyZE8mE1kbXlQ1EvNCocEBKLbLXvPnbZhjtQluCU4gJ1360yRj5NsfB8h
uXgrQ/JMiWjXdMGs8Br4a4LqVo0hUjAdY6xSzGzW7wKxakX7u1zZiVIBO8kt8JuxumP9kKCsrX+v
qfN+izT319zq4WOt9cNmwtvyRvMT62iaRghiOMBqohi8NdUo2FutdXLKrHxIynybZHbxbOdDvLcQ
n1nI4QhekaeW1W7qMS+fp1lHElG7QVmxO+K3gDuTh/wO1TCbn/lgFcegXqMcBmS0UZRrlhLtus8g
wW6nef7D0hGynpK+XVOZdh+7Uj8ZNFt/ZFh3sRKGEgI0yL5KDTrp/5BB/bJAnk/TtxB5sN4oW5oa
epYd2AOX6wyxsyfeZT8hiuBZob92bdfcpTCLzSvfQZlZN0uL6k1q3Q1pod3EVErWkC6sF7XEM3e0
sh+agpinzOBfj7EOpDP0B2lfNaXZLMMsYQkuIL+U1DvUrtkrY2oRvYA5jRR32J0hcn7YIRE2jftR
DZAFx3dn0SoNfNAmtlDuGPQ/A808UmZOvtfwghc9UNhnt0Sfh0Vp8m3qI9Tl+I+5SyOv3eRAxw9W
mE1o4wFlmaI+3GGsU1wVbuEeKDemm7hGEoBPDFEGg4byFGQ2Akh2Mh+MCoWjQi+QMlKV6SUZeQeU
o0fN3MeWAf7BQsZNv5lXRjiSJh5cI0LilzQ1qTDGEU8wZcq5W2u9pyV4niCW9Sev9uTZ5H8hIgr1
K46j6Tq13XDfYkx1TLXEXwYQ9L5LB1jV/hGpKsYgeACAjPL0G1zBIv6xevWMcfoxsxP7R5amv3Jl
qL85VVX+19LX+sIs4FHlaYapa5TTVDwVzS+PqnZMNCftiukRtI53qs0nF3eSZwO5jBur92AMpEn1
mkVxubCVtkN0v0I7S9eQ1iCezAnqmMPqf2g7r+W4kS1dPxEi4M1teUtPUdQNQmpJ8N4kgKefD1ls
Fofdvacn5pwbBNKiWCwAmWv9JoSHsTTKIdnLjYgsRo31sShb7aI9ogF8701uevK1SGzCeigfUnyl
MIWz9FcjmxDqn3G5nrsvLaf63djld2NM3RcFiicWvlq2J/nzu20b9aioDcmbrhy/hU7+0KAY9FjP
9VhR5SvE8MZv/anC8OFWqITe5Y6+SCZ1gxJusJT7fRkXIME1nCO9tPZ26pjt1irwmKgsI946ac/K
EuI4uUo3r9+C6Y6YfZ/8/oRFU8ACSR3ESZb9oBAY/lkdWYkh/twgu9glhukL2bH16mGducMzFjF3
EkkosYew3NPTXKVAGrgPSydFYsIVK8iXWEM5LVYH6rwZUlWc87AN+dlGMFf1wPrtuNVD7LvKVwQF
sAuMa+1ugqzO818jFvc+PPLBjMnhfHOX4TbiqL/rqH+YjDG47Uxf7JxoyG8baAVYDtk4f9VRu3Ed
O0NnGd3O0LFfO98Ud1E1RY8etFlZPXq5u0M8AYmfeVA+svsz9do/maHavkTFzjQwbfeK0j6SJa7R
5aI4KOMj/JvbeBYEymv/xomt6ilAXPooMJtfyXqMsW8B1VVPBs6NuTdpC1xaN2aLB4XBSv4EePzj
4VqnOq1Ym0WNr8/c5dogiyBFxRrOkrPKRTOiXp+l916Ve2uWGyovyqhHCTOrTkE1FnucQbJDBnLh
aHCD7oy469AIQYJQDXq4FPGUrccsHh7S1POXpZs3z0mLSvygad1XNWzQ1Y9HvLL9OQdcFr/qstmM
iY/E8WRtXQssKnYJ+H8mQRQsENY7Or7T/tEF0aPRT3n8uwdMsZcZs6EhL+B3yT1ansZz4UbIcNrJ
vWwjo3NpM2ZS/HubzMn9dZyX1OGqF9gbBrOWkGeiiOYXXriTCEy4scYBQTzIWTNHug0cZWOKtATq
yi+ye/TUYM8yPvgNU3Ef+kX0SixE40ExJDeplxoHFWmbTRbrzqNbk8WOkGb5FdtL7n7nZ61V6mLS
c+XB1aZi27IYOAwBcklBxXqz0tMR/fjgiB5me27UxNg6swojgc/gN5DTLDeN38qsMU9y+cXpEmyU
3W66NZxy3E2GXu4xLTI3Cd6RxyROo00aNtrRqLXorOKYswb0lbwYIv2CDkD3C5QLotNm+H1M0O0o
7TG8gxjBk6bKZ2nF3rh3wiRkW6xbPxzxjSUzdIM0N8Q5kjQFeyjFcc5PipmvIBtABL2dmdo4oG+A
4586WvZdL9rXuvSGr707jpiomsQaZ0RJq5krtVO8J2SfqxO8pmiptmb0tSti4Gr8PHay6E31uWsC
8YA4cHsviuRRn3t5hZHusnZElGYuErwj8qmEfyBv2d2QT+CrKCEjXUFSUzQ6ZJojYvnvYKsR3+vZ
NvJWViGmF+EqEW7JFRjHNBkgXASOtzXLhieDmiqrRuu6p8QesAWpe/FttjuI+XUEi1JZJ0ky2/DF
5XE0+uBHO2kQ+4PIfFanm8vCQEn+4EH9xW9N46VstWnXZXm4lkXP6zGWV7jTLq38WSIP7Jv/vE63
//Lusw2DALEOgl/z1L8wvDU8rm1ECJUnRHAx5PYNYzlWU3+riiw5IA7pb6BLFk9+wbLE1DPnZwku
MGi5ia99R3iN+zG5YVlA96jMn8oKBcmyMOxr90xFkUpOnUJwPVz6zlNbM5uk8RHsvRC186kDUp+m
x5aI76+61Q5DVyTf2gbXhKiN8zt8apDuZd+xCwotvgtgjS5tpQi+IW19DFiUy0G9cBKioOA0JnAT
+vwkKPEnecI1YaHP2fkQwaunBKsHyUyQbe8lPFk/t83jQLk4/4OszGefZNOF+GMaaBiowOlUpFU+
wegI3/gmcELnySC1u0q6MSlfUstfADFLtgDFmqOLgVcJaZnTuiMdiXdnc7y05CaSkLJSpA2ZyGl0
0XG1QJLa01niXCQcRp59wsR8KgphIdI/tba5gyyFNlCHjvRAPg1XYmxhcrfvjppSOac2sft1g7TG
M1IlAWrgfOFZeUKMwfopB2VKxCAn7jaqwZ5fDmqSgNsydI1nJy1Z6qe3ul6GPzsh1q7ecJdUOBfY
I2AY2H3fHVwXv3pa2yzhsqDtid/kukgi+9zGprKDf6juEzUJ0ae0cIiehHLwQvNL6BNQSwHZnAjR
eXiZE4RRskk85XDieFcKHD6BN7cmPxDweOA9+vhZJPi6R179NohAeHQZxLa1eh80SqRAjVRXnerR
ZVA8X2neNl2u5OuKeMLflxQJAKBtb3rZOgfYGX2Z2uA7ltzaSRhYm2A+5LHYJcqIdGm5boYh2Jlz
DLIyVGxEqtG7xCCRl1rM+83nMrVWQgW/qSia/bXsfzczzr3t2gFFc6PcuVbszNWVERd3gZl8zZzM
Rx4Nrm7T6C/IGPo3skoeZNHL0g2B9/j0qd5sdH3ZZaJe5+MD5kUj1noIIJIBgUw8n10Psi4J+nKX
5CeeUG7Pvk19zJMZcJz61kmbI8iODZ5WR8r7pPe2/ixbx061TrX3iFlHs9ezxHhJJm9Dks5+VAcn
xDtUPKYzCawwG2+nZYm9UiYdpewOPaCirPOdIP6+knet5o75zhvd7lKUrWio731t3Fpl+9uat2YD
QP0NYRybKopKrJ0r8J8PPrZ5o6OcGm90znKBiydE5KjV+bLm1V0beVizx0WL4DTLmQR1N6HGqKc1
IehqlmrsMoMVcgXhqYzD7NGa4o/1E7u+Ibeyx7m/1WXeq6mf0hGEf9bCsU26cG3KTxRl5Z6lv7sS
Rq9iuYBlK8bZaJO3rXtuk7B4VlqsC+a+IxaY+4z48FIkevc4DmG5LV0j3shEoZ9kxiJLTO+U8JW9
5PFdqWrjF9BnTxcQDFgvA41cBY+3uMalw8cG2O1btpdxW3212uQumGOdfVwe7Cy3XkUy4InCuuy2
8iN/7ylNs40Cz3xI8xRHJrAqP1t9YybN7xyuwyvWiwSDC0iEf57gqvGp5mNTDnohnp033vvkVeu8
qpD7ZMoB7MucI3IIt84/p7whZaTjDLiRrT00SVwpfrgORoDs1X3+nVj0FS0OcQ5K2BaS6ylWqa9d
htNZ2mp/ZLOytacl033KIgkgoO1uUhz4nrO2f5I96ixiwxqlz22ZVtvOzaO9lnbVQzcH32QPB+GJ
0urHc8kzbdXOeiP1fMAsACOhECcDrHhH9vV2TKVjG8u0c+JnnMFuDD2t7uTLp6DEgPJO/ozntmup
NYIPpfdxvs8P8T+//T3V+ev7f4bbkPnRSNT9VQvJsJRGCdRhfJq8Q61oottHGZgkzzP7VV/E9lES
I+RZ0PlsgEw4Tqu48TEbbnt/0+XI/kBOgYdPbOKIJ7JL9lx9SpwE3WgeVdvRbGOEtnOiwjO0WIKM
41njpsVMEqcbJLAQNTraPFm/OKb3JXcTdPvnkhoMGOTET0lE1Eazc//Ac7teBbljvcK4/ukAlLsv
vUa5SabZewuG2c2IGjgxiOE+xJUY8l/300Kp9rUmsgZ2oR9fsEuLllGNSdgYiJsihoUeuW5xg6+d
v4s10exrdqcZe8j12FX946Cr0ymNum/apPePY5XrCCv3wcb2yCqUvOt+4pWM9jdoo0SLFUz/2h9j
jQ5cZmYl30dgrITm1d817vZcL50XczT9LXTgfGtXZXcf2uU5Bcr7mmbGSuaVUHgPl6Mowjsnru6F
Esb7YYjso5/DRZEHXp8gFLHJZJ0JT2jmVfW/hc77lgxNVHlfw8JHaNNQ66PrjO0tKTFepR1+0oY1
VJsaF4XbmqfTUviVu3EFiIIFrG1Um7rEeXB99dYABvddAzCzKMoCQW2nLNnwjBssl19CK+9/uC4m
V5WomzWWifHWrlUNsWxLvHg2Nuy1GfZ/BNDh6wA9/UVnPGGs5/22euWeTfGuJTu/Gh0YC2OiL9tW
axciC91tYrYehmfNsLNd5eBPRb7WRljsadMvVNDVL1PeDZseXNym8Dt24Hl7q5fg9xpAhz+6RNy5
JFt/kXIiZuN4y8AP3Q1yQe0hBRYj2X50+JMWmI9TD20hRa88jO/loarwilcSIHxzFbYt9TLKXGtd
WoV2Fs4I/0CUXwe3vKvsvHwCePuk1V56i4iS+lwo2pci0JwbPS6b82jVs6MtkP4sjtnC/YrVLj+p
UfDgweveB04WmRCxC/OkEID2MJC2MwzciBqXnVpvZFEZMaEt2R7aei9uOhtx8UDJ81dTwQemVnGk
1b3uDEzTBf+Miphk0IQeZxWaTUkZBti9iLd62ZgQxCRcM3eRZdTGvilOka96f3wmM4KFVxo/szpp
bsYh5k6ahHYQoum/YMgRL4CGZ1uCJD9574r7zO2N8zA4Oys1w2iJoBZSwiYQ9LlRHX1x3w8OavVT
8oMcIz0ECgnYpaFLdilHKOIuRliT6MHn/RpnlOoLy5huDfSe19pctA0MX1VP6/Y5+sxYQ5TjUrQN
Nn2dbeTHy6ljdmyTWHG5SzHXYvL6kLq6sgzFTSlC75A34101xtatm7Vbdp9r0zN+FkJjhRe3P4Rp
9XdTm5VLvcAEpY5epxqgb8xOZ+zi5rcwH4XriOcmQdy+8ie4w1UKrSLBS6uLeaQj4efvVIFVRMnt
fJcpXXmXz2eOqd1lPPSPsko29kWTbYUwgqUsAm7KbhSt/pGQEi4ax3qqE9xORWPXS1l0omAi8pZ8
j5XcfkJbWDxkXbFM51JZwNiMAuxlB3VQTtN8AE32dpYmBgZhof39WnXtdu3rwSgmtcHV30c6dnME
xfu78kv3MFRNvHc734MSOmT4DmjBWURRsw1rI7khlThuDHyzbie3dtZehrSHEMGdx5t5h99GdkSP
uD2E3P67Lirck4FS6kYf1el2qNpi7YP7eOimBOlpU6hPZYrRvAXqwJ2ye3St411v4jwfB157O0Zd
RNwrrV91Pz+rFXc6Lpd73BKab3GNYD5IvezOIO26A0il7vqyS5YYxEG3I4q612xmE5YyvzJEhX0Z
ppk2GwsMUuxfbomVOmuIZUNU8E4YyhpxkfK3Caks5Fn4GuApssTTu7iz8qjb1WN743IrbRPdFdvB
AiujOi6xBTvUX1Sr+aHbWfw7t8+gNAnkcjPf2eSeX53QKJdVrzUPyL10mypti5M71EcPY521HyjN
HQyjbpk3ZAKqYliGRZ3+UkO2WV7OmsR2zXwDvbA4TpNhnXVwJKvQE9pXU4xnYiAuiUpP45G9aVS7
+h6F1rQWLqL+hCmdh7wRv+BW8KAka8+OuLHvs6aLj0YUoOSX9eNN5s3bF8v6EWtlAC2jHXda2HZb
O2CJhGTRfTfmGK8Ck1toeTY+jJkpQJjX6qbO++6F8AQJEnpE88LZxbL1XhdNAQ6g2alOkO6dybP3
2hQXJ/6XyXZUW/vWMytvFYlZrmqIvR3WGuMpL4HjD5HnP1mm2dw59XBIYKYKQyyMinRvMLTpOUKA
b0sGuV1LcFfAd7myRVTtJfSrQ9gcpIjbImoF9KvpsEtD0/RJVfv8QfULQqatdbQwxVwaZi/2XacF
WMRq+StEjF9kXYa7yoPaURjhz2h+5loYY5c9phyRThx29FR730f9uB36JH8IdIHfVNE1f9hejZhn
p/1SSFlUauQ8V6o5rTUtecW/r1wVueHdZfMBgr1Y6DE/VN9WdGVBIEhbTbVT4l5Xe3eyo+fZ5taN
Z/f19zqU3WaDMh4s8yyyW2oN9p17mfsyWWpr2wBUQy+ml1HBOc4tyhz7FwKAcAZZP/fY13ux981J
DO8cGeyvw+ZxMoxoqU86grUeLPfaPzieq51LCCrLCX1toCeI4uOVqu/zPh1vy/kQ7fIxw+S1TaNd
yU5hZdqd/oLc6XejHobf5OcmkMosVNht10qaLZoWe2NB7JvHZRpMeL/xoDYV637gObJTRyXG0s7W
nu04cHZ+ouSINObcr1r6FcxMuppcXCENtRxPkw96JDMsZxPbxoAeUFJsXHV0TkXVdT1KSt2jVTjZ
TtZdD1rj/tmlcXXiag7wL1YjKBI2zYvbiGaRO2b0pUfUfdVnlnGXeCFbVLAQ4Lm3sTFBEYCQAL4H
IUihV1jxRu1Z1AZbQCJUjxl5pgWk7GEv67QMa9N+aiEVK3j7GpHzi1wULgjL1g/ch8BglRzp6ndV
UUZM2YvpYCowTRY+2snROIcmKkWwEEy+Kk2UvgoVj5geONAMXHYJgIcHUOk9MmeGvUwGt17bYOit
MCIhGWTRSS2HfB9NGHfjQq+sKmfSSe15/sPoiIcALzW40UGIOJBCgCXptr5WF/fE06AkK1gLKloL
bdxm1QSltn62izE+D8Q1CIW09XNSFu6Nl5hP/H7sp2mEzQMd/E+GuDOrxVypYBW7OJz6SABLgrhs
iKvGv2nLP2TBDkN1XTj4/DpOPd0lSGMtDK0dYCYY092lDrUPfP9csBdzF9nAbgGNFAUNGGpKEWOJ
ZuUsgGcBtcFzqhNOrm9nqVEma2QjLWS+RNOSh6XP5ZQnEb+rVO03SOajm2ghOamoULszzfPP8sDP
wNt3MK0MtEXOVm3zAsji+7ZScOoreCyygnXutQnrNZ9vZm/VlnMv61q3OOhJM+2K2NURmILZ1eHk
rfmYZ05qjqZKNd6QdTLu1HG08JMMg/uQT70dnTHdKWwtsTybYKONcwjhFgTrqrdUk9c0yE2vxLeL
2NhrD6nvHPY/R6Mg0dqN5cZzCdyWUeJgDtWwFpvPtAT5nEulLMtD69yQ5R03Pebba8KmpChKmJAC
i0A/CZNvmAnMiihK+4XnvbZsYz94BIsSrc249m9tlR9FlHxnc0UCvqsB73cWr5a5KA/C00HVWh7R
AXhtNOmDYx9ysVJEqt8ZzUOEyWWMRA3SKz5fMJIIKCerXp3ufVvHBHLSlGhZTsQDzMRKMaxXjHt5
qEIogay2uo0WqG91ddt1JGx0DI3T2rz0E5p2Q0LPPiWF5W1KtIdXnaOZhzYi0uKhYY0rp908iEYs
VERwn0ynX3uJqtzPC3W/a7QXA8TqiQABrsdz0Srxc4pHEW8yvYxrtHZxwCiR/98iwZSSiy3+cP24
wDlAiAP3WsSO2RzuLZQ0lqOXTlvL891jUitfwrhIHgQMSbOrm6dgHOunAjRSabTaTRko9ZNnCGvZ
o1HNE5YiLiz+VusJzfitf2MVgKqgbvn4udk/tWmKX4IMH9FIDckIeUHyYsOWWZuiiXayFUbEbKFu
lqBXaMVmApXbRHlUXVN94P0BjIXqwenhLYaFjeVc2B4dZQIw2FvGzjLwJEJFxIYxlTQINoEegwdu
P2eEEvCvcNUVcX1aR1XblgWvdyVxLEIsIfqdwEQxy2Os7vXBttTKbn0Z2wE6421PnG/uzAqv2RQT
yHjZmvTE/swR201ZBKbFC2sc1I3snIuU/OZgImc4X1cNknxddwTGLmOHwV85JLS3srPRY9FVh65/
aU3tpkPfIqtwqprHRoLEW09KSP4JCRbNSzKsyRYznp3leP1tj/T9Joum8uQmR9An0ZPS4PKliidF
c/qnrB6+wKLyzoWJtXeF8+tCMQZxi3Pz3op6D+6QEtmXulb7Xk3oqV2qesQKbkySzb5aonMbs2MG
aB4eXOGKWzlHXkcpmid5tHXzYZk5uWCJFzkr4NPpMQggfsN6+yMnOPW9LLGVBeVh3Wa+Fe+iwT20
7ZTddVby3KlJ8AIfWT/ga4HitTcEL3XSthti7eNGtgIeaJbkCL2DbC3M+jFriv4uiFzjS/e9qbJg
p4eFuiqFVaMYYterBt7qtolJcuJpgQySV+IOso4xWH47TedTU8sqffmhw4dTM9PKDRZjEVYYDz4k
zC82fx4JWWC8gxd8Mfi13fs4XsmSMhvrxsH4IEvxlCOBmos/ZKnmj4a+HVWkW6vwy1SjHeQO5Ojk
rHE7GRvsoOtVbCvG7eirbwcTL3RFBLfXahb85SH1g2fZ6VqfmtjChSOZ4k8NRRCri8qHLXDtLLsQ
j2Cvg46ZeL+c37NhtGpNe4YPv4lEO766k+2vphZQ86jl6lnVCXeBnV65aL3Af6/DZTS7oMhDNZui
yLPUsFxu75x3uIP/iazT3s/SIvPWQw+h5FOD7CxbRacEH1oh+2C/YouGqASx18usTeMu0mYCuNdB
KibAMk75Abmwt0PMUuGQzgd5dm249rs2fOr3L7pcp58AxCcLOf91nCxe+1yv9C+6fJrqOvYfP+U/
Xu36Ca5dPk3fBDMw71Pzpytdp7l+mE/TXLv8776Pf5zmP19JDpOfUuvHatOFuCrO//rrx7gW//ES
/9jl2vDpi/jfT3X9Mz5N9Xef9FOXv7vap7r/h5/0H6f6z58UeYea1aFRLBEIYWkXzbehPPyH8ocm
UlGMylP3bdSl3JlJcZnlUr4M+DDsb68gK+VUH0f98ye6XvXaRyXvPK2vLR9n+r9en80MW29hxqzO
r1e8zHq5zvW6H2v/r9e9XPHjXyKv3sKBsCrRb65XvX6qT3XX4ucP+o9DZMOHj36dQrak87/8U51s
+Bd1/6LL/34qMPXdasThByvqscG7O3TWNYj4pSyG/SwZgFU9yB1awWhZS7Vy/ZXiNoW+TRtM/Zra
Y0U5N8uOwxiAiQO8coKkXh90XHDNlWwO+rVppt4ZzC8MOlnVT156rDxWgaVe6lt9NJyVSVJpCe9v
SZoB6OVs13Yxc5O+btLSDc4ekp7y1BqmBKvld6M33XkbeK26WsH5vhGjctyk3/2oUfYmks/LPMPS
k5wU8Sg1Kx5AZe7MKm9vEFvKHxSiLyfLa+9km+xVceduPLseVtDC8wfZTU+wEgsJthxkF91XWSLl
LE2ZVXZIywIMlxkDFpwvIhv+5dV1t79zLN0niPo3V/ZGlJd0/0eQG0TgclecJ5BY48JG++Msy5hN
hssh9d6arw3mexfbVOhSDHQpxNswOVYeZD/vfRarSsJNYULe1UoYLUYdkwWQp/JAlBCR0mv5Q6fE
dc+gL8fthzEgT//s/qEWccXUXQ6GKpDpQ8Mflzf7psce/kaepXhX9H3enT/VsyCKVqxP+Q19GjC0
4alPAtQa/pxD9pCHku0tKlB2v73WybMwdfodNMhfn+rlJGXjHutysg+yUVY5qdhk6ij2FXh7MJPk
CTFysviKnGVu196lXjbKenl2PQCvs4+yOEkBPHnqkkzx6/htrBzWmJG/ioy6xfMsGzZAAPplFE+6
t0Bfr7mbfbI1D1MjhV8tEGrCdvawib2ivROB2t7VWukcnN59klXXeuS3nqysddlr0FUeMuDIG9sM
cNidR8q6yzXkTNdKeR3XCcbLdWSDWk5fs6Ju8BSHpivPEIW6f+PrfqLuIsLnlYtL2+VccnYlexdZ
WNAO7cpDlxO74/qgtoaRomteZc1BqRSbc19R6/923mpGrS5ld7+t++HYarq9CJo+WzWx8cadTpTO
c4luwI6+HoyyQayTaL6s+tDlM/NatgexCx37Q1dD8YUcLonYyBcsInT+MU4jZm0aEKWb1LWP4QyK
wCFS/ZYVqAPNThrXHqGtaYgGi2yp7z+BfpIM8PlGVjqzWyj8V4sAyKp4xwahaXTMsaA/ytged8pD
RBYV4co/BfIQZM/wlWv7i2heKfWk534t2bBLP6AWYo3qSYN0XNnczwoFm6it41WI1Hu4BCmYAwfJ
4pXwvfq+FGN9L+u0ua6D1I3lEDHajSzL5k/zDGp823R+sO/tRpx61epPniBDvJDlGBX6o6vfFF0x
5KtLA8En8ACD0/0IMbchca/36C8H5eo6Q5fHb3N9qgvn+Xz95lO1rUbKVtGH++795fHhvfLmIlr7
05IYgvbhDXN57ZACPF76yPKHkZeXjPAjdRkAelrC8EMfVyFjmqXRi4AXts1nUzl5SN/PRmkqdy3L
5l4klxGf6mWRHXS/Bfn/tRGdOy0IfMKa8iAxZ2aknK+H3G/eimbQLjpgIifZKOsvY3vYOMtgqqf1
dRhRdX/Vl5W2vKjdmhAOoUEJxABNI4oAAWvVWnGaV2PssuDQ5o445XHOxjRqqn08pdU+MVJXfRAW
sQN1cPOl7FPPHRNJVRg9kNEdWTfikDeyyg31YsliVCAP0mhqtvR0G73iwZl2vOa0W8is+q08y/AB
1aeoO1/rdazbTpluoV1EV08FVLvQhtLaOnxsKH5UXg+E9fhLQH2vIsWbMwNzc2R6SFW+X03WNfMl
h0IhJcPVrh8grPPm1Dfm5Wof6vO0Ah2DL56Y9P2URtWWOLX66HUZQpWKb//UsfMIu0z8cNtcLGtI
/Xf+e9/IcKZPfYXzteYyaYWecqCRAugaxNFSryGclAc7A70mcWmu7IiIJEiHt7oCYlUxVDjszCMu
g+U8IpyDelXoLpq5pUbHTFvJGe0h3Mkun4fMc0OtjVB9Z4RsLaxqleqOM9i3YNbztdsgNMy/zv5p
h/BEtKT6Htoxuh5Wk95WdYL3L2aGGwuey5PsK+Va/ntftZ8s0jRAHxS9VhaOxitJcgYaXA8gwyQU
ZxixaqCrJlsl20C2Oi5AB9kqxxYdeUjVM0yvXvrMszTJky/q2eWAeD0R+Ar81LUoW6vZiUq2ZgWu
MrUJoKnRUPn1uoXpp80tQiUweOaza8O1LpxbQXBoWzuGrSD7yYNAjfnSAHfj50SGbxKCJOp1gLzE
p5nkJUbUTlCEZmLZ+XrtdP5QoK+acwWsyXDMcm2PwPEie4hf4UFhB6O+BnwBJAsjpIZFp71WlgbI
qhwfx0LAz1OSlEx4oL06ueqQ/FT9c5BOKgaI/GDn4XLWvM3r/UC899/N6g862hiKgr8Pi8e9JVxr
q/k9zGzwWQv0w/pTpEfBS1hO+6Ai2t+68fRUVMVymIXR4M8VN3qHbVQw94K0yNrZxmNGtnqJXvGn
MKVslVPCyhMn2RqZ6ocp8zEnUcwcblv8JKWQkmHwChD0TvegIji+79zQ3mB2ZX9RpuhGvoevPVKA
n/sycqxN2FiILpuoU4lFPVnVVq6TpzgyjqaTLz+tlSFVsgKfVNU4WvFb61udbIma+kPLOPD6WVyW
6iR8dkbRPCazfaORpqjomM2hVYUibt6LJEWDszxMubOHHF2ebQU/OyYqdo3mRg/y4AHwKBOweLKE
toV+rsz2aPQmBjDZmA3brBM9D1kGTNz/D06WtsvZf2tbIEWHSUyrHsq2c86yy6j74sZ2p+11gG5P
yY4nKKx6OcBXC2vZIp9+6XO57pTclkURXiYxkHe8DUcSn/JTOMDwsW33rYXsKw+gptMV2CaxMefp
J8UtlwOuCI9KulJjfFGKrhGPY1Dry0hgfCvrBhC3J1BRP71Z71VWVYWJVFCmnp25SoBO3yS1zSpy
LpZs+h4M66tsk93NGB6pl0HZaVXfPIyZ/4p2iDh6QSCOoz+AQpen8sDjXVHwtXjv8LlX9d4i+8ii
X7RBtZBlpM6itW5N/WXOa5+siEd/eR0t57Xq8e1zXKaQ5TJznlRRB9tPXexG5Y0aeM+hVeOk0nnm
we2VCOzgpHIqD9eybJc9ZbODVNZbT1m2rz0vTbIrCYlxqQXojMhOcg55dr0k3gSKsfzbq8me7FFD
VAdBJqp6M9w6CAyu4kFL1rLYeyF1vTHc9u7kLAQaFJtPDb5If4bkW/af64vhEJaZdqzzOrWxU2GS
wX3Ux1LcBHrQAk7KnI3HzvIeUft64deT2MuiPCSd+6CafXySpSqOtfvOGlY5BkK3xVzyzCC4h5h5
HVKhwnHuOmvnj80ULb2uRWXAy75r0L+jJRovE7eIjtifHD5feDBDsWmiDJxSVS+B94j72lHDR4gA
4Cr9R3kwYrsFQWT5h3SucxuAqtOkYO4yF8nWd7d5oB8q03sboPdAGCyMBmUVVLRs7Uw9srFzf7C3
+akvnN/X/lADgXfZuNvNHaq+GpdBH447WZzasgOMZkdLWVTc1HjIyy9Zkr5dDVWkivCl7eyNtE1A
3RQGQRt39i1DSzTmL4uDFRLrOJbNdVFhASK+ls29AVEOrX46+HMH2UsW5cGI7BgcTRGsPjVci3i3
mJvQssEIfjE0F5+c0QiwSnFJNg3o2FsAH1etaKYNWXik690ovFcjdxGPZfaXVjnWxJJH9k0NN3iU
4yH3fx4ve4SI0156XK/wfn3ZeJ0DUDBavoDQPaT+N1aIhldSY6G3sCHvnF2lXcPMCBASsMQfdRsH
h3jGWC9k786OnOUYGsOdPLSopp5Lv0HWvh3vchuSRxb72VZ+JiSmsWSw6tOl5JJGaxRrWCTy63hv
lZ8u+5vWlJDYh7HdPFbMX12uJtaOXHUAwymFepOU9QG4INpSAGAfhnCZRnPCf64p1Ng72EP+WzZd
OtV+t04rN1pfxwSiSBdjH7zNIxsQM/7/OM/12sP//Hm6flKXhoVCWZVaxqlo9G0f69a+9Q3WW2nf
G6exYhqWXqlxSm0jPgxQgLGFNE6ySsjWSx/ZvYKUs9ZaDy7JPET2lHPLojLgHrGqAgSf2qQa17JS
Nl+uKLsPkJDWkK/qReRGydtTuhzB+SxK0xh3eGKscb+LzCVBDfMQVZkFdJtnfhvwysNigrInn++y
nVjO6K7Lqm13b+saf4j2RPmUG26Q4NbtUnczFK2B1vGfdercgP8dzJxav9TnKO9gljx3wZb8a69b
5V6Ol1VygMbPZ8UvBVmUebxsEH3mnmx9VDZxNvwXa1+23LYObPtFrCLA+VUSNcuyLMdO/MLKtDmP
4AR+/V1oOpbjZO9zT9V5YRHdDVBxJJLoXr0W+jmG6gisRH2cmFUd/zYkB4VIsFrbzYTW2v85llbK
4vCrY4MRrbGvlWZoSzozAVqZzwplqzIN4n9v3v+Ogx6sBlQwkplu5n/gxqIhB4xXK2IAZtV7HJno
0ER9+E6GOwO0IAsM0Lbl4Yk5IZrPUF82zRwY59E0AGBOroYyB3mX7iX20ksaWjVa78GRpAHAPJXP
nCEJjywQCEdVMN7o5zUmvNPcJ050DdGs9IxDip+tifcYKFzYOfTeNmXlPIjAhprkbYjmkF0fgtBk
owlv9oYgK7sktmkdQRE+3k+gSbGk0R1AgibvAxMHEWtgwa5jvnL6CjevMbHT4+S+TqBZdHCNbJ5K
I5o/WmniO4DSrCq3zpDr7OSmZLFxqdBo5XcV8mSmZUFST9kCzWyXVWmLOYQcEgsswMxW7Csuf3ah
xfZIDRsXkJru9STST6xr3XhZPkv0il1a5ZJdq52YPW5bw/FiCGnncp9q/J850kSzFtDpZrmka94+
TBaC6zsBLKYChv1A9qz12mUNiY/NvNTtw5CbPmDiZPMHuS1XPjMvdXZFwkMQJmBjZ6j9pBtr/RZQ
f/RtadjSL25GJifgbmm/SOHAfCMSpPVzzG2Jm+Nmuy0DtZ9kMeF3Cq378QkptGc0VGqPbSmtTdmZ
1bbNm+wRTH7fOICP338PGGMIXjQh0jJEBSR19MkYIPIiij89so2VXefvh6YaUjB5Kfg2JO+HuaUN
eHoLjPVy6CzjlKfAA42B+xn4VhbsQwa6dDTxgOWrqTSJNE1inpDbNU4ULcZ2lTbGcCjbf7LSMvcR
KJ4O6CTFf1WtQacSnaFlAxIxWKFjPh6QEiKvVCF0RodGoElq9nwc23Fr7O3+OyTNbPRFqzhajsZI
InVoha73iQxB1x6mfY42aByMiUXadqyRsJ/wHFn2Vl24/2SZmR+ABq6Q+ozz/CCAiFqmTsCWNEm4
mefHXRfj3apwNPMErWZ0rQ8SHYBKIV0NwRolz14UdBAh9169lt43lwnSACc04D1j11l+7vJkWrAy
Dp67DnAk1pfyOahja+G1ongOHMgOlmXoQUVBaAvNQs9uZ6CjCWUDb8+gTjv3aZtJEsxDRlQPYKt5
N7x5qa/u/3duloXx0hmwJW9V96fRAR5jNDHDu4LnnGzFdoLyGVDsEjXDwxDWPtlGQC6n1exWU/K+
ZH6jVjDR0OV7jDe+22jVFvQprp+ibfcLT5MngRaDi97X/DzkdbYge5H35irXASP3FKgX7c94NWOf
g6lu9/gDCCiV5OkXdLeJhQi94A5YwOmh0toL2UOe1+ssMC0kxnCRWLTrzgScqAXP5nP8YkTJ+GOY
QsgV4LZ26at22kL9pN7qZh4+YDsIDL1d2D/iF96C/4QiQW8mL3YCWpjXN2vwTaLzCZqOK1BYZOiB
epOfJyNaDTJfSic7AY3nnIta05ZaaOFp9nYWFkiVki1+O7t557NkLE9dAXKsOLQvEd5ed/guGnd0
QBO7eWclAVQboRy4+OCgoUyCS1Xl7o5ibxHgeUcmzALmtM/CB5D7FVfWZIkf6ID9lwKNY4lWVUur
d7Lv7ZgsJ1OOLyHUxfypSd9HCFUi+c8I4onKkhhkmBHUREMNDR8FqDY3YLfJ8SvS9OgcqA2HiDxn
ZengBJtFlCPanDhqG0L+IER/gxZbBw+cod3KUw7yepmLH03WnKRWNWgKUXuad9PU2qgBjwfRnFol
tct7JHyN2qseJICJu8HV+HqcKu0JGaw5wkDTzyKXIB6yE7REFagPM8W3DhXwryg9swOYddsH8CjK
O3Cfb40CH3upl7JcW5IPK4qlg6FnX0Fhxw40qrt4Qk9lvwWfu7jH5nLZTw3KkgHE3EgotxXIw5UG
siOTaOUnhxcraoEGPSq2w5BTWVGXs8sdtnBtWz+hQXGZRazXrnEgpQ/W/dJGpwxocekQ2bq+1yx1
ANY8x10Ep8DWmhwtBd23HPdGVAqUh8JVT/u/nRYhRCAbtMOi77WW4yVW92uQfVmo4WQWtvVoXCh+
TkFbrG+SnhNwt1D3q6EVKJ0t2T+qflJIkRjjIZORuZjAwrGiQHLclqKzMBWb5G2pD2Gpe9Y8lot4
A8oVnqza3Fq1rV3cW1WGjaaZJpuGt9lK8Bg7TT1D43ynQ2fUbL4NVe6tea9PkCJwoECtZKvJ1nr9
tBy1UVzI8a82Xc1Fhx9aU28xNCVrxLDs5MhWVHi8EUTPZct3dcwI6kXrYBg+UdVyds/c0X+ez+VN
04Ak3cw53ZWdve7L7pMbr0B+ubD4mJ0G2feRn2po9XSKP4ap6jIuBmTosr7d0OgttFW9yI06vNlp
RRqRnSLe4sluKoGkt3i6JIV6L3YNAqZKsVbToawC2xd9My1uNjpT/JknXnqgsaUYywUvIfr1X+e1
7oCmIIoc0hpSWkPq+GWdvo+5rdiCeG2DatQPKB/Y+7q27ua/Bw3BeoW2aPwBbv8iVNnmMDK5hYMq
wNvUeUieDzZkfL8GYVMvGB90X7S4sxG7QCWMHwDU9+cQ0GJgWNmCOAhEWOdH0wRPKEXRJCfswb6g
qMz/nNSK9PRaKmExg9K3WaDdrUolNKQgz7xIK3s80TiEPM66lyglkk1TMe8D0XXt427lzLPJjZww
Q2UR+Tdgrw0QDyU/TVTedlohjXs6TG3vrJxBhP7N1qC9DiVEPVzkhW5iWwyp9kGJhNEB2WrwrTbI
eRdjAAZHJRwW2akBMeoXCnhn7nq2Bp1tviTbbQ3k5IB7Eo4zr0EOu2DeiYd41VSX6t6uBxRQtp4m
c/jowDvHd5Re+91t8drDz6AyO3z5PL4FgxIoYZRoK0gNm4vBS/RZO+ZZFBB4hbZkc1EBZKIAOiTO
exOFqokAK1vzxN/Xui3/+1qybD97ccL2Lo8Wjm2JBzokrITiPQu6V12btgQpEp88c9fpWfvQ97l3
3+eRylFBS2YIoa8a6Iiex0hcoRZfsNdoB+049yW2Mh+jb9ejGbpan2zSHL37EevTqKvYc5xHz2Ma
O5dxwOtenRrRjobUuuNNzgFdaOJEPTx54oWXhB1oQEERmOnRy2g+xqrvh+yIDjZpD9RUY6EZbNlB
Om/FBH45NINi0IH8eqnbUupSDpK4kN3Gh2FtGV2CBn1+ag0dnVfHAZfJPVXZ0oNiHepRcZ8Bp38f
5f1dM2XyQCY6VGB12kAUm4PMEWHIPIJLPkGcbgE8kGpOva9HM3GgJAzZ7S1tJVJ6xNEpHcDhGKxa
xtiCtilko20Jnd1stxkfbLSAiarfQnfLzo/QAArIEPjC3pGGoVnU2TV6BiUGRSeGdtdXwrBSNr5l
cVBk9hAXXGvon1w3qkA6pVW+RptBuq5VNfXmlSH/PjIgaFDSi5foU3L8DzB5GpK3Qslx9t5g8gSn
R5U2mud+cMxLKW864ZsMbUNkt9BFBE2jp6kCU1fAwOjv9sx6Cjr+AkGm4kzOruULkOTxxzpvvAfJ
ow2ZoxxCfMaAPtyRx/bTWOpiV+hVuiKvFQrND70EdTR1gQDax/MF5iVH58MFUEx8d4HYFe4aVKZA
vaLNpT1aUbrEEGkXGuYWAH2S8WWW9nsQeLrHLpDxSlhx/K1GI8fEwX8KIThzPfDSBqlFmX4ateZC
AQBQOiC7CI3zbSbkAaNvNcMm2AvMz9mUW2uIu+BrZYG1Phtz8MMozEqvwC63A9kKCK+A3rbY3Oxe
3AzrGkBJ5LkgDvZhKg01AlOquejThV7U28LyIYnxZbK6sKkWndKnoINddkhU0WmTAILVqsPNTTY5
hdFqGpAIIsfHJeZ1qgaFYmShVwZvwKP4dhi6Xuz7CtClN1MINNLRGEG0t/p1ipbDfhLvYso2Hjdp
633rw7G8A1cyPzXamgaghobMs43X8dle5xuyk4XOWjVnSAU/4d3mZg4hKAlOOxRZf1v03Xo3+2+L
hhDE6gsRu86So3NK7SloA2IFrr0Zx/Rl3qJQ4UQdPuw/0Cj8GaJfwNMqJ/BlfB0nI7LFv8c6arU6
il/mHRB55/1MXw8rAJrcQ2LkNVI6RXMVGRr4dG1CM0peO+ARrp1HaaMzHYQ1/0DCzv3EcP9EDo8F
xylpmgM3AISEfpFxxd98WERaq//Q2jPpfKk5Vs1f5wRMC44ijCHNnZbSZ4NcyrzErhgZ7ZcW9+dF
DxKXcyN60HnoIXZfUT69CAfcD+CLlMtMgMvRGWS5QkUlOQN6PO5sV2ob7ojy4jKvxs4HfViGB7pl
RR4m4+F+7AX//GESaxsNbKtmeWkb8B64kjs7c/BkDtUJvECiP6hx1qlVGE9pM95l0s2+p0aKTkq8
vT2AX7NBjykiIk03npqhv6P82d8i3tb41wg0sbnLAl3AK7dLP4GXIr8noEPn66huPVlSNGgAix4J
UFFGur0fwbE1wxzyygDUE2oYa2MEe1UHvt1NZRT9sixNqG0rJERSxPOiNL9d0aISaElalDAUaOx0
5kU7Jjs/gWgJoMV4TdGd4T7U6+IIbQPsQCBONg9JpJ54YxlMyJ2AYUW97pBdmZpEL460xNs6ZIKg
59JJNIY/M+j7bYAe0XgFko/wONk8PQslpNdFUfG9i4CYaj3vRU56sMqw0ZojrFbvFxFAOh6Qdmtb
JGigesungg5AnMsqY3BARk5S/vRmtMCDDZlLDVsXmo2iTb3g4HxQD+TQXpXjhPSazPNzXoFLlHTN
uzoZAaj609HYGvYSyhEiozbPSHsP32LlCJPKPHIDPMSnEamqvBS6uL7mdwbDydcjCtSkd7cKeql/
bdNnKIXm35Hp05exJ6c7BnzTEQ3soAh7DSj62G8yDXg+LXE3su3Wlt46B1sGlrNCuiRdFyBSBMoI
GvPkjjXuHGL8e0A/BL3KDK13u4yjiZ3+ZYBZ+wbQ/8/dCKaPmx3cOL6ZpdHzX+JtZeexVwLZKMBF
VoLeI0sb/EpVTpLGuhs2C5SNLQjaIXfhVWxcmHbeQjK2Np4FKi9NiyQkkgN3UdNVC2LZBM8KKK00
8B3S0LTN/55UMxPgvEKekKQqQX+rDhp4KgEvhH5GO/2yKUcCmTIowgyAPem2L8FuXDG3PiZCykuk
DsVo+aIqwe6uRnQA4N+MBV46lcXLO/3coVZMI1A6go8DyD5IIoeHmykZm/ww9PoXMtHB7rxy5+q8
nWeKuIl2RWP9hERPdwD3J2SMujHtIQ5adksQoVuoMQ0V8u3KSB6KpLM5nMZmmP8sMl0HXiYdj9gy
Mb+e+mFBWEs2oPsG7+Xw0Jhi6IwOYEkDb0F6vJlB3wsAZ9V1rxMaAYntetLPKXcgZaS1noN7ssbx
l+uawJd16K6S1JCPoo+QR7W8C9eB5YrGCuyhNtMO5JwGXUdDJYTWyeuC/mkL0epgSV4Xj5qTLZ2v
6CyWjxa4oK+QAyibpumWZaOd6wHcYhRZWujOrmWh72gd3uCnI6xB+uTlohv2DP2uYMPEJwKOI7lP
eLWnZSkCSEgQ9mn1A43iAkSU2HLWR1oNOasOJPa1BI2WDb1RE3p4FuuxDZsi/ilAMysKHjFooqBE
uh3wRd4ZoNE9oSsbt+YmrB5rkGMs9AHKbCX+aAESPiHkgsRKD5Nx24UFABcqp4rtNFvGcVSDFQ/D
nJeRsQCaIT3hoQS+lspEs41mOqukTdgyC/LfAiMHIgBBna/1ooYKsCrBaaoEF6jSXIYckNeP7R2Z
yGkLENjonjmsKYIcdgciJ5pPttsizOqA0c27O7LrQhsgSQPNLPTrs2PT1cW2ioJLMGkmqL+I0irM
OYisGDhSpyD5nuNZDnIV5YmEh1NowaRrG9rBCzKCuxnhdDqHgrqy8LsOZSnIU6887zkqW3m+pQCk
ZqItIIi1LSUOyBELc4QQtmhWuMEa9+TIuEDNu2TPIMjI9k5ZFrjxeXxj5p13V7XQNcitGIIKwTQt
9cZJntvBLRfOlAdfa7e+GwYk5Bfj9FJhw4e/atmig6Svf6Zm/mQNafHSafivRf+y/IT9QL6Kikxc
ur5EQsC02MmNxmkrQ6fb17o3QJWX/3HlcjTfX9lSV9ai6q6SJfIsZfaCov37K/dd+pRUub5MCrM/
T3GxBokZ2LgnU9uYpdS+GgO+516XcpBhN64Pin/viJ7/fo86OtsYQ6LfpyA0Wzqirj5bontWoG3M
/wfURqh0TulXjWn6c9g76YrjR38fZoG2Qf92so/TRJzGNpl8y5vKRycKQBgdmewbhDRePwbDx9CC
MPzWGUgCfvgYcvL++Bix6Za/fYwGLzYnA+/Jy27E77keIF+BIkT+CCrY8mK0uK2okenpOADLVziy
uCMT3rbEyhNGt6EhTY8mYJVo2BrjPB193Y5YqqloDECPOUiRncmMV70RWdegZPkFWy0AE1rrCj0B
69qHKgkDEaQD2ZowVKhfxXUFkuMrEEb5xQ5ep0MSDPXE2EI2wez0Y9earwehzlLA322tB7pUjey4
n5BbyQwkTpUH5DxQ7WH6TgdL5Yp0HUyG7AJKINMRbLDQ1NO/kxnqopCKUVGkU0NRxSTlsar1C95b
gmVcVeDDlIPZHHvFoEIH3vY93o9BBh2D/nF3c0AaAdH6W7QcG79sgy3kOrulgfzZjop3WQruKzBM
uCBDBc6avOC89nZU+Mv5BDleF/SydhD4M3BgGqJoEQSDuylj1hgrEn9nyghNBXdDwu4kFk9n5OVg
cVu0ylu3wM50QwvVdZCEnafIeOTEUqtG0tYficKWfGp086lI/S3y93kQGJ4jK6Mx0EgGWFgwWNJP
W3Ao0Svg/DZIxjGuoBOiXhapVE6HOdpsDXT5ojR/O3hSk76s8PY7RPY2MTUDIIVYvgDYtaoyL32W
cVOh1Q924qZNYw9MFnU2212pGMbcQL4o+y2ecfMnXt8G3MOQexkVYzsd2pSjW2ToYqTbYLt5QxWX
O+0EsAPtFossj+5ChgdX2w7otJDO+NnzgnA1GjnfU3XHKe+nSYrnD1GDk6ja4j7DDv6i4T+tM2wU
LtzYMVduEaHAqYRZB0OMl1riv5TKGj3Hno3Ka6OhOZfM1I0rWHZ8Dc8baKZY3VHLsF8jpRqeMbzO
8QhNRErHBrIvBaDpkTiQt82svQRtxUMYRiatQeYe0qLHKMcatKSBPBjwSGm+yKMyhYJVF10rWdeg
3wFQqTbi6FqCuB9kLe5yGsE+u6yNHpqGQeCsa9N+9abYVtNUMv1tvoogp4MGO9+CJg16BxqnrdQ/
RcwE5k5p1kf8U8TMWa5bUXMk76Qq4+RFdRzBEfjNb176NdEwcvj7uX8Lpt8a7mrpcTgUsTMuC9vT
HrVQ/nEmR/5qG97OPsRpCbTcR9GMG1GkxiEaXZDuqC8tcBAPshrl1epb41B1MoOqIb6cDei+Dexe
3tnpyxz8ih8ScIFOfTnYul/ZDhJEIDE5TCLiB8lbewVJeGNBtpvjb0PkEni9oHk3t1FM9qqNoJD9
wcHU+hmeuKvWNSDxpbHoTIe8zB7Rv+oA8fjLRGfgdfOW4JTP/JL0MslYJQK0KbYLCrTfo+MIYPfM
/nYzGzKMb1fInfL1Co4F7JZijfOWPIwyn2bcgm0tv4ZDvtM0sGyieylZ1PmYrFuofEJLzuW7dtLr
O11VerUo9w56B4iBqvTiSSseBHJOkFmooduqIsiRC3PH0EM2T0J7cbcSEDeTbAruIEfaLrTMq760
FcqRFs+jQx701TP0yGZ7I6FSBEEi06/Tpv5S4V2VsbJ8MIoAbEW5BNJY2Xs1HR1Q4W16DcnVa2h3
TxC5KFfQ3kuvg450C52RbVA2qWx09n8Tp5VILxQ6uKbHMWJLz5hAt6/uaNZm6mX72eSRPEgdmGWy
plnOluOAO0oVGdCv8LsJJNgeRHg0EOStG5GwDQldTI5xZ7FSf0jzMb2PBf9BZopyY1ffFKYpP6so
3XM2Rg48TKmZV7xrFgdm4SaAerx1JVsZRasRTY4XwzKsawKh5pUD1PWGImiCKZHuVAKwV7KpCb0N
9tY5D+DyMAaIL/XB2h09Ay7d7IK+4X6kUl8O7FZrvbeX2Ba9qPi/2Ycpg/psHSyiMeru0mJw1ynv
S78sovwTKAuNLXQpvWUUtPmnIWrQtOyEzkLzMEymAEkJpXNEwcwAn0+fD3fkTKtkekhBQhbi1WmA
ztYqD0v+yLshvgxOO2z71HZ1pOHsdl/hYZktBhYGO9PYMEuI/gc5tBJ0V4ecj+1+DodsH/RmIEIF
9FQNFpapGu/MuOye25U9msOzrokWglNjtqBhWHWKYVKDDKzyQpW0grgCWllomI9QMAut4YrKtHdx
O/tEZvx1wVAUAuRepQ2WdKGClkMIZkteh8mXwJTtOs2wv7s9bpEdyeQiRoYEWgDvHsP0tL09fIPR
V0297wLIF5ECC5wTZF7mZzVN5MhBxyBDOppgd8cekg3rXlXZ8m5sH+IpWLddFJ7J1Oku9I6j5gf5
yHSbdLP9Pqkdp/rAuuEHxf9vJ8Ud0GJge8BH64SLPKkznr0kBNSjEoNRf5NNeNASvG1ei6AtH4s0
+Iept67aaeKFi5fJE+gEjXlo/z4k7y0YGStxug2HFB1nLAvrlaftAlN1Fo+GO91jFFKfcf/XkeEU
xWLI7PoBkBC+tPKIX1zO5Bqy0s0RRHD9fhAQy/EcV5yRXzZWGgATn6YaQhqyrJtvbh3tBAPedlEC
zg1+AgiF5sY3KO9En23u8GWKctu8ZK8p2keneF1ymABY6gbrdUm0lB9DfHfjVgyftZL3oGbEmUQP
3gI6B8PnQuCadDYo21/jSmMCTawHwtLl2ObRmrTBAqRVTrYDiosaxMk+DZuugVA4FDlJKYw0w6qc
O6c3O0mL2Uhg4GGcJngXPLkFZIMXODEDPH8WkOqYT967/iNGB+Bn30+xsQ47o1tFkxPsYs+Tnx3I
WXdDWT0JVianDAzRixG6Hp8pLI5TbQeOYOhsms6i4r23TVIebCI0K67QmGz68VDh/7rKpm5llBl0
P2gsW7MDrYhp+iNEhaALak++oTsbYJl+BJYMd8RbD9BVe6azN/vNRPbJYnM8UdyTyVKAkRF2PFXD
HdnJRM7/0f5hfXzH332e39enz+kRouNt7YFbaw9dbWum2Sa+kL8OPYhsJe/OXZGC970eXJQuiuRb
YzhB6gPbjvxP04FkRE2YY4wpgdBL4kAVJsFd+s+lbpa35ebpCSh97TGHQrhSQzBLS32LRLX0mJut
yUbaCR2YT++GTF8YPQcvNh6lhhmyHUqj+owbG9zMXFjC7U4OWOY/xbXx+gBOqtewGUamwry27E5g
DbE/pb/Cpnb8Y7Xfw2h6GYT4L7bx7TcmbIyhwHRuKwua9EbtXGIRmxegPQf0D+OLXurHrAWzBUUK
02i3tm244Erk2JSo+GaKQXUYNeC6pRipWfaiEUDTcdRY5hh1BbAvW++uoK/m8GwIpiNoI+4pmpYd
Pdy3jLk4pItxPzpArZiBlm8z6GA+6RVKEoEThCcagupv0+RtfNWgSHfNpbGSqsc1zQyOridRLmg4
TczYgoxZn73ZGAEIMxbFlry0ZATBjRMN1ZIyAycfLVmAXifrwvZkhQFoUTQPyYpoySlvog6iyQET
hxzckXIpXVhN0MSLwzUNWRoNB65Ds6ivo+IxRN3oamZzKoUCmhqUz7fpQtT60nM6n7UGVArDxLuM
NVrVuFILrYYetBNOC6Bx14P94c+IwW0PzYhH/YcIIKeQFlclj7+s4WD/vhpjA/rweGfJuQ8kDlIq
tmHiOCna/T7R1kSkP9tmP0j1QbJfN2CBtQqNbazaRFWCg9UUdbD66NAQJZN5SAgbwtREgzWbbpia
t0mE1qGoNxONKPRtIkc7wjEK0Uqd8PLcZekB8oPOFdBg5+pw/oQ2ruYEklgHkuW16yO/PfrkbB3N
O0mkrFrlJFNRZHelk3Gw0mJ2GluJj5b6Zk3TXV0w7ESbb/NsNQlSGhvA++N7Muluj5cqED9v6BOM
vdsdIugBL8hLa3DU4Aqd9xcyDZWGDqLBSbf0EaCuXe8tbusAgPz6RCD9geqX9kCWVs+h+jR9C5K4
31ECToAgdzPVXTUn8IbYaO/woL2Qk75kqMZC9D2JLvQFi9IWbR+/Txd5Va0im4O+uUjdXYznALC7
7q716vzR4knxmOM9yRjT8RzWBr7jFjeXFo/ElpxASE9bA0QJS5rwNh33qxwkrtLxXbtM7gzjSqAJ
jofQCpDeCew74LtPaxSVm2GMv4EG96vdQd8HRCPeLo+gxuhkGXvBRPLTRFlp7spKAJopVpqe8J2l
IPhMq+UWZXGmoBfigrqwtQiqJlu7YC0YIIP0uUtjA2ynGSoYmVKSUlIuyg5kLX9n/z0eNcMT95qo
26F1eQSENQVSQWX+PuQAKyeulkaMgsbN8S5Z2FAm0BnAqlnEuIf3fQkujSG4QMUruNgMVRa8Hnub
HjK2F3AEIOdvo/VrcL0jRfAgYfdj93WSlpUsMy+yFX34z8AZ7GRpKXbgRi1JsbQGLWnVDTT71BXq
niN520G9O+jR9KZ2drgv2ZDxC9sdDRuuryKwwn6KsfPAa8ufYfSo6C0oaHt5+9ewWq1GQOa3MLWP
mVcjO11U60xxuyit1vVgVO7TAcAJCJNt2ilND9AFyw4508yNBArhHA0lYOwlc69dgNR1za3yC4+j
L3E0VD/rBHp3qTNGC2MEBLqJyp+dV3+RWlR8yesigTRO6lwlx4+50qLsDIGK16vUbHx/FduMEx91
sAb0xy+1ob+yxkBpejgAs0UcMe/M0IacaWX+ZqNJioLDDRkkNjzXz5B7u0IkptxbKNlAmMcyr2QL
xed2MPuHgeFx4FmQHW4mcGHd4iF9BUij0PGW2rDmMh+e+3aCaGlp3ltytPeGelm1gd1Ys1QmKGNP
4oxi+wi06+/GWTyejIaKTHxzPwrX/VGm+lEHy8ntxLHZbPF+nfwWUyaefIrb+oXekeltmV6UZQ+x
eRHoO7IPnnuODBfYh2z60oWQHbildykNrOwmh9i5aYdr6jyQw1MVQqkCUhFsFaPOCMm5ZLozAqEv
KcDyntK2NpdRgWb1RoTZUkx6uJ5iy7zTgLidD8zj0dETpt/nAdJb5KCQAXJLywI/sjXZevT/rXQr
DiFM14lzP4AupLXScV0WAn+/utSQgBRyj5dG+RnsuQ4kKi1t36kh5+vaG53nCuQ1B8uFel+ktKNZ
PjnLToDCf3K0AkxY1c9KGtqLOnHT6vWEgR83FRAEsRiqiwXL2FPttu0q6oR5Hhi0BdImzvcoGIDR
IZg8v+JQRUhYUCyzCuQ7oZKnK9RZ5wLtDSAPxjpD0S8Zdeb/ewwF0iFJwHYSqejbYnQW5V+LovWw
3TKOtOXsy2i659p0JBmyNOHyXvloh0m+huPbojanb77/mgc+FLDcj+ZLA1mGBYiPomtkBO5ausDY
DKAxPPHEi/2uFuyp1LqveTlCzTwGDx7e6r6D7tlYjGqSxn9NAvh2PKGhJwGzpqY/TeM4T4Ks6jyp
KZHQAtxEC/r0ENeWtsymIVki55QewmAESTt52iCRr6fkmlIdCRQrn/bGiAJaodoqSw2N4DGD8Dq0
wOKjF4BBQ8tF86CZSbUsKxG9yHw4OxZ6vRb98LUXbvsTLVP/RK7lPjmZAR5mdzTPqaOn0H0S0R5/
2eqUSoP7wnSdK0/EcxyEm0nVj+gwlNIDtiZC3ziNMwPl4tQa94wqUO9i3tyRG8k9jVodivOt9KYN
QYLKETrlfYOM3owQUvAhULL83SZsMFCQKDUFU9z4NpdQR7Qexf3relaDd3Q3bY/g30B7iu5oq1uG
pTf1R7CkA3OjkjSFCVBgadmgKlPoaHWgSQG0nfybbUq8O6a91Nh272PXq7BL1rURf8NwNQ/HIbfP
csgTdO7GHtIFIE6K1YEcYLILFoZVRJt30XhbXjUy60+3YMtRxN5pdX0XBiH32B+tvAEX+DMIYryT
KCvLWLTIB+w8I3iuOA/upMC+ZQX4/do2wEA2h6DnalokcaDh7iLzFfBEEDW43Z9GnlUgs/bpxtSS
3ZSdeVdkbb4aVDB5ggwVuIUuABBMxBz84eZHq+fcYCBbRFu6Yju0FT1iyAv0ZdKpTsSHNxcZB5aY
QPUBm6GmkAbeu7ioZ2W0okArZmgPMirH2HFzmG3zCoastg1k2sxokVc55CYYM+/jdKq3Vtxmu8Kw
5HmCECQ04pL6ywi5R0cLtZ/uUG/tkjsvrZOPS5qU20m9HTIG5hGvk2cDS86Tct0+0R3BLNotckT2
PCkAru3eS6TPodC3yFWngq06FehQjfUSSSvvZJgDA65Gbe3BtRGB/gqtByBkfI3DrgnMJaKqgTdH
ymfxNlkv42EDfTTIG6OccwZmeDzn6VCfuA2FesFzG+I7oEDR40buS0+/0MhWJjoDb0m27WzVnqCm
0iLkKLQwXesV4HdO0BSvq3hZ1q54h0xqzNwg9gsTG80x5SAkvF0KtSV8GiBotrTaKJNtkCTiToBU
wXfdIfbpF1Wqn5UeF1coufEjjZrAa09F3YH3Dz46eLU++DYQF35Seq82dK5eglJz598iumqLUzUZ
Z4qnnyLI44UfRkPt3xYaAnFvQLb4ROsgOQz6DekkSDKBUqVS/Fcsjf8RQ+LcWz3Eu0UA1nqyC9ty
lqxh/NCExfiJJ9GmlS77kg0MStZFIzcUlqKEnjFs7Jup5/t/W3biWrWwB9Bw0bJ5MBR7g2CBjdYZ
W3QNBn5uTe2aWMhomCC3/m4YqSFRlulNHfg3bzAgKaEX/4R4LHzqoSm0Fyn+lTQ0o//H2pc1V8or
2f6VE+e5iWYeOrrvw55nb89lvxDlchUCgRjF9Ot7KfFn/NWpvh034r4QKJUSe9sbkDJXroVoee76
KERQvYmjOCJZAVyiauoJsIe1oumnJlIG8ZkXDZ+a0dDp56jQfk4zIeNxSSLxnVpR7TiXttGfvHEc
HxtRNzcadMSojxkWu1ZpcKG+HsjFazVY4AzAFcGoUd5igbULQbDyGGujBkzRsKG+rDWNOxeEgTRO
OrK6H5p4SX3FGMUPbvarwC9v2yXAustQtPddJjhoudL26CpyJ8CGrV1i2gW0dMAXNbmgmqa0HOeW
WolITWAAY2NDzdYAhlvw4EItGiSwQF8gQNAeqUlTer689XjyMCjak7St+J2moraiYPYWC4wWcjes
2Peo3b+QC5Iy7AINiv08oMlqfYtCACAo1CR0kFlcT5NEWdnuLUCXF2CYCJDKLtxFUgZAMxe2rS1M
zWEQ2aqDlS3H8FqkeXhFtWS6iyFvtNDJpzRRZicKeaFeOpDzcBBB5F4nJ17h4VLhNzDNywMwJekO
j3bzoPlaQl3GSEBhG3DhrFBwBQxJEOnm0cEf53MtkHUx0NrU/vL27+MhXUsPQfCi0beJTNudi2qh
+4g57ywZsx9CD5A58PLHDHRpf3LglfcYDHkxOeDF2+6KAZsuNUOKzdKdBx6ZRexC014YUXH2Us16
NuvNGGbxc1H25aWPI+C0lVmKjm05gOMbJKOs53nQRxOr9QSRrHHMj9ObsTcD3CMxy1HeB3mkLwcZ
AvDG2gEqv+io1LuVziDz7l2w4YmtPliRJTBNrHN4nm/DVEANz7EDyLqm9dqpzeSxzrAUjJuoec8R
q9JM2/5VI41VeEPy4jQIaqTAZ2OnLbE9xPL7YBQViu3U8BBiN9Pw0derR6Q82nWSYrVfKSyEq/AR
dWXjdenJC7U8HWwKY8PrpTEYwHeoXul3H71RhHL50smBmFJDP8cHfi82egAG0xgU1ogFoBC+VTUq
qQVaFdwg98jb++CKwl6g9Uz9VXYP1B+C221lWsF4pIGpGthQccvYP5RpPBw8VVZRNr64OOqMmpEb
4j4N25MxQmsbLBzgZyzz7kRu5DFqUb5tJMhi9wAfyaXvZCUynoM21QaEaZIvYkPvrkbrFxdgXzSg
WZE6dbsix++zUOKkf42wIh7cghAQHOap/cOr/fpILydZxcEFMmjbhuFNv6zMqN2ASa9azUs9NcDt
0uZIpg40fRvdtwCSRni0Ttz+NUyLPYh3tJ+GY5wgXDq+1GAWWHqo978Bb5a2c6Te7lBeCtSmGuQ5
qFtM9HI/9iy/GUNbLPgg2DlVVak8Bjy6gyTQ1Pq0O7Uj6lXWZQdhgUtxJpkBLBS6Ppr0wK6qiwN1
pPh5rfPURo7fDKHkKvXhXIIh7Vn+KjpDPkdmH4EjF6xoQRlYzzX4vzaJ0fUbcgJr68cY0y3tZ+OH
HaW7rhTxrSwtdm9mFoDxqQ76qiqJ79M6r0544rxQ58hYcQZF9Vn0bnqyBp6uoIwLgUXVDCTegAs6
pUOoJXiEqZ6h5+jxINyphHrcNRlb5w2QuPTWHrzykgI/umjaQP/Gql5b5aUp9tTkyFhAHbN75Iba
ggFnu2BghvkWJmUPbIXu7z3mJ0dUnbpLLIcWktf105hF7KxrQwACXcAAICTbrLTcjw65aiq3Wrnp
UcnOiFdCEy2qkAwDCmsFKht2oOanm6FmA1gM3GgEKhirN1R2gGGryL8HLmLqKmKe6FUHpJX0L30g
8hMq4tzVpwdSEigBSLpu6SqPsAGlPHlAkyj/HpUfc5CHBsU5cBGBIxkPJP2uQTJtPZaoAenz0rhD
Kb1xl9bBpkKU8oY8sjixgDgI+gWiU+DZ9RJ3XOBpM+zJ2bZQk10PFTBXGEojKjUnwpHV2s67MVsW
rrbpW+fFhKbWnoOOadEoZhhnDIsjNSFSYz06sv5oRv0Qb2KUKq/6snZ3hYBgGO3VXXzrXZ138Yo2
8tRLTdqtz85204VHBHWSBWW1GrsBVXAi2k1c+RpAypk81LblH3WgtqbsGA9BydUjw0oDyE6ps2ro
4+0ADNA00zzg9zkRKYIq4YozLHvMFEA3lrX8GnC80frRuy1DARMwBMfe9F9nU5u4kESws24ZNalM
lh7L6lWiNXwztYtoVJzlsbWf2kaIl2+ZiwtNkWcuvw69xP5QDQbebpo/RYktSOr6Qxofs6jjJ6x2
Pg6jnwDs83ub5QWY16sj2WlEEwYWaFR1opqxLp4Cm49tCMFgD7WUVqiZC7I5qgP//nwpAIpazzQg
dIYwOtKoQNqxOLsfncF56GvAZIb4Rtaa80AWSxv3oI+Q11qZWksvF0khvSN5CGQkVlUNJbRKq1ys
qFAqWZfgkKKhDFKyBxRjBQtqoiTWuPwvV/KsUl5jQFwqZOEDmTqolB7L7NioQ9xbaMuBZcAMjdmR
zqg7t2UPcmKrB2/j55iI3KmfPIuxAJ/P76fUr1VtuYaUVry104ivSDd8n6nqsAK/k5VZ6d1ZAoB/
dtKUr1LdtI69m/+sQy5PRic/DlFiyxPZXB/8eo6dHqlzVB4SbA2Io326UE+PCjpQOoNXLdNu5zTV
2HrsqA/lS/1ZWW4jzUAmSlPRQWtAUam8qEWuNHBkzTRwymj9Ndc8/d/nIvvnFee5zL+uSDObQlhH
1GLj8YmHUclReUsIXv+zie2O+Zg0eKzMvVhOfG1SLxLiLDWrs+1o3bk363CPV9uhMRMgdsg2nfoA
qOwTwziQjQ7CLVDPrA4oMwBJ6TNrsIMAb1ftDY8a4Pd+oj0XTZm/Cct/9vFDeAMV9HQCPOl08rcu
Pey9J0hlHFS3UCP/lyn+v/tAAgxVXuDvXjvScU5l79oLInrIWMo2FXRqJ3YIy4OyS1HozqXBV34y
/Yd4NK3nPw0KfbOa2CH+dVCfFNZzZNnxqRMovpSZ1l/p0MReCq3M5WwZEYi7urFakHOmRF91xWYp
CmNrxNijup0xfBmayqUWlnk4Tdka4OrQexWUUFdQMb1rGTJjy0MQwZLNRoZyUTWeADWoKNYtaur3
oVenT4M2bkVpAtSq7LrFg9neRfmH3QNj274Evu7JybGH/LTP/n+35yXq1yh7NSW+VPYKlJfQZB6m
ZFkJ2tqTDKqHOX+Wtma5bR2/X875sw4pTERhY38zJ8WkHb2kkd0fyTTZ2TIPUVFGObdRC/mJWcXD
fGmJB862LNmwnKepwvbr1NQxGOk0NU2kg8r5Kl1zORqoEKzdEYHBFJCUS1q47lKr6gx1AH14mXrw
hBr2qGt5zJSN/CozhIIiECRbmmEaSxN8ztKB3QcFTWrSzwOWp9NMs2mes4z5Fu8b70idwIHdJU4q
Ty3K+Fd95mHFrRYy08oDL75isJGaVSYfPNO7PB1A1aWatFxxRIRcWxfyI9lcHwQHAIXfUOfkpuZ1
kQrfzDZh/pqn1Qb/67Q0KNAQzEq6mmMfhWUQTduC0Zo66dB8ThvW2CoMBVZVfaM5+6LByo7WM34E
HAQ1aT1DTddvOxQiITUxN6kXtWy4X/jJj7DraVFBvA378XvQYEsUeXp7AqE41njU9pSRzugQhwIS
sbza0tAQLOt4bagh1J5nCHMQ/FttdfebfZr5y0WGNIgXni+6DUIc7b73onvTbvVXD0KsQejEPzKZ
tMuqT/wLBH+bE2g8UE445MF3ozyTgwNV4mXugVO+7IviLKAjsqIOd2tBY+oNys7lyi27+BywKLuw
EdgDpLbiH6750BbG+N1CUfoKOrZCLZvDLVLEiD3UEO7EO3d4zXS7XsTciq5CuPaFOrAFQG2F6tBQ
Yjd1FBr4l0MTdRR9efAMBmpFR0Gg+rq7I1vXOEDZDe1wVyIyuLEirbsJU2beGJV+W6tFbYJUErW6
RmMbDYz5UASGyGPkeeYBUZU9FbXMhS7UhLqzcwD5+dRJ/mSnw4DU0sGJ3d3vdjUt2KG1Q240uy/+
yk4X4KPGjijImTp/G47qXeSP9W76eHO9DbkBEimOY5Fu52lNYOrPid8tS63uz66LhE4PTP5NG+J1
jUKz+K7mAWC/ORQb+ioQS8M2imevrlDG11Xpq+8DBdB14kfAQZ4kXPlL2mLFeeZBP/QOyaAEu5S0
XhaBFf5C6gww7pS/9fE7avTKR1vKYc3waDyVusiPBrKrm9G3sagE+cAiyvzmh2VGS21Ms1/g4H6S
zmA/B1qP4D4i7xdX0/V9bqN038Oe7DYRfrvsGt14Hex237lG+kv3xoMcgvIVoE0IdIH90JP1gnXt
eK+bItmGdskPpVfzG9tn0coI2u4VSPrtUPD0pz6wbzJNhqe26wfsPg1xCgxpn3Bn52uv9fJnTyIc
qFytZtzHns+OZRU7yyJKJCiwnfoY+8Z439TGPXg6nFdoNEPNKbSbE/TDijvQtL2RHV8GUZm27M4C
tHW3Vc0ApI79lRaguA4EmNFFy0R8Lg2Gzb5ltW+Vs3aTWPwAuAYyWcrBrN1hixpKtk5MLq4ofhHX
PESBFwIOBeL1TnY1oL3mL4oMn3hMb8iEGi4NmekusNii1/JdpDXJplOgD/yrtVvTT+MFwsbdwVLv
vakjRLXAGOZXajE3zM+Zyc7zoDTHW39gMUg8PycSSBivcDMlG40gIlhQf0xMPh4z6kXmVz+I7G1U
fJwFl8OxyRbCUZRvE/HbdCQfOnxpF300HmtgXaXhHyBhs3BcsHjkqXWZMAsjpDEQHEg2hHGIhFmf
UaDxRJ1kcplxNq32w78Gwh1pssg5apXvLImOws6rb3lsG3cmgmanP9jbUny1J2bzzUnrD/8SAKAl
sVfgd/MtCBPzro9QTTVFskTY1h/8rkiCnDwX3KCESaBStQz8C03VgHsitK/4w+SPLSSZdg1KuDfN
YBnfRjx4I+mxN7zCQJ9Sc+00SGe8gUq1D6IMFCSrkcjp5o+9GlnnCAxFbjGNJAcnRBEYjbSAqLiR
CUTHvb9G0jV1DxBFGukwX/9WA3xEDljpofYiWmdRZd8BIZ5s8M8ITh2PwTcM8eqdVVsF8gLMglq4
1KFHbYFe1TL5D0gXbYbCGyPUJLI1OLqMH4mNykIgZpMnZ9S7VWB25k3eRdq2Hdvm4JbNcEKeHeLj
Xl7elXjMozyvFS9YRjyEHODeBbsbZQXGsMIrlKqI/VJrulj+6bON0vqXzxYV+pfPFmsaRHZV7ReV
brG+zpa1xZrDVJylmkDNNwcq+6pN7Q51JPW+6DjvFoisgkKOwnV+5ZVrKwZjwGR0kbZd+z3TFkhj
C+xaG2/TQ8xsyfoQf3Uy1nmMd3TknEYuxLVXByF1b1NHEDv3in5r9Z44aICEnDtX9mc6o4NMcjCU
ha67mjvKMnyLaz1cZJXXb6wksva+V7A7f1AlbQOofoE8OaHEs3gmj8G2TOQ3rUdU/3RL6LFHhx6P
EmtO63+J8U+n5DTCiVIAXhI7m65n2PaDjW5AcNfxfNSghOm6VLDi2qqbhdEAGdgCFvTgOoBI23z8
Rm6hDppTpygQgWux14jjprk0yq2NUMunhv/JrcedvxWAIkLGypOPVZZtUcqNvB7uvI3psHGbqWaX
FssEuiHPXJT6gZsuZMe1UX/Rnf7nkAT+FYnm/gZs2qhYV/6WEbjLWnrIXKlpMym25D8k3se0OeLG
uzFDZTuotcGwu/GBGVsiuxjvaWtLzUJPkv208VW9qNiIvzQRy4z3SakjE12iutQn4GoUO+3CMFpn
HYhAPzmEdsVLonU3KM+4flwR6jTHqEGcJh3N5oQiE9BLZCCqPkGgMzQ3UYGi8tzruw3100Hz4u+J
W5jbXpgSNSw4xCJqz3ld5ijlTx0wyPhuvyBjnNcfPpYr5bKoa2R/lTd1SC/qwX8JpQVeIHkLrXV5
ll0IMCH0pZZNDonGjgPNj9Q9TrHyajZgfGsWPkKT/YKMleqhMx9ImX1eejezvTBMUH9MvdJaGQWA
hj1WBg5e48eabjTcQuzccBv3HJ0y/76w0gQKZ4ib0wE5qrRDSPevdgN+IQFef7J8GUntkccGNMuX
NNc8BkJCCMWrg5l51truUze9gB6s2ejgAr8URmiddfloKLgXHchMZyPrrKWbDGIdY6XiYQ8S+qcx
ypbkwsk2BKKCfg+z1/MMVaw/YnfCQNPnS7HQoEp2CNSBziLuNAJMCi6M2M8Fa7I2Y2UDvqu8HM+G
0nk97MiHTLaT/zWappzb5EPNPM8cezn3uIaXrwwXgpJVh4RRJ+KPQ4JoZIV6ebTT3i9BOBT9nGwp
9ZC7U3n5ps20XxSB/BKk5HEMlR8G8vQGaPYT9o5fo5m/BTdpsO9Ej1qsPQEFbZ1NDfyAncUGKMUP
ybkcUgHuJandogjNXJYNMxHjSaMFGCPFex/xNUCKAtiPGMI1Tsh+yqR8yyO3+VYNyNtrLtPvsODx
wT1Z6/g/5nyPl1YLFpwK1fweX7t4ueJ+cAT+Fkk3nKZTzZLawaiwphK8RCWR6qGD2wGZNYAWr8du
sIlNFO2BDuMFwMtbiHVW9/5YBCcUC1ZLsmsS5It5xcobHlrjNXB6rF/UAAauAGSMcudoo774wc8h
p9vp4jHKx2rRg5HvRIeh07KTrg6zjZqyk/XSSc1NPgIQ3on6XLtR/hgABXtX++FSNysGXMuqckX6
6PRN/ojIK+CNhbwjxyhPL0BJ+TfUqpLqvRflME0CvTrQqqYM96GaM1cbWjyIuj0109EZV8AC2Vtq
Nn6B9CAC3BtqDnFYYzdW+StLXRRcofEe2Q1rSb3IxGuHMge9BfX6bhufmwYrVOrVe7O6Qcjgljqx
dI0XhTPou0zTrBFsy7xCQUZ1aLA4QCgp4+EZv63wTGdaV3wDX3a3M43cGRdmGbYIwA9ggjcybAwz
KDOrMzpEUAU4hDEOc/NPfvMwGkEuNGxu/r9PNV/yt6l++wTzNX7zow6v7uS+Ne5DBpFlDSoh+YJO
5wOIP5xVbhX9AkIJ6XHu8GJQ0pd59tcQas/dvppxbtLZ7xdIG2QkDQ8sh//3aVj5+cHoKvRJJuN8
VTK6VWnnC9c2bkcZY++mPsQ8hJqTC53SkKJInqG8We41K86vDaQhHaSCTkIxdtKhGBygQLSwWA6m
9WHr6CzhGw2iRudB3QHARst6U0mOWonPsTQiT4CW6z3zPNtHHbXbY4onEV117hhAr9O5Hb8In2Fl
LlnrrnkRB8vpip8TI0qFwm1weHd07VQK7JJLI1lNU9FgJl9Sr2M301SpNIo1i7Vycgm04GKBhGgL
hgl5cKUuD9OZl7YfZ3+wkUvv216KGxvj6CA+z2abq6aZZ6WO2VaCJXSZ2LjjQe8W3BWtB24qBiZ1
aoYOD+6kCQntjps3THmUkFfbscZpl9RZ2n5wlyPekpWdfp4GdRJKgSjiQeQLEFEha3HjW9YFNCnl
ezE6F83Vi3dbehfm4UTA4odJffLiFNxMgR7uvap/JEA6wdAjhUVHJGCyzybyIHtWjjeoMl/oAzYE
qZNcQaBn3yZx4l3wQFpTiw7aCDbn1Gre2yHiyPQ1QOQVQVkvfTcEi4GXRccqtdV+vnRfms8znhgf
NjprU9t9YWxIF3qeeS9Tb7TVjeCeS8lvHcfht+C9dk91Mx7JBHEIftsAiH8T4lkG1bw+WpJb294y
kDFdyYsOTVXvuJV3Z2r1ccJvK5E/554Ak4aamUx9Dc4KVzOj/Wxrc6ta+onOt+RCHanMUHSRo4iH
bDQnKyEnGjU2X81XjTxpbXkPBup5vshKzb1n9MBrGT4+cJKP/tF2m1saRl8JuIgSSqXFl9mNEjS8
yfQR5q/AsaPswP51mU0irK594LHT/MmkF8YLAzSJqEnFH4x8a7cKF5rmel++VWmGgJGaoKsiFzoE
IzhAaqM2pm9Fk3ptANG9LJPL+bJ6I/ydVgK3Pn/Ttmq1g+533+Y/HAKk4P2X6X7+dL1wgps8eqG5
pv9h0Bcq6jrcTM2xsA9g2OhUMU2390yIJGh51n9P6ubBTDP+kECy8eDpOhC6yg49O0vLm8uIdTjA
n369aUBltPezwn6UILojJ901jWXj6tU5thxtpTl5tpAQ4Ltve+OpawZx7lTLLYJxA6wImJPLwLiv
3L66+iC9anxu3JOpNUDtFWVRfCRb30bFLotzfTkNcMzovjc2oZQGmDgB0cO6uk32NDk4cfkBURFj
QU0aEODHorlGf0umdkQoMe3bakuTo9okOyWW+Emd9HG12DgihRvdTFdvrA5os9hd02S+x7uLbhcX
8qdDkCTfc+4ZJ2r1WB5uQ89sQSeCLzRqfXQLpMqKOsmUQyJzYVdhf6AmHwtr58UI1pELfYQOlXH6
eE8GzYPGS1CO+o4+AGg99EMke2wlsafq4mc9ttrb0fbktRi797ALgm+Qdh/WUAQcdlGPJpPaCqRb
wGgmQXAqqgwKfKig/gaeQhuUuFlzLNoY0DXzdjK3UOCTZQm+EMRolh87blCo7Sac3ozN50h9HFtR
LL4A9aykhpi4Yd1p+NhFFD5T/jrSxZusZf5QIMm2kzUkfhClDR6UA6W2sQZ8s+tXDUHOt8QBAJJ3
9i9upTdNOpgvMmkG6IGa4ta14nbrl2Z/CEuXI07BdbAG2v0DH6CMKyDQ+UMNh0ap/SvGcC9DMBg/
0XATWil+GqmOkgRVRx77GpgtDI7is5T1T9CoAJcz7LNbp6rP08BDGhEBtcnNRe09uaE64mO2QbnN
s8XJj5CIDiB5PIDmG+Ud2iIb3jOPAV0amM+QHS4BSjSyXd03/Kls7ZNXGOwN9TzpsgA8+iI9Uz/n
xoDUmjXEb58juxRiFDQydyPAti1LX2lJggRRJNInOhORy6ez7g+2P/lFuqHjuVmkX/JsmmsNRzCD
7b5k9aYcmzPca87o7im9NvV6yJKtHa1Emclnjo6caZa0rHdk75N0IUYkdi9FWxRbF/QDz2ZWTHxW
buoba2751R4oJIjzpvnEZ4W1NOxJAwJtM9CelL+POBmq1ABTcIYcPMpm0ZlrhZ1fMjcAD3bJ+P/Q
7paJXISxDI8Bh+wIoDI8v2Sjg4SL0a2oA3nC/BJDQ9BaJWO/AoYqPM5u4eCwzRCl3rK3Uc3ZAahx
lFnbPrDOFGuwlPWbqTmCiM12K3wk02sfZGeMIHBNT9RJh84DYRiKum6pRbP13PiYzTa6j9kiS4s2
rRQNIl6+yRfEmQX5oVPnG9WFWrWe1rskyKolNemAIC+IOaP6YpcBAJvKowaB2NJWUiJk+8Mck4ca
8Pc5/nQVq4T2a9GCe5INdnGvceNI3Awh1El3HLVW617dFNDoi1UsurspIdp9b3fjUYf46xoPR+/I
6ogtG3+0TzXPrScddOkTbZ0U+QEslMUqAmruG7mFaWmfDD3a+mbeoqjefaM7pq4hXFEiZnHb6Hpz
bKLWX+kRj99kds5LK3htOWhXx2aMD3qWins1kPornkNDxwRcyIq5u+cp5nFr032PEPBhrOnekC3t
lq0dsCv3DQNiriNYRq18hIgy//B1oMgiIccoVgaSpy0YesH9Yeurns4sbFU7IX2EC3A29aozi313
mh4q7j7KhNQBpJgy2tYA9G6dxkZSVuJJ1GAZAX5/b9wGeM7clh5S64ovbfpnsGZY1S6CrvS/TFmb
3EJZTmlwXZ1Ad15TcO1CTLF7NcdeX0qedNDSi7pd47baTkem86ZDSfgSebnxpez7E3FoBwLsnXHe
veplCjlI1F9oXZI9CJTeo3QbZ1FVQDYUj+QHLZEftrmXzoSu1+tOVGAGsvGgRIlGdqCPHLppenLL
6vv0idVXcQuQfZFHxuQOigXJY5AVpzzXgocEhE8HPFHUXdgNr8qe6nhbmIzZB9cDVcrf7SMSGYvc
qMsdHn/9GQv+/jw6bgd9aDvfcrOIF6XeQ4SAejwWj4umdNg27wbommnQQfADFdRSzdnm8XTYAdtW
3bbqUINYH9kL2KhJHbMtr716U4ZmuySUG+HdsAe+9Ww33BO+bbZrXjJudWCHFynRtM7KVoFV3SK3
Vq+FxNMj0gzzRnBHW8fqLHKHjzOy/akXwFLQ5wAruU3w6zn4SB1s6tErHqtKvFuIMr7HZb1BIK57
NbKQr4CfGi7S9xHZM/J6I1LPXZpi1BahnxknnxgRKFBMbQcROaxzogOZ6OCpKDKdIU0BLddihBAt
wKubxJOoVlYFdwTiIhsIAKB/Y7lnBHLyS6Aev0KaL+bY6LvEdvBILrSe721dw1ui5NBAb+vIhpiO
kbyHuCt803W+FwFLVobjZJeA6/6RjXm97qWQqPVGvTjUPN/tOvs15G3z4LO42YZhnu2jzIFSmpqM
PEYLiutx7XxHaD9Zhd4oVp7uDztQCBJGnQ6BEOU69BxzTc0OxXt37oeDbTlbN8sAFx+a+1GEKO3n
cbZHTgMFhlB4uIUyyIet9M5amOwFc9d/0qwILbxqVeeoUvGeYPoKkMVOu0d0DX+FLo6KFdX+c6Su
dsj1mniFQeUJRIrVLUMwZrJRkzqAbm921lLzQIDQ2q35iDLw9mCbheKm9hE+rCANMTddECji72qd
EysCQtp3gyVXDOOQan1y6yq695wmPbUDD5fE6O3+ZZe5lZ5yS8kzIQK/BpdvClHCYoHb1ngD34YE
5t9Mr550B3C94B+ROnF7r/sVCIfUo3ZgH74tA6OxZUp2xwyQV8sQiSzsDcdXW4cyTy+HZ8jFfNgJ
iAGOzMlO/qNIwnWkjagxaBq+s7uYbZDkQF7PH/FcRK4c7DYoCuFpujN41nwjD9bE9jaBON8Ci61s
OVHPN5reb//YJuJ55MtQJeP4wc50QQ3H3BrqZ/QnldXXJvUi4t/t6e9fxt2/9P42dnZu1VSlr8nt
GI2HbkDSFVLo5bFHBGAjKsO6F4CEQeZYjO95eFP0XfjTGstfluP7jzI1sLOM+vAEFHg1jZFZoa3F
gEolut/0wa62icZyxJ7UGkiqBU+nDmkwWktd/z7XTM911QXIJPZZCXEfG5XXnZvVECge5Ecl9uwH
TQaszdvs0dZrHb/TrgI3TWZtUgfg4piXxRlF8GIN2FP5VHnGDypt1NwfeGzx93mMHo9spYXOi3Tx
z6SqNSCMy83cDOq+3EAemW1SL4pOzoDSK6d/JvR7nreQpmPhcPFtvzuZEhuZuAyN7zWfHKz+Xu+N
BbIFJRAiuCVyrDARFraLE8nQZKrpqCb1Wi1qO6kXe0XzkXr/NJa7DJmLTIBAVRMXLBOwroQArVn2
/rGUOpaayt5VLggDhuallH5u/ZLc8++gR7sCw22U3bJIFTDI+ASmbsf+IVBDvAKthn2jFVD9GzSP
P0ZpXq2hJDWeUfKVHtyCu9uxyK2rlRTOsnVc9tKa4i5Lc/sXCvuBbwzkOyv/Gu4xCfhGy00Q+eNd
AX6EAKGYIDs5TRsCPdA/0e1PdtMW7tYrqkl9KBjM7Ira7qMQEEaaBYmygjVbRzKQ4Y4QJJo7jMKG
4Id2BYMNmKgKoPYRXFmUTtwdqdkM+UeTSg/xdvjaO/y9Sb2JjvKw/3FsPgKjU4psBWrbk1N7Yh+o
BRbQiFBk88uMnalNB+US5qPYJ9yLTwYWn8RnkMjuZ+jk7Op2vX2nj/xCZAiW6KwtYKPJhryGbPyJ
Kr3oirXt5EVmc7Dg1afwUivXz7nAXzF5ibpwN9KvrTUilAAI95X+HFvghsN9Hd4KVoOPGw//M2pk
kIMKW4agS2edR0DFIY5YW3dNXjfL3BD9tySwvreBx3+aZYPhKg/lpCW2Sjp/dwMIrfaRo0OQLcI9
HdXgRukGpElaIz6HhvY91UJ7WlC23MhOecK+0zKNNgg+qlwXvtXyAy3WAhu/QRTDF2ti8yJeL9mH
6Vmr8KpQzF9kb3qJ0g5ltzt/ObuSHTKdKV4MQbkAYe+4RdFM9uxBXlwYPnvLQpRBe+BiuyQp6y4+
CqgBNWjYWwJpAEcH94bpxeH27yO5EY9XkVnPAiubMyiYxBmrXnHGDiTZOb325FtxfLSSeBOZWXmf
pkl7dbkHQEsHZdAeMZdlFer6jnq11mlOUeS/Tr364L7XKP44YnGEXYtra5C8RISMfOkA4rqN0wnt
hlpxGbirf/7j3//Pf/7o/yP6mV8BI41y8Q8hs2sei6b+r3+6+j//UUzm/ft//dMOfMt3HBscFk4A
9hHX9dH/4/sdkuDwNv6NNeAbgxqReW/XeX3fmCsIEGTviQgj1KZFJUK3gb2zAsWqgEr6u4YPKMOV
0ntH6hzpc/Gj1VbTPjbqGD+iYmXLaYXVOU67A9TMSS/uyLKtT7xykEu1F2wo4+2kMsjj5m9t1BFf
GIAw8zIj4U6yQjYmg0AImInoEPHwq42cyyxd6fiNHyBPDPSsOjgi68+WOvRJU21yPPTAyPRXb1rJ
byDTz3ZOq2PF7mRuBTyS304uNJacaQKoKej/zdh3LcmJdN0+ERGZiUtuqyhv2qvVuiEkzQhvE//0
/8pNz1RLmqPvTEwQpAXRFCR7L7P686W3xO+X3nEsB3eWbSMH7Vg/X3rI45XGoFznqR3iaY8kcAjU
FJ83uWXUb02KpIleTgwzeNC1tJp76uGA8wSqNgNM7L97NUVgHPNIfphnYFpmwxw7mBUbR9tW0VsW
N8JPzHS4uLDEPNUVdDIm5KY+zRB9xuV1/tJdoT8NjLfuygI4jYTZdKafGW+muy5KzKNlCTxzQWlw
/8d96Zm/XhyLIeqLq2MBGuLYjv3zxRlkWktA54unZZHuVDZ4+aX1CRmK8gGOsv0DqPov9DiMVWFs
6ZFHRd0LcK3iYargVSwi7ytiwN3GsfMCqml4MEWFglmDbbefRddcXL1GxEvxsUhY+WobFSyDqgFd
p9I6Kfc+MsrmHkD7LRL29lOp1fRraNtC7iANTlQHybB011bQf6RWGtDE49bWuvyImsG1tokt8PbM
fI3gVHKY3QKq/UEByuMYQDPDHNJmrQKwCKP2Cd719tMvfS1+rxxxkHDu+GVpTw5zorO9o24k+7m5
D8FOGhD0wPKXnbkV/90MXv7c6g0ihVVjJxAAQyGPnX7Vg3p4zL2qeBYdb7YGn8sNtdLoYciW0SXE
e++WeKNVCbYRVpt+EJfvW1c/lXm7pYZasOh/3BGW99MdYTMmOf634Zjtgobsmvrn9OFJhSeLmCAl
Ez7ZeEXBPo6N14FDXpl4hnH9iXtKfKVFmGX04zm0g/FqRB6WaEYDK8gkvZCr7OISS+axiz0s7TZe
VVWrVru9xQABwnunTmAuk9YnGkQNVPx/1i2ThSwNdkpJoGwmU2Z7d5j5iVmSn2jPGlOzXhXxBLQV
EkVsb8nkcGv+rc9SYTXd7n88e35+7OuLCQEox2KO9ASE6Dzn54uZRg3jWc6CR3dUE1Kxubfi4C/c
i9jwAPrO+abPvOKtZPaG1rrUo2kisPQGa4DCLYRnkUasJLjHfbVXyDPo52yjn64fNiAZXfoOXm7o
QNXw+EDQiUcIp4VzsW5SDnlXwfIH7qXxioIt1MBy470B2ZkYUQLIuhtWV6yTqoKWTeBlDw5wLn++
Kp772y1mWi6zXS4gucss85erghWVFRZt5jwy2OVeTG2YAWmTFBA27XJLmqihkyT+WD3Ezpz5H6SX
SxgakFwy1UE/D8RYCSl5klYO3Ak4uNFpfdUkBrS4c7UmKGBpQ54DVsjhydaIwSTcuV3lvt56KQfo
NJfBunHQoaEqSCCKERvhnoqdrhskGErRZP5WR/0qHWpaOut+VDcpiaW2Zbw1Wt575Yaz9YTHMHxF
RJhAqcupD9QS1/DYChrYcFHrh96epRQMci3vHHVC3wLTF9xO1TYRat4XNoAqup6Vo4NnBIKKUE3B
Fz8E+yXA+LZc9cobn4QmkFQgIiN1iy8lXdJtwwQHpaxFWA4WYVFYQN554MEB5t7VtWtjyMzPbXCS
ufs5K7r2kapKvLr8DDmMLRWpgWegUDH+9c/3iLB/++l48NvwOMwFPNvCV7hu//AcmjyG191k1o9R
xHXUuXhNVBN/KwaADoPRYffI/MSA5wEADH296FsFRQzk94O3CmmlLXxToZLhOvHzzyO9pmf4gJnO
Xm7E4LhCi8UZkgYxKcjVUlHG8yaquvmpj1yoioTFNtaOeFVplBfIxAJqqov4wmj30tUqN7qYNxAf
raU97qkIotH7lFSEFfImBtRsI03c5cQIigOhNvHstB+o12CLY2XUNAtxCIGq+ZBZoLot1Gs7h5AE
nMD4Qr2G21x5F5j2B+p1FY5q0w15txyCjjOBmAPct0jdNyHc7sERXniX9uC/jiDxvJmdgFM4Y/kZ
CAX3mYf1IYgq/gZVkXaLZ2qwo25JAv3zCrmuoZXAO/X4gqB6x2q/3qY1wxkRYD2cpq26MkQovjqr
zpqBG4V141T30TM01y3gcxCta1x1mBQyAqAVuGuoX8R/YflUrPK5Dl7SfhZ+YIzZXQFs6L4re3Gg
mewWGcDbTAPLw0evGkFOhk9WH4xrAdM4BKfBTZZ6Q/V2004bZZvdmjvzex01UL8Ro0zGzGUOGe9g
YqXuZIgISmF1+RcIwB/JGbJN2pM9zt4bQIzOOnGnCPwJ2Ke6bcP3Y4yAPRemiTOQ+RcZq6MKiheQ
GdI7hsfhw4QPI3hewODaLvtn5LlC2NmF5XOZzwo2AVW/o6JTZ91B9QCOUxEmzOa9UmybdGb5gAg7
90uWuY+iLrM7Vrs7Po3uI1WNcdD6gQjmranrhFUrOHcs3YMhK66iKg4UrIVpENQNM+dAAaOIMmS6
rh1dYKN7BkI4FksS0m1vRsEf4sZGUK9UBzNo6h+9SL+aySzBeVXBGp/p1n3NTbWzMmUADzRDrgEs
zm0Vd+Xjf82TpYcxr+odAhb9pu5hiVfE1WOl2SiAQcIlWRNRCqOEaaPKCvykUEcbG8YB1NeZ8ZSS
cY2c/Dh9lmXpz1M5vSQpCBqydjhyLfhix+rWAkGjxItUixvaWeWDWDQeh6ZtkIEb+iG9qKSs14oz
7wH6pNHOlFUMx5lyOqcC0XlAEt0nRyBR4JSR/AZO1SbLQ+tH2HmnvkVGhoYDDuA9WGEU7wBomrd/
fhKav74tsWqwmMnwYnA453im/PwgRBiqbsVo9DCM5wixDgHSS0QZgNzUvRd1fA+pMEREqK6Hd1TU
9s9z69QwvIFKvuNW/CHpC6wHhjr/XuKuBLjMer31AIY/RKI6iPeullghnZUOIqv4/um9DYmqdNrA
lvZg4Qhj3HWoVL6sI0ygj9edNaXXLmrFPTUwZEDu/3wZ+K/rUn0ZbIZ1g/7PcegL+8P7wB1H4Lwl
667vmHbX00xS/OQZnI8h4oUwgClm6GXefvRZaPrWaNa/PgxoRJUB5E+//qiCnh0yZcn6z6ds8V/W
OS6XXEr85SQeHtZvX55gmnIYDcbJdVnQz4HbQAk9jL8gJpzpoDzUdtJd7QVs9081veMbDijV79Uh
dBuXamZ28RdYbdx6q6R1fTuuC2g0bSjMmbte/CJsaLmU2WaKFISDkfLwi5RHj0ZYv+/BCMHyhw40
jyLklj/pvVu/AhZ5/+NznL4fbpEQG+90fAZb+LAwHc9iKP98Ow/TPMbNbKf7KQDVy16bMGXpZ1ht
u1hoIoDkPg7zAENdTTgZuvQeoLfm061HYFgz8kNiXA1hANdGASpDPI6wcoogMJ3hnQMWaBk92Syv
j4NupSJtQiSCJ2cMz5HF4FX17/hisFPwhDn/xobTn+8BoaMLP/9z8eOVLlRCLOG64GT9/M8F1SKf
kMkK9wuHy6zWS0QGsX3vIsICiUtoqDR6k86hgg446vupAKcNAtWr1IGKY9j1EOZjLsLWoTB3E7Sc
I3wvgLr7oXxrJ06YbP7H3Yw/kqmjAR/+MTYT+Jd4nikQ4bGk/DWKxeDqW7pxpHZZl1rHDnbhayCF
gGAb7PBznHuQwAPwXLoNmJLWGK+oHgggdwstRiSg4yL67LEyg9mR7Vw5cg4vOfKi1K0o7eIURgi7
ULG0IUutkoFB1DHGanlsqyMyZt8Atkp+5NUVi0a8kYrQREYqkG9aaniNyGD3aAVZu81ZXZ/brHeP
SCIPu7ax5ntws0Mfj3Lxqufp2yD+Mc/v8wgDSo8OkolVdeVhhBcIFCT7K4D2Fxmm5VHg1811eKiD
AlXYXWbjpYHuxpV6UTUVp66e92A/f6V6qqJG2kx9Hfgcy/71cgSqVHpKxcd+1RVFuKO6DweTbrvr
pkSdPtTlfZGfW1b79lDDb5KG0KFskL92Imvyj3XUx7CbUnug9QhY/H7WsKLGN6Fk3g4rrfoQMqgg
ZmCOwcWRg58ps8IH20/Y56QSCNenPIBMXmf0JyqXsgzXbchjrG6nTRYoB65qczqtIaCMN4rT5k9u
F7mX2QruHCtCSVd1WcBXqmU2vELsHPmb0DoZVv7j1mOw2Q+IYLt4tFsp1osYiUSce2hd2CzTHJ6e
CMLpEC3o7Av1sLI63SM2jgC0bqQ6M7U2CF1F98uRcm/a5tM0+8scMVa8yZzcuc0uVimU4vQ4oWSx
4R53N8sMZVA/mPC3vE3q8jn2QfSsdjSrNVfBNc7Co7SZXa5BB4QjRRVM+4wtx2nDwDrDuuWVutM8
I9L6qxZCmkcqBpG0NGsHuE59CrSpQ+hpZI4406hQhsa+qfA3obOiOlOAjoBc95X6x1YMcY6ARz5d
m2kMvpilis8S2nB4xvRbEVnWI4QerUdzhhQW/CS8TevYUbEejXQFx5b8gboAY2CCwgY30liIciMS
q915PdSEVfY1G7JsO85WfLAMUX3K5gALEDf7CgSk8p22FCe4jo6PRt9/43WQfgUuCkuJouVXGXrp
HVanzooaCmf80deu8RAHZXqeVZv5dABExk9SwxnLfrpCqg8y9iP+FHSQLHguK8+E+uqY7bJq8HbK
MqrPsN5eT6wJtiJToJZ6SOMY7WlIauQeOgQD13i6JAeeugwca1wyRB7ZqhpjVq8DPMQCHhYP1Mqd
uPcdfPnvqBgZHvBMMF5dpmpwD9eI0Vyl17EnGGLE20AgkEfFumjYHSiN+6VvO4KfDauAchso8zvN
5lausYPJrr3GVzh/EsZoPebmidqWmgJMiByIt+VUpdEWR3yzwGpFn7mZ4fsKIiKgDSm8NBGPfT9n
HRNNkKzb0Xl0JbPOplW8n/PgyDvAiYvlnPXtsIW2Qbmho2Y2EOyz6yKTrg+gN3TeiDcPy3n96Zxp
0KiM3845TBsI9iPvdtcW43YwUnvXNd6hQm4OHLSuArDD6LG0oN0p6xrAVpETqWLX3nvUIo0SbMUi
g63b0rMFqSOxZQjXNo0L0XMMQFRvg1i+pmYEI2mqY5AXjc60u9RWvWArQO2Cwkj9KMYLwEyfElWD
z9FA5Q1LkOwJvMvsqc7hSDl4D9QBoAFzw0Cl2lCxYql4xGDqSEPgACb9IRqKLdUpiWRxF69hhTod
yj5bvw/DvCpqgcvpauhuiz57YqHd3k3c2d165PXU4Z/ZlXuaq5tb74IrUvTruqpO1I+GNuEIOzY2
qgPVFSMbzpOVvM313B2kWWc+IrvJzmpH+8jSIr+EY4OV+ugHRXWQaQl7K1bkqyyqpr+jeZsVrvox
ZfN3fEGLT7JEciFpggKYcAjfzcrCh6Vow4cxgI5M0Yv8i+ASuWIMAmAWXzqt+JrYJoT42zl/pCOP
U2kfk2R0DpAG3FXSgbyQmN1Tm0R/m4OokSY1IG7pSPsS462xtaqQg00Hy+wprb01C4B5MNSmtiDM
kQFl8VWG7AoJbZ3+RNRGjrjICYACUSzKv4wu/F7D2fWzM7J0bQ1T8KSgT+nDhoGB9jG/Hxss/ur4
y3HjLpQP4EOANhdFwyeghEFw5kAU/HQ8WHSDz1eqautNFRTMoX6+baAB4gcZLHSKnmPBPfX8K4h5
q6AX6s1ToNpHUI3bM8QyPnmWc6xzPWvj8bWcYXRkjj2/K+IUuRwaiVhkENXTU+Dx6ujCTHpDA/Ji
N4tEfgG1JINBzqAOgOnL59lz7ql9dhLEdHk9XKMK4XmwG+F3ro+UeyGEviz3GT+79jCyKN3Wogm+
BM12GWjKfiO6uTxyhggXTP4+LycC1OzKKHDhUnwQXATyN+tSTwjg0rGMu+LTLKNpL0AF3+Zt172l
1bSiDoYJfh68+/ITxJfqR0/CfIoOpWyQtxVWDfchMBBnBwqYPjUYttp6eGq+dtK0dhJSpbsoHY3X
0sJfXh8TEne1P0cyQwoXiB94JNfL5SphrL4C3iV8dAw41ATaRJhGNAkQPwgkvbWzE+7GuWr2cCGZ
Ps0lfFb0hU5z6CpAADO/OLPhAYKXiNWMV9ILklUv9QQHjxh4gn0ZprANWxLfyH7b0E5APMtB6lIL
wVADD90nY4Q5p36bNkZiP1Z6IzOs7WozMTb0+oy9Hg3ye+SManmhVnk870ro/qxpEPXqgd6dsJy8
UMkZOw+uGwNew2Updljm8iMYVCsXqJiXzDKMhzSsTjzow9fRLXFxQPZcYpFNwwFzYvm4oVYnDzPf
QOruQMFHIEl/ZJVkVyrpGQVQFC+FnhHydBBWR/zSrnHcf8jiWQS/SZBCzsCeynNn91id9vUo9oPb
3QndAK4bSGQfmo2x2uOh7xzmKoGHHXBZ8hzY4p/dKXLgsjOPf4X8y2CFEPvu+hxBMM9M15EbtWuJ
d+SuNpmVrmHHuBO9NK8KfJPHuWHRxczZ3XvnwkDCb+xyfykLxAvB0KxbON3oyVQBH1KWPGSxlz0i
NY6Af+T93TkZ2kQn841oFW4zOpCyyu9d1fINkOhsA7yzCSUuJ3nNQsPZ5IZXwtgGxXqAJHsQpdWZ
iqMp9sCgYRVVBvZTMVebcirS1zBqkMnQpl5YSKevcEuQu4YF761JNqY+FJumA7X2zP1qlVFzR0ON
cDObDIyFrK7uEXx5oePkhVUf6aRyPT8o4/99UtSaI/pIJ2VA4ROLhbTeBdPMzoTyXPCeulggAb4K
8CWziAVQl0VG4AMyNDQCBNh1J5fEBG4TLZ1ozlh3svN89us23OCTfg1YUvIEHMj8YgLtnrZgB1OJ
DSWWaFBjp5Lk5sGcWbqUsmo6m2E53FNb0Hp30OuSd1QSIXuqIS25lICqfO1Gl1+prQjzbzyy40U1
nMFhHrkRa7gsh2BNtsJvIziTNjgEVptV4U0AhOiTC7oSmgU8kydqLfCeX/HcQp6GWuH/jt9UBqRt
F7IXx/Wydc4urdOkB6TGyufZcZNdajDuUzHMWHuRTfDZZU6Muxg+peEEtTFqZC0OVZrKOxbKKJ/H
tC+3RYIQPbUOgZmf1YQn2jK2hU6KzJ6pa15AqhyBeizc9UGjbug3cHzIkH3HRB4UGI5A/2fNoK6Z
CWuBLM25j/y6uto1fH4BysFuEgFjMcGxYbtU1pGHplrx+yTvrQNCDxMs4fQcDECQ3Mw/N0N0GGdg
1CGOWDxxb8ivdRxdmcGNEmDRGR9s3ISdkG61Y9WeggmIsyCvyyeqg9HVFzsXAGLpqtgbYBqvP4Qm
mmDiYC2IUuHpi/EjB3QqiGDuSEUaIaptlPbskWp4hLXeZGfpltqiKR3uEQZZulOPYYThdVchkkRF
ibAnhPv7x9kdv0Aqpz1TdWsA1ogbtD9SMVS1BaYR6AJUpM3QiGezzbILHcmbQa+I8fYCZQknShtm
+/De8HGjZPeDNbKNybp+gydNvS3a0vVpYF9y43H4e/nXqtqb/Qlkc8DyMMucmOIuzZKdiKbiibrb
BRKzgs3i/fRlaOEbyH71UvhNrcEXBR8/XMPZCcrermnep65GZhvyeKuivXR0t0DyjRcqLVUw3EDa
cBx3INS+D4fOvwno+NSvoXRwiKrR3WQWeA4TULD3fSLzZRMoqQ0XgqPXlZCZyRXk7saxeO9net2w
7VwY+3lRFftDGvIL8tntBUjA3E/HLPoeHCjMfGtnVv/HdhqPV3OOj7+s3CLL5fo1UkSnrgU3n9zR
b0US0bkVQR2C/IzuDJoiOmP5/XJrpbEKsEy/8dh4kMhg3SmT/6CUsCMjSLQ1jbOjlDBWbZcJRgSP
LVah1CtI3JdpgF5xmA/edvFQEvyl7+L2wbO8+iEzs0+EhKmSUG7dqvK2HV6dSMmuJge0SpCMy91N
Zyszmvwc4bMlTeOoAgrony6ksZWOUe1DCmfcTEOZTivXK+6he5gcCCC11BFMyhlb5S/mbvD8BkCk
GqGA7jCJiwYh5Wi2ANktQJyB7p/5Qq2wGIPBMXwdsnQIt2OIOF1lDFDT5KJklyj1NhzZsXtTbyao
X9yHefVtEk16pBLVy068D6U62jDHGP0JH213tgmt4xji1KfJVf2znXZq09aR2g66aBncPThJGK+p
tbQS765urCM1UlXV975nMv5AJfjlQJ53yssTPNg/zsb4Ng4b5wFO2e2jkV46UQwPXNufDzlS6F7Q
shW1UZ0TGrCxigcEhHR/qvPSS9t04twn+fU20JlGtqLiLwPNwkZaHIPABxsQppjfj0QDkrwI9qWQ
MrsWWCdAdIEjhBW6e8MoxKkIBue3Pazwt9wNgP5qET1CJA1RCs1CADxgqHv7TKVuNOwTjDG+Uok2
gPxP6wRO5zszHyDU3cvwsUc8VQ+maYK4NfSvO/Z7lUJ1W8/YRrZ9HgYjenQigKSyAh6Q8ydB/6QE
sta+FTkSEqi4fLRJmuaUmaZxodI0gEc7DvwTlRp36M9NKeddhszZOQ4jOErqTfrvnh173a5N6zfq
kfH6vQcVpyxb21aVwJbQaiFBCxLQDMvalQe17OtQZ94d0w25bigtgFkhCAuafjl4dyAbv48A2/XH
XAnQdezs0GuIgsln68GC+uUs1GOuYQouHu17VSGMQh2obtBiQAawsMsgVRrWg+ttC/fi2OPaSUUM
sHRhXWkzeCNs2OChu+1hqIQPejREUgOdJ91igb84mgipUT9qBbjwuYcr256UtQrPgSWKI08krOVx
aOyvqIHKutUIwu/AfIJ/H8FLqPAG8XTbC40p8itdZ4RotVLvY+ut31jaZ5jdfIuGoX5DcBbpEPz5
r8i7isca2Uiqb+BBj7CZqvZsjOu3CJ9J+Vg5n/oOCx5IcOKTW9ffhhdwqTk1gGbftwKKNTN8nF7x
IQEBdL3X6DraozpqpX5D30S/tkpveB9bNkGz9oZI7IzZBEmujSCSBCX+IwAoG6q61dNe6bThpZOW
2nl2Oj9bWXAxYNLxl94BZHKgHZjCLzVuAyffxYo8wF+iS7roaDT8PgvwDRHTX452lTfDrEdOAwIk
+Js6ekMN5iyio/fPCIl/6XWhArkwbgHGw5x9UY7tbpA1f8af0tgNWVj4VMwUkMY2wjYrKqoxxWca
VgphE4tubRpiOwxJAuwQhnpAOK5q/PJORmvyZ5q4SWoEVnUxcjCxVyDWHiDCC53gSd5DYGxTRWK8
epoclI6wCGV26PdgPSGVHbSW+QrFMEgapnm15l5mvRpOgWitUdTgudXma1Opt8k2s/sQ8c/n/xhk
8In5RSmcSwFbbcNIUqyV/DAE6hK/GD+mnWH28cZy9o7p2NvcEMVuAsYb8XG8fKloKgtfVvrlS8UW
fqrrOY/qh2nKrKPIPGMNGajpM4No0rrv7PyMkEv/CkxaYcEzgXpFlWWAbuaNnz0J0V4IPuVnszeo
Fw3+r16mAS5IwZ0I0ZC0f7WMC81Qtd37Yan4y2HRS2VDua2NgfvIH+bX2yYxoQdXscutJud4j6+A
yVo3jV2dqQHuIsUV5PfuzCDs+7nI8VvGe+YFLmHOPp9qe5si8/m5b5SfacxS4sLEIKxaeU6gBHs3
9rA8X8BMGBk0SfqS1e37SB7ky0jqkP07sha5uYwktBMsJh+mst3H8Kr4qordCMGqHw2cKFd11Tsv
NlQ6NmU/xJemNtJTY4xi69lO+YRIC3Jbbm997+ZuRaPScnrrojl+bRGM94Eqi66RhdQqtxG/Awk2
fUxUEK3DPKu/xYOEygMyZ2mAN6pRqc9z7NXQbFHRHeQi+4Nsyjcs+nO/Hi3EomC8BL2nSX7BghOY
2i7+oY1OUrDe3oqcu+ugtON73gZiL2Xq7EuTI0kE/D1seofxzXJK2Njg3cqN4K3DC6HjtncNal4+
96AQrCt4hOy5V5bPDKkq0D29eV1ZUfU8TAO7a+GWiN9d+Uw97FHuw3nK7qnKaTy1TqSMDtR/Dnt7
V+c886kVQfz2Cnm0BzoUVclo9GG10z1QqY1MD3wj+JjQ3HHcGFsHnsqQhsXJOKFZAgRbfaG+Y5k3
1zy2wfiODRNmOnH+jNDVtc+K8osZAyNtQdLn2EgJbO0MUofi5ZcpmKDm2Vm4KeDl8bli36i7wYFN
GiUW9lSELoNbtsNbaXb1Hs56akvV8DH1WyvJwaXIxaEUUb2hSXvDPpb4MT47RQtKnmkdgCFLH9PS
gm+PBXC3cnv4U5V9gFdhjXc1osmPVQuUUTT1IHkVQ7p2wqbbQ8XLQIJUl/8/By9T6aP95wQ8hAto
0pZQX9GKDS2Y/dCzeEk4xMg6Xtkrqi/4OPtVOJhLt6YYP3RrZfaxm4PF0oFhnXyZYrIERxLxrzht
vZVyOfwS2tl6ZXDeLaAH/YkxL7pznDpazfohivVBv/PAzdhQ0alt5OERKDhTMTBf+tBpP0VmY13H
PEyRxsRkvWODTNxB4jDpVw5y/t/BZveZKBCcALDplHDP+2KZcJODdSJ7hFhLvx3T1jgFXt2dQO6W
WzOujIdkguBbBI73F7vvroLGzylkoIa4+asqYFExuu0AhVZ4D1eBV1zdauoOkLGe9kmg2rt8MqAq
DCuST0gQ/Z0nffQjZHtbmDiPmosXmckRbjT47RmaZJYkNd+BGdAd22iGW2tf2JsY2p/PTD8o8PU+
fjMcBS1rxMTgF9nvU5MF+8loQr9Vwnwp4lbuqxpBCCpOgJTtUyNNliJMTs298FS6FIcQv9Ic1mc+
KxPrJWMjsuVmUeD9imJrJyOKTrl0dpGu3tcwUlxanSZs9y4iQsvYqHSxzssiWA3qsZWD7ImaOOwf
9VmB3pPDNs7ol9bcBpG0kwwqlLrV86p4H3JjWlozLzB2Yc/Z0jpnSbBDih1kDD1z4yIRAktwc2m1
OZyebQHBcZoqipm5Yy10VKmIdxvfzZ2CbIEeW4zDvBN2ANMUfVzei3EH+zZQtSZ1ULJq98FUvMB7
aBxXYFmqC23w533fS8w7V83j+dce1C0C5XWFRF62o6KqYDJcRDZMk7R9ZG4JefHmFjijKrjDy9d0
IY7ixNs6hPgpVVI/2oRl8s2NgSylEjU6BvQnu3zYJnr8rWuSIRaVJciF3eporxXsWRSwNL3NreDM
epKRfVRxgDcedQsScG5raOX4NDHP8fBZxWCP52BZn24HC0rYj9RGeZ/ig/zD8UHhUBA5KpIN9b0d
zBXpwZaqOt/qu9DIj9Cu/kRHvs0dF0KuERjjyxzuU+ByUEW13QptjBhOK5EHl+xJs8r+qc6yyG5X
VBawyvh310YqDfotkBwwjdxnAFicl13q2laZsYpa+PFRyx+ma7N4J4IQqQV9yEnP44QdvoqobE2G
hMSIJzY8kVibQQfXG7h3qEPc5VR07NTFd1NUXpjthZ8aeLhRPR+leagbhmUswFefuQIVzFGAOwPl
bL3kiAZQfZp742GORpADaXLY8iBHAlwhYiBY0HKkAmhTtYl3bvSGim1r11sWgChOdUNdI0mNHH+1
YoJZiEwl7iVxW/eSZsrvPHM+4SVsITamG5zA7TcIfOG9khZYZ1NHauExbBt170iPvdXTnhfw92FU
XMY2oX20SmiufqsztZsmYZwBaciklV9oM1kxBKv0hvaoLkbCyAcOuln/0gCpcRAQ9VjqnBj9bmJV
efylnnrQUKTJg22D5fJyxP86GI3ljfcNAUQdmUPoNxuCacu0PeKkN8B1vW8qMlDMQCs5OCHbNFS8
9RnMkK2ZZww7odxkZXM7hqF0Ex7cKs92QxRmn+IgfSBKyayCBLdF+7GHBzD6n3sERt3609xCHtaD
gqjXtQhetWFxFszdWCa8dm9VbpZAHOFWvo1oRNrtzbK+gB6Tn6l+6exOzPX7HI52dte199CaB7PF
gmPHiNiJh3Rf4+5hS1Wu6slu75fKqlA7APq0kCvqSr1RTRZv8I3NfJpmaeAu/GNSqGnPTNs4aW+n
0ZjYOsuCbn2rS2Tkuku5JO+mWxPnkFNd0Uiq/NBOZaWghfHLdP/ZcdRnQC20oRkdLt/rbkX86vBi
pz6yqOEIs01BQPM9ZFzGVRVO1WWEGyMyO2XNTjW4KcyMUKSWLlCi88O2AbcSf+UtVTqNo01BJjPx
0wbap+agHuuY4VkiYvcgvRThkqFJH4T8TG1UA8RpsncReVzf6hwbPh5xATYdT+3mMQJW4LF8pO60
yUwPy3Ym3eUYVGdFLIFoSKT2opTDnucMGJg8zy4IxmUXhdjHPoIKRB2UfMC9K7GlFuoDLGcLPHYP
HWfdmxrAneTbsjchGZZn4ljaaa+egxyGv3YNKzxPhk+5HY9vPAdmvbHzFnnoGqZ0WQiARKGm41SD
VI+FY3gPIU0YNBpgYKb4dF4NuTX9BaL9GiSUIVxl3QCskekBs2RBUCCLu2cjQBKvNxtId7iQ3mZZ
mhwMve4Cd6ncmOM0PlcKYPLYgbI+l+lhmQlGpwiuBBB87PDzy/LiGsw5RFTb6mTaAnlcd8oqZIf+
KdMebVSsyr2lTIg9heHF+XeD0Bq47yMea3ksxY5J9UaNt/pf+s5jHWls23/OcRsapbI/wpNvQ3Pf
6mnvVjdXMj7HkM3WZ/DLkW51dDLpDOllCRfCf7vKwop3tVNAaCu01QXCsDCqd0NzO8pcbZpkBn4/
f/BcEDmNspXPVSHuK9gv3TEkUp9Vx+fV7LbZqR9y73kOOuUj7uLiGqDVUoOzNbH83/wfZeex3LiS
desnQgS8mQL0lGjkSqoJoiwS3rt8+vsBOt060fFP7gTBTIAURRJp1l5GX5rekqUrFSg46yslQ6OR
GyN+rCctrIKeQm4X1twPTWpVxLBF3Opkr3MMFztbKlBwGdb2+hCb9PEEo3XRfUzeax6S851N42Vt
IeV8zgt1vH62hAmw5U63z5btHHJZqve15aUgJDa+AYXhfIN/jmx47OR1PegQYbdFaKhQFOgravOf
Ew2MSiJXXHfbqVZvo/BfzmCq4keMUIevV6jxCbgmkdgXWUwY/X9fGXG8ty0M2JceIZzInXJzi/eY
fesg3dzM0kkOs+mgLBsqqCXLwQAVecyJntdDdiOsSunrjWhvNHJieUprvTaJTd1v7Bi5OvE+t57Q
pESZHtR4Hjc5yNZPXHhqzf7Z4LS3UdNcfzCUyrnMA2W19USN2pzcTvVjGC00nLL7gyDL3c9tV55y
whowAfx6mEDPPlHWbWWQRHp56jSb7K5JCY9EOoA5I6i0raZ6EQM0cGb45gi4V73kLHD2DVHYm/Vs
jrjwsRnzN8DorAv6UfpuH7dP1VJUxWVG+pZDiuMQeYQCoJAiVqQv1FOrhfLzkBbjv5s/FWnnGP0q
0RlUCF3K8iiUpfhXcz3xP33Zcl3lFkTQrk/RZLdlbLEODXSgSQgqHnMuto5QG1SxcXLXrAYlTN3W
P9vBfvEm1XhJ+8k8pI4Z7rJqCL8pyAgmqDQ/a4nlaDHM3SVRc+NxotoZ1M1UXKdYqO0+ilCiFbC8
8MMYw6PWpmRFtnp405cDu6b6Mi5CtgS4fwsHlkV6O5Iaw8n1MqboP8DXyWl9jfUg7BgSeLRDlgov
TZiSbHOsDE1j/m5UFU6bFNJJheqTfTzACA8HS1wSfBwuZS3wfG1DGySC5tcJsTRzs4P6ZBDC9HVC
sa36UYG46dQFzrlF67wbUYjXsmics42w+NvY/7SX7pAMqGO/gINUCWofBnN00NC64oA1KqSj2soD
4mFzO0Y5hZ/lxNq3nrU0trmYtXMNdNg6wIPQV3LpXL0OhrjrmPFPdc6e2rpWXiqoXYdWmvouqwvl
vbCUYL1gJmF709ep+bA+Myyg6qzRK8SMPOWaSn33nyiIzsqY7VLjmtiWfgWRHHdRrpAg8t++9VGT
iDpY4Izd7M0DGkJ2RsM8ufwwee56sJpMv3jly9owSgYIP4f0d5xK57fTzH26Zd2dbU0UfJuvZ9XL
8yOjGvx2Dp39emJ9KyHcByJ8Ikzml1RsBym+0rfibSbz/TpUWuRT0AdwbuS8d+rW2a6XuSElAtv0
mHeXs//fz7KGuH7tCV9SDH24YU403FAjYPVhkJNMJenhq7+PCwrFUrpsB7lsPZFmqvoAxHpcn7T2
8/9i+tCNC8TlGFeq3SDso2t/Uy31fTXVSbw9vgPOHyVqse/X3OrNaRV7M3jw64xIdMeWxKgDzCzj
alXtP8/mE32HPfzXiPo/vFz0+OnztzoAOos1jbBIcYpDAj2/rAHXE90wXYssVTd6pkEGbt3HWcNV
bXWkSgZ9H6mx+7i21v6la73KkyLcfxZ+9aKE8Gfa4rma9fCu5E+QhJG8LAdJJNMmqad4tzahiy4x
yvW8rxOJsaXbP7RaN18tmWNkSdU9QFIlj+vJ2JnmHSnMxXY9S97tdM4LcnjWs02Oo9cMj2s9uXah
tIBqa87XtWWFYAxh+xCyvSn0zZI3nS1xGgOE0k0GIT1Ym1951Z9BN2t7Wq5pa6UL1kxr1XEntNHa
/Oy62HbqCkGmLHnls4Kqh83E9DovrbVL1fU3bGKzx/X6lp/snph4Zp3lChca0X0QJgA+L+YhpsBk
A6aYToyOHl+Ix2IJODH6VNl9Vm1Wj2b8SF1K3fCGxju2djoLW59x8z41QwW5Uk+DOZ/J21MGUgL6
96izvFt6shls7g7a7myeqbZmubM3Qdd3ruPZO7PM3qukUiDp20ogKE8eKMceMQKO717I4K6hUfzu
AnSbHQ7Nmm4aeFyY02V9pFjQjeoKA0fd5mtNlDEnvr1aTI+9APyJWRooFuSMKXlUQ9KO29DcuKUO
ipsuTPKDM91nb1kReVj7Rvx9LDDm8mTojQxe9RiVN/YZJ+7/yYfG9qvEYu+pUo3oGLn5hzdEP0QS
efsw1rxDGipgW2yHmSVjfkXy1YrnbG8vbAa3nY5JU/G/4p/jxsQUm5Y/Yyd1q1Ai7gS2B2kI+7zW
XnpD++5puuurMMI2Zh+CdiqO3xgUiNQZ4s8Y9cEwcveAEhRkTnXEduEZot48T8X+nDqhr0uBAIhC
xBbSs4PwtJraDZWO7Tj2zMtqlpwnaIu+KLvHHjg+ArH/nVoFFrO10W2jUqt3Vafk/mhCMNWzIcBX
EqJT/KHZvfzR1f2e/MJjK62rUTXq2WvhtjI5DVsvbgpfi+e/Yf+jKXBfZu/7BytsPov2A5fBfeIV
34YcMole9Uhxyycdtpo/NoTL68q3qEgDq6mZVuqO+DFh/siKd3y/dgafTOERmjc57R+VZcLGMt9Q
A9QnKMfsTgh78c1kADJQlDHQZZFBsLK+67EuIXyzpvTiUgRc8IGYdFsVTLBzTthUXaWX2IZZLSPq
dlZKRsFU9nvYoj+UsShe+vBvjYXuHhHaqwI6yjpBXqoJACmPF8OpKWPykM5G1fQLfEz+E1njygS8
AEVy/JMlUXPRZoMwtOylHwbt1XBOAwzKQAnFi4YuZFPibLCZGANAPM0j8eIXU06nUqgkcaX5ZezI
fNKQyGxlypdBoXfYx/BJT3F09Opu6+iEJ4ZlQ0SOOd57LW5YfHb1PrYxHRyG/gb1Y2M28wgL2Txp
pav4ahznMO36Z0eWFCznUm76sGhOIhmPTQ83F6slSrPQ15VePYwjGrPSLCC+wuvCtp5qf+wQoVJR
Jup60uIGUhni0L64DjRnUnNEX9v7ro/xzozVwIYBKbBeOEiJjsEkAsjXwkI7sS13g7FXWLqHzREM
2zfrbobFoZ4ST6APr+tY39Zz3Z76FOP06/qwRveW+f86J3WVjqK0h32r9seyAuiCHcmz1lfR1tOf
LxCREZSEup9Pctwj9ihQO5uNT9T7hI+GbE/Ci/Wd1atXVa/qE0RyyR0Wu8SlsD/etDMkk16f/zBX
2chkpHdvxeImz8rAZ/aLTraOuUIRBWHlkEGVub+fyHP6SFw2cLNTx36h/9Rt51mEva9T0ztGaFW3
TjL8qlq+HuHJW2XaGPhWeDdTgS+LxSR78K5Nlsb4BxO8aouXIpb1NushIjf9n9zBswSiroNtalVt
pRK716EJj7l0lecQg99wjs+a0b8WVlfucC756IpM2Tphy5eHsSPuP8OjaouBEj6Faq0tn9t4+B41
ZoeTYWzvU5uCSjX2u3BoioD3m57zfNp7MR9IXuHZoufW8FiXfFhaJl7ykbq+XrN1CcU+TfKdBFA+
2KJ9yPMSa5+0fB0rNRBLNgw5lcREkZlGRTPddWX40FS4SqTcjKo23KpQe491B6imbc4q+42gl8Ow
RblonRRdEWD2qXnMBCYXTVf/FVpZ+mRSG2rzF5eexJ/MhGjyNiMwNbp3haEdcOhtot7a4IBcOu2z
mom32lRj3zMmtr5ufokdO9o1xoi/cAQ3tfHyo66xSEjd9L1rPOn3qTsHTvtQdZnv2rPtC68g8D2v
3F1JuefSQ1lsora7FFYPmosdCWZq6LA6oeJJ2favYPqJLwbr3SgjFFlATleheocxw/PEbU+lMv/x
HPyvLO/DGnPiP43xWFB58mNBuZjJeQpmCzpfqXtuAAw9Hdh5ZVTXcLPJ8vqcjB1jsDuZO8IzdL9f
kj6NTHtD0D3BXW0ezNn1Nkk1kJ2RIk4VY3JeD4OwkjPV0XOWNzbSYTuHxjs8uykCC5AlP7cVv++a
v4lhvVnj/KvRO2pgsfkAGftcoUJ0ZnBE03brDT4I31rCRrdOkb1gK25dJqZ7v2uy5lBFbX7LZ3h4
StzfRS99s8+zbc6ibqMjzMIUKyHhSxvh0uZ20GskK9e6MDAEctNDk7vRA7E0IW4/RnyWXm4dQ1Zq
JxGn2ikZDRSacSHPZZKOhwIT5Aeo4cZeE2J+HOI8YjGLrBV6TL0bRoIRqTVp2ypJnVveRfE2ah7r
HlmPKWyKqQRA4p3BkrioyTmMMf8NFhZk0KUqdXMTSrwlhPViGx5xgVLUr217GBSbvIEicV87ivZB
41g9bvsxHsM9NCBjJpIJi3z1m6zZOWn1UL4rNTVRL+2mY2WZ1gbJa+t3DJfvk4XSJ0bX8o6suIOc
DPcBniqpf70w3pnASFZEqvU+2X1Phq9Qyda0yM8AF3mPMETxGdbHd/B0NmxpPbxrXjj4OSypd8/C
CsmSbvMelQwR+BjW70jIJky1sXiLFONE4KB+wX/SA5Bwws3aTITUL4WCimiK32WXVgG6JBNOd9Tt
anNikjXNU2yzJw4jc7h0mLheWv7X8+Q2Owhn7JWZgDaVlyO1zBzrkbU2iJJ3U2SjvHQpH9loBoPN
u8RiKMXKexrxSMYUpo+MBQXFzQdqFLTfiAQ9ezK1wIYyvlNVpSU4pf3hDhklZrxB0PiXz9R05t2A
n8gGppAdkIZl+INmZNfaGh1/FqmxTYGAfcMa9nqZemSSJ+NOVpchredD3ybhRfK/KIn9AGfxNYtD
cQNI7X08qZiyGkW9YoWOo18hb7Y5M2GXzRwAJMCuw7mbwhQ7WXVI+gAxQ7czlhDUvkgCFPHp1R77
8uhJklaxdiSDpZLfy74kZ6SU+5pUvu1ceW+Qgzd9MyYIX7j/Qwnjd65dwb9iww0hcLiTsLUdexum
ceSHGUBr2+CDI3i4SxIkQyLE40sbs5utpBd9GbqjDODKzvtm0+MdquDDxsQtED4ACODFGlpB7+WO
r+YlhUimhy4J7aex8gDVrXzX9kbljyWgRulF7iYlAM5vqSxv27iyN7PbDCeMOuzHRGgJPzoJb6EF
LtNMBtSCJfTVKZOHwqgh6RoPM9Z028GakzPajnrPwt/inV3xTasPGo4ZQmnDc8etijlU9ct0ZE8Q
m7AOA1Y0cZwAIc+Otu26sNyXkcgCM3ltba2+RfOk+yBq3xm9qTCPYj4Vlj/MQ+XHbaRc7artL5M9
KX5Buf6xFaMI8GzmH1e9U0z0RlEC86RdcwPthtzQQ/wpGxwoC4sAbUfTcKbH89LHlNZVtfSCvHHH
T2K6dC3VRmIUvVMUuiSm5u4jRu77IVIyf3DVqwmgszXsefa1Tjl1XvkqhO08FJ3yp5n4oiZLMx7N
qi627Zz+bg34Ow2m4iTn3Mq+SR6yYZx8JZkdfyJloGPexxWCaUW18xNB3uF2DkkPEgNK6T4MCV3D
ukM4yh9zMsezGULfmqo4iPvJClrB76Sv9PykiAEJqAEwOk/l0Z0HkkHcsn7Ac+yiNmypDKgiBpGI
OpEbkGVZkYncPjeTR6LLxOJJa4Z2j8h2G08KkrVayENuZS3Uyuqla8u7okJ4w2C73Ttt+6GJTA+M
RjO5wzJuPs+8yn5CJSejoxuRWrRgov0Qp1vsoFnBR9q8Udl9VF4sTmiUVKpX8nvbGnDlWBZsuCnQ
UJCzHshpIn2o9z6ysDD9zhnAOrBpmjK8oVv7Sql0ukyQDPEsaneZG705mNVsJ08nzVRkWzlFNpvh
gQ9oGMTOjkJ1K5zsjUCgaVMDmW2xXFW3WQybsFQijFb06qGY8MNqQ6ao3DYN38ESbqckgxN0edIF
Ioz3YHDZKcV611Z1+8wa/4Gwyw4b8+RmaJqyr7iR/HC+ZRA4xjwR95b9bGRRaDZc6iYCXUlXt+xY
1UZnpc/OrjKiaZ9XtrZJINj4wsVONrlGYrJY3rRDkMOQ3FhOeo89cbYtt9l2WORSt87V3YAc7yAd
1UPxi8kJYzhSmiHNdz3G77K3S+y8ErIY8FPfhbO6bR238ZErZ7vQsxhJQhFtcXn60PDd2dZ9Oz5r
ObBQjvqm1nWivjyPzFID4686TKYN4Y/PfFUuGIv7A/gz2wmFpIvZ2DgZHJkIUA62vtOQaNJgaKeH
OTSfSbzF4DPoXAMFbiCk9q4JBpYUu9rCwbzGCQJ2eNk91RkSLoNCoEfNv5lg0GeTOfsqK2mzJxqM
8ecnNgvjWSTZXQlrGQyqFj6K1viwTerwcqhOSZ+KYzEzXJsKdK6SakblnB12mUhPz2TvbjRS6IK6
1nBEKkOkcyE8pbQ9dXoByWvK8HSMaj/EYHWvKuxZhtpqPg+WhAVhljnRSLZ1D71U7tBoEoaRIkjt
pcJOfcoTiABefSTysj9NoxhO66OvQ2Sb/SlPoE6hqWGmdoDb4bfv5yJz93y51cnI1Opkg3ftOlle
Zsx+T1giyVOSs2nz0CUF66u5HcWAPpv2NQVGbGjOoBeuD9R/EZrXnNK6eGvcHAClMMfmIOOcLbKH
qtnNZmyJ+/k0Gj1e5k5LFq6t5blvWbiz6IV5HJQlEK/aT7MsTswiBZugKdxafflmx7ACuiEqeX2g
lpac3dwsAyUuY/ZSbnhaDyxfWYfG6cUCdt+FitqcZN/glzVa+4bh8NSoKdzFmGWpXzflS5J2v9qu
6D8/q/XR+jHF0sL7fA6li/NLL/bhkka57jPWR+7SXKL5+L43TVVMvGkO9hSOJzt6RdRUMdBtNaz+
2V1QlfWc5M0ookILWrVOj10nKbjLjTamd03xEtLs+ccovlnYUOIEwQq+bcMwYJBa3kB9Hcr2kioM
F1joBnE6h7kfq2G4l1l9GNsaY4WCVMQkPo4dukSFxRo02Mk4re8AMw/qwo58pWxXkVdhuDJYH7Za
XLH9DQ0/7iBRYhWC/PulLDy2VqMJXkMg1Qmig34SaMyDykHHVv90ZfYT3MXlkw3xkBt0y2V3TJsM
LGJQY3Fcv6tKn8pTsxzW5nowMfPgZ758lf/X6ZAg+n9dPTpeu5tHAbhY7LVqDAhb/mBz0getiSvc
1lZMDEaK9DDUuUdRhwuiivzv0k0wS5/9xmvgZwqnhnLHYYDxt5t/CzIlqABOmtI9hFkfHzMlx879
2hMTuOvj4V6E1UPKOHDCJZuEtCr/gZ1cBFDeItPqyZiV+rXFGx44XHG3TtooPsRoyglRIp/COi8Y
u2W+08bo7lAVC/NnctdfG9U19sMCE6iWlZ+mCJvIptHPs0a0zR4hgvPcN9zD3uDCl8zLF2+VQRI/
UEQIKYfxqJR2yq3jzhcxY8hmOUrLqgmc0cO8oR6yU6gKfLk7hWUVYqwzH80RLxjF8iVVZ1+ZIGm5
hu6nXmQ+43hUVFV68kr5my+bfBpIq0dzLMjW1JNuE1Mi08fOu4xCGntA5QrVWJCwhdhYTVte1RxR
48A2KhBZlfh9FpVXK6HijJEVpv3FHqG93FCF8bgKw2djwtmWjBvdlek7rP/mHBaJGRCJXGxaRdYP
KcYZhlYqbxXD7M6ZGveYkUt0JzuTmrQlu19TKvaO7Mie78xnxxHlnlugOITg6G9lEeKYkCg/+tCs
AuxpBxijIrsoKvue1hu2VRaLH1EVv4IkBSRwmx9DJO4Yojp/cgGexrygF4p9zUKWL0WU1H6jEttm
tvZPkHkXLIAxylG7/gBY8kRpEI1LXyO0Ai3ZlFGbHnUc5zdObsoDLqZyLykdbGBpGhupdO2W5eOm
rMZkr9YL3uGBSBUgrZ3o7QtEf+IKxfBUoCcxkjL+CJXKRglOMUF/Tiu1XMQr8VY1bPnUjupH12rv
xdjVuJMjmKTaTx2GrJbETTx8gMZig+dyehdJmiNuTWcGqW0359m5zqvxbC3o3QzVdzSa+uANjfJK
9PVWeAaQKoq9Tdhn2ylKoleYgj8FQVOPZqMrL4ZqKcRnqOPW7XOYjVYZ77Jmcj8a8OvGc+HWt+F8
BviMNpmJndJABfmAI//Gxcn9R+uNRuCkjnZlB2Acmypu9y3as+fY7FC9Uwn/02AfbHnJ74ZAYtbT
mnH3yqxaskfMg2cM4m7UIdCGIopfWfUHW4GYGmlc+bKxvWfYxuEuih0Ew7UkY0um8grE8HvWu6Oc
Rfc8tp177zG2iAv4zARNN3ucwBmO1vp3xps9rTXvlFpa5n+1P0+vV66da3s9rJd/Pfur7/98ifW0
LcN1nMesTDlGIJ+oP5ZQ48+H5Ujc8dpeH63zzRCrXLS2//Xw6/zX5WvfevifvvV11r5Z64qNoVaT
z94uw/utKCom1eWh6rCEAU79T68xmCwIlvOZAmV3Sx7bP+3Pp34exUwZULGUXZSK+rQeqmWaHc0S
87G1bbbzf9q4V7OKHJKHctajJ0tTuR3c3AggEUVPa1+V24zuiTnu1771oKJNV+MxfPjsyu30FjGM
fT2pI7nxaOLm/9m3niha2VDfWbyOlxf/7EuU1te0QT1+9bHjDDCzN66lmWnb2K2ivVVhNV4qtXVR
K1O9hLkXM/VN3Y/G1d5yiMjPuqpMJxmKfGsTQHQvZ8n2KZp9LN7KjxjGxT4hAPJAYQTVMupEQvY2
mu4Nm6HJwFLC4tEuh/bBTLK9yxx7JsmTJZJMsyPKsX3Klv9cYNm6x9zltWgy54L8UN0qbLsYViL7
ceymhBW++phO3QkzlPxMeq8gUgciNywquTU8zSb0JMc/rpQ/hIPtJB+09wyg/1h0jfqB31qxEaNd
bFWp3Sg392wxe2way3QKWtwN92ZTUulRMWTSdIRyLL036TCor7UzQhjt0kVNAZKUkQ9FBFVkvCfV
b6PtW3bKEBr7yHqTo1ltcrRzT1mMSUE1lT/B8ufz2tVEen/xsvy4ttYDQuFo1yL93qzXr31dr796
1tA8rK0hLiUVpumx62YPnlonNmWejk+FCAtksPG4VaJxfFr74pLFLuSoy9rySOU8x3X+Bxuafy6Q
E1bVoJJwUJbXWA+5/jceLXFfX8arZHxUiS70vy4YeuIeTKXJjmtfzX370CnhxWup4c/lBr/E6KbJ
XCXEM513jhst8ATD9toXWfE9L6igrl1WOcC6zcpf67i+dsWjnAO10vT92kzmtnyaQcU/X6EgAluH
qLRyXleSK3TQW1IlziFpGV+xbPkP6fbzklayPtfCb1/9/3sdEH8BHdLQd+vrfV04aPHzRDWOnU0+
Bjg4lY9YBppHY1r8c+p48te+9TCUavnYLYcoUaBz6rNcPJ+Q5vz3xNfFWiqdQ6Wrt6+u9dGcheXj
V5+b5H9Ur2H108Se7zZt8ljqlIwFYb2fj776bKWDRNB4p/UKhQrT52VFVGcHRYcM0+m4jieVSRiK
mnevEUDQNmTNsFubmihz0hB6dNeO1b6KMFxIPgtWuFwcjyI/JEJAql6ao+grEoPhmWDVxN5L2K+G
l8FvK00Q5qVpUlQ/6C3M/W7s7depaMaDUFixrWezqU0PXVPNm8hEKz90tnMKGxYldgo6pyqawCQt
s1+coWAL5om3tWXlWvq81AnWVuyG9othWrgkdfl97Sr7iNVEXsmHtQljygzIcPyo8XnY6FPtvVjx
oGAJFitby/PcF42l0UEtWNStzRKrF/zXWOSsFxsMFzcUDOf1ZAij4+Wbzs96CMbZ4L6qqpu6vGja
sdztPK94WC8klpg13dyTjERwob/2jcw8W9HiQuWxv/fiakBEw5Q3rRPbOje5uhMCdy5lnG5ALhIY
ti4PTtbuhDNkcD+jeF/gFvISjfeqavKdpxAMnY2L7+VoPwMSWBR/tX5bwsp6VdIBdCpTv/VRyuw+
F/mrpU0z63xGOUJjMtbihnOWMXJnfESz10GZKLZ44Rt20ERwTJg/e725X1t1NTYvjnFkdIy3NlmW
Dqygk6PrHvKtFCvqIhSv7QSSldWUpJDR6AetiJxAUBNYUD4nGGC6bOPM7HfAWAs25rKcz5/n3igC
U8+jg6dvMB91b/aSB7Me9OxgmMrVKJpvva4QxePW85U3jQ1HOYFXZ+xdFANZZELxOIjsCqmhjocg
rlnlj64YbmFYqy8kGa6MG78xvfA5B9dKa9bqqlLz+cwa7KLlsD4SyxrDLs3HqIiyzy5tCuOTYgxP
SZv9qmzXOLTEWFyEhT/czBL3nNf5O2vv9pdrissw5dofYjZ2qddabJau7Sx9FuQFNeyugy5hpb6H
ufK3aOFfi6LxI7IxXs2kPcYQeX9pOcZwyi0jxuRJt8szzrzFrtTAaQslKbbumFQUveNvLPrq/eAi
ZBCdJ/CnT7ubOZQNQIAd/2rEDzWS9t5rtYWdX7ibWQUjLBJREpztAtqqMGNtqd9lMhYvY58s6sJM
nNZmVuM3CmniAeW9fQv7mTpUP9ZoNYzpFjfmoi9L2h2s4OTQ1niEWEpxIO6JEIfMbg6Afs3WXGTl
7MyNJ5b+/HlJDZICxQYS1DZRKPRT1Mr8RO9iwBvbN/U7qYNPkWQEMhhqd1Gol6R9F7C+FK161Z0O
z9q8uFvs1l4H6Wr3rtV36zmsT71zT4a2P9m/ewbnV1M43nNeYc9PRMbrYBkzKdqEMC/nJozgwJpJ
NV1aKn6LT/UAcr+0BorFTwVJvGsLP+DqqfXSnQgr67Ura8J2i3y/nus9S707YXP4bFVmfe9GeTTV
VMXWQj+kdSYv+XLo1PEsk04HrqFV9e2wG1zFxstIty+TrjnseefcB9HBM2DtNJYzicUcM8/5Odcb
+6KOGmfDuZNbM44HDGuX9npqPVDAJOZpuKyNz5fK69aiqFoCo+ajOIxDDizZCgLTXKsRCIZwDlub
5fIHKALYPHuhPVO1gE5Ec+p0rpauKo+9mF8+m+sZramGU2yllzwb3s0yKY85iNdlGOp/DjhgOlty
5ergf06Mqjc96ryVr2s7w9EMv5202odAjrXI8ipxBxg06QmGAWYYXY3UnXZiQEypZWp05U5CJGAP
cn5YMozWvvU6l2ig69p0a/OG4g6UYXn+V7+sW+yLGlvBlzFqWMqF2kbMoUBxyqFIugKCMRLLMaso
Ii99scnoiRFQBJ3D7l5yq3itwlpc1pbnzeFCrSSRfDk5domyV0Y7YSNd9C+qXeiPNrkfMEY6SC9c
UUNLZXP8vDZEQ40Jv3r5sDa1DioHYrxsvzaruUiO4ejBHF6eiY1nfpVj/PmH1y7bmoO4yaKntWXl
IxDriCfK2ozJft/a5gJEL08XtlWd0GLY/trMdMe6NUhw19b6/rpIP2R23tzW954vPK/JShTyNJf3
vRCLZl2rtmuzIlyen2ZB2s363uwcG6QEI6iltb5aHA63rALipbBMac3SCjVQ6rY52RQLAJLnmrHa
LNuDalMZigj/fHWmcvaTKHJ+QCA+Nzwik477qbXkX3CLtxkk9KPqkYtQlBfP5Hwz1bM09MnorC4w
OLJDVdrhqTOkOIehEh+oQxaHEhPPq54nbxn2bL+72XkyZ/LaHbf6XeSlTeRyOp20ilBjN4F9A/YT
/z5SiG9B8NkYaJGbXLKpSGDiRNGZEuk+meSLLQvDx44T+kaV2Y+d7Evp57XGz5s7dcjy63pQbDu7
goZikR3+cHB4DIYUBbo71tTTonqAcAX1HA2disdmj4rF66YzZHl5bNr6J7GZytHS8vnF6mt+dtNN
Iw/+jdy1X4V0Awr0OHdX4U7Y4k/d5+k1TmJ8azNH2SHTV98qK9FYtHY7zdXtV2HvKYll3wwpx52h
xMnWVbJzpHi/WK6rJ7OJ/5hx+bOfhEl5p3YOGoxRqmwuwVkYjU1NkuHAhPjBE0b6faRIlM2WCxWp
pljpcGOn9eRtdEF5qYYI8FSWexD5hJIfoeddkRD+gjsxVQLtWy0j72B5VD4hvmfbWmCPaTqQlUa4
8G07hA/WdxfV92UstCdDbU8I0WufKlS0U0sQMQu7S4CXCbxXZW3eOMZ1mr7rJJ4Y97Kz3cOc99gf
ThCUmwCcUTloCnU1NE31Du28jj1IaJx+QfVQLxkI2AZ/JXtT2MWSIyuPTI9YbNrRR527zbPUmbTp
0q8OhXvI3Y4AMeWgmJN4mLzk11wQujiNeOcStfhXIoOpOt0jDTBqA2sQ3Z3irba3akucIqsAlY8r
dxMVqvEG8/PnaCXVXxMXTGpBf+K+rxF/C8D6ssIcYux6X8Wk7khy3/ikllp8q2Gp/D/Gzms5clxL
10/ECHpzmz5TKS+Vu2FUl6H3nk8/H1f23qzR6T4xNwjCkCmRIAhg/UZyklRWqx0gzrM5trSQxC91
kC6jd+dDVnlBRkUD9hefwEbsY7wYHnvNVF8nQqt7TyfWLVkLIcWHLEYLfqnsQRe+DgZk7NHur1Jk
wD44OpFd7Ro30V693mhBeQIgWnJSpBkWgm9tmlzkhOXrczb4MjN3iU6F5i9qn2X3OvlAWs2ofJYc
nlTBPnV9LHSWypGVDfHq9iI5T9e610hJQQg4SNJLmY5HyLn3chsWDSdIwqTkwKuBvehyQuAq0z6p
EhU0Ai2YVcdPnU70YalUlmQc2PhTIA2cpQVb3cPFL1CBWi8ZuOkF8dXk9jdn0VBsI296nWK2OyZL
018bH2u0vA4vaRbypSva+Lfd2uhKM3d6cUL7JR1+lnjivrGnuZ0Ma8SaJDfeyrH8ESYITUgdW7Tq
FnFK7wRi1HyzNfwMld4b9tI2N/TgUmFTs5XaQSXSg/26dfTNJ773JWCYesouXsgMAipa9CIJ4ijF
vkr8Yp/8t0yfomwTVB7i3bYevUzBCMrL99D+No9pGBmvbtEZr8msMOiDaTlLNla87qzNwEOkiTbY
xisfsMnJolv7vCGMPKLSerKX06ugPgB39xFEh9tWKZ3zIkkSN4x2zTCenSB2Xlq00R/GWIFmrgNA
K8wAdjSONEdpzI5g+IyWHGsav823oH6bPTdo3ANs/vt6dfe7yBR/D7MfYBS2KS9w6XQs7prulpWy
1qx3tcb3THKYmBbHuQJgd8vqPmfN2dEHuPEoRaMxE87rYhVbjyp4lbJp9i9azoshubpV+lNr1QUt
+FFJent6LAGH3N+KYEHiaDV4G8PJoyfH5TVv0c6yJ93cENslUmwMwYsknhoe1cKYHyQ3+m7zENXu
sdDTKNnOzbILXFfORmqLiK98aulsnTVJfFjLDC/55akqH72+bJ61CFbZLwdv0bFRXyShH6Hg0ROt
Xst8c3ivI3W8ouijvvSBH19rzf6yNkhYp6C80TTHtczFrqwdbxdt+gHBCmSEttZoT1c9ip/a0cse
+AZmD4TQLz0kiIvkMMq01Y0cemn4orVme/6jTE6zmuKvuvWDnVZWGSCf3HmWxK3ZJXQgBMBQp6xU
FUC6xGLqYZfAUX2tY7989ZOS7TUvjo5SlkU5e5UxEPMwL8rtVPnqhr7vn6WxaeDRWqBSbJjAf0oV
O6yUYXYfdFH9Ws/lS8tG4T16r/VrkSBya4aKv1Whg+L1MNw5ndlzA6gMgU/tCKSClNLs+lWd6vix
id2zVEoRPmMam/eNd9amoXyYzPHOrsOe5zkY7405lBdvrDtQQVOQ3ddBuc/LvaIO5a5pnHqnWcEM
8MhvDqZiOPd9AkUj7v1ksR/b4+P2uTH8Aj58f/XL/t7qAxTbQ2JS8BL+8rv4YIUIHiQWK52CGYBX
atVpjOyfs5uDYKvPah/AnFBCMN1qr+9a5iDbhtlH7uEvpGebGZTwdowUiKQ+X3OJ9oGPgV1vgkFX
leECYuJdq53oGPBBYINbBZIOSLnv9Tt1Rmuu1RSD4ALsJFc5pqP+iXUXgw3ohV1pqA9Zl54xo1au
VVdCj+0H95z1EOAM4z1uhpjln8s6GbRn1ofu65xZ2mUios1+R8tmolFssnxq4Uxt1BEnXdSJCd9O
uAF4ZZ9s2plvJIvhe7V/1sLGe1pE+CZIDPZUmfAeA+NqNrF6UDBG2RTRp3me34gI7aJWKw+F3bp3
fYYbDBsBHK7JNKAAbxvVHaJln0FYjLjQtf2hdEJ8XHXdf+jzn1wmvCC3YmzQfR62jmkQuS0U7Zox
V82sUX02Uq48VNl8ZyE4G4SARDIFy8VEh5M3JadGG+pL3fn1HvvIYdc4TnBN3Xreqa3+ORjxDwAx
1e2DGYqGOpfPFvCP50o335U4qk4Zao1XZBLBlfBN2aeN017LomCXRB/gb83+Nqim/gqQ4NTVCDK2
dbLN6/LoZaN3zo2p2qXMG1hameHGwE1rW/fdyaoWRGDQaXtzsJMDAOG/kGr6vpiJnkyi5FvuVr8F
DtdtUWdjB49+YzcKcL2kbe80UnQSgGuhJcGKvTP42hs2bBv1ryrRJ3h1Zn03ADQ4K8uGh9E8y4xa
W6bVTFHoRh1xkDREmCVPkIyIhlZ917Pvva08pCk8X8RRtmn8DHr59+wa1YX4m8qXMKnRXFMvU1Fp
LyYMD5NuT7jXrocE/I1TbY08jK5dXgWXYGSGkWm8v1OIL0/alcjtDUvvLTO2rJweTQoneseolwlm
wh6qXdX1MbSnv1xTda+jm7RbtgLbkK3QG9gBbzViS7ZzDvoQR4gAMo2WY1pW1MtOyWeIAPl2iKOf
TVbikh2ZJ77lfQJiBXmr+sAN/V2nWMSMbMMTfcCUo62sJzZG9E0Mumznx82r5zZwzNwG9zfVKM5h
zTgYK+Z2HvpmW3bsCdT5E5qm6rWPIu3aLoljYljpQMJM802oB/7e7EDqhZrOCkVxOsZeq9kHSeJu
AWUdoiL4qRB5QIkhQlGIrYwfvTWUn1pkzflon7ocGzvHhdOkB8RA1BF6qsf0+D5oAPLMz6xI2i1x
z6o0H7A1zza4AbynsRry8461QKh3E+Tix9Fjg73Wu4mocPCCsAqfz7YCoeSrHTh8M76OIC832GYx
q2BR2CUqHB6zZfN6ToOD7S3qs1X/M3D9DIEyA3ijq6eAGMwc4KF/DGesGnUI85tOg8rU/hogDUbA
fveNB5yvth12nZ2NmbfqFqHpYq8WHQjlTsGARVMV5CPRiwkCn8BC6b5O1fQyhnZzZasx287dhCha
1j7CXn5hp7nZWOjJn71JBwWq+9bZsd2L4vfeRUl892ItOJ0q7r43rnctI4ZZs1EYxtKqOs0oLGGh
+m0AiHqsuu4b3gcGnGA72CtlMt0PeBVdHTaPi4VAHKT6a+q4d+AfJmbZo88dHL6NrNrZ3QiAL8Xx
Xjc6f9MUkCiyuGKjog1Mom6ldarcqthYid0ega4XgOI8C9ANH4MDZOaLkxOU0gs0t5COfS2tzmWX
p9B2SRwfy6k1j31deV9S7w0uU6e2/o/Zrndw3vmWegtERvkRGf02t7Lgoo8B/oiV2uxYqXunHuDZ
0QIHCu6EkJTis3jrINw7VsGmh2rumDPee6M1PKUDGkUOOcRkkn1rBm95pth3a1INhXPL2sz8z3YN
RQybrwfLZ+7oDRY4RjcD6Fl53sEPfG8beqivaQx9W5bMG10NeBV907ib65iwKbOPn2mu7/MgmS7q
jHwTQlHPWhz8shaHKKg6V3SLpTOyOuNDvCSLeI6Zj9pVNev2eejb6aGNl5GbnFcG7XMdMdWt6vRY
Bo4ablOHxwgm7Ky0rD+6PmXmYUWfklRH59AsnixjtA9jHrH+XhLfvZ+9Dh5aq8X7pntOnSa5hCwP
LqnvRDujgAAAGzu6s2zzWQ8M2BveSI/C7nEAccX+XrwflPp5xqCSjT0WZ90icKZlJ8GA2UtEGqow
sETTWryuQGD+N1E64kU92qaFh12GESKp5ZcgNcbMa9lmwa/BQfZ8CQQos77XfWxdMdyCI4EZqAfH
OuhBY03BMLHi9DmXrZErgtJnOmpx15jTkxrOI9QO396NqNJspyWLTMG07U0elpm6AM2cMIVX0iE9
OWugizyzuAORcRomGCnAlR46s3tWWvyfcjNOdjommvNWMHPhQuC3wJ/tnWHK4RTM7sOYahpTwS57
9AjNXeKm+jQDN3rHawO0YfE9HKL0Xc1xifHan27h07lll8BZtgrqWWelk9KhHM/V7iWZ+IQBsPKU
nS+t0QDHXq2UVAHs6YMUmOrcvMhlcK18i+ogP2dxyZA9ds4Ow27gIYQUAMEV87ZAMS1yCpv3wt6a
DHn3gwaltwYogP/acEgafg/JEf8+ZoP1lMzhpxApOMRHDxPWcjvHGSG4L3gjANq7ROPpov+bKtu0
r3+zrmnv2iE71mPNZxJUYOJgaa0mkIRaeJx1fXbCr0VeGp+RkEeRc3zRk8A6pYPyMrMJsNBb1WNl
LsYD8Te1M06xN4ZE63dePHvnMLIeYkJp21RHVqlVc4T/DBDj9p1r6tNVS+O3UWWVGlYBMoohlOHF
pKny0bVJGn4PKNCnmwJEkNXdwSbgDZartG/CEen0uxsc7RXYros0tjKxEDAZp7UFV5+nfbMrUtt7
ggXgPKrT2wyC78kAjGDnQXOo4uRzycQA+coIaGVJMFWyc6pnzPnKDICmohyTzg2ZPxkp8Bdrlwed
sa3Koj/BjijeOrNuTiNska1k9cRpwBvXFn6hSnPPdJn/p+3snV4GPydbmY5FnM53CH889TNgb9O1
k8cAKZfHoNFqIsNIYTq9k+6t2q6OJTRwI4CdoSRIzGX8eQtTwx2QCnZCgoxFsHHmMduzin402Odg
FN9l2WMXAhb7nttvmJa152zBzJQLri4EYXE2ncdowY3WxqSeAUaEC5JUkkmPPimK4e/j/xZJuTTP
lteuvpQB99VrodNtsiIlFaBno4Oc1uoq2PmHCUfIkxW+xQ1IAf91bIL0EEDntVsDbtEwviJUjroh
nnc3XQ3BCAluKDNZMLixg5L3IrghFZ2fQpIc/5rcJriAy7LmPZNV/hI5lDfaquCSneQwmdlBgoXF
vzfUBWhft9VRECqV47RACpnLZpeiB24dNHg9+JtE0ZZ9BEoDsFh7oipfHSXfJWqAQ+5Psx9AMS83
rlmuKEcrPtHWEnXeC1RRCsc5m7KTtIycljuDLGLw9/ntchFppYXqtLGdLN3JX5mgNU0AFuGzxdXv
GDTqURRGHG8LyX04g+H80S3PbzQj55SjRi0xYEkSuf9yGLNEJqSF8Z1ks6w6hqWi4z+z/E05uM8A
74yT/KT8GTgvh1E1IE7SV3uvLH/KeekYwDFfHuPtCUuh4KVyn6iLtZBG17Kx1LsjUit4MgH6uGF/
pTdAuyVCPU7puFf1+rvggSUZgFF3Nfw69lORHMmqwcaMqHJSxni32UvQ+4bzCtXgWw9zce81IU/U
RkL00CbNqzx7O3EfB/Z9DnNtMKxbQ4TeHlN3wlvFJXVY/rUhmm3rQwM7rAOhboKdPC55GnJU4vGZ
bORQeoEV6j5x5W7jFX1+wdfRA30mh0sCEYG+oRwrvN4ZW4ZkBogAzBmrYYxA/ziUsx0cKUAiu0Z+
uR3OaQ8ayo5O8ntj07BH3eziNvk8j/pF7tztLkEt3RRWOu3kXstdSdqC9X+rIb6yYADkmcgZciRl
t+4geUmMFMeQpguBaCL6OHQv8uBvXVNuzdobpKZm53NTgWHfya2QP1Lva+5PGxT6lh10ZrlW9Ve7
2IYgd3m7v2bu9DPAK+OQMRug171qVd7CtA0P+QzRudWnF30ZOuSzncW2c5yDGSQwdnwbFTonSrgN
ekJWkhf/zw//8TfIIbZXkN31UL+1vD091GRwKO0NfSdDgHzfO+TGTzaArPElhct7u7k3OMUfb80f
oIqPd9AgjFdEsCbn5mCEuTbvYzf8pnSZul/vMIPgRXdcKN3r4KL2Txkmlgf5W3q/ekztWT2g0djP
2yYLr+2gK8A8lnFoea3lTDn61zKvK2eEA8JkJz2hj9MDUxiWLktH0EeknUw41mv3WRrY1UwDU98O
SLCdpAePnTWcptxiWVLtc2fA+MhdwJX/+rt2kZ79EKywlxvAFRZAytr35vje1RcAo1HY9SJvw/C2
DMvSkyS7lhXs/iwjkqXPzt53qgHMSvrkBApjpLSXZH1b/+iit0OpnytvOHmNuZWecDsFW4Gj8qlt
CBDIWMiCvTmi0H1e3/C1L0uZZIOlF6p9f2gA6R1DJzpInSmdXVqs53/sgpKXpyZHt3Mkfzv8UC/Z
D2W3bltWtv330IOtHAH+1DwHcOU2KfCYIgXk1tsgnJcPh+5BNA10FqqTfsCHgjg98wJ54oOtYwzq
POZz++wwN2B9eNXZsZjVAo/t5DkHlDLU3Z21YFXnsXzOB7c7mObMVKLR1Z0aFOzd9AjMbAjwHoR3
MOWLXaQ5D/UuiMpHB/Pi9cHLr0r29jqteSlcu8mHU4ohbU899oPSGSWpl+FajvQE+pIZw3mSuy8X
KcAzTmBW6Ha9D61+K28JrHZK5fCP0sE1vuQWIkqybplwDd5DqvtqC5ci5IZ1sZKe2QeHGhIv+IYx
0d+jHrg7MiZ7uceSyGOPl+kJQrmskaf0r3zSL15sZAd1Hu8Ss0SgzOtOMshojNotnN0S9dxdWAS3
L4DR/oSUn53lgvLk5YiRvl3YMHY0/JwH7wmzOPeGWfYT+9XH8+yQS49YBwNVU50z561/n96O2q6f
IN6vd7HMHEbSZPnMZG5m7XwLupCQSuAFfAGXbDAT95AflSbE1qCcGOiijJq1v+mYyWQLvG51nFzn
PAHMIZ57hB6JRnFkbzMcw26zq9sqKtKCgpibrt0GYbjUD7WRGAe5vvxdvh2N51Z/nI28Paim8SxP
dX20cpR33Y/YmKLNWBQo/UMh/3uBtg4cinz7JX+b2LE8LXGkYfkAxn+vZXYOO7/Nh3sE2c0T0LTq
IqydIeqqC33hdxlm2e35ypNYx5j1wfCB/pVCzzQnr95ZEKSRxXAMHE4KXgKXEXyHQuC+5JbJk5Fu
HajsPVrAg/0C35D/DubSYB3R1yd569DLeL/ehLVWjqTJ//9SzNVG2Ev361Avf4xkb3PxNS9Ht8I5
wvaDCS3CDDLRVTr7pOKxKE3kZ29TLjnEYZNX7XZIXPtvWP3tQyl/5x+zjNu5Ze5ugQVcCQhij8GH
XuavBEfYupbXZC6Qg9kGk/kNrRX2k8M+ORVNGKp7aX479JcvaAQYpAvS2zxOeqrM6NZkLZvmjJCD
hlKkBkxsmYTJv7MmN5Sk5P+Yy97++nIeYeLcjwW6bj3HDfD0g02Uat6i11sQhPrLlT/ErC+6q6tn
mZbJpE6OJLldepkWSpZAEJrXAQSQtbE0WbNytCbrY1zL1t/4cG6Uv3cIdTCGMWbKwNkBBMhPkpc3
jzuesIxf6m9//FxqxSZSBvWPaaQ8wlvPm78HEO3P0l0jlHQBTS/PIOw6JDekp/zzoZx9G6oA5TQn
t0x3H6kgAUyRdQn3gRMiBA+pXSvWNaBUSLK2k+zg/xi0Oj/f/vqlJ9/IHus7c5vP3DqzlHp63hE/
+e97J0e3VnL4MS8n3a76R6uPP/DxLEUjsNHab9qM1KyMK+vsQc79p7K1idTe5tlyuCbyPNasHMl5
/3rVP5Yz0loafvipfyr7cNUPvxQsAz5Gc3UXwuhbXnE8nIlVVPNtrSovvCRspUDOhEbE4n3ZZluT
tWzO8ASFfkebqjU4vDWS4VYuvjb9o0YOfTMAIUQI/taj5WWR92R9WdaX6l/L1tPkvZN2/1T2f72U
P+cLub+IQfuNOxeHNqa1y1xYPlxrclvJrvk/9ir+qfmHstt6Yrns7RfkOh/a3H5hSLyrpgy/1c4L
tzI0yBpUjtZvtIwha1aO1gnZ2vhD2YestPN7BAP6H1qNJEJS2BD5eDmJvTO9lS58O5RSyc9sZbOs
zqrsoHvF6zq8A6aCNr7mlXmhkUteRn7mQgE7SlZmubetIz+w2nkrwwO7/0iyNigD/01Xuw0atsoe
gowuRTlDwkT8bfdPw+3aFRxZ9K9t1m6wln3oLpKV2jFoUrYsXJhegzqbu87R03kr698EgAHbRcn4
FrRDdLi98XJT1uQ2rK55uV3/mpWK9dWVbMBGyt/Dt+Q/XEHK5iwBO6ElvEbrYH+bWN/q5fmsZzZ4
lbB4y84WGyPGskPyx8pxbSbnSiITgzUrRx/aySC6lv3xj0vNh1MGr1L2s3EPKvCphkqBa4C0YKfc
0EByLB+uEke89lWGLj9Lsuwkd6ZM+jw7zaqzaTLHOsnLvj7R27v/x2bmH1OFtakcyeONip4dvVuj
2yZX7iB6YsQRMik6WtnD7JWEY1Bz0aYHeUVv+5TSA8ZZj5sv8iL/vatVq8Ee62xCJw3BwTzPzgkS
wbDEIa1JUjdEKzdr3rcCBf2z0NqUi+6wM1sYkDEgrzsflq4FR1P374SzbREAiFS0a+SuynOpM6hM
elW8lTE8E+GT68sDnltEd9rbfuaH2y839Y9HdFu63u66rFnk8PaaRwQnZ8+c9nKX5WfXRP6ANSs3
9kPZbVUnNR/JnGtLqV7/JT0M9a2Ntd4GG0Os4oLc/9QV8Xg0EALc6zBmyUI9Q4C0OOMzSa2lEzsz
HGR6llrPA+apJwneTXXwGmnZUVuuoSZ1dl8GdbuRVnOXjSdlLs2d2meA9Iah2DQRr7okXuaaW9sD
4KmBKbqmiXtQo9DK90gGYbjMyn7PriSo4ck5N3rQPMLJItaMaCzE88zBvShWr6k/vi2I9pcAGdgX
+Df1DtW4EVUOslKWIXiUJYQn6hEViNiu0pfYc1AWNLv7KUYLwQG2cNCJ7R89y5+f0qr5Ad/x1Jta
+WnMTVy1Uv9bXjIlr/GBv/iBClI8a956b7a+e+zWE9n1AwIOWos6zjBsgqauP9czmF6W5OW7rqb2
FkUd4FURsl1qsdgCmGwlz7lVod+kqrsKiWCUoUpw3BgxVg/jUsNWEmYCA44CYaIdm8IuH+YpqR7k
SJKsKBx0z/IcYWE24a0iDnZlhfyQPw1fTYJnx1ZdpPwytTKwI0GJY7dsAG9cn5VbXMSoXqsQPg0f
I1EVBcNdmxVggrx2YD3cFO4FpAbhNY/N9hbVr6mfoqdhSSC6RE++mnxDVlM5S1GZYdKN7iKqXAXC
Z4ZFtMYJnhrUsJ9UIqFPqaJp22kcA1YQVMS2B7QqtbmXOZaieMhupmHoHrSk8x7nJakzYHs2fQt2
NS3WilDP0q1WOriiDURnzAmzuXHU0YXxf01JND/ccqA5UP516HPr+VVkeY+ozETbKmw36J4ae0ez
zN00NTkab4DpC0MzL7YD1BlYq7bTbT1pN1jBI4OBA3jpheW1gmp3bZZkzdI/j0nBHuqAtJENN63U
L/lspsZWMw3tIkkxBf8pLPpK2U4eLHcvTNlsRtTgrfcBjLr22H9NhvyLQSgdXDh0f94tEz4zyETQ
CkWFSkw//yLc+TnME/3r1CSgFRDEeQvGDNg1OliPs0Ys2ZoS665y8/6i93F7StO4eOARaFD+W/Wl
GRU6V5aa96rRv9WoBt27UfI42FUD9VWpX+KewJGD2ONeslJBKPQd+fV8X4+bHuOOzbQ0j7UUU74Y
LNdyHhFsihwF2i1jxu6Pk638m5PO5p1cqm5M7cHxwhPkMJw6M2TRDnxwqt36F7RB8jsM5+R23dqY
28ema/e5iqzN1sdiuQ+yV4wKZzbti4a1sm3eQbRoXuCe9w9sHZ8lh9Fu+4JpHWSobESsaWkhZY5R
fjwpcd9UFz0uXAMBakP7YcdiOVRg0F3RT+uv9cC2cpmidiIVDkoWZ2QwE9Bs3ArdVNojYpvaVrJy
e7JUXT5VDpiw5f7Y4wjQpVomevHRHn/f/p00yf2jXdRwzpb7h+o0iLxs8vCnp8+Mg4lyihxKUgUz
DPc1L71tbJGQ/KNQqqWmg9yxGx4BzoDAC4YNuC4sFcqKQUmvv9R1EJ56ewjQeA+rb2V5kPp4COtD
qqPaVM2Kw4a14uIWzn7guQmi4NotyZCge+Ia/vGPir5PsZP5FPh2vIfCEN+VY4aH4ZLIkZSZrLKx
bLBRVIu1qMFv8F8ayim31uvZ3Yg54P/llNQdwFeo2vHjZdquQOT2eXwoVXYDtx/+OmktPzIVpd5c
03bhURB2NK0WBiyKlPfRkuQITNxLdvJ9FAsjf4C8rsZsri/VpYpy+WZtJEc46N3x4euII3Ny7LKr
EpaVhyfGpCgX55MFFB9lKan9cKpk5YdbVEdPDkLgt1Pl1/44I9PNfVcC0PhYsfxVUxlDdnyeC/tL
ij0pyKXZTe/aqUrv3DECcKKhvNllxBlVohX7pAi1V7UMh6ur13/loaa+Dnahvuph/dAxwD4Qm4bp
guggX7/eQP/LqVv9zgZa8snNuBTBnPI+Rc3gU1Qpn+EjB49SaZbBvV/E9pPUgRTepxDqXvKl5Vh/
SgbNfNP8qHjXkrM04ZuTvapNA/3yIazT6doHWno/LgnifvqwMZOaQ7uZN4zZoPGWrLSBaEogx3d/
qcmAe6nL3iXMpfRT5tXoaGtGu5Ws0TfDycA1dVeaFor4G9vq+hdsrJAuskZ9H0Go/NT02CKo8PWO
C7/yE1Cwcmdnvnkascx8Ku3xDQhN99Uqv89u4362FLe9ZGWEdJKtd1+bGSCF6lj5EyI6aOmG/e/A
sduvQLb03RzjIm43/psG+AwN23YA78lRHLb7GWtY+ML/KYIW+XflhzLdckDFZvO1HLx6j19bicKc
U7xlimVfmrSb0NzuizcdxvQL1u8bqVSAsb2BwPgMk1e9lyLbb4gvuEN5lOyImsRZ86ZkK9k6ds2n
mSid5OSK3aDeq2i96TCi74JpBpdQWKFxV6MVAy269lFhs/N7Nt3jbgcWD1lPpGX3lT84F6npW9/b
m9pg0e9wO5l9Rh4EY6JPvVr1Wzg+0UWyTqTawBSi/k6yNkZE+EDq/lWyszJ9d/nmP0hu6rMnxuv8
yYjB9/hjcAqjQXlOs1a9j3xoxKGPXdWQV08AffbITvTPpde+J3Gr3gFWGJ51veVViVGVrxL3Kg2k
HF3EQ6nU2YMUSWKichTZEBjqTsdwtcA9NrODZ2keQ0d7ys3npikObudWGBbWe2TMyzt7coq7qIMs
t4gFl3eKStJ0lYvMrDrtYq9HdNyOmsdQc7ACn6w3FMLSr6pVeXt0M8uTZOHoAKnXi0+lOSJJafRg
CZZmWj/5GzT9QNXkI+7KagtQvEq/gqLOjtDxnYNO7OOrbRl3uatYr2aYOfdlYgGwWJq1k/prAi15
5tOm3TOt03Aj4shdkllL/S07eA343f+UrU3kyFLaX1Wva8d/Ol9vAcB0dvxYj3PzMCoVcOnCRfoO
VJfJl+hXrvrv5jjYnxpnRB8o14trFho2ysZVCiJumD/3lfssTUcjvdaR4X2pm1zduXVs3aelhwFL
XaOWgi7sO3SkHwriV/u42LrAhq5qyUvljvH3TgMgZhlu8+iZXXBRbCc5RmmovqKqUm/k8s78RS29
5kdH3AgYkRmjwzgZJ/ZsS1R3S+vZs9Ec53V3ELbU8k2S1QXKuGhUXUvG1Ktdhrve1+NLjTj53xW3
NlJdrqXwSAA/I+O/U+dAjXdSH4J7vMrVYsel0K6gE1aOeb5lpVr3tGQ88GpHt5aBpj9bZmIdVXuA
u71ewnLMOxt4+cUJLWWfaoWOLdXgnCzwvme8bpqrZpjOwU6y6WnCx2XXt2rzztuoAv1xnW/MnZ/R
5lF+N96bOyRMScfCOjy/2m1h/oCTiFikyThP7+OlzRIHkkow7+uqqh9iva1PplENl8htLdx9/RJb
gs5BHwuwKgMfzEy9RBbL7/2vcTC+J5Gp/FJAWt5+KMs1pOIK6+eUDt9DRXG+aHaToXasza+hjTY4
U5TgEQq1e8wWUXFV8dO7Po2tI9sB6aMLFQiMc2Oxf8ZAZvtz+JUB+BvkQ+WnHuCDDDqJGTaT8CRw
zV8Zysh6178FWHM07UvfgVlGp7h581rWhF1faY/gNjrgOTgswbtydmyu+f5J1w08qEZnkTRQU9zi
tC67kyPHqQkBIoFw3yXIuuBf86I5g/eWp94XbYqVe7P3PO4B8r11mNYXyXYGynO5E3dnPe4RptKY
l527Eqhb0bjeewAhfVMNoXrfV6X/HtXzV90K9AfJzQsC3NGtR2nqac5dpFn+k+TCPji2aZm+mIXu
v/szscTCal5Lw3He/ePoZ87XmE/lsR3V9ui0Q/Ct0I/1UNvfShBZWOZU9WkIhuILNnfb3orcF9aR
V0weiofaVxDPDyBvdH2obW5lS0VUEHHGWXdhsoxHxI4mXiKE14zI+CV2hxZiaqETdO9rg8aojV1l
d9ZhwFLwoVsSOsa0a/BG3klWKgjYFg/NjNsWltV3gJ345aCrQDdgOLph7654MJbERor3zlWM+9yp
5hd2Ab50ZTR9m6IF6NHC50AHCsm9VP8Sz8P0bawjazsu5dFS/r/bu0gure191+c6wNO2TeAi+Paf
66/l/3b9/91eflevBpjbnrk3cyveDizYn8thqp91x9SP9lKGXEb9LBU5i99bmTRBKLJ5LpeyD+fy
5UTOSvGOsc43URJrYVt6VaMe6BnZ32Uq9tFebh7WZlI5xp63qWv4BkH5qGStBWESzteo1UOwd3jX
dz06Nrts1IpHSUaT51X0n/SN1lR7PUzUa1BBxGOQkgwK7eq1XRLJ2oYC6f6Wz6pdz3INrcf/1Er5
mpUzpAxtu7s8AtC2Ft2utOZTBr15dB9Lbtf3HvsPFMm8rwl8JjpVmZ89Hy6pPjovk9173w0E6Ngt
9IZHy3UxHE3QWylSNSL6CpsY4vG5KZWDoXvzZxQZhmPHVUXw9BO0rLP8RpgB5+ur1rrHCdt78DuN
QNdybcwrHnXu2ju4EQvXAcM46E07XvQ6RLN7MdwRR52buY4VFpBzWXxJhSQ9Wt17F5AVTPTeOZup
WSKu0/rPmZMozwhEdzv95GEjlswzmi4G2jGIkDvmhikIvJh4rI9KlfVHFn/I4hu/K7P9hsTI8DmK
cYJPurZ/jJpeO6lxm539MTUfwkDHE0Mp509pmP4GdJj95uQQO/iLYpqoY2H9+4yfzNEYu+ChKprm
uVgSQ2V6GBbIJS4NDH2hIjVANqy2fNBSePFIJqv7wSu6B2kvzTB42mMaOWGAhjhNsniyA5nHS7ZP
ngPEOvBVa9InRIcwiLAwRjM6dTzgg1Y/WEGXHCuoNfdJBqnCGM356rggi2HH23dONkTnAinjO8+M
rDPbHsXFm+bhklXjeFbUqLzLjAJjH7+Prknj/w9j57FcK7Rs2S8iArNwXWB7I+nIq0PIHOG95+tr
gG5dnXrxGtUhcNuxMbkyc44J4mkwrXNSTni91iRJoi7xt3HbyjgwyPXWsosRoSvQZQBQ/S31iXKT
xmZ350N7ghtM7yB3HLqBqr6/nzusfjB3Hh8iHTxyJ5y+C0lKBYX82FCDdsNR1p5Gy4LlDff0Ge+Z
3qmiabz4+FCBoM5Tr5rCCBIW/DieTQg+/HT+SBpr4+NH9kL1uoFrEy1a+zm6p5f0OzLk+UNKtA8S
v8jL9YBEeWCp26zl4ewPYtcv72DF+HfQB1Zi8TAyoDImIJ20mHwU9CWqnXi36TVgCJgNJ9io422N
kfpC45+BrtUXW586UMhcAYyMyn3WKIBkgPeN1xhaC0H5uM+FFD34km1eTQU17WoEH4oeyZ3uD/s+
HaYXYTB2UpTgwSq4UpQpL8AGyONLRAPgJiiHfr++So2TQ60NyjE3lcEjl1gcUQTFDFWXzmDdxpDD
b52fVWICiLjuss79s9JYtqwr/+eW393HbOUT8gG/77OuqyoLHRoFPDfDMfCqly1Wjq3UPXUYWB5H
X87AV3BIMnjb5C0HlB7LIkQ7ezO1BT6Xy6IqJkRLQi8O66Kf1oqDOjF2MHlAJGeYDAqWiZqH+D2V
YipPo51UOFgwt05+91nn1nU4jbN3o9KiNOR0Y/1/vG4GGFUiUP9/3ntd/OejTXwEDkRCzj/rfl+y
fv4YlfMxS1+aKQwfuOf6ThGb+kH10Vb0uXYv26a/04ZQcuecv9m0i/jWqIr9urS+SGj2fdtl9kXX
pT3oovlqdw2SwjZvn/vRrBxtMIP3NpAeEBTZX0JRtrnF7QAOuBsouRqxA1DeLou/SWbcQAeJP6qo
jnnsNO3LYnfvJnpXXshzn2Qg7heEAtUlV6pwC850dhIhV5ffDetWAqz/7Cew5Cla05W7J1pkcG5e
3mF9ybrj72JvjKZjDjU1y/9+yP94a2lM0Aup/lNKjyrAzOVDft9gXUwHeU/xKz561iCZ524MMCDC
OhTHF6kPkZCo5q2A5HibGsvdVynoMBCh9bMOpS+WSqm1N0kVXEwZ45JYBvX/s7isw6l7uETLZF1H
C6aywReNKsiy9XfDut+6rqrlbCsGXAHWxdbQ8k0EFsbr4on0flV/RAgX7EKuX5VgQv7Wl9OTWTJo
r6fGv8/nvPdoFevv1C6GhmmO2Y2lAVWJgbhdJr0f9gVdtRAcI3r2sa066KkNE2S5iw+mHF3zVK62
GWPdWxnWLhkDstepXksk1ovskW8XuuS8refEgICiz0K84Sn64jep8Vnq/lEmkRlAwkHXlNQJofRj
UbYG+D6SDBQ0uu9xss9+nhefWhO/S4IsNXdLGujpGtL1HjcsAWpBB+mZzdnw6NdDA9OcAcS6dTTD
8hRmSAHXrTkWnme/nxtn3RqnYYbnJUy5devUGum1lsRbsrwTFY/8Jq2r+3VbLCxyToCWiMmjm7KV
pWuMkxDzgT5HN+vcOpGz4HVW5erwu2qdww019GJ8fH5e9btVNjNzF1OIctZ1ZhOCm7QadKfAQd3f
/X4/Rx6ySyMK4+jPKvvOMa5UKJHux8QuKRH5FE+UVDnZVqecZHRUaNYjZZfOoGLWDetktKAGudKy
Ty1JU7X9fY3iS5/lXEK2++/b/LOLbsZoyNY3/323HpsOtzen0vt533Wzn8Z8xD97zoYkudhhCU8z
bIRgy9tLQ41EEAXrPy9cN/x85PoFw0z2t7YQTz/rtPUb/H74ZCecgr7ZyYcmbL3/9Tf97v2f91W+
sgBuw893WI7COvfPl12+3M93Wrf8fGhXZjcxYFek4ju9teRTsey27uCLmjTPOrtuWSfTevjXWWF1
oBuGD5uK0EXqhi3RBnZqY3NpkqhyawwsggipWdDk73rRTDD06Gns5YMR+vPOtLu/tOVOXgpYUY4+
ezXBOlIY+FHY8MHsoTuEaftVZ769JWY6WSBMo0qNPMWYFpSt/WlIWGTHnSPV3MgBzQpw+JZNjrHB
3cqqkyfGmXtEeI+i6W2n57KD6zE91H5Fc3H3qAQjb4bMDyJ2cu3l5mzG6C8rup5I6GxSsluFUN/D
YjhLVD2nAkvECQRDuRT8ComiQ4Led4+OmGGqnZwiSbmr20S6lWOGvCV+RreVfxLEItjLLauGsUcm
lSaXn3UKJi7OXAzZ4fdVAZk8L6tBLuGbKt2uG9Cgvbcziquq7ZFyzvdNdd+kYrgdCIRas4aFnjMk
H2ZaRoCXxXyR4FEqMVnBIQfbg6ozITu0ozMiNRU2/YZ6eu2VEQewZTKl/l09oOPPipMZDDpd/0wK
ssUuGrNxqxawxtZ1OQSG3YzLGgnT/7uumwkkQJqquwoXvcLS/ZtsmYCjsEuzum0NcE1pCxdnJIa5
nZdJlGrl3prMyVkXuYNotzE0CgRDzc+q3/WNIZ4jvdWO6ypLqlS4ZOOMXWhTbNZ160RTfZUyEczG
dZd/NkDM06bm54PX1bpaUN+divywfvC6zg8Hx7BbzWunmor18iXXjVEi5yfdAEC4rNJJq19NU/KG
IIzvinJTIAi+bRUluqNm/j1GlX8YFO0CiDw9j5hV3a4Ta4b1D9ZK3/6uS6c+x8QNMn8iS7GEpNHX
8Lzujome6Lck+/Wf13aRsZkLH/ejsG1w0bIYtPkpHkOzXlq7n2UckqptXaTCpc+X7WGpq6cleI4b
62a2iQ76uaJWVHXi1rYT6UaPTsGyoEXxfyajXr92ZC2Pk0iXYSF6H9z/aMz43W9MoBylM7fe9Y1M
uTDwrohuMbzrrmUxeT9n1FxGAb3GrQMVubkp6iy4EyTJ7tS4uC/9YDytu60TQjLVwRao3K+L674K
lHVPr+gcX1+1rkNRkSJJSC6M4UbXlgP7Ns01+xYu93zUtO4t8GsoIct61cx6nKRix48tlP/rbhAw
D1Tuw8u6B5HfrRwp2imaOf+KKWr3UmAbt4hFzVscxKqNElp4GYyzebtuUFrgnnJJcWZdXDcATBHX
KiVgxHlDghwbtpSSNc3tI+6/Sa+ff/cNyZ1iZtaYu1St4q010TEBzjK8K1FDeNizJBvNhIzmmm3l
bzVbgxwOv+UO1HN0J9oGbaiWkD8YyYdaWoqp0OJlsk6IXWbcsnDzVOeRaKMMsMOTMAvxF1KfD3j4
P3PLIny957zFyw9vDZv+u8Vaxccc+rjOYdecUb8+totKqFtaGNe5dTKsjZLLhEEtjZPrStC13c5W
qXiPMcCXYnoIfxqvlj5vmbC7fpHVmTRLyyh2ET78ToiRkTqsy9mqeuhF9iwW4VG3KGnq5SvgTYTy
yFj1R3oF2A0aJEkBuLvHdaJW7ThjcFQv/I3/zqqp/RklKgyMJgf7uG7u+xmF6Dobg50B+Z/ElDkA
51O0g7L3c8SsCQuSBM5IbBmUENej+LMZ2MtpycrsYJ9gd4DCDPmC2EiTJiGx6/5OnfjyoUWkRbUb
sf/ydOU+wNfxWHT9i8lhPUXYgW1bRbyFk7A349JVm/A2hX3ijpNt1t/7e7TXufUfoIYVbkTAsZJw
STvJnerVSSD2LUZtR0MryoPBICGp4tqR5G43COMx5Vfr+ohCH1GHzD/MKaDUxOQWQPpZ0r24RsS8
iNLypePaXP6sdS4D2rCpwILw3O2VYwPZIqgMCl1aCYkvScfzPwcGiTLHzbAbEIqm4kpS5pPvJ+FW
hfqnyEJpo+nnYqjHYxMaw89EE9F49NXlyGXTW6ao1RHJb3W08wro+DqbW3avbNbZ1Xp1nVsnielX
dDvZ0DCW3vlisWMptQqBDkHH/3pilbaZH6IMEMCiEV1+5jpZf/DvYpdpkGUUfDP9RcM0Lz2K6+Eo
Vs3pOtvOJLzyzJy8339mPU9/F9c5Wxmwt0LAy827gBPIRFva/n4neifCXSf0U7L03q/nwTqJlsWB
Esd2jprzuqr0dcwdAotoZLU16FdHA0Pq+X/7oviTKk2N+6iWowFbVGM/s2anDocEyBcieY7pwoeo
BDYG62RdjCMoxEokfdeElMMJY8jWmRuzxxVFiseTaRWehk1XW4yTE2RY64b4U3uyVTGKUWV/R+7n
y07HB6VcwLrEI/jGFhjOIaWfKJ1v1KxHN5pcsqIKHRhlFErnMjwb9MJcAr9zqbc3zjBl10zhEZHb
le7ZUFZPctW63DJKSuhkFsuqO4AbWIa2s3yH+l7dzwMOQoaFJ6353NZtvhUUYehi73q8WJpgG7UY
UYrckfqM+ghtgh4PXG4a8Y1QFcOdlEna+FKLLUyvbmH/g6ebHzWRHvKyJH+HJVHUiNdqqPAsnNIt
+KVooyP0K9ruHAa17PBwRJkcFoXXIMgIuzPgV/pJYkq6kkzpNYhJqqClcoGyRduhWjyiW40uXFIU
FKfduVQH/I2txitBVDQWucZ+/G5MDozV21il8Pq5t8/BlMRuhMGWn8cyXFMsSiOFdHUvA77VYuj4
mGZW/Xfso8iW6aRyx1m3dj6sG6ls960achDg0EXC4EiLEK14Mwj6YoYn21pSlxhBEo81XyaP7uXe
oiiwY0zjkCc7TZoQAkv0+3eDtCOimF3qj28Ez+HGmtDvl5KRwCaiTceaiT0F2hwLPBrtm/zwILen
fWLdjSCQ9lQ85TPNtLhnWDgwyDl/dIlKF818FwAMtgJLxmurEzCnUD2F0nfr4y1Tj5flDFJjo72k
4fxXZ6ObNzwoKwbZkulfC7X7rDLoSCqXqKsMPWZN00C9MTRxzJFj4ZEQPRdJgwOugU4MBbeXkk7Q
BKLwOZFT12gXpAisZWdU22ef54UH5dXBlxl/0IwSjsVnGZUdwYSYe5eunAmil37pKmmbBY1/N0Fc
nyvro0xx1Qvk4H3qpW1rMRAclN5bAsDe0MITvXJb3Q6/JDisTjHiTayM84tdkbAgAalIf00sEuEa
adFBU8jk2bF8B3HBcrUp9fywf5gUa4sRLu0jIa1YkpCptjJCkpLPpFK67VyNnTeFabmVrKdQynNH
jzN/U6c5+Zk+3+qGVJznkDccWjKDkaLcBGPcgqacDp38zsg/dO3J7Dddfd8kWLXW+HWRz98Ydvmq
tD14FgBJlobpcds/0ZGrATuKQxcXz8whGlTcGf6qY2OY6rTTmDmxGe51IclOD7LLiMUTILFK0CQJ
5islPqpkL49xX7EghspKt1e0QGfb9BzY/bsfVDVQp+Irnl9mNQG+loafNOdmXqM+YqH42NMvSdUF
WupwskGmLrWNduwsj1zbOHUmKTOagA1f/SZ9A8LEeI0H/VqMFO1T+yxUdsuU4aLJRP/c0+NNj+tw
WzZnf+4wkM2nHfa8Bu6yebifPnDOJl/9kOTdm9JhKC+3062Iify7ecH1FiQCsUan0Ce4Q+dAJjt6
hgEbBpwTbl10AMHi956D5NQlpsCSJh3KkSArFErltjuOveylJgl/LAVOWrmtM92/w9uw3VDaid2x
Mh+NMfO0vONGIIGhTdMXPO5TT7EpeDd1GzlNkz3TL4rIsWUMPSYRfkl0bxo1RsKLTyyd0eOmkdIn
YP53oNMsp3nuDQh0VZSgux8OVqR+FVLylUXqZ1NpmAXWkPllxlBkuHf50E1bK6NYECn0slspfUTh
FLwoZEHHDNjfMBX3clxdqyVRlU9LIfav1phYLwx84ZBW2aYXDty7ejNKxiJ3Lm/6MHaiwiBbsjTq
VsF4KBQeChk9QgbwPlgv3DWNwI2VQ51FNyaNGE6ZFtcsKb4zzTxUlfHeRAy8RnEbWmnmCTnd06hC
Pshv8WsZfHT11nBscTMLQFV7FR3om06LIfIMfeIZEm70qtROjqTno+dr0qcF2Sj0exrRI20jMJVS
W9PYTWP9gM0bZehM7MgC7PSZTGaYP+ajvBW4em+t0KB/mJ6VSOc0k4oXWy7iY+8GobUwxP70Wght
PH2a5jb14M88hPX8WYzGs1pMd73hqplRbY1gvMygORMD8lyD/6RiGJcCjLVVNHAGC5WKmmgOie/T
pm3shkjyrAiv+9cpKt/sIH0wyu48GvQ0ysNT2Kb7hh6cZOSciNtmC5INNE1/DgEH0tAGGK1OdS8p
GYFLtafVXJ9Q5fV0XzXFQBJ3ghkHHxpoAN4Vgf42teMb3tSZY6bSY2MBsmkj9bXJks8BnJ5Wja/o
y/7StktfrLab++jQiexhQkbupnLxp+yAl0dwmPqEjmqOx73ARGxXUAag508jd9TMOwqQwNSaQ9B1
d3ga4SFokR8fWvNvIxrQFDxh8djG6j0XIH8BKDuSGLC8lHOwTelZbfO7BDSPo8yDvhG2vRsN+/Ca
NQD6oA0dilFv4e0nNMtPtEeE+Gjixn7CFKO4ohumhc8Em65yRZY+mR2ywq3+KWftOZGHl44vxdDv
OaIJA9Jn+mTX0ok73z3NZaXTdSaHPrgqONMXurpr42E/Fv622TdDvm04LNwkGPlTOxwdansR8f8A
CtgsrxFZqn2Ln5rcYCw22uekgPXZaQn1lHw7RFy9g+X/TVMslBP60/Kxfja69qza7W1npS5+Dndl
G7zpGeNGJGRYNwzpq4mmHj5p0buUZnB5EFh/zpwbVATAxueEDbUyENGMG0uTaTDudoJxxsFmtFxk
V6xHa+KASCZXxeXSPRstSeU5tUYHDs9NGo+NU5kQAWVBw5GWBQ+Fkf4t27F2sjYdvMrucIxEdFiH
8qGX7T+mRhA5hZCz86A/aQ1Rdtn5b13LdTd36tYA5m02/UUjewc5JfFA3BlSSjW08kGJ0jsFcvcZ
BiGNTgEpNI3cYd1rHGSTw4jlycwNXcm8TjVtBP+W5fTxkHnZfZPBiOoTSd6qGsyGpo7+YADf+rDt
ecARSd7ZX/LYdWcFEBmjMX1v+e2DJCawm3b3JlpI45MU0ffSvdWNvQ16kKJNhEexndheSoqgpsCR
0hjv5bLExUMQVonYrQIyAp0sZ2Ssk30299YBk8lnMwLewxO868svpSU2ngYuzwK+ThydhVTgMDfA
UIw5Xaroj8Ltx0OdRFcT/j1zVJ2DqPjGZDR0hNJRVtIe/cbCqCT/UCDXWXONSkLBEcyPLPw580sX
VCeDYDFo82tvUzTEXwTU1QUB0ROx9pNF0cLVg8UrQh0/J50RQGL149WyedQYk5dY3eIwyNPcwEAq
buCoVs+JWnF1DK5Rz/KN3mcjwXiaOMIiBjNS+jaC6Lsnn92e9GIhZOkjvLdxeNSLYaOo+khghWlG
ZMJ2MLpbaRjLQyQlt1pAQI4nba7q+U4jM1VV80BAG/Y7RNpaY2QeCaFHIww+4FvBTk3o2QuViiuA
k0b6Jun3HhXJwTe0EWfglmrlNSvBmIG4F05Kt+1+1oPaayBi2kPsxrN+qTub3tTury4dsVo+Rxiz
5iShAT7Se5eUG6SMt3EvxFbOq1cgC8cunyE+Fwui+a0SGFePtoJYvwgfS2ESCdEDZZEkcCo5IO4s
IjCTtKDn1o6mJR1rSHNwYwNxjzGhCtHf4w4EZD9MeLYb6lZo04MqG+cq5goMOcKJwFSCquRf3fR7
L20hDmebUDF2kTG+zeORzpnHlI5UB1+QapMpHCesxK8oMWgbmRmvG2iV2mlJwevPEmS+pbfNhR7y
ojYnSdkaGB45ti7di0JsewC3y02qcOCgIoWaaKDeLXQ53D8SbmySdgId+NqH2odqSNPWV3tgyUhI
IRoyPE1T8HZEhLrN2V9IaAcITLBNDNGvEOO3UQgjKdG+NaPNHWMk3a9DTeK+SQpRBy+oyneRJatQ
5UwvweXUkWzOElNX30m4/MVDuTz1CVVrlcL9hFVRoip/APZlHq0yCCg1xZOTQl9esInIEXuqSmHf
SnZCh0urjOPeVHqLOCAuXVBzDfSU9iVWKnDU7UmKONuKWjhNWj7GaY4cyTgCxvTmgvh5aG1cfUlS
OEYa7gYcx6F2zleDFvZSfE2K/Vlmc+zRyFZymnZ3Zj68ms3wCUl0P0+Ta6jKWzFGOrTkAUQv4gt/
rHX4JEPuUgeRS3HfJ+Zd11jIMuLs0lsdBZRKppBtv8Z6i6N9pj347Z9OyKC6YYjiIIbjjmz63hjm
l1QXZ6EYXLpBi58TdYxaNm9KRh19kQ9eGMm3GI48qj2umHaXb4Nw+hP6ek8voHlHQQUDl9iH2Ty/
WPYfy5BoElEXFl/Wjm7bxgTYBJjg6wIvVgtvgmKLzbnT1x31hnAnlfklTx/B5tkUO/0956Rbl6G2
GWOFkVivsKsa5RtJNTTXOjYBwE6SfvQu4A1ud/Sc5OZmqOQXKU0ptXTqzh9h7o0+ZngpGLTK7Nyg
bz/DitZ7XTsQXzR5SoAxmI5OVMnoa7iRkwORtA51OMWlKrJdpegNPgY/hNSWXJ/e3LzSFNey4q/J
DF9C6pTT1GWu1MMGjG11OpjTcyGidOOru1RQkM7RoaJBDTYGPjCF6F6SPFgy1Iz8/Zh/zTZqlwcC
tZJaIdOKX520ixGRTkbyOI48vXVcvbflQMjRGy1lwobycIhJtG3aMJS/Sh+PjCQsr20QbjWMRLb2
NJ7KRP1IJQS7YQz5feENVe0nHUmPFMSLrUSPilNxxW9syWRsaHMpDUNzzaetDQV4mki3089VeX4S
QGcrkAVWKBFSqlpxg/Yv9cmFRNFX4adn2ZSAmsclzkK+TukpavYhgA2HpiXTqQv1a9DATqWPimHm
u6BQ3kxF2pvzSP7EpptHK7+KAtQpvO4veDPvRNTDtlLD6wxyGLJvkri4wUIhmG/qEAvX25GnKZci
gsP8nZYYWr/7b/wtr76NxXLEPUrB6DzrzSdbGU9TDYwEzhxe8lp909fiPefPAolyFyW2upMWy+Ww
nM6pLkN9j/JuG0WM02Ri/7IcnrhGaQOhqX65HRqbOph2vI4qeBcAvg0P2Ao9JooqeThg7Z4QkvrO
UPl0D33Z43Nlac/kth/MrCPapDFVn+k4w7oa6cQpTWyGqdyifI2Al2uTJltyvVVNe82rbKhvlUIv
VUbPBAnbPwUHz8kH7U5KE1KGQnvpqVsqwdB7uP8sPBU7OIe6eAhmY6+kBOgiwJSPuxMRAKQ9xrCW
Cru16jQajSEJk7C6tcPgrvzLjden8jOgrBzD/i4VjNSMGj1NPGCLIuSXsMaoYVIL/KCGBwCk6ZYe
rtvY7M+UFRD6SelVpEHrMQg8Dwu5ddLulfcgt97NrnlqZE7MRH/C++JeNXJPBPgUYgEMBRwj2enY
1FwtyLroEN83mvzStfqHZPbklel0azS862KZZEzM89+cIw3FRH+oumtSwQHnBkAb3AJvVl79ZfBq
ScF5hlQIUvucqMZM4q75LKtxW5nSU4olsWOG2uAOBYG3rNPN4HO2EMV0eWEjFReyo4v0WPjtRy6Q
UITdDJSS9qe6uzdTcdIyo3FVqSOmymm/lwFUj7EkeWLx5+1sZYMUHCv6uPgMs3APuOJYR+FWTvSv
0KrJU9VUAXFSxUox2qlTeU0MDEXrKj2UPZapnVxu6Ap/T5SGdlEVh2492sQJhee4pf/NzwEH6xu+
wqkLb8wop0l4OOeSAt/JUEIH0aM/aH/8FgmF73/PufSgYiU0GkX4ICVvMBNzfVZdKZDpxhrU6wR7
zNNa5dPs2oNqR/fFQGUdBeBX6y8HO0zfJqV/TnJ01bgtQL8q+M3RcJ2S4VLEtOf5wTshxDvGqqFj
Fv1WL6e3rlx0eTIPcimz6QicC9jjKt12xOZLpnLcUcULPW0iNStHKgbwKtmE8M3WcaRImvycpdgp
FfqfzBoEFXTpdQ6Gs1yBkLbzi8otXJjWri0Ky80GIHd5u4mG6CVKa+F+V3r5qWvph1+W9FqqxV0G
rbE1M24uRo3bkt6CxzvN+bDx8Y+nywmttlKe0Bndq1JPczrKX1QW+2kASxjiDRrHMkm9Lu85G+k5
n4XmydRUYXAFaEHywZXddh5jnBKjZDsH5gkF5bshqrd0nm96OF+U1YwLV8izkUBrkzrPzgt6MK1g
p9axaw4dDccSblHxfEW8dIRaO+8qXdvo4A14/ij4UaaupXJ19bPc7/F0gKJPG/hodUDW+VGlZv8Z
TZI3JvkURyOi4yzOL1r61InEw0D1tg7bl7CnBL6cgvOExRSNJfI2MDhR0E9c59TfkRF/8c32Sub2
xgeUzygBHVpaKRtciE6pyO7bUH3NRkMw0AsJa9FTWTaUJ9HyYMyj+7VVIJBJypA8LveMxu4x1X4p
2/iT0e8DKtD2ADYfT+XZ99C9vOjluS79V8ID+jFCQhSfRP1ZopBTK5itdJOebKxM3dNlRFovnjRC
hirAH1I6F2YpXRlrPo8Zud25M7f4ZedeoRsDY/rR3mYzKJpZpMk+ry95IVEg4A02ViJ9Mu51JrQQ
IvKt/ThL6CYzkJWYZAWjFRz7aGDQCDmB2r7klrGObfGk76YmU45SSgWrQolAJcJkoGaFMvIMZTdN
dnVAHhc59YQH06ho2R9paoDGm0mzWxd/1oGhj7kum9T3TCQcgPhLlWdVi9m4mRV4GSzuT+OLJSJg
3BhYGOY4uZU9HQoTSToipzeDPLIi6D81tU7a83u2s0Kg2gmfTB8Qe4Y2T3NaN7ueCL0eeIb1NQnI
qL3HX/i9a9NF2cXTZ5aGg1B6e2f63yaene6UKu/0kfGsaWh3i2UR4HOcvkodQNVCI7Q3BuWvn1tc
NETYme9/aLHoXFJElgc2QNgaEGc55zcZ3Jas6hgNS8gWSqfQpIfPNz9DW/3sG9q3J27CfucfIDED
SCdj1drqs50A/da35SRdquXjoqUCoxm0Tw2Q723rCX4e2MMcZ4k5d/spPs+y8Scrb8pY9E6cDvd5
QPU5taxDXQpSmuZNoqImN62vetSB+AfV7aSnd/FSOrCljLThWJ+EHAxuU2tcETYu8KjKjvhj5F4V
VCM1/NYjuB64rLVD3gsMdXRGb3stCAWwCTo7ZAMigWKWMFETzYTQGNSbWC9v6rh/GbPFaHGM+52v
Zd9DNDeXFtJGQHpb1hkpa4HNA3bSqA9o2sYO5ZdoMi928K02GjXZGj80iwFnGVk5t8f4PhuefC2C
LmQxRgsDLXCQWDtjC8thLEbXsmPGzqY+ONRUd3EkK8+Jzd0adiyjW1IsY4Y/lBKdREf2xejFlTH2
gyFnz01mpRupFhGNFsELjBEk7Ja6Q80kuzR6cBtcmg5NbIfIHJKk6twl7bnpVcTqKv+xulRbZwlj
SD1JdhiZ8ir1pFEL28qW8T6j5M8GUpV+T3EFhAoSdyruQzsyhpPwXbLy1HITw1BQNPUPSgoQUNZA
vvRFSVsVCSu9/EriCvZLPuzTiTyzkur2QRWHNms7ZwooTDUzySfTTN47knw8bQrJyWl6aNIiPARx
vwTQ6quOxMUhWxmAOxnrWznLKKyo+kexlJ78t4oMi6skErFre27IWdImWx8DpIEdwcidb3BW5gXJ
zk5Gd9Jfe/R1Lj0q5cbOdSjpE2UPY3Gs6SoyftHcDdTLOGEgIyS7OoRSQXjnjHXS3VV4pnsN9kYL
kP9EXv4S6JWbduRtRogaykBak1iqPMR9BfGDJ0JYCd+tuki+tIO8zYgpnclEOR3NOJYL+cYuhbYT
cldtIUQe5io2HSPJN6GKYcsc8HAIAtGcBvLtiUWDe5yMT0ZOk6ncPlI14//PZ1p/yMj6URMf04K0
OuNWOLWxgfVKv4XFAEWiyqNza1I/rWqS9qU2Sohi4UGmdraZW42H8dC8gOjZ5PoSfxZI4+b+oCfc
SdOoeMqNWdubakE3syimo2iWmlBNOw32G/TwmUlNXJviJ452YyNCTgtpEAiwGxKBXGgMswz9KUvr
zDWV3HdBruT0cqJ6LWMXy7YcANRySd6kIx+RTFzCWlrrrhBi8VOozrqIn1uDY+srrbGPo4QGJi57
ZD5PtcEvrnQ+Ej0RmZjA4LZGScaw+mfd1mksTrIzqM/xFBR3MikUzqjc8flXNmHSgPtuaoZ7fLZS
TluMRnqqzkRZJrWejWGVhRsH/V4wcMdeOMNitRP5jmKxBiNma/eXIsS8Ba3su2yI9k+m+ps+np61
AdVlb/aPjY/WkzagepdjRMMtur0Zo5mdpG+BSxBpneCj1IzOM63uGFBDJXFoq4BRgom0uVF+wW/m
EE3xbS93EubTFgqY3sJ2I0eYUJX006pk6FTMRjocNnPOZN0Ht8aFhOq/vIip5XYz5uoBUEkxE1bo
nHOiVL7GQH+X1e9+nL9Az2BuAShcr27nxpAh4/jkof134Fu8WqjGVk5RUFAyhF7TIDIh7yEN/XWg
xmzg4hOH/aYJpVe7FtamU2oM16KkuFD5MzfpbOGOJ6jpUPZyZYVIh3EO4l4iVsa1O8A+woWJkXg8
tg+x5k/H/8PYmS23jWTr+lU66vqgNxIzduzqC84USZHUaPsGIVsy5nnG058PKVep7K7T+0QoEMgB
yUFgInOtf7A8ldwGWx8jA5Jj+/mwUdCCB4d83yiJuqmcCxoXLAzV8akbxG6qVaLCQ/XYdGRErL5Z
an5WL4feFSwUk4l375+CuvmcWKTI9O9aF14cdvtsgnkqdt0A1IjtQDuQgA5chTX7roI3fvbxI1Fy
zKwxd1r1tfJa5d1n3cfXK/FOcQu20mhfe4eAfhERggdd+dAQFMDvzUX3N7MIfuiPncf2MEK9YQ1B
50WZ2WuBPR4GG+uCNIquilGgnm+O3HJTkS9yoCgr0bHns2dN/LrI3lS9/9p0KisWq98J5p7tLLrd
58lXsBu4V6J+Sr6XnbFmV3d8ooi7KogIv5jJNkACF7DhKlaiXapi6Fx5+qWs3egmr7m39XLl8yUv
xsIFHkgSXJSuuQ6avr8tnLUOenblDAZuG+3LOOZnnrARq2B9YRTQ56o8AwdSbMZoJuw27DswbQMg
PxWvESQrtgrRvaa63jIoCb0GuRlyRuAk8fP2nFkwc5VvxNr7L4q/I/uqIu1k3HY1abZpyL7Z9qzN
YrA1qmqAdR3/FaFOW9+d6nM4H0yibylI2htZZSUlVkZEHorY4tPWswWNN+xS4I9gcjXmUozVHcVF
xb/qxlVRMg97hXiI2jDiPlCfa+QlVkLT7KWv7xzLMlfG5D77YWDAciOmnddpv648NjJpDw8iWlRD
Xu7LoX7o7GLaapEerrsquR2AjJE7JjunV0m55ceDsbHTxugID+RqycSxhGOOhaWPTAXR4bVe1e1t
Vzh3ScYXmk3JIi1Eddu4TYGH98bhoe8UaLI0pDdQHTtX3kiQnzBjEwxf+1agIm6Tlo9a8aRbIAuL
+ktRouQCo4ulULp2K/uckhFbFZNRL1m0rj2ogx0pVjRzZqON/i2qxpVndQ32hTdx1Q4bhL9BLnq3
7uSffIu9CtuyTawVwbJXYuIxor8R+A+wyBnemHIRj7Kdi9Cra9nGhGEs/ykZyX8aPJd8FKQrZfw+
4B8cebq4DU29WzVZ6m+UBGeEUjjfbROMZto8DU3nLQxkkJf2qC7temR+1qdXY3B2lY5NdvTdtrhB
pzT5Vg5wa1W7Ye2nYGKUjf6h14vHKgZM0XBzafUDPI6DW4Hw8b1g7YUVKh6ttrBd49vMOGEhjjpJ
7Wr60tPsowbyOiH/su58a+8C+bmBqPgoZptxv1DItud8AbbxWieQLeER5QRfN4PnIGoTJQ+uRZ5a
s/EoQgvkxsrHc6eTPTAN73NwAYHCrLL0+mndakD3u+o0tnGyBZaxHzvvjF0I1BdiEbEYgOrYjOmP
43OamW/VNJwMoz2zSkW2ODjEHj24OxUAQfUmNlru7nl1Rh7lbEWBwXK2Tomc6LvSbPZiwAc9He6V
cRKnFiyQBg54k4e7tGKJ27j6mxbr7SKz6mclbybiXDEPA743DWZmCeipcoJDQy6NmNuLZjTNUWAW
GwXOuFGaxl3VU750jYC7JbwmKDMsfeb6vNoiq7QHM8mjPFY1+P3Fl8TCTswbdBynlTffbF9iI/7a
VMHE3a9t+5L/ixFiXojf+saa6i++ThAyimY6fUQGTcfjScsdf2kgUUaEgYytydfcVd0G4BMz7E3U
RI/8/+/sr1VRuSufeAFhWoL+tasulJ5tlem/DfVwV2v2W5E0z85Y35OF8JZapKCTb2Oc5aIoVXps
Bwwxo3fIoyq4BlsGkGwsD5xFm04lW36VrLPt6QeE0r4Kr3eWZQZObM5mZQ30fHZqyQrbnX03WIg/
3Iz6uLX5BWV+vk2ZuD1L+aS34XfEzTIiz+WwzVVgbdDfg+ots+tnfKaIRmf5uTQ2wuPJyZyOurK7
S40O9ePsqxY7YNOHdeuEQOpUo8CXAd5pMdvPKCMAO0+82tobCU1nHUzuaQCStsoE0ghAr8NSBdPr
BjeDOYlFFAanIldwrdTTowVbLc7KdNuMproGNmeyuuiXbWZtRT/4qI0VJRYs5Z3GwCis8fOPjZuK
TakPoxN3xwDitVs2zPDbsYjegrycRaeavZ4pfG5cOQ2LKA7LWzZhswfa2D+JKXAPRDaWQ433uGOG
Yj3Y2UNQVBe9xQgCmWreRrjqU7CuDtFy+N7myYrZCpWky5fhqGJcpcdHNPWuwL8R/RsKMlYDSYwB
cyeQU9uyUYp1X5ybSRWHLO02fab4qzJmUVbUuzwTrFuJCYdZyH9vyNZOMJ3ClAnIC8psrRbNje9g
3O6r2C6AOBKuUq/dRIGu3H1KhmpddTVLgMa/KIJFf5/lrz4JvTLCjNL1lXCljNqL1ZRnQ212qZuM
60aw3k2a2CIepEMWSlBk8fpL4+tfC+Pg68ya+ATapMO+u2AccsOE5t65b3ikvBD8MkrniQzKdsAG
Dk7LQWdTGvgsIwZfO0NYOQe9eg77FrSH2Bd+km4E4QErtS6D5s5QHpajRYmR4gjWtai053oIH0BY
shxFh8psOogamXWbTfq9p0d3BnPKxrHbbVxNW7cQNx5PcsiiyzYnQYY15TqKiEbi2BmF1UIrB30F
jJKS47PYKcDF1ClRc7jcYR5sx05s7KZhVUKw0cWzYFEoydEYqlcv6l7jmlxFNC1EeZeUbcuPBsqf
l3/SAus1HMy3tsvR69dWupoUW8TvyZeNCCuU7Nqt4CshWRL2RVYRPFPOej49BKb9FNnDTtX0fRmw
VFUa7Yj8DnQPA4xOywPRrJ12cfwuDGVdqgUPDKQhOtfYmCVPWLX/WmXIBsZfDd3Ahy3eE9S9WjaR
uKTJnyfPXVXjZGyDRjy6+LCWpfs5aGdEfBgclR4gBUA7XCDS4Wim+J7mGgHu1HlUUXFrvfyM4FEH
8qq7LztiMY0PGTa3rRPEMQztvOIuhciwcKfxmLXuKpxMXJToQsbkqKOTQprV2ZhOdaeb6UtV41Wm
qDZa+wDS1O7BNQgv6y60AtO57xvBgs1cMeWSgUYjARiu8Rhj0AndBHkxU69eMrVdKaBUS1xDh1A7
W8LGMxTdwIiYe1t4u/mRR17gecpic2EEGdx0qD5eaV5Lvb41q8FZkmtk241p3UIp9UvSWvU6A9PT
OyAfh+agtWSDfdIplfINJQesHomtLvoKBUlwqZrNv7YnX54kgn2pvScEz9wYioLn2rRtRfuUqoTA
UEWaGelbBWJ37VosSlgo9rBV5jQgelIhshOqPxIcYPXr1V9KR2zayji2to0eSoEzZMycjaCFnRPQ
bJtTXxjNSeRheyIAMZHW65Ud8JF+USvFsE9ro7iLDCW+Y1s9n8uKvIb/iE4Rj03LQwvSC3yxrEy1
3v5opqMydGtsDcuzrAIOQB7CND5/DBL1fsQ87gxrc6qLO+Iw5R1wsftCRbxDVunYu96Wrrp77zD3
SjAw3fBug9XHQATSYen3mrKX/QBbD9ehxL5+HlUe4JbsAgiVpK15Z7KutupmCcLORMblj7okdJYC
UZ+z7IF21wjaJSKgbcb92Ri6Hwf2dlfHyPqbX+oN1gZI6fQktP7oL0oLFQvjSJ5Uu/2oTrBWu/VB
GMlBZX2Sj1hPBeaFvcim0ErvEuHp+VB6AKfyom9uZNFy83j2gJvW4RC1D27lJwetJJaY+X3Lk6Nx
rnggLBPoN80ys4dTrzL5ykvHyq2XPmC9vSxGiRttITYYq/eBfa8/4lVI0Gx+2SpBdS4W713lSzlu
8UzWxTjJV+pDLBsnz/EJSNC9b8t0x3ZaWcpiCPP01LvaY1oqvA9VPeulqO/lOIIrCWVU5VEOZGaA
+srM9TaytYnM5QimF1ZNkl/lwUzKahNX/LSQygqCZWvlaF30ab2UzSCa8ysvGO4qPJiZxec+aTgF
oK5Ian2ME9fjwH4g2xKk0DZNo4dnQuzBJu+H5EIKfkYOFMUViTp7lfthdxcjqbmqUVW4H6vSWnqw
bx5Ye1VLv7eSp4boG787s38OJvTs7MS0P2WDmS0Spc2/GFXxhqksdMkqe3a6KP02FBm0wUh/zSaA
7ImTf28GVhQpORUyHPmyUwsmjkm9eAMrmkV1JFoFJDdFhcawIuAHWBOz3OnoPeXbgFzIG4mIg95M
5WtS2VcbhP/XsI8+O1lQvajsCVi91e5njdztIo6ScRMWPtYoriivmMmjq5nYTEGz4bKs8+MCSuWk
sPjpyvIqG4QvbCYJr1jLomyoQoJDkZ8oLHcY6r1f4Q9rC4jZShabeYDc1px1Nzgo6v35Gng958Cn
yaOZfZkHy6my1Y2iC1SI5z5yfJec4HYoze79rcqGrPbabVaT05Jd5PiDooLz7wLy/XkJng1G+m7q
YuwiSYGecQtKd21pRliCFsGJn5mybpQhukfEIFxWwmy+pIlyq5lF75Mjvk6OF3wvU/MFgLf73Fua
gwVyA222txOiKm55ULJcP9ha72zYvHb8/lONvLjefeq97pOZI+USmGvYA/yDpni6ZnZhfR4sLV/6
fj/duSLMN66VIreT1t0N6H5ni2uzd8bWtF7pZaw+gSiMEEwKLqUa32WTpt3qRYrQgm71pCbIBbZx
UN5y45Ao8vP4NmbrtNXRWjjFsZFs2xKVlCQjwZXG/XiKTb3Z6hmogswg+d8aIj2JdtS2KNv4J+Fq
1pYfin2MY4gAORMuv7KbDNDJtoDav9PNKLiyGmFJJ2zrm5/coCthvTbswxd14493smtoTgpRmT+6
Dl39S1cdmvOdisf3tmtMZt82vgc9FR3xPtv2HtqmqC0TzpB1BDy3XVn0wbrHLnRVVCpZP6+/plqN
s3LkTWstnPqrPGAvay915CQ2sijmfqKDievrhbktmNow7o6IZaPq4++1sBzerwsigsqO5lU3JMFf
J9z8EKoi0g/W/9IULrI38JTYDTq7HBcVMJY9ZGB4CVcdVeEVoJ1hLev63PGurO7B6KO4SU6IfrLO
7vVVPyLPJEt94KW3SJTtZEkOBD/N3UW45wFnZgx5MA3Tw7iZ39BHHXjOilSupe3bP/uR/1hpSNud
ZVXhOhmSbtUur7BQH5KkWalaD7qCAEqzUSKD/x12kMEaNiJ8TGWKiWVp9dnmsQAQYK4kNhkv38t1
WSHARxz3vacsIpxPqGk+fAwhG3LTb84WKXU0px1kYPr6LLxR3cnAfaYkvAluzP9HpW9a6k4RhPjl
hbKjPMgGeKikg+eLp6kAPh671t6fN6BlUOm3HfGfs5+WwFpQDfxC1LAmyWPmF61AqMKc4OPkLQlH
3c7eMi13r6EP8cYtiafL+tR275H7UO/deblbltBilKClf5Yf8gJVKHPEbdobs3It69uAHVHfFs9k
cWzEiQbsVSNSl6mJ5awIeuVQ29xNC3najDiXZkOHlLmpHGRVFcW0yvL7qaz9aO9ciGtJqnz/pV4W
f6kzNUfs0zJe9w4xVHyvxkOgjT8Oqlpfw5bPOhngxdPANj+JCPKBWsTFF5J2r6ZRWC+KnT01QjR7
w9KNrSOiYO2mOqofaMA/GbkgfQbDI9Mc5lNfoMtUJeEzjpeYGjNhgspQ1rU+HhxUtrwx0legwpn/
suF2LMv0bSwQ9Wxr7ZNv1ioI0txhx94rN/3zThMdsqIqqfuF2uv+zkszttYN1C5HS18KV3zGn1y5
QzA7P2QaMoOhPQFIGNpNmRbJc6eSRBuVRGwUKFxfLG/JAOm6fe4qv7gRZZVsVAhi+7z10ydnHPcE
I7MX0es5rCfPO6RBF915hv9dvtykOfwHyyE/23na3Xo+WYZhvmB+HyAoyWlFYAMzyze2yEl+jZAk
PcmDng3tqTRa4LWmg8SBwi69BCB50rXQGBayD1zO+RSYNhw44/Cj+OcQsntaFM9pmuS7j6ETHViw
oXTNui2hBgzDtEe3xb2VpSyGgGZ3yN7LYlSBYgGeuu+d+tYmIdjsayIgoMPUcJmXSvU8duRVo8wo
P9sTeetwSOqXPEmfgXn037BoPrWsR9/qzoKSlfk42OfTInegCSwUNvJzONr14bekAwgZxzdmun0K
T7yBpzyLy+V2icKcJopFiLX0VhY/GuJESfFBBmfZEe4+h09Kh424jiD10bGC0t3UBRDffrDqfaC3
N7IkD7KLOfeTxXJmFxm9T7yssa/hoCr7zIHXlcJSZ5feIaKgQb5ahXOz7FMpnrpMEmKilWnSh8fq
N7b0ys37JZpIlpXmm+f3zvyfbgXOEmZl2lcIQwzy52u8X997acWdxWvUQAoOQ9H0m2UDDvvOj9Ps
zpu3HKFagdX5s86p22YVEwIDuoMkHMwV7VKpjnMstag6wmV5Zk9sPqjQqtAbsy5FbSMpG4Ent7kR
j7LRRNV+BQ6k2KkFOMGm04ttZoN3TRrdfwy93F4XHeIIWjTAo4LeiXlOB9VtSK2HKQFl4+a+8rYh
v+a9ZR1LUr1qzIeUsdYAZOPjYOrBqogSCEQgBe6JZq4Hxrropm7eT5VH4NTW2GFCsmNvjqi7bjTR
QrbaOpnOsbG9I+l5BEbDMLktaqu6tUGskUKvwq+lnd5UWWQ+VXphw6nwkQOZ0vC5UAggzB3sn68k
l1oTVHeCr+BF3q+0mLGWxVhrF3JLRNztMnnoExhKCHiG18jz0I0STU6KJLG3/Whph4hnBHCYtCWj
HeVH5rdmO6aqfWvw/aztONaveYL9Xagq9sMwSxahx7soS8PZ1q03jYt09mBo7VGcSHUmBC5R3Zqr
MhD8p2I+vPdrKiPH20L5cYVsacYRh+Te8LAghNxOjnsNIrG9s/Q2uC8sNCtChN7WsigPdDBsq71j
ZT+zgBAe+ugg6+ggDMKBRED6vee2Bs60nX+wsqQ69UGfruM0aZ60MPom/9VC/x6affAaca8STB8x
upivcZAqOhjzNYlNTKGKjPpp0uf0Qe+9Gdn7NZmbiIXmpD+uKS1wKXGSHaBUuQfRjO6BlCf5rV4j
IVFGmb+JeTZUuGHTlMmmX09ZBOsrpQ03yVCmLSYFBjw+XHUXNZ8elWd81EcfEYaFqTocs7ni49Ak
IQbAoF4fJoi063bAcb0OB/2YZ1q8Ds1IeYYkf+65C1/NsLsYda8/w1vISIvX/9bVS9uzXLoawXAp
3PBH119GNSYVj/W8jAkjvmhVpj+qXlU8+N1fCmH3IjpLe28R7l9afr2mcIt+W1ceIJSp7HAWr9WB
ZyyMfxKiqrGWp7FAECCcD4UboTDpnFV0uw5VPO/X5GmGBq2Cp+rPtbKMMnx1M+mErN1RuclM/wBl
xNgmpIpvyMorN7Ie4jvBU1kp0sFBF3nuTdLPzRayV2uJ1tzJDrWslafyUDomuTK7jRYFyhk/+suW
UfhfWrcKDiPz/MXnp7FLBgJzIi2zi5eJ7CLPWIU+NSRTbz7qB88XO0cncS8v/bkvaNMffRu0exdo
HLTIDjv+SR5MhD65j1JjbZcp2iVNC/dbnn70qUfSHb/2kc2WaiLW0mEsEwIz9B8UxN8PWdaoxKfn
U00B8SXP5KH2eXYBTwoWH3Wd5ozl6aMcW1O8iVJ0zOTFUBxRavplHMKVJGnq2mK6csiR/WUMFk72
MhsHFXxNAVcLub7ODS8IGWQXXw2yS5mMNhxxT1+5o5b+tWHXdAj4fdQWum6vyLTqK3mhPCCtnF3q
XTX3lBV1Dz7MYsmxhaeR4jTzPJFuPGGGUC5kESpTvq11lJZkUTOgjCpwNY+yGFrhigek9lC4mnaJ
U+NBVvch2q2NgYdcNGbjcy1I9bKFsPeyVTHVM06a0xWjbOO+zqb3od3EaA991BboKXERGY9xja4Q
+9H5bYkENcHcVPTbHl+lZ83DmeTf360xv1uWYcGGTNLw/PFu5ZAx7zatEWguYelvpRJ6yuNi0+Q+
uOhZLP1dHX3WU/8olnUAE80FQiNbZcM0JMzsspyo2edEJNlOlsa0PDBVQvFJxNqNWOtCCwzDC9pu
w6omnr0eansEyhSkSw+hgtucpRDWSZ5J+qFCPkv2fr/Q1gOw06Uz+3qEF1Opwwt4M5+tRX+N8b84
IiB/aJXBeVY1Xn50B1hHrnspu/ixnqszF55NFZNOb9rYeR4aPVoSiA+PsrWxIjwxxvjJF6CnGwOL
naFXnOcK0tgmq6JhI6/StJ5wZBtFt66SuE9TdJQv6SidekTplQzg/FJeFJHIrTJlK4tjPH6e8J1F
w6ouHmrfW8uXdBtyY2LC+brtEu3JgDUWh86pSXQyHqoKuRgjqxNO2fapL01yL5GwPHChxv04JgZy
Q382DwoYho9LpmkamUSR2Dd5tOomrJOgu/eDtrvHaInQYQI41PMpInmDgUw/vnz0EK332Ed6cpL9
cT2pt3oH0VIWq3nAOYs7jyWv6avUXKIp4m5d3dw27Vidhwy+PQsAoPaVwq9VRSSz1S3/Nbi2QZe/
4uGUghP0Z68BA7bt1DgQ/fvo0bTqr66uZK+xpwF/scpPumaW6wZlwiPRSOtUTKLEA8m1v0RKuZJd
S4c8n9arzt2U4A03qiFPErPq76bC7Rby9SxIiklnlS9eAVRRKQcWY0psHmpIles8tJxngAMn2bWJ
tM+do8JB1CzBmyKiIz9D7vXl0mYf9cdniNlDvX+GPGVNJT9DBWvoMczKr8B3u41XxsYmUeNpBzgg
XWkIezzKYlfF2UoLVO3RaOofrZPr638pqrFW7kgapRvYzuRJdCV6UvFJX6mjWt0Chu/3pYjrHbLJ
6IgqYbKy0c37NI7dMxBo47tTH+pEmd6akmkCEfIIQjlXT65X3dbEM/MWwYVez176tAy26GWlyN8l
fXEkModl1Hz2S7FF5BmbYaNZsg+gd1n2I+wIbKC9JrVuE6GvvUEJj6SNnGVC3HUt60tHAwsE0Tk7
6ma+zpseywi/5QrdDTF+cQfnfYB+r9sGrlpittezbfVoGGBB51IZ+aB48mp8b+yqQKyrqkORYG6Q
XWSr22n5gQQCKvoRCSqUwDZJ5Zsng/jmyZoPshgkvXWYMJeUJVkve4iU/BFJHxtl6iyC+j5f2+d4
HAVmuglwvVlKAXaYro8FQv/3oQ9gshbgLKQQuj3Vj5brxPek04P3+iKxl63Q6i+obcA2715RG+cZ
Bvzl6heGt/ORDto6QZLdxz1JjkZRu1e9V5cIQLcvKqpNK2QcxS3SqTigtUm4GUqlfqpU8ehXcY+k
DkZZY+Y+mxEeKpGw42NblD0eIPqIav/oX9hjQMbO/Cu08v6oa411NeeDoYFbNPPrGIXWrCjWnoBg
HuD/gbWsjLjaaxPLio/+bV2HG7Vhyybr5GVdAAp/DNt0K4uyQQ2rN2TrzZuPbjZIKrvO0zPkTeua
lF59djpl+dEBZRmWZtH47WOYWrfLbTNB6pMXyYa2DYdVnAQelAsGknWiyQbMrsN0L4td7lmbLCxA
Q6h447i++eywpTv0LiAAWazHMVijVKPuZNGO88eGdNcFMpV3D0N9Uzet+VyMPgQ2904MkXEidYEE
v69+B4albqOqYEsj6+QhDLP6COcK2jJ91SnXN95UFfumyz6DBYZ67nraSqhOdNePmXkxtK8tsQWI
M9hV7JExg/I6N+ZVHt+pRqiuVLJDa1n33uAVn/VREwdZQkrRvLjZV9ld1oSmUPcsWv86TpTkKqiI
RllXdtdBJG3qzz4cqvcx2FwA1y6nz5BfnGXlkpmOSP2LeQIK0Xu9/yh53ntJzlUDKhcfbd1PpT+v
k5Pcnz3ldeSc+nutJ1c9T4B/9nx/vbltFtz5m+vcwQf96Pd7vx/jE8zG+GTG3l2bjt0OOZb49FEv
z97ryoGEWQ+yge4f1VnFTL+Q5XrqviU+wHz8GU5eauYneSYPdTmiqaIlLQZifzR4Qg2Hv5QNO9zl
qp/eRD0+lO/DfIzQ1cq4FtGs3TePLw9yLBYF3eK3f/zXv/7n2/Df/lt+yZPRz7N/wFa85Ohp1b//
Zonf/lG8V+9ff//NBt3oWq7haLqqQiI1hUX7t5e7MPPpLf5PpjaBFw2F+02NNNP6MngDfIV569Wt
qrJRH01w3Y8jBDTO5WaNuJg7nDUrhikO9OKzNy+Zg3kZnc4LamhmDy6hv5tYrrUzret4wACvlV3k
wUlLZ5lV4H3LhRL2LgsVTAKSjR/Fxm01mfr7IZ3ErcHUekNumO8atSTjFlR+sVWE3y4++skGcm4Y
aOYhkslFSFDUzHZl5vQnM0uHkzzT/zybe6CckrGMA3casDU5eZrYN2GbX4sQKK1njH8puZm6NwN3
3Pznb950f/3mbUO3LMNxTd2xNd1xfv7mQ3MEx+eH9muFjevJ0tL8tm/V5BZ3i/kc9nZNfmOuKdfm
iDMZsI0B6ZD58KM6qlxkA8vaOykkN1epoZoI3gz11Q3tCgkF6gbPMoGTql0Aq++PctFW38qkanGf
CZ5K4PrnkGz4k6o9JXHTPuqQpu5isNyy1mmb6CQ8KIaymAiSKoOuIJ4/X2PCPVj7SV1B3m/NJ7AW
yXKys+QgW7M8/sv4Q/GX8RVd3fdtBdHSE7ieel6DWEfdnYg+/+cv2tX/7Yu2hMp9bhuOgPJlGD9/
0a2TOSxY/eyNiEiPXgzfn/yG/dTlSzWRsoDYh1qe/I4/mvscWdQ6y27e+wV1C1MYHdGbwJiqI2Ed
+LAxN1xqjS2mmXNl58z4YXnqecZ8ams/ehWm9daVrLtKv3D3aFbp685pppemWYw18fAJg5iNmmrt
vk0N58H0xEW2p+xyiJhrBUxOz7qtkDde1p0zvXh1/DAQY35gDvhlwAT4wZ3q6gANl0OCbulkDpfO
toNj2xcnWUIkcLz8qO8u+DyjwNcVmbfodJQfgbnoK8/46MKljZG9X6opRrWaWJ/s8giUR4B0CBL2
4XCneuXDOAiBwVtHLMlp5s/iK59sez22pvpZRf1/B1jIei9aY3ibwWG91x1MgsLcTDFM5eq/G3W+
vNLRQpC3xn/9NP3Vcjr8lhdjFfpB80vxXw95yt//zNf82efnK/51Cr9VeQ1I4D/22r7lty/pW/1r
p59G5tV/vLvVS/PyU2GdNWEzXtu3arx7q9uk+WMan3v+/zb+402O8jAWb7//9oJ+FmFWzFnDb81v
P5rmaV9HJpQHwZ8PivkVfjTPH+H3355f6oBHQJNnf3PZ20vd/P4b7qnWP12hm0DUHXZlpmH/9o/+
7b1JM/5p65ZOlkwzf/tHhvxZ8PtvhvtPVdUMxxYO+x6OzHg1TJ25yfwniVcBF1xotmEI3t0fn/7H
Q+z93/b3DzX50Pp4qCEeT+RAuAJxIQELXhi/TK0TqsStUrfWNYbAvcrAaiO47O8bX+2X7Buydcp2
lociSDisxMAckAlT1Rx4CsqkdeGUG7cic5y06gku/fe/fJN/88jVfp6P5LtzXeHaPHANiy9I+3k+
8s2BUHrQGFdL5IsS8vMJ1QjyGpjS7cNEXNG/vjMFP60MhfEV9nVozlhC7FqfTb6dOiGZBVh1rBEX
AZaas4qci0bUnMvFL+vceiFAaaKIk9Ut9dz7+r+8/fnL++XLRc2J5YKD44XF///nt1+R1eirXBjX
yR2KzwSHottyAjwd2zNOfzK0lS8ClyXBotX7z6OvNpdGaIcUTY+jHhjYIbEfLhsS6qg5LB0lXjfO
jGosKnCbirPKUg8xMK2s9l2HyayNeAyxzEXuzSjbQrWPqZJc/5fPNH/lP38mG6l0Fruuw2cTv34m
DSPMzI0S/cqNnm2rGlhXV7HFVXt/32oQV+xAmEhl9WJTxI6z88j83ZgiGI+D4WEJ45SPzjCWWO/o
GzcqWbg42E6GLaDv2LizkgrVPuC/g4tmyn9+63KZ8G9vnd+OwS+KX5X+y92UMWm3PFK0K1hfbJeU
6G4UW3bkWFelobe0/S44oAIDAoDVbNcmwxc03hqnJ2WldCDKBLa7yCJsBx/BdfDvqOvFfbhFo3nJ
vj88KJF2Ujo/XI52zRq7yoIzhmKstXr1EBh4udrQJ4Cixe4NybJkw73RgoYKpoXOqpNbEhxHk2ru
ugzxCI/7INiUVh5ulb7Id7Z+Nv2cPKKRw80hknotPG+F6wVaPYor9uXo34aB5WJByyGOVnZnEWW0
gnZZxeppHMpwb4ZKsxHsUQ2c9RY98Ikvbm6hZdGHz52St6dIMZI1U8WwrVGSRKxBRBsg0t1ZnvVx
d8EDM8YpWqnvdA0NCxUx9Vy4W6fUVm7f8wS34gdrwhulGmKBDYnBQzuqyv1Qq9WqV4rX0RrcfRrW
nzSAdosJP8prIIqdmdbV/7Ka0f7uVrWg6ZqWxrZMN9Sff37E2PUWIw7tqmjtsbNbAN5OVSHonizi
NjH2rDVve32OiI31YwAHhvyVQ8bZz/3lpHniFOTFtkWmRgCzPiatuPYK8o1QEnRMolYT6lboLLj/
l7Dz2nFcWbLoFxGgZ/JV3pbKtnshqh1N0iQ9k18/izp3ps70vXMGDQiSSlLL0ERG7L3253/eTO3l
bf25mWKZCX1SG3nn4R9HDR/BcDZ5jfU0ewawVD9hrOvfnEDS1PILsatpuPDDo+QWgSivbtKewHS9
tOG7GZo4PM30t4grUvgEPs62CPFwJcXWqUtCw5M+3f/z27X+w7fsUCyKwDdDDgt/HqPJMStlLScL
YpGoH00NFlHLb+mYX5K+6iH7lPhTSnESpXuxkClfrJiunRTd8Z/fiLMUp398b44VUr4Kk3fj/blK
iHTQcWriVwIw8VJLC3nr5zzJ/EsF5yQxCWQqBoQUNP3TmdWqTfpWN9r27f5V6rbbpXokh6Xs3M2s
YRutDRZ6R3xbatW0FmzWzLjw44yrpCxRlRYBCq7heZCk2ZW1PlGcQ6GLLChLQQ25zyj1ycjyL5nE
mvTPH/U/bSIO5TklhRV4zr8dybBaVkiFIvMJm8APtx+z87gguuaGmQsqkWeiPn77lXgyjDrbKvLa
vmW+c7X04KNWc+adygio1GDpjpTdsDQLE3+qQfQiorJNbcAl/Oc37P/7iTwIKC44Z/AP1NcfCwuL
AOHUcAb7qWk7gVoMPCYH6f0c9D8UE9Ob8FxyWRixYoWQ3ha7fHUumAwfW8fe9NJ7tJLZ2rrV9MMT
g7hYCbwkTyBoNWE8cQJGfC4ceUzs7Dbi31jZ/uAchQseMRYHM3GaE4HVEMKXIW7fOtBPwJsWSBV3
Df741WAFBEAXuiD/lZ07JmPDnp5R4YtLR6LCVmTU48YESE5i354F8m+BF9sYxC2bZhRupf1YEmzx
28h6gmaU9WT0wcnJCI6tMuvl3nwpJgNFll25J/yikDtYbUPEQwRCcp+7fCh78Yb/8/fuLseKP/aJ
wGaXMC3Xc0IOKP/7EIiuMOqFDq2nMFQLKHoenjUQmfMcNM3BN/zp2QgH+n7UFxetZ3zhoz7ilQu3
g1E0h8KEhdG37mkWFqmRxkPfI5z23KmGahEPx6wGYSgqfVbxW4/SInJEuFM1aY8sINFTd9SGpXZf
4tIPd0OW3aRR+q/kFK5zeOKz09tXUSkTe0M0Xm369/MoD0pU+QvMUmdNouquAM1FIxZKx5gFalt4
MjzaFQvyf/6mLIrtf/umHMYfLkCXwPXMP74pY7L7wcfa9YQi+rNbozMSffJFgkg9t7XlbuCvYXsZ
mxpYYEHYACiPpMexKt1JnTXKwJWj9LV0QND/8zvz/6wiGQNzTGPhYFooD6w/31nRxXZmSt0+jcqp
zhnNjseQngxxFW9RbYhLExiXyViw6iptNpafk1lSz8CAfUyS981XORLYjYb/3tmGc20EkNW0Z4Km
o/CKL524tMjPMcZiQsVQk+5kO+OO7RO9LQkGAm/3jJiBfHeOiSMWtVnBxpZB926U+Xi0olUJ+Gtf
5MyOKhfY6YQTSNdzuEpqEPegCXD0LBu/45eLcICgvJTApgjHS5eGyc4KqgZyrPSwTC388cKcNqOH
ZWkZR0j5nkndX4igxyPobqg9MElX9icJV3Q30HFeDUoVuzAem3USLqiV2MZCVLkYGVOSHoIyzf+/
42/o/u+WFDR7fgd2KIejmo0oRvxxQJuFDAOyGOMnQ46Qj4152LkG8wevTDAmGxeM+z/TaOp2wazF
scvSU+iUyWs3G81x9AjYSoLvYmrkg6cheGOzmeeNq2rKRhrM6IkEDpoOLawHamKd+d/zNmZtk6Gn
0uFoPlQMCADuykfT+tp1tfWMC/WtAxx97avHLJSoNvDT8YWZ+yRrfqQ9c+zVYj4WGNGfx8H2X4oO
PYZDf9DO7GFbov8Y0mkn2KVXzmK7KTUfaXDxllXZwq/FrcwZJzszi41RXj4HaZ5v5oQqafDDg483
MwOJdFLJEgkidLk3G2WCg3BtgHMB4xCsYJe/rtn901S4J9zgsCRoWF+Yem5NOcmbV4/bogLk6xhN
sA/ycqPivl61nlluQZpZh1jaz9Bhoyfgx35/Kf1xASBln60xaA4MvE8TEA0AE7iYm1mzpeVziy2h
gL5EdBE+Hjh9mRr2QUbWCy/rrOI2azcdsm/mZDitpIfK26zAzE4Uvdjcv+jGso49PeP13JpgByf7
NNSGvoRqUS+12zakHmiicXqKhIpx6vTZgxZQM6Yo9Ld0CH/MvdTAkxI+p+c+TG5/MTzeDWyYPm5u
TprUa1MiJx+c0Vkxh0VMaHYVCbpQubzhV2aP+dkEJ1gMubn3RTRtmh585Wz0T3D0MOT37L2qCH5a
mRGBR4H7MzM/9ehlPmRD6DwOXfatdeZ3hIpLtmHuP6FxABziWcdBMI9poi8gQufHtBp3blUAqrTY
IPBXQXloqwPW0HxHNthPN7ft4xTMWO2Z2r42XXXEczWf+dlSMt0I0wi1hUrfifH6yIfUmGaSUOcC
zHkO+EojLGRXOdBE765qw/on2odlchFV/0tYFWjcps2uuaVnTuBOu0uitn0gsrtlBMs0teibI33L
4myHdP1NEopJdOyJKQYhMLeE00WqvfYEsa5MV0xPQQvEQ9nGeij5WLidNVnfNNILkSiwhEm5qzDM
4vMtkJFp9PZksbM5zMfAtOTDmP+ucnawKQ/Cg2XWDyHvOaLkquJ2umonije95/q0dunpEMuKOSiU
jdgYjn/ufGLaxiZkXiGb5kYoRXtz85lAAsfma03M/NzkKt5WyJ83ieuzqZnTJ5dnXQwTO4maEUJM
Bp9/mA+qDSGIzq75iEXFfNSzHh+zI916IO0dX1KbKXCIhWPDelDlWiZp/KCG6NThUb0Uif/eR5KY
jIDMk27yb1Y+1Pu8agGueIaHPXxWZNc7xEM04Q8NWiEfHGYbwsCQ1EbjZupQZjBsNbf3ICNnjjnW
Jt2voMumh3C5CJSJe1jQFGJtF5yjBCTyMOU/dRHHj3M3dsTsRY/YBdZGPbuvVdlemyaKr6nvWCsk
W8PBSppPSMjtFz+2zwnW+IfU3Af0Huix2gTrsNl+T+f5p46MADJ5QR5GFw6XWQHKnDlSWujVzsp7
SxRrITljuChca+WGpEPda5k4S28t0/KHKGgA+EYJEoEi2i/gMTggDvXdULtrDgT+NmkHYl6CYE2u
TvDYV9O32u9OOWiDF1e62wjJxHZw5i9eQnRhUWPEt/oaKvYQVK+jC0ArAKZbE+Ig7ynk2aEldp2e
SBvtAkkwnF8AjPQZwVnD1BySwfjFyNk59s0i9KuSVYtC8s2y7DcjmactOYC4I1MP6m7Pku70t6us
3rm9n2xSc1jN1sDWGACxLFJ/3USAVN3XufVJZOGNozKq5SWZySvFbG4Bdv0rpMkzCVSAVAR8WRFu
WS+xPfeLZDIgBLbBbjL4WhnoN3+7aIDKpso7BuVducNRdhsI++c9zsp1qIv8IEJx7AX6lC4XQYxE
JlLByvBtxlwWmTmc7k7JOAx72y6OGdrVLbPG97/uTtJL4ttyr7qyP5Ek05+QvcITSwubjomXbfK6
aE+FC/uNJf0hnSZNWtaS/XS/SCynPRkmFx0BFX4xNjs/x/8cIcXcgrfR+M3zt9iN3xoGbtA78b+H
5ZKKuoRg5cRMrZwkCTcOlNxzULKzzM1gkv+mX+yEA3Vh4y41xlPZT95xgJjCh8Sic7/44+Y8ZuVm
NmrAcmGbYSJS0wpQ7ifbgD8fzOQO3y9mZgp/XbvfxDToHoYWPXmW1CwjueBcrE73m/drMXIS4GvL
X7Kp2jUWcQ74S27NZL1kuRsfydEhriwPjD2jcHhEicZ2ZIebHqf+vvKrV8ulDzrEfbsZGF+YadZs
DNGdm7oiRdv6ZSr/Oo4ZCmsT7g+jbWstBUzADmgfWOwaxrHrm9uOGLhNPoLbHbPqIQ9fyRlKdzGR
NFvSNd/HsN2DHvXgbvgTdHVQMNG4qNCjJQIPX3LiIcDV1YJ4ToHmYnZbBfQrTmNj/oY0/R7akHGN
gN0TBQ/cmPzYZFBfuvgwtdLdxMNI+DcadkFA+tEDUSZqzv05CR6HtHwvDaIEBKxoMPlQg0kDXxvV
cLGn/L5Wz8GfGS++l8J2jDrambHyNoUVgPBzWvTl4gBPjQ2iWBLV0iVcTS4XnL6OYQwY8H4X0qgF
Ncnj7tfu93089q/n/p9//ngFL6E5iCsADfgf/yeDLbhDH/+Nqs10v0CJ//ba8v4YvDD53iqDk9IL
qujjxQFw4NJP6l9Nq2xcusunqHoF6V0OHb/IzFrv/gr3v3w87/5W7jdlrGxq/nhDmK+x8Zqsh80y
Lb6j9FwJAsxR7OiVqLqfWRbtjckhdIZMt40dRk5O4kvaA5HiAgdhs+4z855+wQGf1DVbD7iCLQFx
IrTstQAgv868gFBmXwqY4+Sz0CunGabsH8hPfMwNiXcqh9o7kbtA9ETphRg2u+RlFII9+f7n+0XP
OugkAsipdq0AzpdO6qJW4dmcBb2TJoazQTqIS5HH3e+6X9xvFkiXD4bnbdr/+SNIs389TBE+vCII
g6SB5YXuT6CSh/XManldKC0OXkTYjsAEQzjCfPJQUJ8iw2zJ2cSPDFnPO2Rf4jF68QpPbGk/Vaco
9tBJ3a+iO2/ndasEPOX7HfeL0TeVicuVMhcOWLbCdhNuoiU37X4RLjFqHzeJeCc8znPZdD/uFP/z
6I/77s+7P/qPl5niNt+GpOnVp9Gc3cV/QROBFGr2A9cRBFrL6RWGVrqzmQFQABVTcfq4KGvAIn+7
U3skt338+Y+b9z90S7bgx0NiDdhm/XH7Pz2FcmBYBZYkc4Dh7L8eXRTVAp9f3s/sTLyLj2e2KeRI
j1OO56K5SgifjQRs0b/e58fDPv5TY0md+7h5v/bH4+7TsI/7/vbB73/54yn4do3t7FxDRwFiDGk4
/vWfTz38I7W+v46KANO9mMs3FhVEnx3u34ySwM8hKyPULQLvcP/NPn7R+82ws1mAFVXO5V/X73d/
PPR+7f5Dp39lQd6fMAyWoddlUMx7J0sPAwCK6jDOodq2fbWpF5XgcphroMzjeF22gGm2s/bLtBxJ
wvuhA8dMvLXAYa2mdoHMlNDIW4qn0p7+dYF6A2Dox+0IQObaaJPFHOqrbTB7rDCWl15eFPxAdfJs
K6YvEZ0R9acrD5Rsaopxff9W779LQ+G7s+vqVbGqO0ZLBUOGRgeV8i1PO5A4/73Jffw69/v+9hOh
kf/vDeRvVyOpuDft+2+ij38EJBGcPC+tzrqaJ+jLQq3COiif+ik6T3D4NjnKgecK33K8Uqy4SGoQ
IM92aYbbCLPfQndlhunKUcLW7JOt6joISGFfritKyVVmz82VEcR1qu36s/do+ETNivIpsrz4iEHi
SIRZsIa3CSwmsb7PVus+1JX56o0E+tjdQy/N5oxe9KkWjX2g0fI93aWtpx/cQOZbeElAeHKmRBhl
t5Vd+1gik9e5MQJKBPcVNnm290lLqzhYrfo8I659HNDupZzriYr7VjelBZsFAM7kOtHR1MY5jxSt
Md/8FibC3w12Nh86YX31ZDxvidBZ9TZI0Cru1E0uybc9eOfIjMBmjyzoyXF5T+fpW2kM1TnN6ECZ
JosnJkwE//mhv0O9wQpfBvZqcqrpCHv+x8wAeDfCl0NK3caPZrtNCGEp3eYpi/UngKTBUZfBzzIq
9M5s+/AQeSNuDDN8rss4fQ7aud6rIXsbUNVuGQ6DftMqBkdUiW1WjN67PdAwc6w53iN5P47sDDiM
6ValSQ7UKkVflpmfPe2Cfi2jEFjeBLUenUqpBQFCTfnDIPDoOigI1mDLDvRByQFi1OnOfnKEEPJA
ZM9wzH355IZm8dqTx0RZ5H6fbG1+avKDiWT3DPkp2JFsWm2EjUHeHwS1ywDrSMRbVHacCjPo3a1D
z4Df48ccYD8OlXdO4aSW0SR3TId+I9BlymwW/tpsS2vtEXqzOhXMgS6AHUiXkazFnNepbcR7Hqek
cNm9fbCqON8HNdikqb9In+OHZ7X1o93qnnwegtxbK7zU2AUEyALqbKzvdTXcBt3Xh8Ca9HOaNAcP
Y5UReP2TDUeC304zo0Tpe467tGVTy1jocaIzRPCAwyU+ovyNmA6BaUlgBXRPGGjkph9ccSEb4VM8
BNbRrdJjDfpz12t6iLj2CZOLELQLkP1nLAPf+kMu3Sc9yfCSJ7CITXy159T6bhgGiPSBcYJuY71y
5y4kO6f2jo7v7cPHIQTJKQwOF+ohpIm9jSrR/ixwmD5kofWJ+Q0VLCv0nWWNIDO96mGq2bD0CBi6
aGBONcFLohz7UrzPjJw/deF3W+lnnZbRk5W635zanR7jKfJOldZXRnjFAxH2HMRCczg21WSudYW6
eLE62rW85hDMLziyfhAhgkm3T/yrNopx04/MkUKz28wM119hn29HM5u2ZSGbQ9lWn0YH2zPr0yOi
CHOfOtMFrSjzi3RYSDisf8vmPFhzuLXtjHfHF7xqItcA/ju/ZSpvXiWWXJgHj9IBYh63T6KARFH5
JyP1clrFTEWtPKBEym2E13raN4QY7BnaTGuKzXgFycC8ELNW7UmiBPu6UP/C1F+XHnZkm/NqIzuQ
/0hPzh30xmmwQUu14IYGu583kCnxZJtzvnEi1zlTR03rsrCzg1U76xHzMIq3HsJK9kUDE1pW+8bK
a7ovRkXKiD1AmcA8/kt35ZdEBTseUu4IGWfrNnuM9FPfPyM9eLEbm34CN8m0WpBnVGXM4r+HObrJ
UomHPpHtUQfGV5NV8UOniD7Qib1Wjp+eZD6DYSvED9usXkPYkmAmxC5WwaHy5mtWqC8Azh98r5n2
ZsSsNZy+mqSebiqkNFuE4tFmGT9azi8zO45W2LxbX+yonK94u5DVk3ndW6+p/pYGjnOsBvfbaPf+
oc+G587Lfnsyaw5TztzEq+jmFslmYC2Lo4XkKSYNzbHQzyKtgaNMPmxWv5xfRmjUkwPLE0JHu7iz
CdTJjDfLNg8BSMU8s18TR2wmxgEXr7Zxs4kwWBcGxD0tBhMLpHmsyA4dPP15dut2q+K2e0Cmlm3J
0gpJSXkxR7e5xJD1iBCfNlC5xd6IWAECuon3Gf0oSHhE4aTEKZi5cfVIuux69WK3gpaWo25JTwKY
SC3iWefv1aibJ2hLTwQavFDK+duR6cGUj/qL08qr4+QXGN7JSxj7CWFNGUG5baNa0juSN8OJhqcA
W3g6h8h/Zr9/GvSPFN/VdwOj1UbVmDk6yUZLN7JkGT3CmgzAwDekedEDkupJd5zTBDahNfDYkBED
3YR+fhowJOEO4p7IiZuzM5W/ZEYcnA+mvdAVsQBTeRGuZxzmNqYkniE/tRE7jKqyfar4f9xsUNc4
gxUweiP7RQ903spk9qaJvG1iMDO4wLIbRgCspjNetRHW4WacyttEICFJF3mzZZtYt9iI+5YTQ+Ar
Ymk7/dP3OtImAGXGOn0nSDw4xuVy2IYgudUlcJ6GopLSCx9V3k207jWih57Io8UYGfjd/oR22ztO
AhSwOdQLCMk1XnLQd8J1f5e6Hz8pCDXSxEXoRnn63GISW7VpDIo0mx+TUL47ia6u7VCaq5Y59al7
MgKGgD50xIwD/Z6xC0t5N9jXuozpdxecw+iK2v5xqPzxjdYKm68B3bLxnHXlxO5J+P5SK43vNOfN
fZ6xhBf1GF7dLEQ8NNurcJLTQzNi5PjKfzkfR76FnbbmL4lPPJQ2kX5KvN5M7h29jlxaphHfzFqV
wVtXScoLCEkAVaJgZUn5GQBqxETPntfJaLe7xte05kxmuyoCgG62MICoVL+4bv42jC4VLC3WMAKj
qNMRkGkyvUoIUYjLXLkbx/iGdbvaZT5vIsMjBj4iP4yOFnvawjRXCMM2/XeGd9aDCbOPLxKc4PjV
KVtr68PAjOEnQhS03aeJRLaw7pJLED5O8eBjjclfqphNeUgFUGuLwz8lDFuFnm8WTttTyFp57AK4
JJbXbkmq/JSyaqaDPKevkd9fY7Cb69rT837WIbBq9+Bk4U/IM/neHNhdOwRE2yxoHwzZQUol1yFr
3eCz6f6mqssPoQ12qvRKNpde/WKY8+z1tvnTMVIayaH/mbOX2ko8oZaLrgoDzlsyF/N7EvvRqs/w
/LdOTc04SHF2JVZUCGLGPgwgThveGGItPHEKNT+Zdfk9UMDf03Y8RSmxd9qdQTnZUX+Z8dBflF/c
yOyhrkc9sk3zPj20kpVGQy1NnAltZIK6jHapvKL80Ee93EtLPM112Ry6pV1izilTNksBesprtQPz
sEliKK4tkEKIEiMCiIx8pEhm/lciO7+JBOKjl/tk8CxxwbA2z2YHI1jK0Tx0sg7XY+w8irIQj145
7qOADkY+pmdGggda2fRV3PlrHRbVueZg0DKO2Vg9bbiKFGEoFl10qnvnmShg3Fue3x1qA6575cv8
yLCKZ08M7HKK/SR3prUZ4rak3wssbiLk+k0FIHA7s8u3XWAiRArFo5pCfZK2+XUqcrXJLU4oAUNV
uC8XSgXcZpz4DiqYftaedZtAuY0+x+oiiM61DB9Rgd5si2aLVZdHOQOIgAe1SQsveKyz6quy5Dnt
4X2buKvw30Jsz5i+7duRt0NZlaGJ6IZjYhXPmTaGY7jAlfFI/qbgcc5G05IdEbrzcbLGo8+5DU9E
eGzqkapiECUt3OndbxnAuLjz3zxT3gq3PU1TRNnkt/MubcDLyC6gu0SAkUZTtu5yYJiQtAkm/EZO
TvALFte7W31NHXMi1di85b3zFXB3eAsAxJWhtE6d7ZIFrFpNvYk9ps48D95Pf8bAp7ZJitQvKaFR
+TUrYE4syC2H4gEt1ilZXrPwOhIa1n4dWq8DCAyHZGEmbbM4dRg8DYEfEir2Fm+FR2pN1+AiRjuH
uLDYm2qw9xbA5C1q29/0xp+TpOTLgpfBjksAjfL1YY6Rc4/RlfKoPQnH3zeL2w5wCpBkFOnyEsTF
19odrUc7CXG117XCEFzNN4Dm/ko5TbQV4G4jp19VVufsI9096k70R+lFp8p98RcOl9V13hoacnW1
l2iqzF/Jyk+vYZQvYMZy2MEFht1tJetAiGR/l2fGaW5vXSPJdxxf13f2EkEuDdMgwsmqZFCbZinG
pTE9fB8c5jd9Bmos4DRaJERmmMAuRt3+sEQFq3PwEf6PB/gK8xFgXrXmW9CMgEkhcZJ0c9/Gkclu
JNTN45iOv5Eh7omS5Lnw6lGQ5MxHbcbVgEc5YLvnus9/1XE3b5DhmBRHlTz5qEehP1rPUO0/JcK4
MKWpiF78ZiiEmoIm5COCaHjONWf3+4VE7HqtC/15lEF/oPIrLnPhHQpRsz4rsUq7GUqkXHTrxNXF
geXNKzm7FBZf2sZFKhla5ID6KtrhoWSRNrIGuY+dKnvAthQ51yyqP/2rNZAbzjGWxrnizkleeNyw
08hNZ+gqFxBHGIVYOG8kJ5uDDMVPJv4HDgb9uW7lUy2ldY4z392RdHfWTsAPbnrG1Q3HeR3Vtr+x
JuPZHfUv1tftwdDed3sq801mwHUZkyWW12Dh7nlfGPCReyqTEEGu+bOaybQEbWTsTNdrz30Ps5f9
5oCnSjIRMwgvNQCNAS5Epev2W6d06QtV9ODdJg8JbYZQQWxFfaQFbB/rjpsYzl10BNo8GcGS0uhi
A29LUm8zBh97VsSg6dm5wPSr/FxWRArrYn70oXAQ/0ymbMPspkzJvLTCCTHStkR9tW2hVjCIcD57
1U9zpj4ixfjSsRo7Uod/ZpvBhus8d3Q1nqQMHwxFl6Yj6nXXJ+b0qEHOA/nzcU+j7iHDw33yQqKC
HYobNyuvYGx2ZVw4B98E2M+SMNnNKqREiBaQP53Xk50RfjTkLfU8sq5dTBLjpnXTz9g15dVriNGA
QNYtDa50mydBuE+0Ce5MuOPeCKgzFarfMy+mMROtA11rOLN4jvqGcB1jaZDkXftTpRAQJhU/2vFw
S9IoBMEO2CQvISVz3oXBreDPE+lJUqBjn0rXoiQlU+oQIhTcOgHOf9frt0x96wfICjg7JcZ76CuQ
u51s2lTw9kHuPuNS/lWNzFjxpE97GXn9JSxkeCDEPMfDaP02WtO5Bi3U176pbyNxJBs/TU8zWyk2
G9EfSp/xuVyG20mUWw9GcZBtlVwUIy+EkOTPMx+aTlUQjo/JnJ18+jNGMt7G1n9Tyrj6jk53bmCR
CB6aR8Qd+tplobvqiri/BnF+M2piK/xlQRKDTHwgJfDzDBkzGCQhiAN82iIk+NHt7beRQ2LY+ekr
KQ0MfoeAvHO7/hYClm7c/IdthzHrcful9oz0ICNUFHbokFfn9MVT71ORkCe7iwwVbSvAf1TmKqRZ
UT4iv3SO0ZL8kKtkSzEG1w1wwRaXrbdGrZNt0FIuS4axh/XqB62NgC4YrvZUI4qqQPwQY3IAiOnS
y2JwPjblzBapWa0vRUlmWdkpVqwRGF8yaVfNoU4QX84pYkdCSV8dnG/MZjsCOovIJrwCL0YnT9GU
kBseiY1r99GelIGeCQYWhrZzU+Z35ntIBeXVDd+xVF8GWIqn3rOzZ8thGAK41230+m5JEILFi+kS
wpGouNwMcfzd9eTAmBHkLeVqYpS/Cw1R0mFJLuSElCchnkYPCC4haXHcn3OT5C048cxRSDDI01NM
0gT0vjG7CH0jVqFk3aijlZ8Q1C7aN2Imw60UKYioInJQM83Bqovs7iQqZvZt4QYn2WnKNIIBQGOk
FgMnd8ceXSKUZEdtmOVFxs0uJ0ZXjbuNM7M/mxKfd4K6KX+Muyk5quUwO2rXXXdBovbVUL/IPBCI
wK/E1vkHdN4FA19391d/zWyfs5CKuoG1eNMzy4XGyLPdXEaftWrUNrahoQK+am/O+MjZKL0YLVjV
pQWTB+MSxmFbB/nVqXKLGS6CoGrdsbvN7sQQcTA3bSz7vdH8Shvi56Z0dB/LYfjpFf45zKNx22Ym
Sv2cCHEQiC9eWxrruiIrwKg11QG4wIEs46NUDWtWZ4rokqrffOwnp07fCsJPNy0t07XjEWFVKmJN
u4EuyrhIOJLI/NZZWbYRsTSR3XYkbzsT205S+je7N0+pdnfT3KSkNTBAIQpv3hlJVB9sYjBWjOCY
gzsqfwZR9iaG9PluEo7jdNq6AwWIbw7FzgzJKK4K7wG0SH9WDBHMB7ciM8ZTzq8eicXFKkipsbJu
E4aoJyCTsbmFPoHLhTGtYskZLqVS2cxpAOy/t3Bri6XAWBBhrfKuiRyKM8TC21iaQM+JdMSaZ8+J
uDgFfaQiw33iZfNPaTTxujB7tqdmro99msLG7KtfdzF8NInvpSJVYUWvKlslnoj2Jh9yS3hme/NH
vfHsN2+axt+kSMP69aimHXc4DNZ3Cq4UUL1N36+Z8qsjqsfBT2k2VrmzyyrkqZK9eU23eV1g07xW
o7gQ3V0+07e111bqBxuqqbcuq9M942bUA6knLgiOvrpKNec6xiPRB266bfLIJg8277a6blE8iInR
R+Nf/IhsV7NAk5QRcDX0JpPtkNl+GCevmpEEUl30IWVlrbOakBRUxf2hNa3LnCv3GiGLnnCquPpF
54nCn9vAyiJrfH1vPWYx1Eqje7TlRJfe0HIHVO1LzWIYfL/xaSBHcC/QfJ4B8d7adBEvhsbGdhh6
lqMVn8bwWQVZcL5f5IbLNtcWzzlhDCg33V8Ja1SEw6jnVqNRvuvsgSq5upQLPAdyD7rTZFtaCfaG
Uoavyg1fcnaEc9wSZtWGy14tacZNOS0uggRuKOHam63EPowWsy+iQUHb1cBkE4T57zoczC3JL5zI
WnV1ZGGeGbJ0Rz03FCRV0p08NP+kkl3qvM/fIDvLp+a73db7knzyN87O1oVMKJIHCYkx7OzFRFm/
LSzNyMZy9TW0iHyZlxTClui/oYW9f+8tWM0zSxTjYI4qJQwehWHC/MMUTXowf06JkZzrgaO9dIwX
KAHJ2e69je6s8KoLeTSqFNK00dQnDHDf0roXW6to2KNEna1gtC/iFqisFLWBWxKW3ZX0sBISUqRd
k9rlpgedFWDnydc8oBBBLqQLekuFEOvBJ72GxYi/MaL6xWydaT9aya5LnOC5DPTe6dDqVcJ6KEr5
rZsXBc2g2ucSGHs5jsRssVY7q8oTx6ykUQgruDvXRrKvJtu8JWX1ia9Abd2ZElw71qOT8PFLJpRr
xO3FrhaZD00zcDcOFfEejS54WzoshBkj2fPtC7St70RW+ftSqHkXVE25U+kngPvTIYmgnXSlP9BY
Ta9RKZN1jF/4kgsiYfDdFw+N/B4SdnQnZ2YcTVcO8hUcP/FVyW7ckmWW7Twr42jkp9UGUpBaGaPl
fPHIWafV8VlWeXTKW+PVUR2G4ZjjVuBa0b5urE0yhfNTMw1ww6b/Yu+8liRFtiz6RbShxeNAEDK1
qsx8wbIUjtY48PWzIOve6u7pa2PzPmZlWKhUFYRz/Jy91/5ZMpQPR8HugpbPfGfDALidstRXnfK1
VevuXGEZQ5qnIqNJlhGNbNkTgFvr4WixfyCwWpOjdY3pCCqKl30r4iY/Ve6s3DLsf/TylVDvee3N
JIkojMiXa9tHrjmePzeFc+n0MOoEmeu4NI+j90DfO3tUlJ/53FcHZoYjyfFsdWQNPpHOyHWuQvFw
ATYdMnJEruzMuE3Nqrr1NKe4ybvnzzv6yHmBJDtQEgR7tlkSqmUgWFVKaYaJafKfzObsKdElJ4kW
k0zck90yDiRiyXZxjpvhQpdUUHrHjpJRUXVwVeSNqQ1RcmRkpcdKdSXn9Msg6eSpmnpXMbDqxGCH
0PeUwIHDRidKP247Rf4EVL8pFJCu5/1NWe/hvCGwtZ0DJOUhcFRilUVC824CCGmBuWTluIdMA16h
Y1sWrYh7qedhFlVTiOb3UPFmBdQ02g51qHNtL83HUqTjfhqQcDSxZu/NNnuL1/XEcSLyxHrlHk99
ij59no7oGIkhxgdOpH1DC3i4z0tDkjzbK4dGQmBr1rFj3XHZlx6aPZMc73KtWEvKYiQx4OkGLg40
u1xfwX9BDE1GWdpVF1WxaT5xHYY8jybLKcM06i7QpmB21cjmxhG/GX8TmsR+PLgDDbl40l7Gim1Z
I7/RwMyOszmLfSQLUgHqlmicBDm/offGVS21S60u6S375JqtQGIF0HSYRZR1hVkUzBjETe2Jhv5I
p5se69Fy5PxkpmZ6H7Nkrckeo+rMj7KzeIWauOjKtGCs1/IM7mO06KSKoTRdUoURSTW7u6gd0OVg
oZk1oT85Bn8pEt7C1LHXGLR5pVsDE8jMk0JdfAMHPKARRxpYYr8beBQdm1ypASqm1Ab3oq2LZ+Go
w1HlfVMaPWjr2ab407IdcNn2qFcO/bviMqLmw0UL2nzCGEQiBi1ChljnKm7Su5F+RmBPtHq7Pu3P
NXILZpo28Wk94QBsuK5aW/8SQfCI7f6FN+s5kS7RfEkrfQvuAW24iX2nKsy9MKF7GNVX+BvyJnIP
euF17J9XDHvkUX+AXF0EhuSJ3BprqN90RwllkTwWuixDZbD7u6UqTmaTBpUliKNbJ3NEikr0DtI9
9hrpj6aexFxwdO1GN9OLMz8NK2Z8rnKPBTKfbysxIdCy5ZvlGvyRXrTTK+OosFO6ys2vCnLcQ0xS
DkOJhsvm4MC/j2OIYzYxUZXKyqFl0UsheiJ0cI+UMHxI81xkmLSEdwHRtVEumJCP5pXmWtCC7eVl
mEd59xQjVrpYALGL9IXSCf5XRhqRlbVqONjL0Y0MRiWKbZz0snhGKj1dPHOSl5lJ0dRZxnmQWXPd
Ilg5eO7y1THi8qLqRnHZblVWXV5kpr3EDTnKEcEw55g02vN2a1pIZJuUmV5S3l07ZPvYNkbb3kIn
0IL0DnQd2ZibkLM+DdWDxD7EJJm3uRwFssQU4GLllPgVskV7mtu4DRoHG3sbu6Y/lWK6JjQu2Oxl
JePVxyX9hhDrlvxJ+61jvyIALteTMzwYeVJfHNlgfpekfNuKczGy1VSQ0AzsquVaH3t5b6TvyBIB
1prZwZw98LPqoAYF5O5u2GmVrgdZ/7NKildB5X9g/EBXF/U6F+XF2VPbnhmZUX8VyTmJp1dTLVjm
hDvtPJfEGWTeH5s+YooBnUYyaa4X4MM+SmnU5RIMRQP3GqrV+CTg9l0pgpWSNtTHwC+SotXzUVP8
1HqrIYKQj3Gr2qtepb+MpvlSaNMD8jyyuchYT2EFHbRIAZFNkJe1QPKK3GoHMqE5eeZAHsfMxtAd
L8RbKRcvKq7qIc52ck0oNyuqbqMfsGt41ZmZMcSsSjtTJtm7nik33VOuDr2z+J8S2Va/SerZ2Cer
cLlU3JpxYN4T2kp8Ro2PLkTfvTLq6J4kkjimuRTMkuunIXebMHZZJUo1wnjOdCpIy7kPMvAZfkdE
BY1mjbaiJEUM7lsadsUwMtqrrPsksXP0qdYpJelej56NDgS1xWofeDaKlISojGAq5w+k4c1Rtc6x
otjXtLIo+3UlTDr4cW7u/CgadFFcN+FCksg2dA2qdzfBdUlPd7EsrgNzdURYJY8SCUIpaDw34xHM
GHT54itGl+owVsmtoCHr4yzpjl1nh50tD9mQOt/ksavaUC5yeKj09tYVst21lpJDt6H/CVjCJn0R
jK3IPI1KW9dumxEKuIltuaheYW6DEjBNAgc1cKZ67fR7GbHLcxBNzB74+KOX9/hebGfaT7E3oegr
8uupHL5NqUZfMspOxuw8NxojksbJFH8yU9ziPTmLfW3RUN2iYyt9Z7ueds0G5b4lM+VMNsNbbKg3
etUVdz15dkZCmkPnanfzIOAmqmR0sxDOZxFjqFdLlXkY8yf2f6vmUd4opqOe2qV72PwEvak9IdGs
ThCg2xvTTB9TUj6PS2m/9KaTs7V2ZlwqyndLcqUoRAYVH/AkdhuJTY+pU2CDx7sq+/4Djmh/SUbg
xwuqnc2X9/9ElP+NiGKoK6nkPxNRnn6U5Y+u+/HjL0CUz6/6BURxtT9sy3FUB9nHykOxsdf9AqJ4
6h9QJWhdQ0Rx4B640Fd+UVEM+w9gJSpmO101NdyQuF1/UVEM8w+WQ9vzHM9dL4T48f4PVBRd1f/q
77MgmtCM0DyMs4ategRL/dU4i7bCoFdprXMaRwk2twTRjfVZmkZ/6tWXzQ5RGXqtBsuqSFQaCB3d
Xz0SCn4GUgI1+cs48TcfxfbE9liJLj6YhjxCndD7VlJX525cp8YxdL/P+583cTueiLKF/0RP4Jib
XB8kHBZnFfVut7YDydboboYhJROyYQOwehoICcGhtN2UEU3OcLvZrD8lM1MmjppR64AjUVjaDTJt
IZVTY9rE2ExxhmIme7Fy0gDJPZh8oBJ+v1ykkYVT0Q5nkFI5/vEItd1ESkKIge1CBxOnVdeQ6Ouh
bmQ6vM9E/KFN1B/zVD+3moGVIHO+EQpnqm/FbIubWU/PdPGUPbPT6CiI4WWBNbt9Xee3vTreSVNk
TNjYmc4avETkYLsE9UQ+EM4oxpiypE0Pqh4nR8ts14tpwv4fMd0akgLZ/rVujcs8xSAtXJxHVBtr
lxlsB+X9lCPmN9nLmIT8LMtel8+ZGKEOM+QaJKMM9vZ7vTC/sHA9dbJfQhuxT8JsLCjKyQm0orif
mQIEtOJEYCq1tXe9RzfWxn266EOwaO4r4Tk+DR9yxSJCKmaVAo8IYR8QJq2DuWKs3SFDqQZPo0/M
5Wz17vf9Ia3UBTfQg+zTt5woxBInFM1IMPFkMu8yLCp7bxnkjhDVAA9fQ8mt4KvCcUmmwGNB5+II
J5KNaHKbReDXHXpQfpwQCanlbEFcKNrEh16bXT0d4Q39VErF3pWJ7p2bvL4zsra517OzhcA7ZMfe
B0Rg+zEW6r2LFIktA5V+qTGDqJXlAYtLuxcdte9M9zHJPXR/DIunNilA3ExvaO3iIKOpu8fb2OzK
yP4q1+9ikwyUTq/lOvVi/sFu3l3ek0hP9pq7BNsHZXkkgL6gOJnuVEguFBKxuaOiMgJTmN/i3mbr
AiNjlzucNlFan8qk1IHtE306sB9AfHLWKNDagoEVEIcHT4XjQZu+28uGMRGphmHRGftJEKKK7SA7
xqPBHsxuz+qYEMYgTwsty7q1p6tEcYtddI8z5WShyijdcQzsVcaXjF/zQaF6XwgJ4zoXaGiFFUj/
4NbUPbGOM9ESy07L1FCL6iYwFD0JnISWSyvRL03EZExZizTCYmTX8UHsmbGUzBwGhjpTZQVZ3WgX
Jc6eoBaUYaJoF3U5Nqb5PdEHqpGMqaVdqezR0N90pir8iYuf77KD4ewoURXKJFTx3fkzAqQd1Ar2
/FiOjXWHOjmELrevozXEF4KblFVKrQFQj8Bkg7KU/tDPcq/1g+ZX1WokZl9e6mwP0JuH0IUPiLCO
OT0BpQJxZ6s4bDiB7gHJ+rhRXjvpFX5rGno4r79YU1ZgmI0YXSNFwakwnwrNfgevXu+1fWKpO5xA
77QANYwhglTKaHR9Yy/Rgzk/BsvpMRyTvVy3UckQxCRQJeu+5JxmcHLgEJBtxQqFcRFF7iXyBD12
5OO1d62ZKm8Pvf+xp3wGYAQluj4IDziPok/pwWslbkepfW9QXBftaxYPFrtsIz2ygBxyk48G7Gwa
fOWtvf6Qivn+MhKDIhBW7SL1WtUUCkZkMXeDan5nqwhOZtgPyXSHvbq/gSM9U5i28anzHiMgRy8E
bUT8ByXTcdHKU8s5pg7seZecZovQ2VvOSTzjxXT8pS0Rj2beTo7qNz3jXqHGHyjoUWQixcsSNuMl
g6J83EXiYY4j5aALVs5RtYMav/EOvUhM6RuawphZPRKCgu0XY8IVPiVKScYAFnN4/Bih8Ru60L8C
paS37pQOjmrZnGycAgGoAxDHjYyI+fFH8od8S852OEr3hzmxvIz2nB9nj895fWIfmb3ndnkCVeSX
blu8WuZPpUBypikkqRGpcIqqJA6q+qdLjMI5i8aj0mrDMZb501QwhYWZwdY6G5lh58K+sxjGp2W3
6zIlOi0a6+bwvW7i5Rgtxgt9nnEHdUjxs06WND08PeSsJviIZao2ia3IZ6z1DymOUSJZQNNowFow
45ecwoo8sY+o/EIrMJamX5HL8H3oe12iNChs/X0cm3ejTQla13DMId6Z8WwL5Fpp+XXy5MeqqSmS
IgBAfluM9UDV651x5zEB8m5VB+3/XKLuIZfpra1UeXIFYbBSaKeoEAe2ZmuUaUlEorHkR6KqsHHn
zOwtUw28eCnuiFBwET+bDPzJSymcipSaGX+z6NuzN106jY8kRpeINNEULXTKMPClLZhqKtQgxIz3
o48i7TB500RYbLN64TwacAXx9ijFF6O9LYVk25yJp4ZWXLiAkD3kKvuxDBp4KLOfVgyqsJAkL8/d
7ASM3fRT94WW89Eb5+t6qFlo5vlgL/kXFxkB49Fhl1OvU7+UP0sPbrPHhCosBUTqkotK3DFry5an
1ga9k9npfDWiaqJsaIJEM8yHWEvCVFmsSyaWC+v0TWLXDHqM5qWlMXiYVftGSfdjl08HJtW32BcF
k68G6gMxMyAHCFWwTftBUayjZ6FIYBy7X8sX5NjRzo4ZKWnqjVNaj3xyXlU3n89NXSNvzsTZo575
PGQUEgQuuqGjP5DZShYrYzJLyHXITDJSI6pul5I8S2RbdSoWTz1X6wGZzDsdGUACrns90QQPrYxF
fSGoVtQ1Z57w3kcUZmGdVccpttDrxOrEWkeOsI/s6kkdSRQS0fxG6OhqGvWwZgor92u4l2yACYVK
UgSqTEPPY6bg7ujhkKoZDc4Z0ygSkfiU1NaxAVS8OFWzj7zv0dxBR9UitAPE/gUTXjmfeoLNrPKV
Nb/DdNDcxv1o7WNoK2dbMY2AiEERZDbse83L8Y82q4pnTjlNYdvqyXxIre6+xD0ZQZo79SRfWyMD
5XX9TiXigHY1E+s49faIdh9AkFNAZ3qa+8U4otBE9LyTBlV1ZiDasuKdghOdiwTGYFWs7gB+JvGK
6rnoK0mGOp+8g23J24RmO5E/zFzX0lYtyycj1WwQ4sm1XPNM0EWMDGmYrduCYPJJ3CLykOeZaVqg
zX0TELinH6umDnrh4KylC7HH0/RQdv1yMpLHWbzE9Bt3KtnGwfbr2F6/rrDi5HgFATJjRKhxMzEp
iLJz2upMGXSkGMyOUFJjYUSYkGNIrJ9AcfDXzlTS+2GCyuBl1qlA6cy6Z/qbiymuhfBVJkGhlmo/
ECj0YVbgF2lgpTROk+7sBsBKHnnAW5Kx2alJ52BWHUgrWQ3fwtCbcxG9m130nC4Uy51Z4GlpXmBk
PRQ9LTop1BdDt7t9H/ujwDooO7bjwzwAM3LM/phqQ7iMPXOh1n514049r5COHSiV0W/zeDlXqmpj
7i7ei6TFzJuX52U1WjvUUX3BKRWX7834WKTuD5mwXggVHlaqEd+o52evMZ4nxgkQwp6SRtHpJRvj
GQITMcip/eElRPsulohoLPHO0+VvdgmtNrPi46TF+Qu6bo1fHPdv4b1SB4q9p6dE7tgwaip1n+vj
jzGLcNNhfIwzJOiq+NlP+YW5r3Gu1acasN4p7o35bK6bCLoGe2F3pM+4NS5UxFdUo6iQSo84ZU4j
LIFxWKrUYGpdI3ydsnuc280BdG9ouWpzVFSvPUfgE7CfjDAcy24+Fd5DO9ur55aDjL8hNJhPEPoK
+v/li2FoyBTVBUieyOIjFKwKvLBoA7exSHpg42ZKYewRmLxRUXg+mdShw9Cs702wEnTz/bZYYPhP
5XPDYru3af7UMwaXpHkkRjE/0HobL4o7BfNCEt88HB2E3ucu6T+oHl5y1Ap8rLqL5dHoGlKAShms
RjGfdZs2aebVzQ4PtnkeZuuQNPl07KwBe8kWsVPk+lnJ8FU51ZcEWFSYs5Z/fqhNWdzrjV4GyLPI
FV/PQr1VGGKaVYZ634GVFFfEio/vTtpwutcFbVNVIaV2yK/yqWfpsBWPZUWH91hMfLrJolLYEcbH
iIR735sT99h6NLaHIjms+qqE5ud5vkMcP6B45tvRR36q5tje0+UXyKoW+wTEnpIvVc+Rna6YCucl
xlIJa2dhwVtNhVZDWhVapKZErpvws4cawdEwp6eYyYpfdd5LQ/qRH68Age00nwV0CxaeLPTsNyfR
30VWE4s711cpmHjbIDrKaJdLHmNxl5bmJ/XS7tIFP3GrUlI71oTqWV41WY5A1nwvSo/4jKoYd437
sxgG+F/rQVWR2kDkMO5lsXCOrntXM65+HfJ6WCdA056c318PNTb6KgP5ZbgdIttB/JHHiKFVfSvS
MZhq91xIu7OGQPJsZAM4xr75sAy4TB7N0AD89ciJafW7omzGc4K34Zwjq4AaYdPjpCVh45TbC8xF
Qa40477/krAYnaNFNc8JRv3PWxmK+DhrWK25DhHmZHVtGJdkgpckDlOTCGXXxxJFQmOGPVCUc2M2
QPVjcVDtxjkujb1zGs87j+tzvw/bY3kKtCFWJsYS60uaqojOdpo+lGjB0Uyh9jSSe3S9aEjLaP5m
0pUJ5nXCl1YZF9DK9m4aJY4Pwla5MnvOygrSC79s+/5sEh8SIkt8lVrWc20gGF5WoEO0RP2B9DEy
3uhvp3xcXCwBObPGPaLYe7ZiADVWysZ2iNarpIZ4CukFLu/toKZQW8pB3xmdXbBsrCQgJ1rO20FZ
7htDsU/bZe33wygra4vP0FxYNEfXwzLUTziDV63UQAZLYq4Y63ivRbqE3sZJlZITGy6co8e4qE7L
kskLA/Oi2g8lqW41mgm26vneK8cTrewg0j1SFSd0FDBhOHMKk4E9B1rGX9WherTQIgcwfp8bzxi4
cBL80DKEZox8qUgg8Ue9rw9tp58nitJDl2IVBOdyLTjzAlNDPGZkEBdVrAR+nr4wJYnfpvJBwbM1
9BhpS0hcwtGSDxP9CqwHZKbREt2LEhddXVMaEI5QrwKCroysu8hLWFdF/h0t5yHyRvec1AOGMxNt
sD2lM6nOGRorqoinQRgXy4kjQGxsDCa9ii+t/r6oBfJWb3gru3T0K/7VqfGlq1OMOTppdBNosEum
NvxnxSg0004GAwwePOHWj37In4RaoIQcAIVMhnNAzjEdI1FND0uSnJay/IiKQvtWNtWZpsAXsP7G
Q5vb8c4i3JLZty7OkvwBNk/TTZ0031UGYLtkYWtZ0cGmV5iOF1l5J6vXnetRJQPKK+YJMJH0rpL6
qyZz41LfTnlhPrAD0XdtVch9m3g7U7AiVvNSn1JMZLsYAlWwxMMYxjH1xGyX+r6VWEzY3e7apmzQ
OrbtlYym6Co20wdLfsyTyN51okB7tbfDdDKemA99uF/QIXg3XBXj3TYiFpbiF70H7Kku2TiLcr7q
YbzsF8WzDs7ceVeiykzESj3yhYI0sLhwDqMgNa5m3kx80XxwjJ+tKJeTbaXysFCOsAFxlTDvoqdq
maliVQqM1DEJHeigshhAk3bClV9zJelurbL7IirXRCC+XnBxOZ0hkDk7upbUgetFWKGihIeTFUfm
lAwQBy2IPE3CeGD5x0a2nN126PeVkj5tD1ELzWfyy7yBvhaHeR5WdTaT61xH3DGsXVpQDi3jGg5K
5e68zuLD53V7A0kgUZCcgLm2+nzAxmTrot2O3qrIE3uQIpjg18Ost3fs6uXnQ/rWdK11+xkzbLzX
V8bLdlDXW67d7Ku+yYmr5IrTiLsuqebT9rzBlR6Pb4quqxTUChDxoDTpHcW1vSJj8hUBsR30qdvN
Eaevqo6dP9iixbZCB+G8FT0Rubift8giQMFfai/bTqdiW+OQXXeYJq08TpwotqZ91xpE/zXxLsVK
dFNskhZ1BjZVNdIw9GirRJpOu2Vevc0xbx6QJ4bzvTcc+fNoiqBCVecS8b1g/VDuJi0zGNH1Gsq+
hhnhBNYfbP1lNt0LyU0a7b8FPKAke7F6EHF6Fihlznz3AUNqBkWYIMHFoXuc6LCujAgRQF01tymh
vv7YIBbl7bqLddK9xsiG+Ddjn+Bsxf3ClJ1dj74ToQL6qnUXcev2YS3L8VAZjMndHGcCTXbaR5I0
u3Wpie8Gw7lLRzMLB4KA8gbQGbq2hyxOf9LUyg6839k0IV9SW9zACRKrenzO0uLIni0OcYADpbLo
GbS8BX6LkA7IChYxt9PmfZsCI0AMOZfwD5MMlGUsPtjH3w4xymsvo9PTRf2+9dJAp7nI8ohQpeES
7XRT5PMuZZpxxBMO8UNJx9CwIkJ5h0mewaWwlgPb29UJ/9mk6hY7p8s8vzeSYW9YvokWMYMhvBsW
5ysSu1PvkZ3XzJKRBn++t3yxpHNOs7DRoe81Xk6PzoZ1W3ei8fGg1zR5d/xkipsMz04/rGvYsqAQ
AAbvDMvjpMGZoXhNwzShe90ZMaQ9o75a59mBo6TabTWvvKTV4O8mUM1p9uKFAa+lyz3jDPSfXnNt
0yslH/fHpNLTRa9xNTEPQG5ZwBH2rKNeRLOvrrjBngSqTsH64IKL7ZVHGv2PYRMxf6m1V3hJ9Wkt
Y0v5obK7BqqAsrdYSDmhKnroav7srknpnvcFDWfKwSSPEVsFqXHdz4hv4kQ8YpSCuhxxxWOaG5R1
8WTr8bVDTTx2vbie1je6mc3myiGeGWseInf9m0Mq2t7pX0gttf28cJ4Z/bxYJv4+wTj24PT5tXRo
hXh2BCvMrYm2cDHISXLKLAQo7OecUyc0/VhCnc5Trmalgkd/QO/aTl+GNHFOijYDTs33mj17WIF1
eo9ji9gKaS2OzWNmIBNhmFbvB+w7QkmjI76yB11nIJCgiAnVWIaLZl/DovC7Tl2Z53V7LjqEL0Ue
3WfRNf76wV/0VgtVpiZqJMfdjDZsNysNjQBphQrS8EDV+sCMGfUUHsIB3fiheP13Qxc3cPDqANlX
TmH8Fos7McTRaY5HmKOop1XKAyTaqMEiCyOXZc8BPxtpsIFEtpOhU6A/opBu+M9aWT7R2VXad6s1
f+KIZ0ro53F5rcwqSLtYfCnTb+xUQWRa0Mh7iAFEQu5UW2fLVt/NiYF8xKNrBb9wKtYEQJMTxFmQ
/6su+yVjZ8ZmeRmS92ro+aRJkrsX+zXV8DBrqBJ6xDC4AWMCh3P7XIOsUutq3o+SloApiGCJVUPb
RbRZiKl0MafvWv21StNxl2YGqXL618Qo6xAwVk7UavWCoW8ItCEBJ6KJSzu0ZD5OE6Uy3cRy1p4W
2uHtjGWCz1w9mE9R4rXHyBmvsDM9ZeYAuAgr5c4eKX4KdBEinQULRfkRa7DEasumI9UugcHkJNCa
BxwgR0nV0/UG2MMyh/XKBctkPJTUTNGrcec6yoOqRv0j+qYvwH7fyqye6LphB8JYt++EfaNHCRpz
Mw1mfI6+W0PQdNGR51rJ1QhZuZ/CBvI7t4C9k1N7dLNA7sFMIdQz5TRI+sbenOJvhSUKcssCsQgF
2efChkUzUb5iKjpYsB9qrYv3aYL305k0M3RbM/Gd8UD98Y0P+060Km9jOdm0FXQ216C0Hf0WEdGo
8Ulr0ueG/ZlvtzX4AZVhRRdrL06OBZk982lxa2zq1slM8N45elbtzKq9yrwFuVm+p6a57XQX1XUL
JsMQHd/mGnZgzX9E9tjUxk+9XY5M1vj9HfkmHQyIkfCGU9Hk1+IJsyir4cW2SiZAmC98x+NbkNLW
XIOD8Tslf1ezjGIl6b8wRMCEa+i3Kc3BE7QTBH/Ims1ldAMD5mie97eTEPiQxoWM8gKV2xLW0Gb8
2tSVHZ/6tsW31DulEU7k+ylNU+G18L71UcX/DDhenOYLIDo+UB09okhp8cO0vtPgdx1w6PYZ14nO
ptVbcr30LT3GajGxB52Hjj2Q6oSuDX2FfISQbTlnYRkMufNOd/MbyfDt3kxqf5InB/z6U1I5jINy
9D5rkRgb35K5v2RzpZJi1+yWqTjZKjMiz4lD97sDKqUgtKB0IP+la8topMeOcVeoeDT19IMJW7NP
+n4mnpq1zFTSx7bCim452cNI3I+vgmoDqW0YYFBILs0xKvhZmQ07u5ueTKc6Fwi59m4zQSIQTCDF
Cp1FtMSnS7CoOm61hzCHwSBYmBud4xYFoRORKTpTV6qU681UHKl+X5vc4tTUMQc0o0YKqLmXhA2Z
31IrN270enxThhZpOGDhk9VgEJeOHSJJwMsAhiO0Jtf2B7f7yRoDPFJ1yO2axksfM12YWDMO2kjn
VSxD6Bbe14oWlbMwCk4lLjbHvWGWa++1tXUIAwJ206EfTQHGmRr398FZy+CUwPa/P/b7Jcqi9bnP
diwOGuzlwSa3Kslnzz+VV4larWpiKyHOUUawpgoiN5GyQx8zVvLSn17fRjrz7yJ/rrcv317zp5vb
K7cDUWI2xSkfD239FoQuYE3XsO3+JyTi5y/x++f96VtvX7Pd3259/rxZQj2LNRDLU5TKYPtCuXZz
4vUnQIBD2bD9aA2T0bFY1MEvYv1ZXYzk4MRquTfj/htNsfk49HV2AGFTHUuq67BO7W/2nB3H8QtW
Q66GRhKIWZDg7rQwP8u3LWlSYDqF6uxcuQj3j4q+0LFadyWe9KiG/n6zXMGUjcsGp4cdtfEwqZ94
9fbmuTaKkO0mqgOPjN71UaF7+Ee2m8SppGcQiHk0mqequPz9+e37fTI3t6c2DOZ2azvYevqv7/T5
oLlQW9oVlTPX4N+v+/1rfX6v3/f/6TX/9JgJXvLkdIdmbaBb3QwhjlYjHoXZ2G13QfG35+7fz263
tse2Z7e722H7Br/v/tPX/tO3KoYKA5HBe9Guw5EVg9msc4OYv5YTfL3/jw8aaOv//Hy1fhGRKf/6
ou3+9pV2w+5ncE9yHR20A6c082puEt0y/7q5PbUdyE6iRaacfn/571/h92OGKo1Pbv3/q9D+FxWa
pq5xLv9ZhPZf+UeXffxZgfb5Ff9K5NK9PzxHd0mIdfCJ26u+61OApjn6HyayL5gKlu7p3ipN+6U/
c7Q/QH7ycnD8FtEbf9KfWTxlEVLlGggQTGTM/yf9meH8LQOG30fTNYuAN41Zqcpl5K/yMxeDaVGg
IPixdP3PdprjK7FYyQ2hRPnOa7UFTTDmfa1Pvzd0GldzpXHfoiM+aQ7VE3mloHkAkseCyMFhKKbQ
s6zqkRjf7n5IsJS6ef24HeIB0dOQF9ZBxHP9GDdYxgbLvSPOI2U8NgJS6TJ1PH++GC8DQ8eJkNsF
rYBbE7RLlHN8zSqDwYWAz38fHLzj167oMWXOieIFHXqO3e+nt1vba7Zb40iGAdfH3w+XevTSOsXA
2g1cj92o9po72g2m1uGHhtR81obhbW4nTKuTRR5ynOUQawzE8FRWj6Y6Ln7jAArA1U46mFq118BE
mmuzj2oiqaLn3w9tj2+H3481bh4i5vPO2+OYFborOdwzumGnAD5kupTrgX4sDNb1FmcarJS2+B+P
uzoseyahAIW3V2+Hz/tIfXhu+0aJK09tTo8chDKPWZ9fBbzjBEWLRK22YxRXdR0mDbT9Ji7qzfF9
UcbBqvzNH5kxCPmfN7eoCrNmNos/1MnCdg36tNfoke3WIquMqX3XpZf12e2JvqlizAxEhKupQtwo
+q+3ZIGOH41jfDaxxb/W2TqOq9+8qI4PE7ZDxxumGzEVRPXOTv2maQklW2t2FzcdzBcyTwJH1s3b
pNvl0THwH24vk4l6X1Wm8eCktvzTlzfxaAaKwYCgdijZdqWiJWfXbe4+724hpuCDkRdG9niwS1Wh
qeve2rYe8QGpR86IhhQb03NvkV14twTEebeIPS9iAEL2+/FBlNHZ0eP77aHtMBDWCKkdUHdSkPW0
PUbLdc2Emop9V6byiu66vBqZc8OIGPNQmTi//vbE9pLfj3VJgUVFUCRuJsnOoLIDrPdluzcsJrXq
dvPv94WS8xTph84FzwuevIGoyd+vJGQXxLg16r/Ml9szST+HURNn/kiC4sN2UPP+QESIg8tv6B+G
WgPxXCb3TeGl30etu2FkWnywd9T8vPbi57mjnUuNr+OzFMvBnrQCCYzEB4Gg8mARlX2J1VqRz6If
ojaMoDzeCKYZbEpm7TiNc4LSaT3kRD2VGKL/9ND6uMLcMwAS6WHw/ddraVAkd9/1aRK/vnZ9pgA/
H6ZljqqReRndngZMo+Y9jfxBD9sBV46yo+Vphr8fS/6bsvNcchvJuu0TIQLe/C1W0btief1BSCoN
vPd4+rsyqWmq6+uZiRvRnYE0AKkiCWSe3Gdtf957QJgOWTe2F5L/2RFzletJfhQHGyfC8G8qdHPv
dXO+T/DTFpUonqP+2n49DKfG3KNjch+C2vjdM4iRsa6E/Z0Z+uMDWY/OXd2o4dGdggwbG/MQIxk4
sEcUHlvRTh4w7b5rBqz0E3N1HdfhYHrtzxpgSpm2nfqwXSmtqV6aOp0uzr08vhaDXq4Qy7CqwNTq
Itsg8LzWxPb3hWgagyzft07yfjupDUnw/XJR/3qBAqwECXAGH2OYn12yjWdV7w44yuXna1PSNcuY
dK2FrKbCq9gT1sV/jb21W1PeLIHHQYbhN73NZnYLZhOAxRDr3iIcrewnOSSKks4/2G+o7hUwaAd3
gts3WL+fCv97ALj3ooSi/8d84Hw1QfrTz1mTxjl/mCOxv+0Zuma7/G8hPPz6kC0aiKxtM1u/bM8h
hs1ffz8aNR63ltfb7Mhb9qrK2hcFSxZWFGZJqCmai1Up/uadS6LMqFunoOND03rSFYh9YzoiOmVb
GGhwI0g32gr++UHLYlSOdeJu8jj+AU8Sl2G1XpVz8D1BfvYMR3p8LCeSyUVNFoOAhXbZ70oZ7dVw
js4t0uxnq0UMhG4dUKcYXmLcDewJnqCsgtMSq33vzond/JSmlrI15kkh50+N3+a0OgdhFn9qavSe
sC38AgMI8kmUOLCVXCwjevSCQ6yeo9h0kKEZ0dZvWBKb2Vwie1bzFy0nuyRsxmQ1pRGZQR0CYTLe
cETqe/OidBSOq/UiEkoIEKt2qn0KwCPYy5oc5jZpdZ+WvPTUOOblOmzTaYTJSG/GptttEGPDLoTO
ETkvwAhOdh30P9B5aER2vfk8V2y8sy0Eyi0bix/+cXDQsmgZAhlS35n+tIl9/O9fGv1LYgCZCo7j
aRYOUcQocbOShqp/uIA7sT5mCFyDz8FBfp2SZHTpWZs+GsFDEutsmlc9vh9zW51td8qW7M20D2BX
sme1zNq9k3fkRIIF3BlVyjcACOqO+4myYy7qYXsOHQCmqr+7dcgj2SbHyeqXttu5Xzr+afCtjRkm
Cs7R2SCEYMM4Mq1DaRK80wQbIenNnr1h7MdDUzHfJ6d78ozB/FdN7llJlP9nF2YaEtTAsPZDmBhb
y8FWDWg/YA1ZD5kiZOQz0Ho9lK12i+hFx93hOlycKNs9fRjvEtLB9kNsx+uKwD2i0aw8ebGR3meJ
4b27RXuatML/hVaVaEpVIryxs4Um7JBSWKIPxDwbDJ8zqm02A10Th2yDn2JIzls5TjZNvk28JkOD
z1c+49Fg/RiBoAES4rdGmlL40BRov31Mtx7BZiSPatmqtDErqFG3PBq9kjy6ZpitIBhU6MNok+NM
VoBQo1C2yaosBhf7UzIx3m9N5thnB2c2UJqZ1r1eD3D1ke6RFEr0OKlJegDmuZOFaeCHBFsHbYeA
LNw65JFsa0iB+Ofurk6gJ+voL76c17KrxzZMY3yf06He217wy0xH7cjehkX01FsEAJKe4SAPT3Ae
H7LYUi6lSkI3YGv8jdpQ+2E75toPXP3NmTNrSfJFuiE4q8Iq7H/KAXqS/iotq3nyiDVtTDTfy1Ix
lLe6c1cmeco/PD+IyazzhhNq+3LP00cYYNGRroI8WQUzvI3cNOxF4c/BISED8DDZOnJLYCubodGD
I1Pj8AkDVFyLQvWAxC580goFM2IHB3fZKYteqc8k2qkHWbuNqMgafpJn/XUNOULPc/96jTYOcEnV
UVxWGKrlsOZ8d3s9jAvN3SpkKZA8cTscz/MwKeyLGeEDKd3Kqw844J5lnLU2IJGhyTNypqo8DWSv
DfBTcVzlKUxy5SIgCZYY1QMU+B8mnV+tUB2VB51lksekWppns679+3rSDxMk3kkKxVT3+jNgMjL5
STz/USbhrk9qATY8alFWC0OQfh+3DsmOHVaFLZ6XYeoSlYYsrN77ZVos5dPNTVJjS9A/3UbYK3nL
uB2mJeBArB4QDP9/Ovfy9g3DMk3PtoTTKP+Kv7/9Kc0qbyal+1MZ4kPlgZ4YJxGido33xii7TT4E
LpaDhvkeq6xY0WqzoGDB/IxiCCleab6zYRito8IAwieqfld8pkZTn5EkKI+OFTxdz4YXCgAlDMEd
c+3KKx4b9WCSD5UP36JxbrYSMqaSyUESjOCNXetoZ65HiVXhRWeVU0P2dac8FBPbA0VRxKC8vG7R
WGhv4s7iTZig+Vyyau5GAceMUse5FvHYkBAj60NMjsxc6ux0Z8D55dMPaPYD4XL33dRgQCF3gY1e
lPUTv6FPOaDm1w30XHEv85w66EzrZNmMXvORWu7CjIC3Nk2YLJORW5w1t/oLWxLqMm/gIqu9/WfV
nOwAZZ9CDpEZHPD5CA/ySBYh6SGgg91u+aUjIiN9+98fuvYXZ1fx8bPmNcj4c0kM9GT/H89czQjI
lhpj+7Nv3No+WlF3F/Ts1oyZCpMmmpAPtRTkuJARRNTaElXZQcLSQ6zb7PSIYUEz+JswSOHzEbnF
zXZDKJDtyUciyGyB1qG3U7sMqZ3rP5qzMJnTiBdbEBGhvhVs+Ko5+UZo1aOVPEMOnIPgjRu2Bead
M2S7DYyMq8qGPEDuIK4qa/IMedUMXsLidpWQhMNFbIEIkuMQCUCpQHoiQDvo0xIAYvJQFPJIFgOi
8C0kT5Y08pDk13u1Nqx1lyT5//AS1fT/+zEQ+DI1zzCJZ2B++OUmwo5jmpSRpX9CwqoXkV8lp6xO
Lx6521unDJKTLMi2TU5xBHOugL+3lG1yrDyqWyB1g0Zy+peOscIorA+n9y/tkzBJLIenL80AEpOT
HsT7tphC4PfU5AhZNAo7q3pqKNdXv3WQHESuUtcKAMm/3+/vM/J5rUOeu/vSgasrXsGsb27ttxdT
NDLvc03ZyU7ZHqEt2IZuna6kqHIewn47twka2Wv966Ec4JOJmt59PfzjNNANlcaW05eLiXpLZsi9
XaKl7erRQUmRugd55AAtRCRysOLuKRqDJzjWwFmKhi3roWNTLGynHiWqwGiJHpsw5F5WSbAsl5i6
4IUYCxMR8mBfGl17m70muBCBwvGtcNQ7R5nVjxQgxkLrE2BTZCU8o0vYyXYW09BPW7ckPzvSPnT7
Mul9/Q7Mz96UWq3cy1H/cFUNOMX/MFDVvzqocv/wNENXXZs0GgK6Xx1U46LQkqHXs0+CHnzCtj/O
pMfq7iHBGKz16wTkJbUi1kP1Hvxn+kDEtV3Ixj96hng9+ml1kE3tpEYquWcuRCnPhNMvriCLcQ68
61FTJtl+imH1IthfqQP3LT0BAE0W7FGbB/fRs13mP46z8Jzce5RNeZs3WyB88Z2ZozfVRVGCy1xm
MWoR2SbHJSDTMLG3O/BaDBnSYJfxPN64dW6B+RisnTy6FbLNBj275BYd3MkOR6/S+nr4T+f90W0l
w7RWPBazkW9+vf5/fLnbq1cNj8SJxNJ/eGceWbrblL/RblZHZQ+6Q9nLoyhqXvFvUJAP/q2dlLXf
I+RYo2YGDIVOTE2II9/O/zJuAGy0qAcQaV86iqLySWAWV20CzMJc3i2yt78a5RVtQmSIsJxj2Fnm
zk8Gc0eIKt7NJLk2UM0QrdAuO11SReCbGhHZY2Lc7Qyib4+YSE6rW9PttOtYcxX5T/A8cVXgvTyo
Sju8trr1YYjQNyjY+5Y4w3e7J8WLIELFJrHpnccgfahtt/rmTkhN06lmhdFVzj5sHIukJcAmHoEa
uey3ocDdKXhQPo06bsukmJBlGof37N/5J93HcBJG5KvSNMGpTNuPzC+q1xj6276ryCWV1S5iax36
IRYJciwZLau6m2OBX6peh3qjOPssQm0Qwlc5G2Ncb0jXmlcl+M2noSCknWNMhyz2I3bHhoi6xpYE
XjMXt0K20cduR9zZEE/0br6UJtoBO66VtWyz4mZG4uNeT5BNBPu7JXll3X2ADOIir+QHxqNXFuFB
juhH0l0HQlwPgV8NC9tDq9MLMAwwHW6A02iNCDh8okCTVrGU534oC9l7uzPeOmC5LfEmira3pkFe
5HZDvb3SrU2O1v66vL/WNvK5HYh8gaH1EAvI5/q1Lh7uk2axp6H5h1vT7fGv/cNsQI67TQ6+XO52
Ln8C1Pqyboq8mv8+ZTOgNPxpp+2olmG7FopHh+x/5u5fZuyKFmAJkDrGz8BQdnaNpOEOiWIvyJvA
xWTdi0I0r5XZ3I1xW6yvjS7quANEygenncD/haERnmd1tu+nidiIPAV3DR+HktlcsHaOwfaQTJEz
I79HVx+fZJssbAD1ZI4IR3fRYYnCqfVg1buzPw3/I5xoiNnPH9FE/sUsrmzxn+5a7Cx+IUYYdYrj
Qpw0P02ye3U7Kvdp6evLrkLWiNBSXVpVU+6vh4H31paKgwGdr/4MFBTRPLdeNUjjD/5oebvGc5oD
U3ogWjU61jqpwh1GITa8Nbs/zKPhPduZvoxCFayAhv1w75j2w+iEJEmZ3ffSb+xzip3PY+AFH4T1
H//7pyv2QL/+WzXLM0l4EBwO+2vkVPMSVx91Nf9px6MJ+nW0L35C8mYS2mdZQ+ypr3IiF8g6J5Jt
Mrt4DDQ+WtmbDaTVpzq+u76HziapYrIMSQfYjVPl7+QR9NtTr84EokQ7O54Ao+WhLKwJFvEMXHoI
LJ9NCRucvtLXuzZpVfA6bQs4eWSSQRTi2Q0rYV9Nnk9X50gjG4SFiBCjYB/YFERSlZ08km2zqceb
zsEcVnR+GSbH4goSNHeyW6nFtaKoP2LFUb0w7bRIEonyJR5NyiuSUpRPpk8ikaiahvamIJ8/yZqq
Izya21cyMowztjePDXlL6//+MWlft5H5Tnp8IZkQqczmde1rsNJXNITj8IN+RIpVrrpc+Wakff4o
C98aUzZo4jNvE5ooq3/1EKn5muzz/DEik+Gx7oIM55kMaUrlB4vWD+xzBFYy6qOJXeXv1qD4J3kt
TIVzQmIkEqpmfby9hhXxmbrcYeX1ZLsS1S/AUe+RpM2PHe7efPy+t+t8S9sVcTsvU9/WL2kMxBIL
suH70CLpQWH4LzcdVnlqu9/1AfvcwPKCpyme22WPGRcAYAdKY42FmGkXx9t2kDlXvFVDS/7cIqrt
i+dZBl5YbBGBReoOqVb940lR16ro8znBESfI65Jq1x3Eq7QhBI1FOeHzc3sFS6nOEb5jpD8X7SXL
qu5QR/UxStT2Ipv4UUwPVQg7RVa13sM3OUyDEZe9ybH3pl//Qo5ZnMEreo+j4T4N/Krea2GE0I08
7xHp2e9V2B363oufRrJkTvXg5nelaO8z0OPm5KYb8qEmRKwpWaxKUezMKV3a7QAR+q8iVO3f1bod
X/ykJ8b+FOq9sSOO/bvQfdPYpZ2FCh/TNSD4Vnov2+SQiTS8XYhweYVZDOgtYLhv+s/a6Y03ta2m
Q1apbFyLqqKU47I2ABvYdWS81UwJ7oYec5jf5wDuMy8a4h1ybcLq6Br4Maf8M3429mFWS/VbRKb6
YCv9vq9JVrInwhtqTOLpZEHujRRz6wzt9IL4YZ2x5/IN9CDpbiBgNwUc4PcYGYIcT84D2sq4NJlS
cjpJteLkj9wQFu5QzBb/4xeIjdLXJyG/OgfNH89AD53ydRfqj+CFFQxlnaH5/eE2rOGM0rVPmiiq
ORxJYVLjpWwbuhKWY63q69rlOXEbF7rlsPNTf18NRrtzCf4Adxm1VTB13hucsYe41+fvsYdhx6C6
wV6ylw3McAOFZJTcsnkg5fbGCaPmLJtaM/ZWPY5ucGT/3SY7rNnmB5z22JxzZlXD7a8zkjgtVWcx
mBnILtguGHbQ6Uw2ntGRyGoQlHHFM32C2ysPZattNzoMNjH+j9aSdNM0jseN7GhF73W0ONur61mk
fti73iQb0lT88skcQ2H14jJzmHL1EtQ2fP0ZtxUrhgIWC968LHwG7qcyB/UYoVm/tckjV/T+xzYD
U8adbz/fRsmh7JFNGFj0Hgm3jcoWZOc8KEqlxgszdbCcsX0dG3bWXr5YvNllu2x8DYmKaJoQRZ+U
DPaZqMkm7JLSLRsTKDF1H+CfM/DYZyFqFM30UZFpvTYDg4Q03EA+wghKMBPIZx9rO7b9DFgxYhgf
jHWXu0l0RKtrXPqaBDHRjhoGT+TJCTayCvDCJT3ww4rJJSk6GBVFsiNVH33yFIbP+NiEzz1EGdQ9
T9eWMDPugnQst6FdW6cEEOQutNqdPnY1HwGFYvLZpOEQb0kiqJ+aMFC3dawBhxO94dyjblCncqO4
ZI9MMSZ6yFQQAI5psWqR6170WfXuWKL7Pwb4H1Fr+r9su3pjT7t+G5rBulfFSVWIjbUd2PESX8IO
MEedsDSUh07OKvFaKOzDg5inbqi+vypjUD7EsCvjXrdMl10obx3AycemLoCe42JMIPd28p4dRwud
00pu/KhZPmwQwGxdVDlYStjQT2YvPfihOz8RwsVghtBF4OekgbXKeG/ObgxBGlP50Gy9vWYpG1lD
ZO2c5ZGrgjZWC/vophG7Eu64TEhpn+/kPdeFn7hu9ehD3nctHCR/d8h6No/381Tquy/358gyLgMu
40A48Sns1QwOrlcMj04RF3Ba9Ogl9djobcnq/DAL+9NJ1PLnWEzbHscAJJ/Do5LMgoBIxW57/ygL
t7IzgKn2g4ro2rh2AMrwj0WuvUcQ0DfXDqXz9GNZ9Ssv99S9P80UbqbtZdUlI7BD20C9buxmXTkl
eb1inGi69so6Pw/1eoocx1fsLC81NukpqtPiHls3czHHag+Kk0Jjoo/s62IX7ED5cQX90E7qleyD
W1QcSq1/kbXOz/unqo5/WGmoLjSDoGfpWv5JFl4VN2jnsXG8tXV2opwGH/PvrLH3t3YnccSqtf/F
K2EuoFasObmXY9UxWuC4RKMcrOZYcdZxfkycot0gBEnfJ8Nbt1bG3hdB5TPUtR+yOY6gTSVZ2wHU
Z1TPF/0u5mZ2snPfffZa5V62ty4SdnbRk3tdc9P3BK34YkoicqO0gIWuXWjfCgU3iqLkRpCPk3cm
FQNJmXASxKIWCoQaBo9on5AtGIPP++2HpTn10b2kfMoC8b+Bfl9QP6+Fgt9OANb0vhdtmewO4rLb
Jci4d1rppBvsHpWHCuOYs+NBNGpqJfrEnNoZ2/Ene7wjKVJRdyriBqwWWIGlgb/C65iNj3JkpKuv
8eC5L5Y2AaHDk2vrkUf/92tBY00IppdnR/Dlh1RzqqU8NMeEtEx5OJpYE5CHvVFBaO3s/mfn8Mk0
Hj6qDrZoL1WGfYiN8da6Z9H4ouKV8TDwBFkyba1fABTzhwxJw5K9Xjbw3PeBk8hex62TTWPn5kJW
m4xbmqnhwCarYa/m+65nniKrgNvvndS0L8FchYTm+vAX1O67zh8akpt8gjWu63yLfYT3kebClCX1
E9Cb5vPb6Iut4obBetAWoOC0NHGO1YSfyOAV+rOJ1cpd65TT96ZVdx3YwW+Jbm6IaQbPdhO659mY
HuBjxiRiKskHmY7ZQUdc/FyoEVCKDvRTkZv5hi3YaVdYPGGmbC8Ljf2+65GsdpqTYWZGcRui+EAd
NFJYECwE01ID3asK0wpZEPludybJRpjouDYbWoDqcLEwu7VBwOAkiwIcyqbP2++3Jnk0g3Eia6TQ
1kqGSU5kGtO3TPdOCHGS59aJqp1sD0R7rConJZmexh4+34Bk576GRHoV4hNQLo5Skq86dXFM++l3
7ySqsk32eqT0kudcz+9mgwsfhrrW0bDH5kA+EUknZVP96Gs4jvjIfUxBVy8bPes3VlnpT6URfNdn
ZsDIRdeh19bHYorrozzSiffds8gGlqCzEIHlTbfsce2Y7bwAnwpZvXXIk6fGwjnDmfKV7JBt1ytY
evTkMEVbmXqz93iModCNTvFQsmdduYJjSBW/2uFa9QnVY9dT7od6xMdrrqddWw4VESEnOc9lPxCB
VnnrLJfv7G7szk3rxPeJFmGpHcXGS+5CvAg7Mgrqv1eV2h6W/kRYL/vuuwVf4ioznlW9iD56g/zM
LEdRbIpssLFqzV2Rqs3O66ZolbpqCfqOfTDIDQTAo7BY8ctNT71nvsLcUzeGqMmmSDDRU1AiC5wE
6iWIbBVTKNEtqa2uJv6wdXVwSzu8kPyLn4LtqEskzd1HmKXIyezuWYt6Z1+qpOzqWdV/tA74whGg
2iHS7fmp1c2Dl7ndB+mH2XKM8KmRp6PfuVMwLX2slHglN+4JULhwIdi3l4UT5vC5RFV2FHKH/zbG
TH2S2azqQVM68wk0N/lWfQtijnBWhtwKj8mwfYsNsJBDqLjXXj478qqqwdnLXjVvcGHN3Gezrfwz
tD2UrpN6KLCXQopV+GSKN/GhsNm/FjXZJIs8/5hG2ziZCAXPpNyXmyT1zmqSR/fgK4oN+T7Nq55B
A2uz2tnJaqqP3wH0WUdZy30dSn8VX2SNtPvAGbsnDKHhJVfVvVHa9r6ZBnsv9uh6Elo5lHVZRANp
x1XdpA+3gbLjS7VzoOz4TfnH9W4X+TL2n67ZVuyBqgNu6BBErVMn0J1GHbW4W7kKqE/mzYsIOumD
mrwBO7M/4XvdGaYBMZ1g2qmKUuWjgSq2mA0jAJDJt7UfVJzR0pLIO3ilpYYB19ofiXOT6J7tgI4j
4uEu8i2w4lMdKOWzbI/C6Hd7rqUYM/T+Re+/t1kUnquRsBtgsPpHa1VHJx6DV8tvmKznrMGayZ1e
8f3ayQGKnYq7vzmeIlIf9zYID34fQfMjt/AwQZv2LVNs86GO3WKrhelwAWWBU4C4NrmVn4GelU9j
0Bgbs3PSZcN3/GPGMU0OMCDWLcZ2xlMWWvKxNBBV5+LMITXXYRENpFayZ0R6eLaTgnBZSP23MAfb
yaNbx5dxX6pycBUBQ3Fx8gU2zUVvF/hyvdtr6EzohZF9eR/ZarK0CpwUIMC2H269LPou+dbYBhLY
lI8p1jBuJMgDH8CZiIXi6JoPVfUgh2VFu/cIojz7Nn5SuQHUOmqnejcOTr2L1KTZ3aq9aEtcBR6W
7Jb168C/Trm1lQXs/SLBlPmfBsPSi9a1BcRPK0iaTQy+BTp+j10T/wxLKz+YolZPLiDOwcLuXvHJ
xSRD3QgBe2S4KIuAEn8e696yI7AEfymVXXA+5POH1yCT6xF5i5vo7RpBup1wrcdKsGvE4Ks59mCF
W6VXF+zwdSFrx/n3kWhTzLj6l2mQshpNHnYEDssSUcjqrSgChO+t9uvW8mUUTlXWghxqOJksF8u6
aC6J0MZNaImQ87XdVla1VjGZXIKghDyfP9u1m6O7Uj7igfB+ZczeIsIC66AAOL1XCi//SCuy2xLf
/pxG59WAb/WaBxjemTXOApiPqocuqrDHSidEkSU0cN3JUGj7GvAgw1ZOttn/LkbThB/CqmVla2lw
lh2tMrQntVvKyhSbGD6AbR6AyrfbBpQCBtX1nRGoyS8NF4gQg6A+Cn9FqsvulpKwKgjnGX6NOm3r
eQDj6Q7lBWkiqZ08oH+kI1a74iTmSOe29Ox3FZfAey+3plNnIyQ3RvNBi8Dd+sBDQ2Vuf4BIkorn
qHLxvM2q6GgLVZ9GWs5UgIQ1lXS4081c/9HOyilsE/9FayNzZam4+LCHXr+Yrn9pcrv8NjrWCwyb
4uLgp3NRHUFCqQyYO6IqO3BVXWfkZBxlk+Jk7N6zEdgab6yW0T1o5aeWNG915pPs4oBYNLxg3Kpz
Mp9YGo6LOBrzn2axc+ek+sx6/OqA/ySPqa9UZDhHzcpjw/w5bHGsl0OayRaGQcMHqRw25pmOv589
3d0PPO7uu35uP6we+qp4XQLifFGZo4JMrG1sH/3hONrz76JA3rXLgp50in+3e+4YE0yKUfhXLJsW
t8G3MdPAdgEsCbAJCTB/X41X8ViFr0z11PtyDLP1teo2OOqG/CNkddbifBH7KWgmMdhKDJVsV9Xb
EUyj2qJvqLSkPsjeqPXfCUg7R26l0SvL4KNwgThfL8RGe5AFyUWeCDQcL4YW80DsA67PbRCF6yGB
vCwf2rIN9yh2TWv7cGuS7YjkhopocgulkQVf3F7gOIaQJ/XvWivAiNWUVpsinX8iHJ7Xndpkp6Li
h1JBL3kFvRFjQ9x4nxObzPpUIFqpjObYEUn+FuHVvFDnqrv4vlgIKkhtbX/Idx7Bi1Wp5e0jUXUV
GEdCMv/sQsL0J7Q8FVrr0rPiiyy8Lt2oaJaO11rUEKe1lQ1oz+Q6wFUsXHLjHmcemKlBp29hQ4wH
WeDlB7ZRHk7eez/jo9cE/mvhO+FugNCBlevsvUb65C313AmXuqh6A3YOfL28jeytjfSzzE33KE+1
oIt3KuEyAh+golIy+sU5tlvq+9JI4HmIKiyOdJ3jhwe+InjwTaYmszCqHwAcaMupdCoQyql2Z8QY
E7AqjBpoVQVZabKr8ApMAsR4Q34E2VRq90Ga4XjIROiEOw20ICN7lLUCm8/T39tVfZgs5n6M1dN0
kGOhgDbXYWhW/7iGbJdNYzQNkJnaF+AFD3IxxC4WzlEde+iOnkVv4wyzVy6e1FF/wJSp3nii/e/j
ZXtfY9lUByw5bMPfdX2Hilwc6Rnycj0lV0dJCJaPkzKvCxxg7q7fWzHzhHpl7Oeh2skm13G9s/zK
1v62ZYdvU5UYlLG9Mrz9x+md7NBb61fZaCHzor/NJ29TwS4ZNGLPkJkb+52gyfBBBLxf+1bsgQCh
CtH7RHyUiVAa64egYatHthuJxxe7nnm2qXb+3DPPr1lvBLoBGz2LdmZpkl0CYfAj0ZVvtd9bj4Zn
JEdQGiwERDvWAvYdS/OSgJbXP+hFb28H1fO3fPWE5du/8zYaDY+JNJnatRS6Mt9Qzr5e8S0n0UPm
fpSxWi/nQR/vZVvmWPrDHENS0CrgPHWtn+sRHHicOng0e8JMjmzSJ4Lm6q7CCwkYsWI+ySF/nTAi
52SpHCPR9NTsedQbCLwObDtRS2ruiUUWP8cKyOmmcbbgrQjb5e3oHzMn80kzys6jBRMKncM2Byex
6yHTMH9oD5OQ48lCFwuvxHLe/aFvNrJJmlbhOJqSWsGNEsVnwgYNW3jK7Ct3sxLAmsmLTtsa/ni4
VmX80EzKQ1Ta+lbW6lnnhuq6FTlg/opJkP8kCySdbzCJK9IKPP9pTjTYvKbhPNSi2vnMWMxS+Wbi
7A0WsoSv72nTWY4tIs9bxHOnXK+GnQhxZye2yCWtlCforvrT/HMcVBtDPsgTd7YZ9duxHaylV3v2
xoxfc3Q3/8KL7UXzrPY9CAGbObn9aUcNgLY4Y3kdJS2bGKZ9VLW4eayFoZcWdtemHEe564h2bJ2j
7JTDxEmur23J7SjXrACR0JEO7O4duwhxI9CiJ7VWizUTmhlxnRB6yO7ryEqb5/vRMJrFH2fKQVYQ
fCYDTlojYbVL3RiPmWlO77PKUp/wUb+UVfIFvqXCVaWJ5uso3JzOjovL1BCxUBQFcxq+jDMQkFtb
HuThhh3SijTG1lQgKc3YfKHtHYH7VUMT7fwRuyhZlcVcBPiSIXm9q4qSqbBsxDYgDJfyMEGDYy/k
oTyzXbK/Wa7bxq7Wadg3l6DClasynf4TaRQHev9DTVXEALXRnPCQGbaBxuPJH2ykhb3yja2J/lOP
ddbi2mOWAmvMgqwLVl1vsYUesdvv5nV4IFbHhKrv5jN+OsODXufGS08GQ5Za6tnKVeNlpJaImuwb
yLiRfaoYKfrKOtGuff/3PNmnCQ30X+eZ2OXAdMF+sEkwiDfGnB21ye82qMyHFY+B8qkwAHri6+x8
2kpwZxITjO32AWip+WNAF3U3dZl+Vua6wO2qKh409DDfKuZm5Wz86ALxkavEMvo+So7ITIEhiQ7N
CBe2xoqpHvjR1E1oQOZo+YJWDo9Cce00Hk5joESvoUbYRB+0Yq21OFsiYgKtG5ggMAWhs0n730ej
XawB04Rro8iE8EcMufXKo9tpoYmvCXkQ8ZHp+t1YGfZ74OjTqsTlC4Z46r+PmQb4xMy+85hqH3Qt
w3id2/MzfyZcvB3U8XhCA+iZ+2e/DhGnJcCsvEnpn5U4GYmcN+CNRW+vNuQjEo4wcsdviYGBZO+M
5GKRXvtMnjyBYNUEAP7XlRoHvXohqoyHUGzUu9pPun3mecYi6GPs6GS1cfjwRdG7ttHiRcLhdaA4
SpT4VeObtJLtt6Kag0fUdqTal/Urt/3mX7WIOZDZ8MmUF+Zd5KXP+BJCIg+7ct+MkbozozhelMqI
t6kzPvZONuEnAkPQQiggm2RhjdVCD5vuJGtEsMfHa688IayZIYCCXNyuAea8PQBf3d6uEZnutPPC
+lU2ZdxKjlo5IBISqcAI1J1dL9KFW1HcqpkSvEUqUKRAZhTLDnT9ars0RfawrMuiwQCKZKUKMj8X
+HrVP+pxFFwq3XRJSLeytYaG7h6bHPXV1JFh2K3WwzNvtddewNw7b7S21aylm0kE1wMdpVKI4eoy
zcPsJXS8eZV2Nq6boKpe4rzSNxD08OCGnvXSW0m4t3MwcddqSJaS7hUvslYpqHe9qm4XYLWrXR2D
9pNHt0KJXLZIZD1mLwsGkBjZBF21i9s2BtYLFddWumfw2hnQmHZ4iZq42dajmyxkNbYt/On13Lqr
1Gx8KUJQDL5pCsIMg51RwVR6BFKb2tbwMkSudQAp8TMXtZxwxzGOp1fZB+jROHlReZYnJoFvnKcg
3Mm+1Iysx8pRlrKvAD198QNIA+IquHYpT23+S3aNOOC8wHdrAtzYFnGyzp3MfJbj8glsYk1EVL62
gxUW2+zufdg1MBo6O3/BUnWTWGxVki1QvMxh+6YWXnOUfW6MDFiPx2QvO/mZZzDM63grexUHC1WT
GfVaVoueOEE+jurSjDX2/cv/x9l5LTmuK136iRhBb27lbalUvvqG0Zbegv7p/49Q79Y+PWf+mJgb
BJFIQFKVRAKZK9dyj7lfRufyP5txXHVqr52kGQn5kgi1Of12izUCr1A4rNog0sVK+sA3gA+sX9Mu
1evr766cKMfl7LiN1Y0fmhmK5fAzlHavHtgOEHPikQ2kB7Kmk9HChq2QTEcp3PD4V83Gvqp9cKfS
yY1AUqsTwcVen873ZhoC9azHZnoA4bfX5p4clPZkJP5NhbhXb/sJ2RNpzDWq2Bd3J+Ln0VrU7byh
UX51Jeg2Ur4gdSEZXhWDnZ5kEwYAw7sb9lG2bttkt6Gsyp+i0Zn5OP74yEtFibMTQm78Xsfhkjhw
lyMdWUJ7E4u3qOLpPnhWQDyGbq1XT1Oixo+yB7/9ajK68ZndC0eN4pQEFVQNdVWsfJ0EeTQpxnzH
Mq9hlYybMYJBPvbiMF6y1YHYtysKJJn4zi0zh0x7oJI3u/W12ruEmTudZsHPq1zHLXmA58bjNK9X
xGieWKMP5JyXkCYKrqbDiCKiNN3sUwpnSWiKpXwT0ta5BWW9XdCuw04rNpqHzLo5n6KSKRCXAF2d
xPShbZwPXPXcSDu0i7O2onGWrmYFayEk979tdzc564+vtGfuWJ00WCuXbRmNX3wfQgOtUD+GCK2Z
ofUadJz6mz3w7enDradmZ6lVu/FMdATZqIQndD77ZVNV5raFmfhphNPwCUKq0G3Mq7SwQ4Hisa+U
hTPNIqVxjv6T4lpirwRO92QC4nvUOP/fRgEEUXyEtOlSTg6z5GcHlHhlt2Py1g7Vfsgz/Wq0aUJh
oU3hCjcKLYvc1/CrNIrIbZ/rziH5woR8IFxR2M1Rjtns9y+eMr7LsYBw7VnXRY7GT6Q/uZ31Fkz1
D90vupe4CuznElJAiF6bJcu9Kp6voA3JmJ0KZ4n4b7OTrp1rTFvISgQ3C0azyfdOf9bRRyHXiRP2
q31E6bDQYPKbT0bVfFoqc+NZi3vjLHuB2hALaoZ+rRQclrzIrx9mfzlYzP6qsP72J37br+Wgb0z1
gzOaF0huAS2lKMlM7uAe7NJKFmVfmk88pEyoQbmvx6OH1GAdWrCK68FlLKOdHJRuoTaYKxEQjr/P
svrngmK1q5yjl0a7nZIRFeR5Rek1aPWT6+vxWfZ8uIQP7vzC5uzx1wvLbhDHp6SOXm270y61VQuU
S0P/DbqUX15tTD9D46VQjJTKayqPNVefPpsoaEGrGICPeMxsqtqajknhE1hTOAQVICSvkYMuZu+4
1ptfQpKcd9A/DNmzmJs66Kk5UUDI5EWaPSOtJx70yDrJnvRwKuEsPM9s9nKW12XxqR69b47pWAXL
FhyZk6oFqeX0e6qBUZtMwuShcwd9nzndBUTEoMKWN7eR7wVnTf2UHjcTpZfJg+xXZJlAxqlHbTZJ
uz1xOMlj9DXUou0uhSE4gqRJ9TkJo15VqjYehDD8975+cTO9/Jx61YevvmnXVpRUxCBTimKSSXAL
VdRl5cEvXsyN6TcqFHxhuZc2Q9MI+HIMat3giQLA4sknCAu6A7pwOSa9SogeKMyozlbfGRdjbqwc
8SKoR1EYn7sCnuMLZBLGxQmdKwcX/XA3VUZrPkTaVRfsCxZyeglUnB98tuQXTUnNj8lOrJNsFNeb
hfTmftFVXBZmMK4yTkfwk/7jJIb2tzv5Xosd6D/dMGj3A5nZvenH37lv/ISImmTnME0nzQ8jfsFF
90zBr0M6X/W/5ohra7qh/LI6b6MEavVttFEGy5rMQgAl8daT4tin2BDaIYJPaYZVB1coFw4ItYDT
slbGIJzPMM3cjRZbw1abu7BdAmizrXe0a5193GnBukhIsqP+DYn+5Bs7K1WMdy/IXykxtB71IY9f
JrKr0iySMD4qYT4sZTcwfG+VdZn5v04yyiRfWlMNeovgdKmF3xB90Vdl0xj8GsbgAhnigk75wbny
01RB1XSmZT1VlX+S5lqjLmGsa7Fuo7T6yBN7WJSQwpJgHqI3MjG32YOuE0Z0svYxdbPDQDLmk1AM
DB7ghDZpOQafxhg++j2YPIXb6IUwPsyesx22G23FD2MObgbhZzVt+tgqP0JUDNhoTND/FgNssh0S
VeAtTyp07c8dJ8Zzp6EPp8zZ7bonBDR2RnwGOZu88Hg5yjR3HYXdZnIbayuT49S3LXuyPG8NqPfj
WNbBSroZVP9Q91bnFxMmj+s4Wh9y2apIMphRA6BM86tATtn61adI4aNCzyxey8x6N/mfZLZ7Yp9C
cEeFUVguClFytLJAB+zF+M3q1HhcaMb4HCehsSvJTRbbUHfDXU7N02myyCMkbeNt1SY0KWtouuah
6ShhGGL0pt1O0/jmSVsRnRs4KYu5Z5ldt2E/nOwVe1SO0LzCo9VnHloyo3Kx4LKWvcQwp5eZ82Qe
cru+PRZF1sxhC6qJKNE7FTV5+qilftFHAY5vVxF+ZK73vews5YfviyXJighRSzY6bl+P3+EZQQUj
6q03uGOiGWBUAc0dujVCAPXzpAwjVFpITcluR2Xyo6eGq1HTGsLbBmjNnIKFdWj4/kOpu91zALSK
G/lTNPR0+qxCtxGSAzmmhOVwDs2KIk0GQ5HgkWg/Em9MTgklBRtel6QWWmTLsuN8MVWZeSlbVbuB
wPSh+pWrYwZ/AEk1hw3uSoLDtG7YwJtbvGu1KHeGaYF5Gwwb8TFCrkJ85VeMngsqS2turb90P0Rk
zkWTGC6H2lgJFOLyOEHMTxucg2wo3wCQKS9x5LKY9W6qufl7/F+u9/nIQ3e/50ujnH4brhviBVWu
X13kghdDmXRfHRVYiANb6SJ5cCu4JQBqh5fIU8KvepDrC7RwvJe6ouIbJIx6gSBf20Lsm8DAVouj
EotwYaDVeagzy79COdUh8heyYx4a/yptPdUQS77LxqbLVQLDacf3MIV/Jy+natsCef4Ya5QRiip5
rClheM4zYxtyg+C02k5Iptkgkbnv2et2IEgEiqE9+bro3fNYAmNAc3BljSQgc7AfTw0giZ0a6sUO
3I3yFPb8hpD+al5hxXb51YiM3Jpfv0/lMCx020rO1txVPGVRuUX0CuUPENPOeZLmJh+8fVJm4cpn
r/DOMx5ReN/odnLU9axflOV6D3JQmmQXCa2jScX/6zD0087rE9RP+lb7JCJ2bjsf+cpcg+g8FC/J
4DqLQu3iGeTAi+tavGmLwVvrcxeMXb1DdzGhGJUuhQnKQfHJhENwFb0aKHw+oNj42SjWZ16E76o1
Wi9CoEwBVqxYC/4AL4Y/I2kdBNs6oVgvLsmJB7OEJL8XqFE2/bBRauPUWk773M0IT9RIkR0a4+Q4
zvhQ2KSC/ZQiDi5HpV/cRMuaDeBV9vpRhw8iA3LpVt4VkHB5AGdnP4ZAAfjeiuG7hqiK2+XZF9+M
wzV7e7Y3uqs+tKUFB+/sUcIqpxTx94ao1VK45OP9CVSHUzv6avKgbRKts+iV6QG93JNfi/zDibUQ
tFjSHizDzz560132PIZeW8fuHvoSdu+AP8RHl1r+mp2ovjXqsV6g9WMdIP0KFpMGxKXownVa8TWP
dMrcHNNQHmKQnYeh5DHD7996gbwZIm3E6q5mGsa7zFCUs9drvxs1rZ4sODn2dztKpI+pOTT7Me91
KhCG4VOZigvE0OMvP0tWta2m3/OIiJ5dA3ai6jLZdC3nRHVQYbieeGFVz+ynBtn0hQ5xyzen1Dex
bo2/jMBHSaNXvwi9qJfqGHgny4rRrk3qdqFSXv0GFXp8gJpnlkukC4+1Dfu2SZZu7uoJjBxh5lsb
8Gn1G4nbYuVojrsb51FbJ2BkmxXBnXmUzRB1yw3/CYXgxNsE5hUNt+QqVypbahAK0b8A0xlfRgNi
2HmObuj5zi8L+9IOw1cAXe0v392baiN+kgzOFkgrlK825TRrMZr5OdMI7lthlm9H4rxXFbjkckSL
/Gvi1jtq9JpfWWXtewItX+IwqJd5VE/XRI8o6lay5pCX4Xg21QS9TL/VX405VetSrPrTbpfs/5pf
3AJ+ZHaivjVp6gAm8Aq+cdTEpxTfbgeYGx4tDwSwHjsbS/B3BMbfHZT8BdCoFu0rp6mRQmwEMa3R
iUmRmEl9lI0cundtPQJU5cJb9q85eUpVhVZ5yo7HR/FQzw2aBulKq+H6h3myeCC+BIRNDmvCTf41
EnGmY8eOjxylquXV4yTRDPvC5Vl8a6wiYHfUN5uqT8GrzgN95QPMyIUOg7rq71vZrePYhYUQwOrs
oloTBPKIf5J80aIjGfG6WMjLMdDmyykX28LvHm4jVedHxw4JvnAjL//lH7qXkQDL1UMILyI68o7u
TH4mpwikbO5GTSB2hsHNQfO74F1tdaRrLPRD5ShP6moxFW1/lqMk1WHuUtRna6yq53nJodGUN7lk
1E7NQnblkkgIuyvZDdje3JaUXdghtpaJzJVUvRcN0SokEkgDZAhk3W3yqp9Foqy+HrLbiDT+5fPf
bGxYdsJrzmR4TMgEXpsyoyDc6NzHNnDcR5dartQuptPdbg4DkpUpmAnpwfnWfUxnVGJDJJYM1T9T
9Zo/jW53aP/OLsPBNEjKcn9Otn3Yuud6vtLc+PeVtHFU+j36l99/GwWU4N7WK9Lg7MPmmiS6c0DB
j61CRwnxwfVM01zKS9Oc2HXIy5uD9CWZpy9CtxO3qdJWy/ny8l+TSJcg0qehdzaGTkahgFLvog6g
bpbWweOUBQE1GxrbyhqYTpV7JB//DIyJEzxQPr+Ubne7l8Axy/0CuD2hanchhxtTP4Mq7o93PyXW
o4OIxo/Bspx943vqxhHqcNATbzh0lom8guxPsw4p/Oi+ub6Pm2XOuHSVxpv/ra+bgQ4uEBAorE+L
WL3kbj59DQq7Xqtp3hzCKOqfda35kHYfXQBrHAehU5rPNi/Vg+CaCU15zF0Y1PiyN6ta2ArbjtAQ
O1KPKmx1CAMD9m3sIyjLm7ecwubSuyTli+yQ+2NWbykbjxTXWdpkY6Rgi4HwcldB03PRuWIOns5V
sote5CZBngSJpSFX0H5LKE0NxlffyJprqerVNS2TN7Msxw84E2An3FSw+782rzXiGK/C7wyu9aTr
XiXW+fe1bUA8mQXThTJtdxnbyL72RqlzvoIoCsjSz9ponZMepcNLVIPQDFVOT1HsDy9sdYNdyw58
JUcVUaRnMXnf5CCqNhpbpCO4BAQIo6neaEZwMcYORKNZeWfZZC1J7oXlj822UxCUu/Xv4/LKqdqd
aiKt2LaJ2m4bJUIGIye66sVld7Q6YhUL31fao+w7s1Fe/WVzU51SeiKTbMQMKER0E7yPa0SnpnOC
S+v2vxvLgS54iKdq89cABQPwXFWuurgPEN8LLpmZx2e+L8u/7HJNZNCeR7g69rI32HpPVo1A8lwb
JKt9Jg3tTsssqNX6p+xH2i0OaZSi3QuJ8Nkb+N1NtyuX6qH7ctIm1/zjK01/ra6HwVGzK7EzhylR
qGaGrMPy252XZHFJJUI7kqbri2Lfucl8SV9e5TClLow0Oulhyd3H8Y0HKLzMB1Of0D2BVEDrlPLB
HlGtWWlRriHMHs+S4/Ooyf6h77yFmPiigFXm09VjhBwcX6Pc7LK17KJnV6wgb6n24Ibjd0OLf+oz
tEkOJtYTvxLnFR//kQTjY6Up0TtYRu9gd9AZSqdgqGpuV5UOuoH1+VmnS/CQ4iidh9A/16Sjr65t
k0/jOyHNIrNqaGnt6PamdHRVFOXLDfpQ5p9VYiePEtLAHkVcsVDBkz7ekQ5g0P+yFNpnnHTJI2Bh
ccNL/N/Xub2OsD7ua/QDxWKUKx/afARTQKAZLRzVH+0lAHqgYXNDZWOzyqeU+0RetpQrKm18yihY
PcmrRhqnyeZwrqNYe3OS45HQm9/+Ny85IcnIqEN1BjT3r0Xk8G1S7ITJqT0UnIiOSAaKbdd6LwR4
lWNoDlZ9lpdRnwdUWGEc+UFy06CoAbQf6uKmQqEj34PIJxoS+8oxIjqyKPKHwfvRuH68msOIszIN
SUeZfvzvSUk5BCDgd3pSQVYOtUzUYdFtTSsKVCt9RpPWnM9vNGy3/p9hofZK//CnO0TwVC8kN5sG
/5FYpcmw7CsrOQ5a3ATbO5Nbg5K5fIHYIsvy8Kd7WwEGI4RVVFTAKLbvr9qnbVnGVTa1rbfn2AyB
26PetuxCoewjB/25Lm+Nay5S84osKBUjiq8u7zaPezAC7g6J13kpOVA4tb8YdTKMdxuqwx9eMjVH
uZK0c19dCfDjlBEx09CK+FFx6tvrSVPtmjnp2fZJzokdCm67Rt9HnLEo3i8HwH3crzoUJdmhVmhT
QtjR8sJ9TKvWFsmu2WH0kaIu4wE1CSaW0kle+gGJRy12xfq+Eatngep79/9hw/a/u4hENAsAXe1m
6Dj4TOAbgjaoLz5wZtiG58buH4PRGg4tj3kLYBq2qnDeiMCae9lzkhpBd0OrLujn/Rgs1FnvJukx
6oiGtzD67kYLKuKkK5UzLKsREkfd+I4MrLocWr95QpnXRnRH8c9e02k7UxPpQYfA+STcKdgaRVM/
KqbVr+Isyl6nqeLQ3FnuW9oOiBK3KvgoEiQuME0adH6zU1kdtTzyTrofMAhV8O9B6aHrY3wy9VkQ
GwlmBHkeizmxGEex84B0ylr2ZKNwFzikRvOjG4MkXjpN1G9Lr0KX2fbtlbBT8yACis2RdFO2JtLI
L51Sc2jN9WNjgSkkpf3oRQ+OZSXQP9IkPI2vDdS9mes0F9m72QMPTcJROZGAmOZaO/HFtyPrID3Q
pEuvLuTLC1LX1s5EbSZAA80EkiDqcHtfXc0gAu1zEud3WyFShKuNNFvJZeSCbdWOW9LqfKL5TVlz
M+RJs0clvFjc3oKnGuwNbO3FFNMYLG2YKc5h023v77m1jfyxIHz6n5+uH0YIZDJA8/Pblu7wsN8+
3d305xPe30FsuqRE4sDe3V4y57gBUIXtw/01Y8eBgScnA3d/1S5S/DWlcL8/oVywjvLfn/D214pC
F6rf+dPd1tatgP0On056y/XlJxQQp93fZD9/wqy5/f9uf5a+pAg8GX5/OjlbdayDErigouY/hJxd
ZPmXWK+tw315h7TjYqiVeAUMr3oGdzTXu6rlubRb94lU2bPQHe+T4hs49nLELXPNr94LLV+WtpI9
FLpnrr0JKYHGKS7cmKznXCciF04+d5koIeuZmvpJ0YyvclA2FWAMw/LGm3/dUTTfEABFspHpfRy2
J7dMftz9PY34Ic98NpwuYqWGwl6vmmnaM3SvROxqCGgW+hMcWid3aJRzPPfGyukPYcyfVg5KN9uH
sp7ddggPJi5+E0JH4UJ5PK8hG70ph3XWOeW/bH4iNp7tiMvtVcZYEPP3dUTgWEPOaswIVRC7zA6y
O2ijeADcfOvJWUMDnVFlV9CR/nm/IUrf0aS5j9IUQ/iwg0GiWN7fL5zhvwo1FUfpkTZxeHZ0cXtN
aYLbnTjokIRk+/55M8ZnEnTt7U8C2L/cqnEGjN/4Mnhnw8/zB6FoFLCOQXSRV1aKwChoonInu46V
wuRe6SAQIrOJV395e4k67GuqHe8LSA/Z8Ap+Pv5+hbvZTsqYYvx/XuE+kFbt71cpKEKBP579kNrB
kayG2RooM6FtNh0b3VIMSuqDZM92HjLryRuOZJ1d0u119eB5SCUMathcDdAFK/I59osSusGyM/Lh
wxJ9uNAGY/wWF825djv/lzeRq8nDgT1hR1aZrRmyna7O/kQNvzum9rNxAuUjRGwQhrA2f9Wp61ll
8KteKV3iaGoY6gNvV9vaYeccHaVz917u1vtB4ZtrFI6UYWHnpfnf+XGNJ6BaZYsm3txqbPkbo8v2
cmQwvLniKCeXvNC7bDzdrI7hLQYeBAikUccTrxr+y/kyEg3xfkVLEblke4LE2ZzO1q55IsynCv6h
LRqk+6jWImKmXnBRPfAg4IsVCCi7dJnoWXOehK0+xap4lXY3SAzU2uvmwN1do6bSQEHSUT7Bs2ob
T/dtEslMH/pzobeQ7vZmuOenoa2lmRPisa8G9SW+WlPoUgZmpw3krx51lhu2iQQhyfimx34w06MQ
ZUON8nw56bBWuJZ26LWgIL4YriIXJXf07bJXzyZ91g6II7iOjfiagqyCXYDvkN2upeQqLtRfsjch
wgVDuneWM+F8sZ5gSV/CjcyzeG7cfAeypHmRnT4ptzC3N1c5N4unVzOI1AfZ45PAROyH8Um6pj0g
wJZQ/Z7wgfKScf7c81Mo1YVZiohYPY0xaNFSnSUJEcX+bZsy6rlguBYAhS3CftIxHvR/hmdHu53K
g49E77/spTUHGjo14UY6vSWorQCrrtL3Thl16P958suuURLzNNBfPgSAtN7ZA7ypVhU/Uq4+vbXW
SjppiLBejLLje8wKLopo+8zW2AnMU1LXIp2v+KAE5tFR4+bYO5OLfiKjE/lvcEjB6wi66moZzUPd
pNm7qbnRcWqimnA8k4puKjY2GIuNnGSVqgLKN+LwgMLKEfZ+fxPMFZOyiaUujxdl2TGd6zCl0QBL
SHQUKpgpqOvnmLDWmLT6tU2MGrblKFkX/IU3crAfXf9CnvHWk6a67YNlno78hObpHinto9ZYZLyG
kgQkRKivCtL1HBNYiUCwt48pLgDB/EuzxDeYHYD9RHOZuOmUj4lZWVvbn+aauQHaQ4VHttfa4rnR
TQ/Zdq/8KhzKp2ZNwYXWIhYFdOm77VflAqFK9bUMUY60TV0nkG16ux6GqL2nTDOepIzWcMkWryLl
aMaXsv9OfG11W6nKk33Zd+bXxKRSwaYw/LltiHo1aZSdDbUgc5cMwS5SHf8SOkaxcrUke49s5Ufm
ONbPdLje1kH06qogtfLZWn0D+KpTrh6sDyt/mlBpGtLXCVmrlwg9iJdOoASVONTPzaZYmNOCqg2Q
1fNg1WaocRNOX8tR7o3JqTMRqpSjJXzKL83xvhb5uDmqlTQnOe54WbZuHb5kymfutd3L2GWrCgLn
99ZyNeAXEXLFc9coLWdjh20FdXcj3jmJIeWUDJRPyNHM35D4gAHFz+onSqtu5sHOwmNezOjo2Sst
+M1RPjJsR7W1jr2C4qNpKf155qdYqSLsl6Y9DWdpkw1QhOGczs0UN/YKSSdc5hk91L0j2FVGZF9X
oWi9D0ubHIUODvRUbh9VkcbLtp/8B2EHzrkpnGE5GpP7lRDcIRj86a2cEHAofFFtqclEetmc0JZI
3a8KBc2rXJ/Q2um0+DEnfUNZr+58zePxXUN8IiCzsQj9vAfX2EeP98Zp/LNgo3OkmLFyF2iyJ/tJ
scOFdEkj57dzEMG6bKr5ObGpalrYhOoWldUIfv+yz+liU2X8eSIrHx8FhGaHqQfKI6sDujH9Xk8w
K8nKgYYekJ4QNieqCkYv+q7abfQgqwPmsWb2/P+YJ1cxrWHvanV0USdKBRRBIt63Eu8ptHrvyRXA
R1z7Ki2jStAHmpxmJcekzXabzeA100X2UitJdqKHuSxEBC5f2r54hKZ3OMfzYoWvu5sJFalIt+yn
EI0VKDQzDiZGYz/pxeReUweYC2PSImxLWfvUs6/SQsDaGCfx2qAA5KyBynbrOl7GcVK/aUX++0ra
KLNqn0cE6sFQRF+8/pdhF/WHU9r53qHAbS3NfhAdPac1SfZyt0I6BioDJJ+/xJP6nZL97hombfEw
GqOzkP4iN6CKKJz+wTPU7Orr5k9pt7zSZx9Q2dDW8Dvz3Ook7dxbG7gzs3YfW1nwEZsk5+e3o/RK
uk2hYNvKLu/O+vPu+t4d1sX8LmCYOVat8/vddWyllr3ubwRUKnHVFz8rR7sQkS0+priwVnYyqGe/
8apjVUD22PdR8jp1QBQIoxQ/qQZfJs1gXlpDz1atafhQXQaIgMxX9yZrlXFrd8nJs9t/26WvqZpv
gemGr11nHlE61j/8oYKHLE/Cc6W1lMerfrHWM995H/T04keu9iM2iidQcdm7EfCx+hqVYfQx+zPs
FFSOmqH4BCu/D9h7/9D88gvSXOarWiv5BnFn9IGiRn3ogymaSTP9L4kSrKUrzEcoOnmleCmo/t50
ZhscVErZL7BHDUtdG/kRj2YH+fjog2qbTGdvxN6OA0YiyYLep7xuFv00pl+sMvpWZsL/RiThoYCg
42elT2uV23648LozpCcFAvc29DdUjCwo/diYRVb/9EL1ETG19pvRRT+nLkSC1fb6jYryyLMPeK8o
n6GLKJ67uuIAOvraRtq6yawvFI7t8qIvbh7QFQZLLzUJY6AwNxbRU5jH3qWMLFDM8xWV+ALN7yJa
Ny50IusQhjH+A96x1klK83jl3GhVydNttPGpS4rdJlonSG47pLtb1vlnys3GX/U2Ra4faoW2joeo
2aRupyxiJVUuvtvrx3QEKJcERf21i9/AHzvf0rr1l5CNa2f+YfbZhGh5Wc8D7fgdzd7ka2z38Tqo
OQfYIxCVUu2hV0ti59tkllRktOFH2SfdJnJjda+Ulvrkxij/So+hs18MajBfo9wMdvCDuoD37Pq1
zbRn6QAlUbaA1A/ImRD1VlcinT8B+SKgmMDrxIcDJnunoCC/qRGCcdokfIPxX9+nptev3UG1vthj
u4qcfHz368HcuTq6IdJeq9+aIUo/W+Tcti3wo63mRfaXNMusL4ZLRGFIVWdbtX36Oabf5FhCjfOG
c7GxQ7Jleh8NsZJ2zeKgGotMJ+Y1hG8ElHfyJYjvOKtIibaGnSrL2gqROuMscZRX5dy92+SAGdb/
h0uPXjr1FK25+mvuANL+AI89ipZQ/MmmjsEpV1Fp/MuWZ31x4U3EWzIFaBH9cU7nAfQJXHi2rR9/
2fWGktswaM5/2f2gyM8tiP8usceloGp52ff9e26J+lrNlYsuHD7HPyaq3sUVcZqbiSxbTRCJqliF
Y21ojtqqRFHvGhSWsW7MAcKTzvM2pWGWZ4+T3o6q2OGoNvw/SYv7+8D2ymNWhN1OwPJ5tnwYdZqk
JIOhoOKXwIX8GMYCTgC/Dp4zDU3zLmYzGuvqAzCA4lLbhrqxtc5f5Lnlc7C+/S3UcQdHAidT284v
0iav/NSzDlQGPcie4cUBVEZZWJ0FCako7fPLzRbXGRKCmZquwnFUnykGDw7NVANg9c2x4qwXLgFA
91c5aqVNtXIi5EFl10jc/lSOxbeiztRnYdbtA2SLpzTwYe3V44iMrpXsZNc0tX6Rl7F/G436aWt6
if9E9jR4afR2Jb3cif1LbbKPV6lWBPgF18xoTeQJez8+hbXZvEVmvUxGAzpmh0jhZHbtWnbbJvlB
bfz46GZdcs05e1pNCkjUM411aVcNvJdMylCrKsiY7NQCfVfHtsRT7RIFNtPo3M40I0ljRWckxh/l
mGyCvqnXrR7Wa9vWphQgdPtoWra6DUCQ7PPIzy6y0cwqWamVjaCdUeQ3W9RMGdVKQYgKqA2ccXaW
NnlFBWe9U1sSnHebr4T+CrYXbQHysJzWXTqQG5k5eDKvzQ4xRU3blP4j86Cz69qWG5T36umG/ytK
Dzww3J9x5f/S20F9y2plApYkwktTCHcHI3wE16JtPvQa9bulUVZvWlxG5Deq7idYXsswvF9GHb/E
L3mtmjyhRvvWNJkDQ12XXaukQNL0P+3dPPiXjdgGiivtIrXCX5UVCP3BA89MSYY6rU2ABediMjSw
kfFPCM5HWF3G8Siv7o1jadlWS1qqqJF38+YmZB9C1eN8GRv1S6eTIb4LvUm7rlCnL2035z9+cvTu
PNRatU5V098pVKNtEVsdQRvZ0buuKQrcgaq1j0UQvYdJ9jWyPXHhwR29m3MWPBVvge8MhIazZzll
qoR+IGXYL6VTygkW5BfVHkRheaaMPDamnsoia3CMVzs2tVWWjOKSanq609QqA79g2KcqTtNNWA/a
k0OR2LKnnOSzn5wnguwzkJ/tF0mrhU8le+SzDQlNo15S7tg8mYInSFZp6kmDq/aQu0qwmyp1upRh
Pq5GhEzf+p5TcvnBPSc7mVZJCiAW/YIAl5qsgLemp2Auk/JaSiEXsi8bIHkxCId2QqMx+WdEriHd
pc9tjuzrCoytffc5CjO7hjP1tTb0xWnIK6jYMMWzCQSCdY77ZitNsulNvb0QK1jIOXe7vNJnTuyb
DY+b65/1oQbb3hZUM+J0WSIubpgXJ+mvTpGy8a1JAMQyvK1FYOs4VXF1aIreIwTfhmdXGMYGfFvy
CC++u+LgMj4Xo9WQMDaq+ZlbIs5kBCu3pe7MTEztCGMLJAbZzBai1U2ykcZYy93qdukGMDT7RNPG
ozrqQNA0ztNF0Irnrk9Bgv8Pa+e15LbOdO0rYhVzOFXO0mR7n7Bsb5s5Z1799xCyzXmntt9Q/3+C
IhoNUKORRKB79Vq6S7A6kZOt3HQQI/a5vh+SstinU2QyhJFxMzplfMslEcpWvWddzpKlKVfFJ3SE
fXhCCS22EJNSzZmyVR627nSIWgAsXLddAdUYwupbyx4WxgT4aAspOHAAR+9t6lp+4y6ol5BOYZy0
r7/dGgt0od1TMZP52k83tzJdRMtwc1hN2MVq5uQGruW9G7sQE5zAGJ+iui63UmyT3I8G9SkwzfLB
5xfcrH2jWLoqRQEtjASH0onVJ8tM1V3mGVTyT8424jZPKaU9k6ueJ9lSAeu2E66KXMeHRgKuLbq6
VSN46RTqrrNICUEbJD8lPsyahmNEr7nHqacZVfNTHbIZ5t+vfIlGqCT8WvlbSlv2XDFE28QqFjZh
rnDhlVuOGYiugqdZV1FSPEhSpS+rhlLzMmzhaGoSQockAb5QRH7O/Ia4RWjvvDKzf5Cfe3H7sPic
J0a+tKRCf9RAyW1qeFTPZhhp+2ZItB0SDO1FrAjVTwoplwtrdtv7X8qM3SnPril2fF+xSEDvTCvq
rZMvh4mkUAcWtRdnnH86BX2wkRErDn5CaHs0dj5FimGm9ykKO0OyTuAfgqVb0vLkIajz7KVoipes
09TL4LbpC68yA9xoEJGZBkcpg+rO1sqDGLWaKoS/02h3YpSsRwG7k2uiz8lcwrDGpiLW3VfNBQxN
Af5diz/bgXwyJtUV0+J44rnOp1Q3J7rRoLk4YQUws1Vcjuc1BWFR0S4qzaq/jxvXk/LvZRz3AESg
xJLz7jOlHc7JlcqfTd1UwzrOYm3xYeBD1ywrTlsURwr7GGRwhzhICCaj7pz8mjA05OscWkODE34R
9H+zI4OQue9+wHz4iqC4/8lJ4Ammrqi7hnFv7Crqcqh1sfNrQkJ4Bc22uTX1wVnyeONtn5qGAoOj
qdjwyPUa8uLCmKGKirD0EJGZNlyeX2OwCHRPP3VV5T67Xjd9UdQaYUa6SeuU67IxkLyYnFEJMLej
pkO3MXX9xoHHGTHk+1JW7jQXX2pexNSRU/EjhEdLa3I166ZbsvUJNjHnCeoivTFa5TEHz0yTeu2t
Sfj5qVacG3p/ASS5R/khgHTAWOXR0H2Xc+UpJcv4xW3NaqFapvOKgtmwRHM3eZIbOVhDPH10Egue
QH+AszUcs30PEgfmE0XKlnXZHthq2ODZGVUsPd5Khh2vsshNn5KpGcgskGl4EBbZ9U6ONe5lhs6+
bzpnVcmMEd1uyqdl001WQIQ6eSXGy4GIcNbCV1w17jkkLr8s9N5epL78HFlUX5lQMmwH0k8b003L
pWAWEsRB4VQAW2f5JB0PrFUeK/RVYvXV0vnz7Ei9ip5MCB3k9TOaqtVNgXP4UGZpufJSy/g8tNnf
VmIkD7lTSRfooUl6Gx3fI3QepmjkA9nk6mviN38bvGefebg0aF8CCwi1JljC2HxDbb67ZBQxrQPb
BknsWEhmKl21Lz3KrV34JgfUghAYkscT35a/lJEfSHRAULyrW29jOiAs4XsL/nb4x2ilpOwiJZR2
BAC/DiXE5okOAXkBH/rPWhYYIlM1t97QEXW3SJ2kW7PImwffzM+xO6jIkGkc/cvkm1zD7ELQ2b9Z
YfHQSX647/vAPELiDSPk1Bjx1cu/ZIVfewuvo140C9ofnbqRNXnbB4Xzyc/cbl1rcnm0OUBcPV7i
MmzYZGkwOGxQ3dav5dh4y45YJNVCRQhTtONHi7qJLMo+5aumNOMXZZJYhTwlXbhWnvOJGjaZbL/5
cO1+te0AZpWOgjMeKOHWLGFGcWWje3NM4Fql7rffPGPYll5B4q7RnttUd6jSkx48M93VOmQLgwXp
yBCpy7pGZLpLfHsbwUl+zPqq35m2dHDHLF0rg3Mc46pdyAQ9CMQ0/aYNNHOTuc0n30prFN7tYFGl
Q/AVXqabbRTW95wvD1TOaMBCg75xpLo+QP16cKhvvuAwiZlToXBJB3DpETCQ3vPDB9FAUKYcpQhW
+skUSRK0YoltrMntKOfOGpSz3OWfeju/FWZKND4rnykfj68QO8svmaRA4KVYFzXMq/NglLcuBMqT
J2F4DJzvodykJxnSCSfsh71nwYACvD/TT9LFbahU9M3kcwcqYws2HWqmqSsN5nWKbD2aattdGrOm
cF0C1KZLYbAq5cY/qk5zVurGhrN+QhxOwETf4Yotwt9R7oORGqAvEHbRUIwFnl64iL7jV3+x6U9h
0R5eetSUrkUcvtRKVl0ItPJNGjsyfF3Vvsp2Gi4oski2ZdD+bZMJeUAmWDv3vUVpo+4HS3Yb2Ymr
BzEIaXz3gC4CcOUx+kpYH49OMYa9E0T54t4PVKtfDJUaA6pL23Xe28VroYXNGhnMfCu6pmby+HEU
+GW9kfo3Jx+WXU0ZKFE2LT3eLy1OrUdXp9JvOYEqjpGnP5IKlpZ+h+yi7xzSargVQ2hc7QRUa1ev
dUf7m3NdsZDD+munG+1trBPSThk0n2XweSz5HoaSuhyasPrR6U+dbcHyE/nOqSDNtICFql31EcUz
TYgUeSA17g5pPAJOfJ1vCUyet3S6Ig19S9S4oIgTkxhsMwqluo7fStGVVT25SEr5NQLVk6F09lxG
csszCFoo0bUCbzwPNsEynnPPYD67x6TJlpRBmM95JieLAJgAifP+vZrcOHXjSOOp65tf/klMTniI
AYfHw14buPtvzToLpuwhiH8Ubm4f+gLuR7tB34aqm2QX6FRYUZ9JZXIJNxlH7mGj5VpxHe3SothS
bojheDenLrJdxlb9mNrk5Xy+/jueISTnMqgUIDwcr5AyZ2s3COTHZowsVIY6+TmPH8qSDegk1/vQ
tmG4a3UU4UPPqa9DMCVfnLj8rLrpWS74pkdxj9o6cCaiXNrStJBc1xpD3zXuKO/ASqNknqkx7OBW
sVdMVgPcPT0yuoLMNPtSCpLXqlya3+08eVIGZIKqTJaRrZHWnRHmPzjlXXx+Cz97La+w86MMiqag
2ZVDfbH5Km0j1e62vWEPN9myvRUc0OqbTIJSNZPwR2qeyWQBHefLfDP72vps+fCcFq1SPZJgajZF
XGdgXUqw0YSx2HNVt6zSm2VaWdHXIuuXflbG32W/RAQhDeIXE2jgpoX65DiOGiwtBlhe3+kUcvrD
Wa11+9l2HIWf7A1RruJL4BuUd9pycXD1zgJP2H1XvIgfStsCim9UJkD4JjxCRRyuidwMl8Qx80Vr
GF9DJfeeKUUcdgrEqVtIT50XzuhQRabeN2gsABCmyfA4JHpH2U8pb8q0bd7gRT0Ij8CsR6rWiM+p
XZVtm77ayZYX7+GEMPcK+YcT/8uI1F9tXqGecFYBRP7rpifoPqjBcEoJ+y76wHGfDV0nHFT2hwl7
0mkwBBc9aMG+js8BQD0qasp6XRrIVHu8lysTxc89DxfptQlHf2G3NunvabRqbBRnDP1ZliEfJfHA
pqjmQVoCqdD0tts3DdHr0VbSz05sfe9Amt4KJ9Rvmeb/jVh7SgG0s8jBUS+p44NhwZHNPSJSw7Zv
o/TRU6fIddZU30zIs5KgUb5zyvleyIH1UkD9tFaU6LM9lPmKvKdzS6YGzDJMquSOdq4pqRKcH5Wy
GkswS75bOjfh6Dgm0PyQJPZsy6XeJPrLD8u0inCLiSvd7Pva98ViE3Gd5tq3HcFmyfPXdpanZ8mr
ECAYY4ifWi0+gbr4ywIweQ40Y5351RMU1MFSHdXTWDlHPSGOazm2cs4RdV+Og6+sjLrud05cqXt0
SIZrPjXBLh0IuYAyCHa55wQr3WzUN3OAT7/s+x8Uw41+x4kdWquXknj7oqqdbN1BkMTPZeyNBzII
S1+XDISicm0nD4DY4sJUiNV41s6NpHTJR57vqxJ/8h0VGhgbERhNzofTSLHqMtFIR4em1q86IyJC
Lw8WJXVN0y6iunmCLCjZCdvcUBX2y6Wy1W7dWZ22YDdy1kkVvNlVRxjG0oPXiY1y1SaGdosc39n4
FGe7ibElIzWeKDBKd56B4k2nFjD+BPW5K7XkCUYF9tWo7IG90vu9sCkJ0BfYZYGDSvaNo4D1XVEJ
Q42THJn96GnsklGb+CJL0nDw9Ww8gMfm3XHJYAQU9Z8asEdsBKNPUkXaoaMId91CwLxLit5+kBE0
lS215dCD0jx1r8RKA844ftAsYy8JTmCG030wErCwgXmsCmtUV5rvuJC7dI8e0XDHMEnhj6FknmsQ
ii71ag9S5mUP7KWnamdkI0aTXZMHevfFRAgAcUOfTV5cly+ofBFEj/RnPj8mGJ0lDO/pzW4mZeLm
xaIY+UbkM7k3BXnpVQFD2HqYvMRAWFTupc6/iQ7SrvKahGm0sqxyvMEw5Sw0pe7Jsmjj7W6TDXOr
xrYO/hUXMcBpQb8aQCQnS96F0VI2EHCvpaY89Y5VnJom/nkVQ7UAQzc0jJBeA1IWPvdLfon4XMVy
u4l5Ep5LAz1jSTbybaI4LlWVNHwMnH1TW8Tv0/FslCYPgCR8qAsp4uvPzyI7WAsNXBi6ETahhKQ0
rAdhq+2MQGMFbWloqxyTKpckHVFdUH/bUU7TVVYMlwY6oJsMs8FSc33vwedVbwnNxWQLO1jzvfFm
AyY68aWrOmUFr6DOY9rVj06uJts61D+3fhud/fZvguDlJW6GfOPYLmwxAQpElQvppriCUxmaHHE5
N7V16Yt+IHSK/EhvyiZCExZ81VL82YUV5S8DeYuFoUv1K7/3yrIOXe+psEuU2sLSvZoyH4oggrQn
iI5mgxqx2hg8WqauaDpIPaiCdLI+W4ghtSdunXYrqYvVm1Y9BoKcSTZjtHd4g+/cTTLhuD1VYaQv
RopKOPWqU6gPATdBsCSawlfYFvhms1E8WbsTOJV1g/xqr8IvNFE4Cb8OXSv4os1TlMEjkIdevGos
RT/UAfX6DmCuZ8U3q0eO0wu5T7JnmB/XwCSlh2mj7jaV8qbFTnEqk8C9d408SZbh0IUbCFzQWEnb
Xloj1yptY2C6j5WefaN0AoxY2nUHvmvBoiNT9WBkEXg5Jx63huMCuCqlVx9tq8duSJZ6U1bP3jCU
z1li33LIhC+5J5XPjtYZy3YYGn5h6dq24m5JUYQrt3YvRpZ35zYf3EuKvDz8nOGbl4TlPpD9nMIN
L3ozI2KTxCGDnRiNqKMGI0+qTIy6EsJVaSQ9ybYuP/L82Alzb7XpKfYzkE0cNAFIjj7kDWQwDa2K
V9RDmC9GHEHgrcIdTkWV+ZJUxL4Bmskre+oag6xs84zHuxRZxktClRKQUCVei7mq03pbmLab9X1u
A3KYp70Gwy/O7PCqTTa6HjxpLBW1fQBpO/VfoqsiUrmGmV/eCOe0A5OuQzt6H5W9KCV04+fb+9y+
d1cQ/shb4axRTLEqfdu9j8Zm1awsyux3wlkOOkBP7ZSGFfcdfWmp13W0BTe6MyynvbbeYG2SYMxP
dnTMiNA9o/bVKnL3PFXSPCdl/0p+zjlnMAvsYHiAXV/ru2tTx3tK2p2jpUmwsQhbrXwpRiqz7qZW
66KLDlLBlXM1gLo01Y9kRw52Z3dX4Z+WQbzi/Bwg2I66iZV2bPEC8sRyGCNQR+4iUfpvaW60X/Lc
VxFG14wrdenhLoA3qiYddmuM6KWRkQoznVQ9EFNvl6HTe28loeONBs/BRowqFbIfdRGjLjKNZjqQ
viprb15ga6/Nl6pIvJ3qZ5CWd4TtwsQsV5VUlFvQzDy3bG8cDg4yFcY6NKxfl/F0qStJoS7fOby7
1BMl30RTtZdnPCJu672a/HkULQ8rCRqgV41P24MbI0Q09SSj06+hNzyKXjim2aUAnSd6YKyMk4ZC
zyKYGNPHEpInu+/hO59WRaBT20zsWqvQlLTr4Mo/G13aWxIlh7OZDX9+iF3AlJPTbI91OBf9ITCX
HwYyL5QXhZsM29lZuBCP4KxjwjX/+3Zuy4HRKBXlBWGCDfXdw2d7NN3VWDvdaVBS+SyrhLsaFeBg
yBnZHyCbCAY/A5ROU0yyQuIq1oyJBwNh2NFCUUjYlN9XcTYlmVvkaT8MCGcxCmsvoh/TomIamr8e
PAoQWaxHQNT3VStiy8CeSEo1C5DMq2gY00NWBT8bagPTA5Hv9CCu5oHZbx744PdfuMzLAzeD8F6s
P88T3dlnvtN/4fJhqXnuH1/lH+82v4LZ5cPylSf9evl/vNO8zOzyYZnZ5X97P/64zL+/k5gm3g+l
HdB39INHYZpfxtz94y3+6DIPfHjL//el5j/jw1L/9Eo/uPzT3T7Y/j++0j8u9e9fqe35JbtDLUO0
d2BrF0xfQ9H8m/67oajymZWSI7zPuvcbPcre9+8T3k37xzsIo1jqvsp/8p/vOr9quUOFZj2PvF/p
P633n+7PYYajd6eH7M7nO95X/fg+vLf+v973fsf3f4m4ez2MN6Po2s38186v6oNt7n58oX+cIgbe
vfR5CTEST//yDzYx8F/Y/guX/30p2ymhzi21L4NkBMdGaieGRMBmx/h3I0aiYSgOqnYTZmERV5WY
MPuabhkexXBJAmnvxMiyaZ33mGmNvvQqg9qq2pAesiCGQK3unzkFQ2Q79eKcSsIWfMs0LuaMgW4e
yL7/EOPC7sITtRlLGLGETTRVD1uGqQMCqyHbP0EXfYXUI74WthTvO9tB8Lmjztc2o3sDQ2V8zlMY
SCcvLYpQkhOjgSUBZ/Pk090mhtVI/44cHQERq4FaRiyV+z11zrkqr++OLqySq8oIbHiSDepLshGJ
HU724DARU934EVquNnw3BvXzXXHVCRqQtw+p7pm6Q2AV10KJi6uiNNrW0wug62J2q1XDzi1ANryb
bfUOwOS0+Qy5ICuKiZWZI0tk1A/zWmJpv9Mqgpre8b5ekBTNKUxjaHl/3VK4pX3Xn1U2Fnc3feSI
Zqk7Ry57ipjRC/ImAfu7WD30yJSovxOub2Tqr8ah2xr8346Acr2TX01a9kLwXhjF9Hm4ACfiSI5+
SLoGVIWdFxSdpjB9ZNY+Lyz/3nGUwAENM9lz4LgQXBG8us8QxnmaZI3RkqRHvX435+5ZDeW6i5P0
+HHiqAz+vgmlhw9ria6RmWci3cZeqQy06mOE1ka58y5Bk3gXcQXYy0O3tfS2LpBZ8tqMzgPCr3PG
6DxSWTq5zjPvC2nto21HMXHTQD+IZiR0dkAZWT+IKwTThn0iJQsxmPx2E11X172UghNmZBRHIzYr
LVpHBl6G2pgP8VhTqJdWkpSLsLaIya3B1GpLMXAfndzFVTfKhLxV7yR8Zw8yTuZGyqH0AK/x03ce
jRT/CZEhlYDtvwxqY6bvdNX+MttN8IQqfFppRpbHlbdiZL6Zg4YhqLoOCpPpVf9+XfduSqkepYb2
WrwIw/JU3pEygWHLdg+iMbIMxfp7O1u7yMSaURNCtHDyTUC2IHw9oHw3xp30bgG9yAkYxF0s3Re8
T3q3YNnD9SrB0LBSYUY/6lMThnlzFF1xNTcfbNTpQRvLQWw5D/xPC8zT7vdQe2eTQW2XcvAp+1PC
EREFZDW5+bKf3kIj5XQVIighBoi3RWhQI1I7iVPCS2sfKAUY04Xogz39abQM/xmhBXkj7KDHnMM8
Y/YthbClWEbMnX0+dHOvpxrDqfejHH2WmpRMRm7A5KaH0VMAQG1vWwQNZD5hb0Wr7YQHBVwOZ27H
v1kTjD3NqK7LzbgEUmVB4T/BSdoJTtIMgHryMTdJPU6XwlhPI+Jq9hFTqn5j9cg3za7C/E/dQEBU
5pVieby4bT08jI5x0+ukey44cB9yXS3XQxmnXzzdIKUEwIrQ2QDJ25SCkiP3U2EAXI0K6NfCunYX
Uj3sBdhYoJBFU1e2uzQMJ1nPNgFbTqmqWyfgt5Zi4A5Pdh033Go2H/13oGevbqM9zItf744NVdxV
AGMuAlfuwSkc58DJVU8X4lI0cLEbQAgqNO3v1pIy7b5QjY02e0J26iLDOfmQN0ImdmrEdLuoAwCW
hAVys+phDE0hVJdHr0Y2J6guZQ7vs7gSTT4kVNumOqgOt/o5EP2+ij1ADjA561vhLGsactCRDydq
bVXXPo1fQ9exIB+OgZxK8YBuyC9bSCrrKgb86epP9qRPX+Pfa0TtM2HL/FQ7eXSG+z86N6W1qhxC
n5B6/TSJwbHoRvAklZLvIaE9yaM9dAvhU3UgqMl7ogyfOhH1gdNaSVtXwVZcxo3x3Q7UbPvOJm4V
/sjhBT+Ja4mQad9rCUR3unNIpqY3FRgp5764QicYXRKz2n20S61z+Cdbb/juQUL0CU33yee+qrCK
vpgjmnag9GQpRopikHdklVvDVG667uevNfFmXwbIbsa+/kLUozab/NXzUhkF9Q5cv5y9KkjIX43O
fBIzwtyOz2XOpjHXidaaDT80OiXXRz/13aO4Srr8r8GzzY3odUPhHr0KSDIP918u4e+r2dYBM0UN
x0V9YhqdB+6TxTpixQ+3q6nWWaV1MnHi/8u82fnn3EBGhcIKNrIfZNti1L0HSS5hoS+c+BPRu89G
rys/ENd2DJ3Ur+2FT7EV1Z+dNiKlE7b+ox/a/GYaoXQ0azM+flingfTr6HclfDd8iE+KXFn7TsqJ
P0E7sKgRzzkFyEsM5wZWwE0bAr0Ei2CWb2EkOesYtq6FRaCchGkSrTstb07N1JCse9/MNuGiyMo6
Km1pP9vFhLkr3IQtzTVzN0YOWm3/sqSRj+/vMM/XQtIRdZLcXMOgECpG3MGClXwrurGcJxcniS8A
bKN82aSoWXg+alu+VsPz1aPApWhBv4BUqyNx/i9Nhl4veq8G3N4LMRR2CjzW4jL3ElRgC8Jq74xu
kZlrrQtBuTlVswmUSJlKDvwn0TQ6BBJo3T+InldAgDN7dJNbh0dgjb882DWBf1SQ91aKtFqRdvTO
pSBJKuqYbbub9WthhDrTPw+CECmenITxzz7znNmnmmiXxEAYat5OBqsHg1CuvcAVErlK/tJWKNH9
6vwaKaRC2qRUR1EMM/3uaV62DqFyWIqfwflXMRtgxvWngdl2/x2dBvTBJZA+/ayKZl5qHpinzUvN
zhmCTcRrk5Tf9Xp8ota/X9hk3A9jhF6MmlgeuVZKimLLbYplBVeJ36iP/TQIMYa9bBSQ2cK3l0zj
GFST3m2mtQVpleBol2pwFaNBzn8kTaAxF12LzPxF9/pJSEh+Kod1S31MBZIOyMIkd25n2sptTH+f
InRxSixYuDgT5dFKXEIsPlQLOwPZSRlquamHtK8WhSb/dL2Pz1PFVRdMHAwDZxXRJcpONVMPCC+S
skebauOLW2vK80DSc6lFlr4HNaU8+6Vlw3bvuShO51CFyXq3NKfsq4Hk697Qim/FKNscVycbmEYP
EFhT7scpDysa3VP0fVDX30SvmXK2wjegdOcffac15+niSqyrZFK5h6UrPvZRV1C/zn5K4X246iWA
GWFrFao1a8d1tmORSZecOt31ULeozfVevuyrRDmMookrAE7ZJCe4EIZ3Q9N4BtfHwUvan1fC5Z23
FgWf0kwud6B3yoMqQyz5W21QSA6KbhZkR9Ii/lGYaqFKWCWkzkw5nSj4f+kTCufSpHJO6lWgx0gW
vpvRK/nRMC3veF9AjMyrjCl016vfL2NoKxLloxcvjSD/Tio1fyIDVTxJUvwXuf72pE89RTb6HZBJ
pKwmj7xQi6csaFZQn4834a8UI0LEPSVSYlAyzOpBrQndT9PFJNeNFQBHaH3fb2DHyTlJDWr7tTxf
doRKFmbkZEfhDIpg3KsDlULi/ihEyPvBJi0JcbXVam9NVWpnSwIeK7qWB6nyWFOVI7qFY1ULWY+s
c+pJ8tvPOW2raGcpgWfcLRztbZ7DJja8qSpqfz6cloEVf03A4FyzqSGFqVx9NTHW/aReOtvEQKJn
6CREqPyIrmiEi68HTz3oxMNsElfUjPYmwZl5HXKH9sFNofz9fbu7p0qtuds7YF2nlyCa3tJhUE/9
bedK9dHg7JnDNqDWR7Uvd2bnDTtbqWvoaTHFqqlRtSL64lJY73PEdLMiiQgUt6jW/gj+uamzf5iQ
ydR8RoG0UxqOEKKJW88FdTX1K1lS70bKXX4Oz44fbOM0ozEb5+dkMaxrsbpVwOV/XNqIHTtB2/Nf
ls0pfdlpA/yN8ILEqwjFmU9K43Q8aXVEOk0v+6TYL5AiW68QnZXnKkQy0Orj9FPqDvna9igv54gN
0XMpL6xMVlbOhMxHCjo9GhNyU1wJ2wgQHVjxNCKa7PeV6EKTxrBjxNDydNODN+v2MnvmE7zUzU3x
k/amKoa76joUb2abKRfeucrdrTB1FF3CMjtRumqD3e+FUTQhxBBbE0DHxHPd3ObGfAprN7uBzrQ4
KhoUcWZV6QC454ZFaMrnxADNRonpKoRec5eTrX5tKt6hKjSQHJ6UmKn/pbrabeqjPnW7GgQrFcLu
SYyatv+lG5zhIqaCgL0mpVrcxJit59tGN+NHMRZI9QIETvysOIrz0iE/DMOLY0rPAUx5NwCb1TFz
QaROvQRqg/tV48SIEChttRcDveGVN6e0mx1MWuxHJud5oPGlvazoDYIXuAlfcGzepvEApsy+YnVE
5IrI9++z72N+CRxD0pS15Hnuxul8eAhiL7uKRjaQhhprBHRFF0HjnwNVXkFNI8veZnZOp1EkJ7qV
H+VQz/1eJeqV7Or5qrPumhyBoN8DYobREbULJQsyJl3amDBt77mPuU8VVGMmckp5EtBDlgutYEFr
OffnYYQLIbwU/aGui12lU7zsR+M2I/8Py5PX3lxN5fM2XWnROUQD8EpO+acldLNuivrwDxIO00Cb
1yUVDIBJiRavXSmmTj904AmEgHbfObV1G6aGqlxUgEuiY7ESWDc/MaybobjWtu4jazHbdEVSTlQ4
HYVJTBW+0Ngs6lT1wSiymhhUPC+432a2zbdxWiqOW7hpjo5vtXsKsylOj/PxzWTLvUr0hnjk1LVh
o6JsX3/oW6l6inRr68nqCNak9Y4xCNNlILq6Fa3jxqt2YjQo+i+hO6XqQee8FHx6hRfcKhDfcyBE
tIKli0pJN9ByBFvRHcMCFKXiO2fRVUoQn1L6lmp+c+FJFd8noc8C8zBMDWvhlWuGtChL8Pyim1oQ
dqoIbusFH1szz1BagA5oX+VWuuVHV3si2cAvOUQCfwcm9NsQ4n+FI7BfWkh9Xz/46vAEoMWCbxqj
8s72cUXxrrOq5VE7tlMjrkQTIEV1tArfLeBAZ0QCbrVotaiGcJNuVFaPmlOHb11UO+Fznjb1Wy43
35Um2NhWUTzknaw+U5YOPLKs2CkGvvbcg/ZYeUbnbsVooHPeR7VEA4CB84Dy9zFygUlFk3NJDPFG
CfhBDIr5YfEttjkNCYufh5+9UoLhevKWcoj9R4jlZcOQVzFftUfRUHwlG/5jZ7T5I8WcI7EkGbLL
0Y3ipR1zXE11HWLU3/51m2013zAuqqV+dxMEyfpOia9dxi8l20nY8UEjXpupEQN9mpp7r09earP4
ZZompKmdn0szXN79G9M7hP54bgRF6UQ+L67mpv4H25AY/8lvnhaGfP4zqe5XeuxFYKVdGHcGnYrh
qeZUrXwVxiAacdXm5EkWov9hGCxosPMD9yTs9xXElA9+s+2dTw5Xx4bvw3dFLlQ2Gdz43Z3mKeLq
46tJdWJDPdu6xR8dxYrz2sJP8yVjXfCrAlM3GgHLzoZVmk9tlG+MiVta9KE2CQAPA2icbV2voWH0
rj9NbIRRzJmb0rbCQ5530gPAQeOprdJvUmZ0J9Ej5KpuOJsZq5bPzRPCIbsgyvpT2tgKKjlUagxm
qKJvmqpXYRNNmxqQXNpqthbdXBrB7hbtuCdmy+e/Kf1X0NABFWpKg1Zglm50Z2jOUVQ51KkE3kGa
mF9ZlMA1ACF/LD0w6J5/FVeGytMmUxrYkf91AJUxoseu8Sbs5piE0FBMLkr8o+pIJIk1ksz2IYfo
VX7mJBMFWWpD7wsL33IgYeB+ixEmOSZ1nB2tPnwIdCPZhr9Nwl6YpZ8vPl72VLRj5Y2+zxbj75x+
ryZsf14yd51fq9e5twXkZK+VzknPVRy0EC1QaZBTY7IIzNb/ngLzpIjoB/+ZTxrcWG+jktUrV7Hj
a5bBJAi5n7obzEK5muzRVmbb5EtK9x2SD/V48nXg2ZvSp5TIqqx+9c4oLkWjeQDU21pzgWuB2Qbb
rY6neXiA4r5ZNC5vE7rJX+aBAHpYlNjQvJST7JGnLT/H0JGKHpUS+rHKxs+iJ5ou16cPTVeu1WrI
HoVNDiCCKUebLzcmF9FsUrXBWozpkwn6E3U7SlqznG1JUtuLoQWsPi/UR19dBe3y+6qUgx0okwsX
Yg1hSx24Zd24DzfCxuYoWBZqUO/gGblm+YDEBzJLj61j9md4M8/h1KNMvngcYOHfQJo2rkRXNMTw
vwOUD4lO4hZXhnN1yXiLScJUU229hdmgXZYQQ1Mn3A8gyVykGftcvcag4/V8DC711BN21Tf1I3uH
g+jZ8qiDUlSHYmshubUQxntTyerVVZEK0xqY5oTN72Ttog/hokrKcG06UnEJcoPsLNS8u9hStAt/
tw3g2VJeWpMEitzq/t9DriwTyFAo5m71Q6oH2Re/oHDVhpUKsiNJWkdjYZ10GEoO/0faeSy5jURr
+okQAW+29K7I8qqqDUIlA++BhHn6+yGpFqW+PTOL0SIDaUmxSCDznN94jWpuHYIi9wI+5AoJFvWL
VUSfZLjqn068xVEj2HCfqbcO7Ln7ztPtZVEFtNld5y0K9uanrvUOstdWEhTv05GvOF6j9k4FC7lP
sbhZGXptn6DN/0BSIYRAoWHpPTfdilubjUb7rlA7+OaMkO3KMJYCLet/psHd/P9Z7r9eVbbN75Bz
l74OQMrXc/qynYtuzrzKArLRKgbwe7o1yRGBPmqbTlf5g85jZZucL6sQQR/Bu1t7WbutC0smRwtk
W0CXOnTAymeb5ey5EilkUecDKXvv0pBhG5u82hW6Gp3zvoX9axn2A9EgnKc8H3ElfEgX2GJYH4PV
PfUJ32BlaJZWT46TU/7xqq/6h9SqvBy9TF/XlQlVZlZW1Q2LQl7NhRwyzeqs3Ry1jqbs56SX44U7
GjLXQyg+IascKmiVXwLEjbbwy8Wuivz40LTqp8V3bJe7DvI7hVO8DhCQtp47jWtZbYZWrDFqyrey
6k99vFItI97LqqfP4lcYXRxHbpWvAUpW0I2Q3qpUVbnD/xlcc478WqW6+sug5b+q9RxvlVUv8Xyk
yMSvXlnN7ktzPQbqDzFNHsqvtorrUGqC9W3zBHR0zwnG1nAs4T+zyhSh3smaLLIwm4Us9B9xb+TZ
enD2uk2gn7CBAR1GNa5X82YdYkzVkwSCaCY7TKwcrr381EwoSvPotLb0dan3aM/+7vYqyyhXcsXr
sjBrF2PuK+sWq5ilSEVxsJIMn0DsYlcT+PNP1UKEQfc+lKm31pMWRoeudvMnIzE+MfHMtmUQgNPp
guJOFq4/tKfevcjK2FRVt7p1GkqgLa0ai6Whq/odgoavfl5BJvRqfeHpjnJuZ8MQsgHBJU9RW7I0
44/2ssoDc9G7iE9GbUfcgGFyFgq0Yj8JnC5JX8TvnY5GpW25X9s+4EGXlOjEC3gZXd8KNCMK7ysy
QV+1UtRPpjEmB7ZK2hqJ5/5rwvY4NbyvJpE6MrWlChZW1x7Nyf0h53EO4PEN7eRhgPFIPqIzee5G
1lWSTB2eTM3WPmCU4t0JRGQvj46yyDgKhU7JY2o+TcoiqqB9qm2FQXjuuCgNl5NzV3r2Sh5C3Xi2
a8uDpea36qVJYvVSNP57HQXaXtZkITvjxF/0cOPubu2GrpunrjSmCqtKtfFe7cmY7mw/GhdCxVRw
QmRu7emDu5XVTLFehF4scWPFE2OWrTG1OORT08OTvEqmMGsW8jII3KRZ3LpUt+XQUmsgw5nyx8Bf
l9j+LczW9lBznIZTPBcBUZh8VRv9m1PY3VZ24L7lY30SFV9sM4dxWNZhw9+6Bz0kL8NZdieeTS3m
B87pWsxKPtf6dVBHyk3D6wtBrBkzLVHRDXpuGsfP0MFjFF1qhVAxfq6Tvmtn754GuDxP9djYtZmu
v6jC/9WL9F18GHuc4dgnuAu4dMHn5CTbOjbNnyjs75u4I8iHSAPHR39vN05xLwP5qV5NCzXIw6Os
BloYrisVaTI3cV6aYcIfKZk+bN8tN2k7EHz0nPptbi8qffyAMossK19h0jvLCoTUoVCH6M10E8SM
vea5G1GBzCLxQza7WR9uS2NYWNnO5ox2QLkbpeb5yvy7OipDP9sX0n29vA4PgVthHY547u85/1rn
OlrDXiBf3NYMPOfBgQexrXOnPylB0WN4j5WV1WuXDi9zEzNf2mRvog79SRZFnT8rQ+Bskya2/TvZ
hjQIGBq9rBdyBiCTiPD0vGqVT8lOI/9TYv6K1zecpDLtN8lvMhd/QGdayF4rit+LRu12U6vpsBrm
GVHYkgkq7QiW3u+BkgWGpI99stqvHGOTBGlLwYamZBNStyQxtkqd2JsSPTPUrnVNXQVB+7MsCeUr
aYVPILwXmBX/mL3zf8X2vet/dUgD+GvbrJDxrw43dyC/3paRo6VL/NU4/u/1/2uZW9vVPv73jNxC
WYXfLu8mmt9NNNtDy9G392qF+mNg5sZCU5pqRYyhuMdhLL935ivwBRCY7ItskcUU4iJX97bzx1Av
bUfOQ7vrlN8rDNWYcRvzu7WcKZc2XVWcR2JZssnMRIjjhWUSRo7CeDPFVuAtNJ6rd6XbrzVZlfOy
Mi1IZ6rmRg2gjUPzE90pAhF6e2fy1eH7OtzwJ7G9dXhtJ44NQcfr2zDV2QRMWWHk7DxkhJ06j0Cp
blXuQ9p45h24l4PsU+emoncQ6jBGdkdzVXa0Zdeva83zVnrMPnzJCc5fNPTPbtDOdQx/1IuNeM9J
rsJdoXvAzebWD/av3aPqcue4yc6NOuvcWkXK8zUjBao1KhAdlA3O8WRaZ3nlBrWxD9r26TpOTgn6
9Hvu59Mu459B4JsZDj+JXdsY0cKeV5XjbkvNuNDRKYvD9SU1tDIiWFmrfs429qILoOCV5U5W8TrH
CNiCiiSrbobUR909YRjgHvGXcK7Fv6qyQ7YJL4425RjGKA+C/TPiPl3gb1M/4DFXP0QxOS+z1GF8
9WPNx0wBz+TPNjmYp2C7SnvUOmRVjpNz25i9h0mA+Tr3X+s1TdhuywYutobr+dEsxK/C65xjz6YB
CjxKS5Cp/umYLcsrjBCQ47Tipqg3aJejOYHMYKVVwUqu8MelXFaOlj0+CiL80LBGmlTMozDfxBKz
zPCEb2PvBGWaIFtv4ZZe9pm6utZhobqn66jRC1CwsMPPP3osOamY56N6zvEbniDb8JT9iln7ynGC
Vcj+isJKSgUbZrJ+CPro2iEZyugUwXNFfd44xFm6CYhx7mIHWtVUVtaBnK29C8z+UTF6WNaoIi+M
SbQbDlDjR0IUAf7p+KYHaCLwDWk3dSqu7bldT9f2PtP/aJfjJ+Ak1/Fm2il3uCoiyTIgn9RX1bme
3XXThONxW47RYZq9d3sHawENA71NM5vtGhxcdvyiwpXsDZBmPfl2wgNqnlvlo32vKtGum8difeAe
3MB/RcJ0emhsYSyaGtUetOCwcbCMr4bWYY8RiAg5cxOKq97oizT2krOIyvQJx6VLhZr4OzCrfGMH
jYLAmle+ezCZiR+VkP3waCfhj2tidgdFs75DuhoDoQoToN6tr02BHSJQRCa/vtNqhVhaBjxbDpZj
ZIesyqJ04LH7AY48QThrvtwGyitllnQu+m+35WWzXOTW1ofRR+e8p0MxbWqjCbRNNdmQFhWOayuM
SKsl99GGbdTcZcVJdRo6g7t45sXphgBStvhfs8BSxQfDM1bXReR610FmIr5oilHvYiOOzrfCLkBR
9+Py1oI8UnRGxxKvhCmynglJBnvZdhsir5rSnZa+pimrW4c2ukwjahpsLZHBO5xf7NooL4saZAfq
TSsjNf98F4ZDKK4ru69unfSHwB/FwVOdX4Vsk1XZcav+MSSulHTxR/33Msrkm0sfW62l7L1N/j+u
5cwvrLRluMOzeY+0x7SNBidc1LOEVouyP1IAbrkqFc845qGH9JaU2koQjbpLyO8sRysi2OvXo4rL
JXPUgj/KOOlHOQT5gQhlJQyYgqC0dkPqOOwea+W977U9zDnUuNVwIPk1a5fP7dVU/TASlDqiONTP
ZWsemrDb9Io4xI1VfIaZ2/CUNJSXKDar1dAo/b2tWtHWQVvj6GI9sezSscTaTkf8vm2/Zo0Tvxil
4twXEIlz5N5efPIxz0VwkF2yQPoBSLPa4BvIaPYVD01jLvDc/VbhFfycYG6Lc4WylDULM6NnZ+BH
5ibdamSvvXKMha1EyVMQduIpGbJ45WZ+u00zWzypRRHfcQd8lZ2yGAL/w2W3eJI15DicbWPC3YxV
wkJLFnPnxTwn/LXY1KTdlkDw3di1JPymgj3MLOIjUMgGczJXUT5ZO62+rVLUgKJI6XkI/+PEI41x
tLRB2NkCX3rrqJryKzYvDhLLRAGULCTLNCT3EmkFyvBStVlyL0FYc18z12RfEMeXRk3Vxdiy63Cs
tiRdmKgLsPrlo1OYxSN7acgS+ZRvZVV2GAU84Th2zrKpsUR90lvn+Tp+nhQos11qwKEnHUWcLnuz
/Yy9oDvKIWQy3Es72cvbBE1tlyo3yVOjmYvEYROclJGwkApO/b2XKZe4DhQOSwA/z1iWiXPWN+T/
1RTSio+U59Zw4CzgUVRvfV8z+BD9ZllZISmy+WGa6gnaxjG2P3NNFrKzmEfchv3f20aBC9/QQO5N
lHVhu6gTcqZ2kRtZj3HmHochrC54lFRLXFqzb//vERlrDH+v0WkVniRGEeyqJG2fmlF583mPp2Ku
1XkX7qZ+0JaKYjZPRjG0T0n6pptp8ihbLDxGcDK0+o3si0bPOZsDOklB0z6ksQ6suTLPnE1x5s6E
+Ox5ZIeWEr+1jmdsGs+I9kWi2ueOm4Hdu/6x5jFXQ9flcpg8Ze2WACBxfXeRw5wwW5pa/WVEeula
1YWtv3TCd/6o3nrl4P+amxP726F5m016e5KFp6J8wEO3QMrxnzZ5pXYoXhAK9smC5DPAc8yw1VVR
llxdG7sZTRp3zi6zjekwlahjS1H2DgcknknOs9AmZTeKDqh+rkfvamUsEf0MPwFOAgeL3BfdibFI
LMHgJAJhVyM6W72inxMUZCA38TM5ZUG5vnbacevs7UD9EkJpINXjvxYNtwjPnrqtwMBmVXiT8VyF
ZnMk/SEWsqojDn4fNQkmPbXSLQ3ji6aX3ZPsqxFYSJQqPMuaVo7l0j1PEbfyezRw3OOYKMkSAAD2
IqM93olqMpbYLYWfjuFs2ClZX0Rboiqio5Blj0r4Ws6GYPMAOTOZjUnqAUUnOZOtdfQ5VdYmHx3r
S9/35VYk6zBA+nsCMVx/jyp8DsdWU15t0X/WVp1cZE3VX5uuVV+A1HUPJNfu0rTA+bvzyWTqabCU
VT3vsy1QYHsNTu8tgx+/r2o7n0DZK9OuBHWtp4SG1LmwwgHNqd9XQ4ZSBoeBfiM7ZKGVqX0d5yD4
cUQ0bHmbnzYkUbA/6hoUIPxw4+S4aA1ux8m4HpOz16k6d8xUe0SpuV8mZePyoU/BonFqEzkuY1iW
blAc7a6q3Otl5pfFUXMtQtBOiSKj8q0zUOcm4FZgNTQAAx95ShVGjy1O1/ZPuj97hmdm/C31/SWh
x+5nFot7EzGq92nkB2MaVXnfekm5E71NjFDL9LMRV+oq1EjYo9n9VU4a3X2JCtEPx+qzRajm9Usu
MFqvHV8s6gAHcPKDAkVRfnPNaNa7NrG7Z2ISs9cY2HbZWxdhQJLH/CY7nSLwnvhgZJcssDt/xb/b
u5M1w27cpeH2IM7mpZEu/s+1ZGelTO7fa0UYnpiG5t2Z82S5Vqw/B2lmrmTYTVhdirtR1P6K1/1R
F4PiLrMOxaFm3lu3OtofE3owO7QirOdUi51NJfJk3c57bRHXSN8q3IHFXFUHYzoTtSbvS03RSv1p
SB7kRLmYY5V7HDx6nnn0YxBUwdbKvKNcSzWG/36l4KUMIh49RuBfi0BvLaCjYRJtOtF0C9njiepX
t6xex6hZo+3Beexvk+OSk0WAftBCGw1uozUYt6Nu420GjJVcYMr9dW7yZ9lzNdTGCFsmLq+jswhw
raLFhwmJPNXV3i01BGbcdv6mD4rxw5jQnvqnuatQ2pXNqvOfzX+Nlovkc0zvr9GyOYzj716BtvGg
umLHycnaJqjRP5tj8E3Y9fgNkZBHBQGiV1OPLchVlgpzs+b4003TQo5AZnHTCw82px+WANq7L0as
DUuDDPwdu0mUV1WlLe5kvQM33s+6UF7/ja01tl2F+TMPyjO+Mu57r9e4HVVEtR3iqdsanZ2D03TK
SQhPX09F3zwjbN6jK9cM34ramG885k8CQ1tUhxdd7k3PAmAL+iQqGK/5U7Nq4B7/0Y6H2l1rlupz
4KIF21vWr/ERRlG38bf2ebyYx/sO4+X68gP9e/ztdQPW+dd4+X7+Hv8f68v3X8/v3xmL9UAC5dnw
rB+h0fXfOlSgpyTFH8ZdwKSLEPy38h0hA/0b/unfh9h0DojcCjaclrVDPSje+K4/fqDXhhRbrXxx
dDSPq7kd8+LxA0Wepfm7PYdod22fx0+uKXZET9pFhuHKsTGTul6kmWIfq95wMPAQ+kr2yEJ23Kry
qm4Mpvyru4i7QxcOw+7WPmq9RaQsVJ+wdUaXKUv091I0Ly5Z1Z/o7WaKg95YN/W7AY+a5YAMyyYt
vRppPwr8tOqTrMorWSg96fLAbBuUUHgkKVC0yqm9k0VSeu1dNBey6luDtUTipV3d2mqzI44t64Ey
xRvDDKaFnCenyI6xRFUWTmeNvL+jvovJwOqtDl4K14pOone0a/sYI3EypDZ2miqOJJwNzLPokX9J
0uxQOR0u6ilorq2X4+6NdrtyItALb86BijwZs/5dPj0NEccbr+C45YxPuINMTy7eBVBKBeaLcxu0
mxFjVzYckQ3Nz9bvIbeNT+3gIYELLAPlY6+ulsHgwihI9bPstaOZZwVKbK0Z4fTUIcQ1n4bZTLZL
QzW8tzgcv2joEv5Mk3sHJcNgYdvgI6aZJ4is/rpL2bfoBbADoXYfOgy3fovzXHhGAmo+Yho9Vr4o
cQ071QlBBmgIu6lVeZC1gdDIRV5Vl0ZUw/Va4Rm7svSUz2wACASHH9ZQFkA9r2Am3tV5ORTbWoxs
mRHUW5KcHO4saFs5WlAo/Rji02+K5VCOJnq3pbIO1Cw6JFo/PTZWjOQswnK7QbW8tduGzcYdcIzV
lGB4bZNZ8LHNw70ed8Pr6MbaggNgjg8DvVOV8ETBAM/MogGXkoonxu8CE8hfVc5H8UHxKvTo0QI6
Q4MSL43TLdmLkDWJNW4bSYAnzlyFZ4/onchX8WDwXzKcWV2zAEtMCH5tl43+Viqzh3iTeBcSbvXR
BF2CN5Qi4EuG4YbF20XVwo7IXVd/kAWb+4uhakgZBmiXXduRHTCV8r4Buf1QpBBTIn1CdvufKWZU
9cQNw7db04RI5041CGjfliFPirENT8br1AZhymU6dflK8zFCrgHj3CWTbnxBir8K1PZLYenB2UXM
cyGb1UTHQcO03zRULcn3uxss2MFNJQQUV4o+w5XVfF8ntaesurjmjFTk5mYSWnZxkyC/FhlWJxhD
I4FtA0U5FyArt6qBD5vVdOMlC4QN+0ZzPpBo3pRmUPwo+vatqLXh1XTUfq3ocXPC4a0/FW1RrXq9
a59FlfkrUuTRrtGi6ZX4AjCaoIZ80Wvja+h2HwpYE2iC1NTAYn+T9U9m3prPKtgp/rzTa44zz304
eY9yUDV/ZeA8aAsnQmlZz7utog7JpjLR74P7MrwYwjspPHe/2i46mMYAOCeKcJ2Ekoku3dC3X6sR
Cl3hpO7DgLLYsdfAAYwgtb9WBN8Mzym/oLyf7gIniLZNa7Xvc8pIDsClFw3cMReHWuj6kx5Vrx1x
121ALGBXz8KvradpzzPiaJPUTnTA9BcSJGJWS8y+9M9B+VnpyvgdQCl3P/jij6HnRDujjIyd2/jq
Qxug7Y3w2PQd/BACWsq3OnBTcDeNfh842FY3wsFyFqhDXjTx0ZsVpGXhj5N6AvuTbcYZWnFru165
iEy7LV+oa481Dww1PmLHMGl0fq/DZ2NjhIq9WlXmwyGYHEKL/76UdVnopjkcVGgk/3uQ2ioqaeeg
Hw5WXLEKAMYQjBBSCSogMyPSxDmoI+uhrAdxH3tfY9PAVj3NwvwUjP6j7HO81noIS6Hu6hxMag+l
IF4mVmiuRWFr5LDmeoDK7JJbc4HsG8M9E43H0t1mFSp/Y6lru6kmJQ2Z3WEfrJHxaSbw3xhYiu6+
aSJg/2p/ljUEb7v70naJMOeJvpZtspj1FPAq0M4YmbCUbGt9/S3TlPZwHWG96VlwIEIxoSUq4G4V
YC3wjpnxj5XuPJC9jy+p6mEyE7oPmVE5D3lmtQc8taOFrAbOoF9wUySEJ9zpa6P1h0EH6aJ4ybRr
FdPcsOlQ3wEgIn+q7JtBeSDyJB4Gp0oOrqV7i8APfpplMm/5Zg9r68mu2Ju05M0WAwrKL3oSp6vG
rxpeP8UIAJTgndOwYXEcKOtqVrvHLlQbMraFuPizXQESseNT14ESHE0lewsCbJsdB6E620ZdAJ73
Q+k3yScufsFCZCbGHj2Saonb6JhBxEAzHJE9IxeLF1YXOw8dgb/1OAA/hDaubdqqgY0B8GBn57px
FGx694HgY3TV+R6h2u3OnPrkDvo3tyJ7SC5YLfJY5BTwMM5mJlVQTk/Ym6mERzBkGxzXQntl0N7w
T0hgHPKjdhCybUOn+m6q477MZxF+34Ix3E1YHGThuLCF5rxMNva4UVdzqA5qGNJ6svKaoH4DgYQz
hFEgPmw49VuZLjgLBW+jahcnpETSpRyVOnC+jdTFdmSehOTLyk1zZFH1Rpytxq/5Tds1VqiV8uqG
HqRIj+hEoYsnK1CW6ngKrbNIywjPmiE/6FgofTPK/LulWvG7qgFfjGIXX1nNJu+aphNAWRupiyyo
z9KuR0e037HdqjQWat+IizvTyCSTVjJuwWIK5PDFozvTcWVTnwSos6RCP3huWj5NcBcPmEyLRVUn
YjeAidtgj6RekjaK0K/QzrIGUhZgylygXNhuE/SJeUIGZryujF5fKGVmPyLHoi/GwfY/RFddcIFw
gwWPWnsWtOVV76I8gTlS5dEmNwqelL2RKICjUjxd9diBmNE6d4SpjGkVQLhin9idrtVK+PqmtRBk
cklL82eI442baKp6UJMGny1kRhep7ld3ssjm5E3NJz9cG5N8h3qNeZKdamaiPkKMbF1ZmHmkLqiQ
1gzic2pkG1tB+n4EB8bPuDDvY+EZ92EhqjMEQ1Rd/2lq5qsWhUl/GJ3jrX1IFHNpN6LcaFESoBON
Yefuuhx3RLA7o3VdSi6M5Wh3aur+p9ZMaOsPYfEjOze92/5QEqtbmG41Prn15PE/NfsDJ1tv1bfF
JzsAGxcNUshCzUMyYVDsZPXWca2SvEq8Jr/7V/tgduoqRld7JYfdiqIghGHm97LFdLPSXQ2j1i11
08vXg39Q9UA8yiJ0+Wh9Xah7WUWpXEPxFyWeoRGPCt/CR2Qu823gurjLz7NkG2qasNe12DvIcX0L
8SWZ/M11wjys0MN800z+uJKz+toUj3WtvmJJWpxk0+DiNSua+Cwngd0rcBsJdyUZirPWE4gbNZwr
jbonGIssP3dP/V0JsmBj2kZwIKysPWoT8q5yxOA0n0S31KdGdet9bTX9xm/xClaLeN8UpWVg8qL7
56qF79951glVEiRc8RJYWeYsUoU14QoZ2HpP3NJ9s3m4RKVjvoaRFp96MGjL0rfdNyNsuBWqdcwp
u7BeLR/7k8wNl20BYl7T3GTfZIZ2Ap8WbeM47i9F25Zr1EbVR6L19tJsmvi1qiINfZkMXXp7/FAw
hPjWiHhfJobBs80dt5E/+fBKKLqQm7OXjzqnG6Lxto+wfjq++1bqLtvJm45VIpyXKLXXYTnRjv7K
VpvQTbVyY3jPdaLSAllXn0gELuQGKZB5+lgACwvLobx05VQ/+GH/VU4vXd1eZRay7DrZ6yTK7gg2
G3vPA2relYM4G46Tr0Pcdp+tSrOgsObR18bGPVoeeep+H4ne/onIwYtlJ8V7VBTVUm00/TEfxmAj
V+w5elxXdNBtPStZj/nUYBfP1TBYQPu16KsVijs90TlEsWIOquK7RsZr/DZ7zxh66L7bkcHfo7eN
k5GF5lPYA8PoU+e9N4CyKKgP7E1UpJ/UIOUUiUDBVKo5hl75FUUX5GZ35M7RLSWKDlRrtxzzT9+t
IgyofHdZa7W+CzyqvUgRS+p7XJOJ14Chbs1tpGARLnuHhBNaCCR7KXuNClK7A7UQbz/rqHi6u0Kz
OPhMwzUPf+2z6rQW065MPVlRk15GxcxnqtrwPCPMykLf1409vnDWLw+BHodrCSz7uz2a2yUQ7e/2
kv3Cf7XL8cpQ1mQkM2unpnGwyTwtxILeiF9CYSjbLkH/wPHj5KXXlfJg65hfyt5CSxXOHSNPpLnX
83Tc1If0btLmJE7bfEq4h6mI9ND3yBTc0B+yjXwn6fjf6A9lMNODbJMAEdnRWOQFGsChjoHQsYdD
2507GaSRlVh/r1zu7I1uY3lSvrc4Xr/Ws4A+QUAUzuah6Q8r2XQFqEYZKTDHzjzLK32+QtD/MihT
epBNt/Yit9tt/3uW7CAh/muq31p/zNLD6Xs9NeZO17T40mWJsyqg+6ysEpV12SaLAGrDTi89XK0g
8VyaWnRscOH+wfMyl2JKBP/D31NwB9t6Vecer+PkWr4PabKdiSt/NCqqb6+cCbxDZzWRshJmUe9q
hG4XqdeEGG7Or5DwCnJtuc519vwKZimcVeZrxJ2MznuwJw2mnTbU3z3jR1nEw6dV5saSjyG7kFq2
DiEGYRsdu91LqCUWHmmNs1Yyj5OlJvJXWxWwcyq92w1zNbdqpJcTtz7IXsQcBFCmsD+NapS/Wl32
4cW9fYbTnb+aMUd5flWHNuRro6a8ajOp5TsYPuSNQjM+x4qXPcEcush2yy0KEBqQhiccld6dvlyN
np2/YvtuHss++jXdz5AYi1BRPxt2+p/TA0At7/ZUXKcjwm4eA8fTl05mgMYwIn+ZeER7EmPkLOB2
8Zeme/MQNXpp60a5D1IS6Zkbf+mM0D0Q4mnxtCmTLwOn1o3qNKCl+JssPMVutvro4zBn1OF5aHFn
H9CH3jUjFklKMIpVG5bW6xTZP8sUd4oqfYCazBZ7JmHA11jEdnF2DXM4Sadd6cc7N/F9x47D+sei
93dTXeFZ2GexD4S17vZ1Wj3GqFOrWzgB7R9VvGO6PVZRj1WnFucwqWEY+l62MkwTBcS5yLLuI0Uu
ZT+KCuPAsY2zi4bi+DJ2nG4jq3KcOndko04SsTby6wL1UK88IwWFJ4zxefCJIsRG84YDYUWGfLRW
oJHmgAKC22hyp3cDD7VXq00XiZW0b6Zhqwd/cJWlnBUEerfMLGyiZa/6NiLv90agJTplKU5qcLxb
du9xthobvzw0kWqvCGuGG5HyBEdjQNjwGDmBOeb1skCouwGQewI/RJREkP1PwibbG7NMzoq9t7to
+5rnOxplS6KP8YvbJiCz8Er9kTUg9Xz7ewwMgbCxMz0ZOTa0w2AGR9OCz4ZURLRWHDj3Vl3gVzQR
biabjj6i9dlzFyY1GCBtiW3CdvBLZw932z43kVetvDHV32rdusgXMqNwl8CFxBqOB2mpTkANCj++
yCu7qb4rSuiQCPyrvapbDwN73MUzQp+7QeHAKVRLnITd9Cd51eXxryunt5SjGgEVZ8Ct+V9DcUfv
r72dmHVV7JLAZELaLOnCbOdhZXVNm/X8ge4qPX6TneUMFymixZi66bNMfjmK+ZWtUn4nu/APyFc6
/hZb2ckWJL2uVUWecsgG0slhogf3mNhZK4yagDZFsNllmz9fEXdfK6pOuhiXwmt75evNTpC9XcgR
twlphLSU5wwVKM1/Foky3oobIfIzv4xsl7MS4ZorL8GOXHb8sTovaF6iWC0fOEp0L03u3kWjAAky
11wte1HUyDvLmtMU3/1s1uQYM/Hi4OiO12Q5nay5WoJnXlSm2wOdYKaKaM1SDzxx6JpJvCQiHJcZ
Pnl7OZeIN9aSsTnt5NxB5YY99qG5vb4HDYURX+CaIOe6JLk2naGmG9nbJ74F9HH216uw4KwzGwtF
0Zevvh3vJlV3PmxTsVcp4AfIQ2H5DH/w/tqOKscq4Tx/Uoe8fXRN/atsl+tEY4M6p9dO93YO91q0
k/sxdKbG3batL2GUeGdbt2zCEBoagm02rJoBW8nKDft7WJj9vTLT82sek5PqATn73W7pVrgicWmx
Q2OE7AgsDbOKHAWWuSkoVcVD2HW85JiVHGVbZibxgjumtar2bQz4W2MXv648fdwnJDaf+2J6aOse
n6CWWODoNOLZdiAj4hBw6ufatSlEzaRGc1bWYvhqeJmn/VFWRz/O10Eajhs/AYPodp29ySVzRw39
blHOl5jHb8xahPMWhrZuZvdo4HrLVRuHgHBmHK42JdvMmw556SjvLbdUK2NHztF6h8go3y4Qke9t
5u0wUSteeEg0RxRiZ4dd2tEI+jbieqNqT1afF+FqvA+rSjtGbLOPBjwZtyNCrnPTXlj9UD/mSu7t
wjEetkOcjs+ZPnwj9G9/i23uI+glfClKM924IC8OBNOjeyRwkZOxE/ubmz/a6tB9tjoWv45vp2dP
AxTQNKBeFSczj2gjNAuffQ+3Oaqy8JPePM6BGeD+c+Mfl55sNboq25AfRvNx7m8tLVl681GT7f0S
QwL/RPzadFe9o0arSFGcVZe1zhkH744zT8yvJSyrnTAMB3wNHYHVABj9H87OY0luJGuzr9LW64EN
tPhtehahtUid3MDIZha01nj6OfBgV5BZbSyzqQXKJSIZCADu936iNXpIijysN6KRjJZ96zZ8H7KJ
Y7azHqWuRaOgdyJr5viAd66xnoylsPAa6oSncf+BuUuJTUM4PngOG05EVk6iJiaQPZQX/bRVlaW8
SVjYNvMirsqLGOLyDtuOmWLONNSAH4zp4KmIb3hp5GxFVWu9+OTLGxjPFyj3hPXLFwP1BW8Gcf5B
5k9+970owi4pyB5luCtLOcFiIEeVZWu5o79lt+SdYifAD4nYy6PvFdKMG7/+0hbxjzOq5ED+c8YK
3ay1M6byEqtQdaMrEZoWZem+IcT8UZpaefFhEmD36LyI5kGTCa8ko7O2p1G5pa0NNVCe2G2PmL6r
Btea9hZ93EUPlnuHM1X1liYL8f8gPnS9qbHlhU5nZTlc7Lj/uYq7pTQjCWXOk2HEaKnTy0MoQThd
DVOxnayAxKFSCgvvEMbkCKDUM9F4H6Oh3Ls28kSeBylhR+EMrKjDJq1JVIXckzMDjObzYMUqeaAR
HrCXecuurO2X2px+QdkrxmLOyeuCP241QJubitXewteb7HUokppHq5tuPVcKFrbrtiupAHetOjh1
JS1vKrdr1/xks7cU0ZNmCtzqUGAWUR5h/4kQ7dXwrGiGtdn4tQFJyhssia9qFMWkTz3Yin9KNYqS
EFy8qTLeethos8p1V/dxbdgl88BMtHmKN1/XpN1lmA5xYRNH9/KPJkEDRNREu+YFsEiLgbUo+su3
YU5cFufceBOj7s31wALHULNkc+8ocgJYoQWAUZxNfF4ltwp4Vy2Nvuadt9R5NJziqsfnqhmChxQs
z1w1QaEOJQCGzs+KL4pSv2B6GXykGtlQteGp6yjrtFFytoC6t1PtClMpyfjQBl97c4rBJ4KT9E9q
F/WLNC/0S4sEzEqtwurYqDBK1E6fCJ1du7jj5Vu/b+Z27kDRI2FGhqXzq6PoruCD4gzTfVRsENcF
4WCkeLIIm7jsOjYmPjoKMK5Uyom9RyrmbxhNcrWDeteAx3uDmSeGh8RZtlFb+fOy6rINTylkF6tQ
X/jTA1cc6jrM/Vs9Msq0nGkVTPJ//uN//9//8+/+f7yP7EIoxcvSf6RNcsmCtK7+9U/T/uc/8lvz
9vu//qlbCqtN8sOOJjuqZSi6TP+/vz4EgA7/9U/lf9msjDsXR9tvscLqpk95PomDYSOtqErV1svK
/igZmt4tlEzpj0oWnionrbf3saJdztVnfqjE7m2X62IUMsSz3nrCEyXekECOF6LaKIa6LzHf4Sun
F2SCe9bc8CBqXeVaT9DewRvdejVWlkhenkVHpvZQq4oMXTMboS69jZdNreVvnh3YW3uM64WoojWY
zks7CQ+9nudvzQJEdfIWaSSD4lGJ52KQHLXtwiEUutXT4Dm109NY9+VF0d1843hZO1O0DPq4aEwL
G7qa7x5EjZBqeSkVaVimlRMt7CIpL5nVfv39dRHf++frYiPzadu6otqWpf56XYYcNRRCs/W3GuUc
MHXZNR/K9tpJ2bMwhddSMEXpaJgrYTEftvKLGMVuImYzzY7AU9KPfOLMiIPRKg2ePtEH0LzyyiWn
PYya3Z+jjClS8meT7Jk6qrxyM8+9sH+J0a0YXdIFogY2GDJK8OLXcfOQjjZkXsZ4kludQkMnKnL5
/ZdhWn/5kVqKraqOZiuqYmvy9CP+6UeqAnocW7aK38ayqleK3iQrnbXhljBm/Bx22dnWQ/lraick
WBojIJ7th2ffiaWZ6Mht/RltXfcRunG4axNnWEZ9gc1eWT9iPopl5Rj7D20dxttb1Z9SByJ/IBOQ
XTdSiPGMHzdwMP/sETmGAT33qMOq7J5xECVV0qzjfa6YdT/pT4OZLz5XjLi3uz1wVqQD+b0D5djn
6eDtLZjm2a3ua9hY8m2tRa85DbmPQyDPv81wxIx7dxwmqTnHdN77m6eIqk6PiV9/ro5mKZqhWtPm
2dbMX69QJSsVeuaQu1spKFZdIju4B6H/YzsQKgkzsC/FGu0UumV7yGsHkn6b1W9WpQZ7LW7Ta2CE
6VWJcf+MO0ffirbboYX54fk5hqTTONGGuG1C7KJt1qLaDGZ67XLVJoga16tBfLjr5iR1s6JdQglx
kcGAphzpWlrP+lJCl1mLKBYg6gmR2tU8spT84MQ5PJifijWCw5twdC+uXIF2D1O+8S42Ntyb5mHs
i2jdd1pwzsJYXQIb7a4hd8QCI8boyWsJUbFLd1+kvINi1o/Se+z73yQZ8Lmk2gf0pscnuFgPpa7U
mxFgFGHOJrqoxDovogRX5jsnQJnxz6asRuQwrJMX3Rl7+zYhLzyYmQm40Pv8uoVW6BKGCyTuxmwS
fBvNrIi+ElaBmGwhsuTJhTXXjQ6fX9WA9juVImtEql0UqzFwbo2iCtBc39V/GBG5X28OVjuawoHx
0ql9IMzi4EUb3R6kLcnNCAVrqdLmiu1jAQCJ/oAEvnuIpbrdE2+GAE9NtJteyRr6pyKg5iVq7OPu
PiZzWLQtRN1UzW+h7lVrN6u3gZz7z77c5AuD2PshG3X75JAfnmtTsLtJJkPJ2HjjFZOtyB7qWwy5
yY+6DfnK0hxuMH2BzO9dD4s+GyrnBOQfWoc4awXcSHQCvg3PXQnf33DHfK6XyTAb5BD7q2mwVjuk
WdPgCxjv+jA6nXwCLfnjkKYY0LDXtdbsU0d1VrWJfAoVYHnItq/EOFP5kIfaP1t1ZB+HFGv23jX9
L04H6yMaDLYbbWVcrB4dNyfTgi9lm0E8cu0YfIwuPZJmOumt6z4Tk2lnTrgjRzScJLeUvWWLdyRp
TWBkTpGfNQneAJK0WGcnY7EXbSlYTrQulfxMpOK5y9GOKNmBeku2eAR2wHZuBkSKvWVusGiTUnAR
Yp6YIkqOH0KkifnX3M812gjCx9wsy9iP+WJDsGVLfXT9hcVyeanUKm9uVONPsByyveGW5rmyVPM8
hKDpfv/m0LXPzyVNU2VFdxRZ0xUY3Pqvz6W+dJPa6yzja++6S23yUVCmA5G3hm0/JQNxOxds2n8a
C7v3FyXp8Z/axOgGdNg+yiQdtZFptqiLkt8jKy+PCcmnUUNasG5WRL9jtpBmdCp9Hnvi0PZpiF+G
KCOrIMsI8TBK1L3SgVXktXsxR7TfhgAhekbPykNRp1LkWWak8Nk0jK5//z2J5cQvz2/NtDTHNkzb
UVTdFsvEn96wRhHibiyZ+VdJD9O5RVRonRU53qIAmd5bAwU7dO1eMttu9sST0S+Y2u0QpUQ5N8Zz
PEruxTP0711uDvjUsn9hOVHtDLWXX8Min4l239WCDdHQfCWqSopFKAiOJ6J22kH3+/J22kLJWZDX
cnIaDT9ZxarSYbwQByvV9myevZH12iFvFE2g2E/tiTfX8yb74g2RvewwBtrG6C6+BnJ2AxiHaJXe
2nEzb15j4skC6PtpfEq7AAw7gRSi47APSjt7nPKSizwN9JWoSkOdnWGlbiLiXTnCyyoMb7/NtmGT
5Y8YZJNhqauPYZCU5e+vlv2X9RDvWotEmMH1MlTSGL/+qsui0myymP7X1m9wglay19Gs3GuYFNap
y8puVhtN9943PvgBzzFhK9vKMxo5Kyyxu3ej7eO13ajB2tCTeln5IF008CV7ZTrYZNb2oipKos03
VHI1lrUL1Si9sN5B0kXmtinwQr4gFohdbM/DpSvk/OAqQ3fIMct4rgfj7JfheEaUKHt2VOODfEd9
FDV/ClLWuV/tRTVpgm5eOla3LaeZhcdWzRs1ay16A3DjSy0pq5XnqMnOnyBnYCCbQzvxicxJO76Z
11VXHUDtAbUULaLvPqroVGTEbXYLaYXSVBN233nom1N+L1FN8mPENh94j+WbKKwIpsQyIYxIZqgW
tdPQqvY2lgs5s3IG62gh5TbODD2zjlmpn8rMGLbF1CF6RbtSm9bfXHhxYX++TVVilIYiW5qss1lT
Pi+EO6So287xtC+D6pWLzMxB1BpSdztE/OBRI3FesjI0V2wpwqNZ2OY1GRHetRBYFDXy4PHZaHXg
oGyBJ1Opdpm5ejBLK3A1Q4eUmTigFZWebItnv1frEotRPMdtVKcItfSnliXx9vc/6r88qlVDk/k5
azJMWE3TlE9LyEg3CltTQuWLpbivFaTmY81T5qdD36HOB99RYSE3WrMEcekjqJFuoaeucykSNVtF
bO8xUkKD1Egzd1fYgbmTgdBs2ngcj27bl6sca+YL9LNu1mlDvc8DhVi8nlcbQNeghOJxabuJu9XB
7+1EKZfD9lZK/yz9t957230cibXob15pf7n5VcMxVVvRbc1wps37p1caC7iRPftQfgmT5CNNz4Tn
3WMfhuYpmLA8Ap9jqEm0QPHIWNzbRClqbPWgYLB1m1CgUTMTxXCcQMRaMazECcRg0YGSzRT9cPcD
SevhB9S7RWGg8AcfrRW7O97g36Io99Uk1TTEy44YKLgDCKMqgB64YWp1toSOydRmBY1yvA0B9XWr
atMQD82VGVqzAzKwVXopq+RJtQ19J8yGcCJOL55s1BsDEV0IWFTFQYzNkug2NgHvb8+Mwm82ntSv
ulCtoPvajTJr+uIIUt7+4ssx9vQ2YDwiJBabWONNrz3ni9lZ9RzmAuoiSmdfyhgxVnXqQGyIcHDm
p2eQNd45H11EN6eOdGCNV7sDZuCGnx2bXp7CQ3SEY/6qA4j8/W1iifvgl2eAyZrGAdhqWTYgRO1z
ZADJylhBy/aL2YMcL6qA4BfuAstQ6qyXQne7hVFV5safqlIHhlvW6vQoenl1495LVHjIDeMpZYkp
mgcT7BQvt2+ogVovjQL+w850eS46HRUbFpdbhcPUa2dXv+uecCcqTkZhWEfDC9R5g7LyN2DuMKq0
4W2sclB/uKZs08DLn0qpfBUDWimtZmYz1FfkHqO9743xMnZ76WsdzMSATE2dRe74w97NUwefeJdX
/3Rq/PSe2AeYT6xitE2vSbiRCeKlnZiE/byO64vM0VpWwuo6TAfoPz/aylQvr+KAVMrPbWLwfa4U
ttVt3L1NDVFKYk3xy7k+n7+wQAWxnVTJnj9alnzy4YS8xxr2QlHRp9uskqy3LkQ3vrLe2xoOXdzK
JWpNrvluFdiBQ1lkAd+CK8FgBJEz2qFXQk2oUvPSpj2a1zHUUMcptm1O4g+hkJjbRPOwi4buH0Kf
K4duz8Kj81+crH60VbAvala9OBAEjqNe24/A2bRl5yDuFuBG/Dh4ZYvNHb5HIdIVcxYuIMz75izG
9iMOXnEpubBWGespJMPKbIxnovd2yOq57oTjNWbjeDB6RVurfwqlCL2TT/Ind5EVjLTHNVbMl3uT
mPBp/qfqp9M1MPoWhaGaMzFXyKzcz5dgObaTcyyNMqtetl2mXYxcqUlw8LHaVOqnNtEr5456K/1+
XIZm+MqRybG5E8bdFHB3UfQy91lrTP3WQWxaOTgCIS967Wm0KOW9BziFcRE5olGDBDGyFgNFLYdX
ccjcGjEDN0jmE5rm1lYb+ri10gkuPI1rpoNcN/BbIvV8nxpajXRSx2behYO6RN3oWbed4WrJYzVX
urZai6o49KnSzLrWTrZtnY9X0aYkwIMlSE+iJtrzwdlmdj4c702NEaKf34SXVDPqi5F+uAqp4irG
0YhQ6/CGrdcH+Ubv4kiK/tAr/qkerP7NKEwNNA3qTTik/Dyqi3jSQK08DUkOLh/G4DwctKSYx97J
RdrswZGl/rHyQqINpAzXXjv2j2oxaIeJf2g7bVoQn8QDCpwLSEHGtplkQ0bh5aREjyrvCHT5hyvb
5fxR7pNmaSqduhTVwYmCazoUc1G7jRgKZa57qrSGsUyI0SOWgLCXVa40V9f2gdqy+uvSDTaR1sbQ
za7aig5xiDtgnyvH0CYtq66cidGip7bkox/nxYPiIJ5d1EZ3jCxbObkNgCRApMW3GAGyBFnH1yxJ
0nWKnuLGkLP8GeuvqxjwJVA9a+dblRSgRgevw6n1Y2/bPbGnoT9DgU1OkAFmtxEKK5m9FOmH+wgx
zMtTXNTMGmSyLtsslkubKIKPNXlv9NN3Fpd7xUNE3k+oxmbtbtO005aoNRQoaxLQsXo3+aYhoFNE
Zv8doyKAxVhqPrSjhzxOUpsbN5QHnr22dRsSc885pvVvk6SyYFdc0jQZtryPExQrXhuYXpj09QgA
VtmPgzNV7215onMZJ6LlCoSbM/PJ5b5h1TcXygFJaaG7JwPEDIvMOvsyr2WhGDAO8YOVFOoh7/iW
x7xD8RnVxi+jPVGWFKk/JTIhPR0zEVVnkwrye57XSvEF3hDoI9/J4NI0zTvUXDNOiy8jIP+1W435
WlRjdZf3LvCwfig246BXKzEZSch5Bs/ttZMk5J3caFiKdr8KNnWoGM/5KLe7uNONhTiNUlonOSZc
6KYd0gENupOxYeqwBd3+XcfGeFZYwqBoHK4YuX8R7YoHdht8tzA26N+ifu9Pw9VakjcOhn1LMSqX
jbNemaR8QUAfNTOXUOzs+vfBqJEAKGYRfmvzLrKNZ1NurFlfV+Nb7VURbk/B8NUIPXjrpfpdC9MN
aRIPEKb0RwY3MiSgcy7Ysfsz0tyrLkvKj8hLrlLfatfRC1IY00Z/SYHNzyFMuKsoUidtX6lxN4Na
Z6z1er9aumE8K9FPPDuGlLozTYEhWPKVrqLUQyU/fFd92WGHVZTS0e0U6dhb6IBFarEXTfd2UZI7
t+MfxYLzU4fua9Jy5MPWZW/i0DVGZzsOkO3RJfd5SLUYRLMjXZws967scOyZBoWDTCxtptelJ0P1
r6QoD6GsdXutV/SzXHvGGb+QaJJlW4omcUgA2mDT0jc7UpFEsBuWDI6s+M9dBOAW6EsEiqQJnlHq
sM5RW/C8otN0o/7R0z6yIgiec1ktF/aQ4Hnk9PWxnw65GiLvkJYb2U3ro2xbHKaS6BTDCl3L5wYk
vqVo+zSuiHtsL80nSDvKoVTlcd85SYGBThU+jT1pcA/wxUeAb0atux+t4QczF+kp8q3euPRAjN0m
QeArVmGszAyg0ntLRThWgZHWIliptRtJry+3Kqry+mGoUIeZWUsdvt1znWJgUObcJqGRlM8FRMEl
xmD+2vbM4jnVkLPkqW7hFkNVLXSMRO0M0cupGliWtfHRkp6Lqt20xY4FZniroqjo7OElgj+aBiej
KR/V3Pseq09uNMpfgYL/OwSi+d5XhTvzSsN6iku1WmS26V9h/2WrsOvlYy8VPUH+Qd7FAxcpNnMk
VvDzmZuy2lxg2EYbmf+2pjLUJ0h5xsIrB4VNdvtdUfzuD24NqYzjP0JWdrMIa4SXIhj8ZZkDEf7D
TtVkEZkxd4Acms6hK9QNNovcALluvqRFqu1ydxguU62oc74pz0+fQQHHM0nRRkRM5eTZ8nQg0Z5U
7kSvo6RoLqJrDySeXrXtO1TunHElqmSNw3VHQG85DmnyjB6VPksaKTo4WeWfVVX5g4dh+xr4SbbJ
4dksTYQpX73MUQj75TKqLPQ6rX9Q/Tp7qFOeIIaHsM3UbBV6uYfNLB6o7WuN3u0y7yt5LXr5saBy
H5cx+CxO2XWLEpjSi46M3tnq9J8+F1JgshRztKZfqdgzmnJbPeA4lgFNLrDsiszg5CG1uLDLpHpF
Lv0VZhK/z7Cbk/F2vtmjC1BrmmTAPVn3voFV+DTJt0Fqadgav45+fJtk2t3cLnP7m9clCFRYYfXg
TZ+UqP7PnwQIrnpNS+/VlDzpIynanz4JVu9mlMwZz1IDlOiUjBcpenEok3r1N5u8KdaRiWT9LStP
Gk3VZZPAGQCkv8Z5mtTNfUmGT2GFvobwZxPt1TJVXxI1fB+9sDoj/Ke++FoEgrUqn/qCpU83uAsx
CC42tsZArW9T/HrYhTqoIlGdAJNrVOg0LhynsHupW6BNom3EGZGIBGWRRyTppt4hCM8RFjQXhV35
juhPcMoyN934MT4LrNYQ/jDG4OA5cTbzQ7aUWdDDLk16nLFi80mM8PpXNN/aR9HvYzvCZ9cnUQsU
XkXJIMe7wfFf7MoxEUzR2I3L5totNWkCEtoHuKXQg6ZqJaXhJorCELwRVScueuQ1HWsjqnptwgzN
a3Xv28MjD+IX1TbTBytq04eILQdITDIZbc69MPdCbt4gTfaiF8RIc/z9FVS0z5mHKRPqOLJBrMaE
JWR8CmeFFk+TorI7dnj9sCZAOGpkb0cejG6COFaNmXZ4bAxZ35tlyo+KfytEO5dEszkYFzf9psp2
+JCXWfRQYGK9tSOjJo0YQix30BKVESZeV3IgLYcsb9/klhdzk2j12ats1FbycRtLavs2tt24GQ1g
nD7icG+FhvLGSAjsZOo45IAPv02HHlJv7Ypbp5vOljcwZB3bLI4d9iQvA/BsMb3Kx2yXk0XHgIth
xQSnSPWkPCSgT1/tH5/pOFW0t51Un4tRnoGgn8LTcS/OgSYSSc1hIdlhP++JBF5UFOYuOeYLHo+3
073JMcDEaD2ibaJNHFyseFY66rq3qcg5Kwe9MF9lTHQPHv6Km0xL0HubSve2/1b6/TgrdH6cz/mz
9OksUeAYa6DT5Frla9VK7jr0g2DOBm2cdmnjVUn8eGU0bba4t3lKMy7aRtGWYproaHW1mOuJ1a7v
bZZhI5g2qMXK6Mbv4MCRx6wUgzvPk7eGRhhrNDqUqqvAfkD/PZubqd+8q63xBH7MB4QjLWmAwCTb
xUkr2urL73/ff0n4axp7BNJqJix0wrai/6eEUWqyyQnU2n9HqCaIdqa1qbT0CYJX/WHazdoYKuWL
7NnG3Fct7Vygqb8t/dFcQ/bPDhnq97MM4OAMhBU/8ukgIeu/MCOQoKKqVvXp93+y8itGgaWCoRA7
1wzCZ7pK8OwT1CmDWGgVhpd+Ty25v7QYfaFGN9lX1br1WPmqgpenYc/U0Q7B3Gb+1bDDvwngK79m
bm5/gwV/GiF1B9W2z8E7yEOp5ZRO+p2dgvqaDWyBkHuzWokcWm1JsyACZwTtY5m7IWi41sj/QOrK
WvuNkSJtFuF4EkW7iBdjE7QDQB9b+Rssh/brn6iTp3YMSyMGbGq2buvGp/iiqche4JO8+zIO/SJ0
xgokDQc9zrHGtqx6QzQhmnWy+6NN7i2c0LH9m6mJ3r5babWHAQkqX4GJRrYFjlmSdO8etIZZYiTy
sUNa7VEakrOZyN17XvI7VnHe2ST+AnZ57qXqcahLIsC9jg15FrMWMh1bwV2SHlESBzEQQEeHvVeQ
/c23oP76BuZCWbqlOsRZFVWzNUv/lGJTZDUukyIPP3okLdEiQSy5k7NrESsZYvtDt1Et5N9ypx/m
uW4Eq1ipZlrHFlHoH+QjcOJwQA1Fi1ekOqoVX0E0y4M6uWZy6mBjjgXSKBnaLo26YO6YsbbUEwPx
wsx/rQd5/fvfPn/yrysKrqNtmUhnm5bOPUB2+deUIdoJ4G/SyXTC5DVpxEV2ICvnTfbtFK3pkKhe
dnBzlAZIW2w/tYuqGHEfK9piI0OhN9ZxeJxO8mncvXqfmznQteCyhSgB692DhqT93jecd+giRL4q
fcCWw/KMla1X9E5D4P/Oe/QSLqIJjF6/5f05okhMpzhJJ2PeVdmBvkGEsH+Q86JDQuVihBmnlFqe
SF7ZoNUzTRAnkdzCnwGa8fbiJPAKh1OEYaDoNKomWrp5p4v02D4mMsxGA/BKNB1Eqa70bIa4drP8
1JEmKPTPxECTB+RcVZAPLpvcQkQxGue+FrRPVmwOJ76QhyZp0XSbDkX/Dk8uerz1mwTE2RpVB9EH
dElN0/qQxTgdmUWNgq/nKzh1aPIhVoofJdEmDtHU+2mwaBO9FY+7rcEPc96NXr6XnYaQ0xBfDSXP
yYb85yA6Rxubg1WmD/le1O/dcoiQNamintS8g8uyNEorbVpvKdNBBrUUKk1ysqfVF+Cp6DjW6bm7
Lb6gRqyw6G1Ap0y9k4cTwqsp+WOwNOIkbZHIV6NZiT4xKkjGcovW7sDydFrB/bdPVdphG7j6j08N
k16e270BUCcZR3STseWMEVp8r8B5wUXMnTN0Xfssqp06SO9qR+5GQ3bj0PZqek7S+iuu0toJLwH9
JEqmq7PvxxvFLHKd4MAI9Ep0hER3MA+piqWo3g9iRoma771JJuU0a5QIcZy6k47Av5DgU1N75cum
dBRt94Nvev7cy4N4R84g2qPchu/jVBKHSnKHbCaK5CrjFYq457Dx40Popeie2Xm6tLkMizLMy2WC
uApaIqiAE9rsoTs2f3hFhmpK16aPVU22ohtUeXmrVk1zdTCLUjXdzeZGWhJwK/IWF0IG+07XnNJw
PBDyi48emVvEbnl1urWuvfa9ai4boxrXopphCTnTxyE6F37lvZSsUxUn1l/jcWihqf8yy2wvCdQo
Nhl1SDRIrb5xN+8GIJ2vrpmV66xj05tlfo6OafAgBqDvN8ws3zUvfeC0eyPPEI7unfwbGODpBHYu
2YsUuNweOSn10gz6OBMdAASvxMfq59b1cjSFkBGOUjgLga3uxACjQIlcItTW2rjo5vMocfX2qXMI
Vbgo8xEvKVcT9eprv0AuE2hdBG2RjZK2cQNVf9ErAHlTd2hHYPhNdqlJV5pL2zf63QQph+2H4KDk
S/tC6Az28iK1kEwTdBwvj7Z+lSewsZ1632feD5qO2rffySLlV5zvhlNZFCQlAd6+V/q4VIJaOqOy
MTwMDtHEHOTwJkrV/kFFW/Pa6AfRJ1pKxcrBpPnmXFSJWF11XTd3OGn62yrQtFUkK9nbkFYr8V2Y
fdPO/XqsTklckLgdDOP29SK/vUjTLH1XNG5qvJjkbe/3xaOBzZeYmSoRwne5AROlAp4m6Z6z5KXp
f4Ghc7sQqou0YmejzKrh0HKW4yKdmyVyGFKL0Gmqo2hbFbAjoTQXzq0wiAL+UbfCn12D/P8z5q8f
wXnSqimnVc79IyRPNf5ulfHXtzJ+ZJrMYpB1l+l8fisbhlc7idn0z7o+2ucobs6YthTvSoMraosy
z1pUU8RazFIlTFqSD553DYHnoVu4mSe1EV+Plc9TZBChhkohRIj/lCTdclg0DeFalG69hfk3CWnE
aT4vLUhIG5bJcskEOKZ93umyY6yKHOT8k152yK2itSyXmrKxdCRYRene5vyXNjHOyc54xc4GKSEX
iVJQvA1ISezasSDeHDvurlXz7ZCOobZWetdaDQ1vnlsdT6IVKtYo4fTxe9vU8UKrSmtXOMjIGtVj
aEkxi0wz3QZ+kPB4phoO7Xc8N5ULBDYNqmfwXYwi7pMsNRv/OlEt3ScLINNrDph21VZ2aZ7iPi1Q
GAzyV7Vh/VH5Na6fUzXIs4WnueWTl4z6lfuPJewEyxos/LYyB59Vn/29Hbnx2ke/69yR2z9Ybr8S
tSFqnLMolY0toy2Hi2JkITo+E42Smbyjm+Zu74PFfGKTK3maehsr5sYNb2PR2PZ4zQeeBjdaU9y1
F8gFa5UufyXwb4H/yOOd+JeEjvNAvlonZB+0z22dEtfnX2TiUjFHSaBHZy21jPc8Cb764Zj8OxjD
d73MdDZ7vcsP1Ab3iyXo0zQg4D3xHBgFj7rOASg5LZduRbGGUoeIK6sMTTXXNf6I+8KqVJrcnd+X
UujS4rQBJ3I9NnqysoOx2LK9sJ8AB1w1LdC+5oYboZPpaSdN8/OTV1S8hKaOxh9POTfWsyOn3tYK
ynZVdDxwqvDfoh/Agb8c41Ta6bU8OXK43VJjN3OKY9YVneLkX1UnfIXb1yLmqBo70vfSQrTzrc9D
TKHfJgXddddY1drKHenNR7JIDIhxDVuqnVbuUNUPn9KAsNx0QtnTy7k9jPYRzrh2rvKWRNzU0bik
+dEvk66qW7n7MUmKhZkYziXs4DWhRvtSlVmFaF3uPRtsdXJPGV5by8oPQ6mjmjWkwyvknmBVB1oK
D4PeIEdOV8Lw6yR6S5hulp6+oq3Vn0rMMthhMSoKxnE9eBISWE0wvtZhE81lTI/2YpLleMsGwb4n
qeqki5XiHyw+GLbT1nL8diEmYbUZL2rXNrcI2VXHMkSRZxxG4DzVtAkMQu35XsUd7Ee1yN1yT0Dx
56roDUoCTWJuPXlqBYVHID8h4+zowD0M390FXmv8KPLqaydX8sLdKZD3peVf+sQMyTWWWmTKIIG2
Ueq6xlvRVyVCLcgMAk8mURORlmtVcxtnkyChm8u4iVnhPh9c4zEa7Ydbe+yYxFrBj9t1715ZTX+I
9oolyTypkIGAqhZfkjqvZ/4EMJIGTHoS39bP5lh0J9DRuICEiCm3DXAqJJmXVlpbu1sRlyJrJ+ou
Kbg1ZqsoI/0/xs6syVEszbZ/pS3fqcthxqyrH0BoQJLP4TG8YO4R7szzzK+/CzyrIjOyLavNMjHQ
5AoJHc75vr3X5iILAkm7FjPw0rYmoOnjtro2rrG8SP4fJFXrbaG4nzEyBAwWTF/RNg5J/NqM4YOZ
BPHbMNYH8qnLyKny15xYeGoc/S0LfT1yyjSBYxIub+0c3BqNNb6SufRjaUrxVVm0CRYcWMOJZodD
NgBw5cA0AUlmrCCwLdpch+QAiupgUdpcd7cHbXut2pEQZlm5u90mNRilHCniNfLtNegbxQeore/b
3T+fZ40EzkXRUnpDkE+ODdweh3EaepJRazescWU8zIJ6jZ30V9R6wAH1qH2UIubK1tIM3+AD3gYh
GlVH2oXFMHx42uLVyrb52TbvWhjm4hwt6L1W11s3E0hiqHnpDM1kIjtkQ4kXc1BFUqEdJkxEsDAr
vPwd3LzBD6P2i1hT+bYNFZ/hrg/za50Y0nm7aXuoEYECDaDb7n4+1ozImxR6dMySRt8pyhzeKnm3
kFlmzOQRZtq1S+TBU+yyeCINTcFxrYav6oTwqWUO7QxptUuBOX0vp3TlLgrtkx2DvNxeqQnF769U
rrG8qiEpB0Nq9CsFzVKPo6u1HmRMQ6/5uGTg/MY63remtKZhcI+ZaQnuU1JZXfSvFIGS7shOfpnW
vUTU+SWsmu5Ykjv5sRf9+7Zf7i3DdvRkAA5oQmTfpiKO52rdjQxZ9iWdzXa4bXTVKgzv40HwLHWF
eBUeaqWGcEtRxXcDwNXMUrPPCL0U39L6dqcYGNyhpMCDi6gOYFLM76xMJX13vQMKXrUb7d7y6zCy
n5usdzNDm0jGwRhTjMO83w5R+53ID9SfSHRKEAlg+8tgrlNwS/iomX2XcRt8mwwldvNyxdJJarMv
sri4AGNGwQ5s+VAv4XAv7GV2owhmgZzRclLXglm4ls66MdZOVtF8/nnTtmfVo7aL1wxLmZgnkebW
hRx6i0U/bkn4grqrrIfbbdtmoaZEFCWsRTe3QDLCibpvqOe5gi4o+OQKgMZ2vKzHUxuiXduOuYr/
6zjMm8+aXEB6K+QvMqrxvJGLdxaIoFoLnfUS8pIo1YwHFOLGPrKq+GyYeXjtrbXNKHXNp74sYJ7A
c37rX7MsLd8LBeVw0yjWJ4lhD7lI1l3DsVH80szTQ1b39QOrTsAueZ29DsSsbs8SQ3UbzoxWyDUD
l6H1P9S8FP0vBV/NNhWZZoCt66rM6fTnmheV6Wiw5Cr4rpcr9GJRw3NO6RLn07vShu1rni7eF70H
bp5oqz0svs4KgYiixUwu6SK+7ZXpRP4VQY91oDIjK2/ipGlPvb1TzSo+5FUZPUTFQ5Z2t6Uaar68
FvSoFhDjU1aZGw89uicNKw6rJm1XyjOstymTGTp4OXzTkF33/WehSdqum6H2UbfrDpiOaCKoDUaq
LiLMRPjGKrkyZTxzYMS/KAKkWqF+Sd7QS6t3S/mJCEIbfRfcaoWuNnlhVnGRRSAOedN/kuyFeKqQ
tjWEBf1IDz13sdNKZzN5pOgBy10Z21t9Jn8tGDChxbDDz5JsIrSAi+sUpPPuc/TIuzEglcyKMjfQ
RbnH4CjvxyBT94v+vdeU4jRQavFMuiKuDr52T99jcs2mYu6t96dgibMjDmwUUgtqsVQvHcDM2HhJ
zpNi3nJb0tlLdcjdee1Mcrw8jqDCE4nMzjnimo+pG5KMkpoe6jXJQ25Z7WfVUpw0GhFspF29k8Hw
kfcBQUgalZe0BNQ4GEXtFWFQOJJU57s8VKqHBA0oQhLlCrpcuXY4AFMR9+RwRC5co8lHZm6fya0E
d99iH6RTHD2mWGXdbFIoOZLmh/S0bk7QF3dQUJFwJN1pIb0AREflGBMVg2Tpv+dyrV4QTb2GkXow
I+ZMRl0mhRMMc+3TAwm7ML/kqvY8JYbqh51s7lIdaDOzltBNhN2RGGq0dNaeWNXlFxAO+aVmkJ4j
UL89PpwmCarHSKuedL3LfT1GoBBoZ6rxt8DQjC+MvafISgkLLc9WVFxL1Ug+N1J2EOY4EmUWt25J
E/peQ0I5NJqTRSaalyoi9o/cRPzRiTMMQ3ftDX9B/OKtDNc9Uc7XPrOWa1QiS5JMtBAYFy9VQLaw
jF9xb06a7ld18lzmwXgNZoqyKaQUSzTBkY7HvcV61GFItk7AakGBK9OjSJr+ZtsoJrzMqS4IXowa
pHa1rJ7VuUUgqZqXih787Yj+aDcbEaENJuHDSKzdMVicTr6GtaU/Y851rCg611SxfSmXptNsD19z
qAFXTZlQxKt8jSqyZldRiZNmRY+kFdXsbmjAYgSLpRwmZrK7XDHdWFK/y2PtKbHC5WWepqtc5Hcd
jtXbokdVDRoBKMqsdru06DMm7ZFHwcI+ZKFZ7kBn74wpfDEUdfgPw5r4c81gayHRxBI6FgCMKX+x
2lJZs8sUF+KPHKiaD/fROKMa2pFlnxAMlcHkIjAmcAq8yQ7Fw4D09YxYdcXCJapb7t83Fmzxp8X/
9m7IhgfTa9uChvev/IAJo4EycHr/sJkTw17pG0LEy7fBilbj1NztFs1OHSOBFmNN1rsqpd/7rpsu
/Wgvp1KzDrVsMoOmiHVkpjL5gRQheuticy+iGrb9AtGyH6Iv6NDkm3aJbtLWFAhMhvia90p26EkD
0b1tMU5c5mepjANHqZKnuK8fGVNtL6zGnFS1TD80svo5zgibTDTIcZqRQq5by91Jb/d8XICQ+tqQ
PREOpzxvFTfS5cGdQ9GQF2ZiZVoPG8PIvHY0zyH2M7InciefSKQEFvpud3F00OPuq1Is4B2r8qG0
NNtXQuGPsfQInyx5TjmHHGHZr3kJsFCde/mMNkg7FiHDWSllyUEPlOZM669ZtdV9/67P2i1nJ068
JvPmEYZtE6T9RZG7Dl2vTXCEXJ27uu+uWU4ktBGWvQszOXVS2YqpWog7AhwkugkxaantvLz//fev
/OX7X3u/aFQ4CVR6hb/2gYVkthO23+WHKLPvpLp1F9QbGXS5PESlCilma04raXNF6HFgLh6eollM
HsVN5M9jae1jXXklmKC/ToTlgoaZpXMGUyCZC3k3joNyWUZiQf/+bYtfilZbf4+YAc22FGGvXbFf
5BkiZWGBrsn8ETd88XKqv9j9qOwIHgQSEoT1qTANJDJL96xHHmXcE/B09VtpTScGcUy95BByOarG
G2moHOpwtt+ac+YkFtkEhBm4giY0kyJLPMW1kL05Ko/woeRd14ZnYcGeCIgwNNp8R36KcZrCpd1R
Q7MOo0XVZ+wyOCs5eaGEM62Y7+xzIE3F3hyhMUc0Yc818lGvDgJILGE8XMC4UtmnP4plmUjSvkxa
p07m10KjyxXhiHRTae69OZzMfalbESuScti1yVDjhpztfdir+6jUm3t17HIYA5npTeR27QNNS7g2
2cxb9HCkzrN0+N3UetdoYecGFVMYO3nBGBi19aukafqVBqm+kyTie4VFcGiNnd8xk3imKhI8YZWz
T6MWv/fMAHAtbbOoaT6B4K2OVduhJmb9feDaIXwYujHQ4O+ySqwvgBC1GcjVKrvoZKxdF42FF+mX
MQmTkXZqx3DyRhBmdFL14tGGyn60h/5NB6WYc3lTxFFgiLurWuYstwiQmOnL6Gb9YL7YSpUeo3oU
zjxo8cK6uXD1OnNnos/vVFMiVraGZTnKdlQ41LCl+7j4UmgIGEiiEPmZvE1mCYXYheM7sPH8sS01
46gN7eJ2FCNlXdwBuF9jjnATlkvX/och+BdD0MeprIHHMOnY22D3fjGE9XJg87s0gx9GE0dcV4fC
SU3J3qcokPZCjnvaj8NwYxj6cKOFgnzPJDyXGQgAlAj7SRsehzVwEOfiU86X8ve/tL8OEDTSbd2m
9SwMxfwLYEZVxmVJpzF9G+P+FtmweBQ2cvcGhbEbMGbu5r7J7jpoaAgABlcoM440YQm309FDSCqp
3m0rym+T1aOgTU0VEWQyPJrjk11ar3M4V08h3d//IBZR7V+va7T8VYWavKpatsYv789rB0PEbd4S
WfAmhYBvFpCKY2l+6rKEiwb40r0xKZMTSUF5wrNDowBZ7CO04Tszs/1CGPppm1YPsnqV2gm9XnFS
RtKyyp6ZryCfwglRV5rd2F5VUZ0SSkgHYYUrsARjDcQ022/GRXbUoD0QDfR9Rin2VU0tFBldc03y
oDlQJUyf8qGhgMLo0/XT57//5n5RsG3nlaUxjbdkXUHrav8iBFnyHnLClCZvVq60np0aIQKZANt3
a92rcZWejUkYHl6pt1kiKKqffGlu9XM+NR7uJQDEY3RVJ7m56HlUwbcWX0yC6+9USzqRWDhInfaM
2Zc0SMwaO9SLsVO32eCyvIZ9koT1zVIE33q5Z1ALmF7jc/0U4Os5Nz0s8r//t3L+/OX7RtiCJkix
OEkNYfzyI2rGXG+tsCjeMl2XdyhpxxvcwDZB20NonmImHLd5nO5QTBRXewkftS56D+pFcVNZ0feZ
ZofXbVPaFPkg9wB70FFWYrdK+j69Z6gKTpXVfiWCebpIFP6sLvdiqbkhUHkCVEGhDHfjjcZ7u9MA
DsWcW0dbC8m0zyTtbqLxc5MWX2PzRKRGRpolOQ5QDQpbdfTKwu4qq59qo/cCurVqqokzoeRo+btB
hrRLSliPgqLAHl+ZXEuogByDMIncntAQpw2LtQzOZHt50PPCmTVDItQkB5WCQecW7ENx6VbqUZjb
NRH2AMFRVfDG9F56luas3lGsvkW/WN4o01PXLfGRxUdIxdbA1J0XFSnDQ+YiBFfcRf2E4gqJZzu+
9UZ/tuuGLB9Ga2DgDu2l9DZjQuUsCFq9hMQTJ185/IbeEFVcFzfM3uyzZZTxmXZG6XSpph9FFEz+
bM3vU9wr1J8L4QdromugFG9RX4O6oKLlEBowXSpSOoKaXMoOtt/EULjXmaZgkWPpKwP3WYtimr7W
YobBdIieOU9DA1QsyZ4NrSHTck3gVSyqL6hH8MaIcxvN7VUb3mnVdrcZswcHjMgJ1tt40IImfUbo
7wcN1cJyfrUyKbygHar3UwjVu0Fa5yQz7AiqpPJZXzc4pB0SWqtLGFSvMIreGnzgR1HqN4CdtQet
76ejCU11hEt7q8RIKic9/170zVUzoNJ3Vng3krN1ByzVbUX+QHJE+W6GXAuNG6q85udCLIYzU4Q+
F7JyM+lCeZxFdJitKr0bWW3APJu7I8MSlc4xGokQinDSotc7GjFFYPCkXIyr3PYSLuVnFO/zNewp
WiyW3d6F5J/9B8Gc+ZcajmkIXdWRYZm2QG/4yzg8kEzJWaf1bwbxMW4azUx7cnxZlt0zhjJluLWs
mhOy3StkuVdOEgI8MUS4iwhmPBjx8j2fYv2QpQDnEx3w+DfWv6YDJss+pclaq2AOzfXvQkIkZhBQ
eAxx4RVvhpMaxUj6S2A4iopNOhxnayfCGXx/Ps4Xuf2WZsVRRfT5ACKgJECw6K8wSPR9Uor3jZqD
a+RAdol60ie6AeDL0q95O2Q7rGNcRfoIlR9/a8xjfY8nRjlgHsAbGsbleQSqla55n0Xb9I99ogh3
GZ5yeiBw16bEkwsQStFSvE0WmhNjGrpDGNBaSNdTOGjimyEZ5mts6HfdUjUfbev/9ydqXLtR5L6X
YMWQBXW/HP7PU5nz33+vz/n3Y/78jP+5xt/pTZXv3d8+6vBW3rzkb+2vD/rTK/PXf393u5fu5U8H
XtHF3XzfvzXzw1vbZ92/6HfrI/+vd/7X2/YqT3P19s/fXn7kcbGL266Jv3e//X7XqstHNmqzGv83
X2/9C7/fvf4T/vkbHfqXqMxhvX283h+e9PbSdv/8TbK1f2gI+pGA0uKhbW5znQEVuN6FLO8fsmwY
pr4VLZFe/vZfRdl00T9/U831npX5YQmAcKbBaqUluHS9S/0HPxDGJIN3tz7X+u1fH8Dv+L+Pb+5/
xwGutdE/XQgRyALyQveIj8VUBDLQX35wDVj1AmpkDbfePCM4o7M5V75ppjYA7+h5bBaXZRHo7HRS
dr30mFoCNkjPsgkTolPkHVBbWzbcQtK45MwpsUQsKeRE0052IEm+TOHe1zQfp8UaS6ecIjqdZwql
GNZSVx3IVYcS9DrVNG8W2mtOHhOlTVqvNoujHdkp4Ru25S9qzpLLCoddEk2yo5DN7VeG/lzhbXAb
yHxOI0uGP7ST6W97PzfUVycl5poBCVZHZHHc7mKd3hYfT6qZ6vlpHrYsydNnO5sx+83h75uwrRSG
9ABbDzJahiAO0zzPyFijZvDzwdsd2yZeH7Ltba+y7VFlah0E7p6YwmSXN+9ROy4u1mGwaXKWExDF
Rka6dW6WwDjqTCqMWSFjp5UU/2OPhSYiyoh1SopVRUBfD/rFTZYlO1u5zdXRtqX7vqaSUgb0EICA
DK1hwDMJi/PPTUJooGsYKfC0NEjoz6y53gO2cQcWCeAbg+IsdWEP5Y+hj27dKkhMUsjbSZPfKaP1
3ajgjxJYPHqGnH3JUGPsorj6ZlkUEPHJ3gfEru7kyLBKrq/FuSX/wGlCc2dZ0teeYh2OO/QbNa13
YTOpKY38ggQDtW3TmzttqhXS5RVxJRYZRXDaBXxsoQFbskmOMslMJ4m6FtwackurXkQXaX4HjVhc
BztLd7yb69gWx97UKJeq/SVgEZx0Ck6gZXDjiYp5IctgxSUO0ZcGO1UvVWzx6PWkYQR8kQ2PmBh2
U2rPF0RQttforcR6X4+uCqGGkHaWbI9ApT2OmnpsqyK/0SIbdxAm/YM6hiQvIHNHZduM80GrpcOk
daQ30xRzlHy8FGagXVSQNeU4gd6ZSv0iZ7FxMK3lebvPrkY+PQnWLgE5zvYAIzGsk9JIB8E//crE
R72K9V13bfQ8SMq8ZxVIUCL3LevGiPNb2hrmLpKXTwbS60NHN9KZ02K5IL2eL6MR83no2QHc53dz
6YhJwQftj2KhGjX3VwME4oIsNy39JCHIujXaP902Nl+bKL2Ju3BxszTKzxKq6iMQT7ioYec38Aj8
lj+O33Pd3W78uSmiNecBiTcDYOfqdlz5QuMvJ9183o6Uqal86mbIwReTbrJCAVmC6Fc39wTAfZpi
gqI5N5RzmTClKxtfn/ix1Kpxl4Vip8r97MdVJu3TkPSY1J78XqdMb3eNtlPqmAKwUWjiZE13aaR0
fpVYoGet/FuUBLmPKnQ4lnT+7U6xcOaMIvc/dknmgRKWltgyq2xxv+OqGnytn0ZfWTdj9sIEgLKs
rRKFzoXfz5Ea+s3Q7do0m47bTQBn0EIKbfCQSzWUEBh/WNoYgM6HaDcyiXHkMsy9pk5JLrDrtvFT
JWl8TLjf02kYvEhVaj9ZNzPlzo+97bbJGg6EluqHVlD+aANL35E6cMw7Iz5Wg7148G5q6IH2i9rY
2b4Nq87f3tKShy8iboT38Un2SLIoeUnusH6whZbtYnWCCWebtD70RTigXBrPLuoSLoxGLlEG5lzu
iJBSw5KkC+RpfLHmUBF0W1R+J9fGyQj2GrmWfgud2u8SNT+qMTImPTzGRX1AvhTtya2dkXR1n9Rl
NoD4WHgEaYUbAR96PNSE3JLX5MqBGF1plknvKXu+xk4l0YpsNIcKgu2aBD8Byb4QVxrtkYf8KEhz
RFTmir7Qj5IukVQdF76Rj1wqtt1eqgu/XTfb3lhjBrZiqXRKSY4Odj7l/nYCoH38fa8tMUjCH9wH
Ii9Y0am8nh5zubKJFfADaBxOnpGMRa2vdXKzm5k/d6MvwUf0NTKAHDVr4Fx16uwrg/Idz4rs6X2g
7dWlvYcwBcBobNUj6Om5/aq3b6FQW7/OQ+qMi8RV1HQVnV9qYVNBB7agupFF9pGVNN72SArLLFcq
u/x4NC7UecfyELZ60ntmTskN0GJ81FGINdCr0JlQcRvNzGE49Cy4ZaxItc9K9jDW03D65d++HQ4x
xXtiQ8PrDEXs42OgqOgq6L+P24eybaT149Ang8i0+XWkf+diflN9bVALT8fgTFXMln0lj00noXuX
yZwd6XqC0ibcoSAynUaxWdrWC/35tdixrC6xkoaB2LddAaepaC6jXtJrRk/r9MYEGdhOBNVcAk5i
Q+upGeE7N/mNiGbyZXlfTXqM65BZgDxEj3LHANHnVeiRGwMffDL7I6EVu7pe+MDXzTIR/uOUhYxA
SSdPyXaNxK5O0TCv/q/Sz1EDJmkcHDMS945VQwdYmUrfQBf4h812W7v093LYdPtteNs26jrs/TyU
1yEvjyUo76HZ7CI443j0IZOtv/5QFmuOybq7bYAI26xHTR0aWYfuO7GcShbF2ogc/W3TiZ6MmDb4
GIPyhSE9wqpcFAQGtdQ1JCL1vE6Tv21/dxtvt/fyy+ESyNIBKere0C0mhIgOgs46IXhDUjbUuIwX
K/vc6ki1hm6U/W3TSpm2o5B2rEokcBdh1vVB6fT3nPmXN6HSOSsaiSgkBR+V4klCnSa7xXpmRlro
lTR5Fnf7bZI3hDNSMxqA+iwHXHn9DY5BLZ0q3UmGSOyVMfya1amX8MQYYQWKFoWBuVZTquEtoNYZ
IoySWYWfLzOvte1q6/F2z8+7RX5E+66eft63PXR7QBJo1ckcvqmZzCcwJvqRDjhCD46s9UNJUC36
Pw8/9lQjPaFsdmguhcLbbivTsGTEWp9S6UY5nIFXHHCGkRzAvxg5xeRTc5AvyWAS6tHbUH8k6xCa
+ezFTfEW54PwkaEIH6L6AkfURvnVlX4WKqW/7SXrXhETzMOC+F83/nzM/3YbfZzRLaUwdbfH/dzk
cCCOoh5Iv+FvbJtfnr/dZizB7/cC2ZKAq6Ll2356FcLQ8XbbrZHhCjwZyjphzxM8nPjYpnJfBzKM
cLVkWPz3JfTn4bY3LFqUO9vd2/F2mf15mNOTyJGW+FC8aXYJeYL2ySVHWS8+ZFBnGbHaHI/r70jX
rN2Qt3SVIpAs/raxIJdhF+l66zjUI5BkyILbZjLp586rsgbT89qkWd3IimlxRWaI9ue5H/xgKYP2
GA9pgKSy9fr6qM18GkYVTou77U72einMJFH6v971h0fFYAllj4Sv6uNRBSLMsjotJqOPRwxQ7hMy
W/jb3rbpc/LkP+6pUmNpztutrFrq/LjtLusPRUQGHP5td1Ynfq4/X0Vp9Yia4DRk57CMqG/WrAWo
eYJVocO9vvgfb/n5kkHM9Gh7xe22qVWsU2+6282/PApMnDV/3POxu/31jzeyPXQ7jlGtzO52/PEX
f74UrN3aRXzeFWfTnBkg1g9i+9u/vIuPt/3z7p+v/n+4rczPuGxl1MIshE4wU6hlp+inNZdIwtpr
K0gw8jg/TYU2uUtMr3AS9Q3c8WXXjQWD3lI8JzGdvdKuntMKQKluL/q+aGTtIALzDvlt9YWl8DtT
9JfOjGoPC2CyI5mx2JfIBFxRarjhESARsBR9QkxDGTpJA98Ag6JFPUC8QFcR8Rjop2K723dl96SW
SNwoK/fkfyP0RbL8tIykA/a1/Nkosbp0AqzDQLu6SM6kkTbQXQq05es/U5tYBYxQjjOJC59h7ruR
qPaa+ak7dQly5Q7RYgIU0h2aKjtURfcGmTjm5zsGbiQPAGem2DOML1aC7MIEHe/N5gAfudnPk/im
Sii4hz0dhJ6JthW7iyGpJxM5Sc7P5Zi2qR9JfG4ZuWj4fWB5x/HXyOqKG8QE4/yK6P+QqHgehkQa
9mGBLZKEUtSO0UmrWZAWJZnSCPnUrroVMCr5qsgtacP+hxGgnkMTdlA29bBR7PH+2V7fIA8wjR+6
tGuMtYCRz1xbearTp/NDCnpGTfd6g5+KYq7kamukZaa+Itm/R5+XPg/5q9wPOJuIHJ777CVvmOsS
crtTY/muns2ZqrhK1Otskrc+Fqw4NLKOQ+PbQgMaRqXdniBGo5PJtPCUqFPrsso+TE3NN2tI+S40
M7ehh3Cwre4FbBdpKE343E52ck6ltHApnHS7iuUjCqgBS0dKBFKue1NDzg6a74KWs/WScKb74AJ4
/9qw7OUohvIiPgUm9NNKka6LwQQUyJRf6IY4TF3AiIg0meq7ehxD8WiRknqg43rCVK49xJr1aFXZ
zWgLVu8hGWWdCG+JqYALTDDJQronrM1qF/CRH2LDPkhjXXlh3l+KOAl+SEN74f/abdIUY+cI4ieK
GeBaTbQYIhgmY+ZWTl3ukjIBg0dAo77It3bcyKc07BpfNpOLTOvk1gayeCLa96aqNWdqOV+FoNGh
VcZhQPWA9qD1tJFusNUv6n5SgDgi67tT6NZpoVb7bde9Kusky5LN6YQHQtIshtWhdDOV8iiCEJdO
gMacqNOJgCwVPHWo6BU7Tc4a2K8DHeAHjMzJLO+lDDdFoafAFPRXvdUfaH3KX6qW/BeGKJfILpmU
il52x2lpDsoyDldZvsb4WsFnsYpEatjwqJzLgeoEQTPdlAUV4b6DxiTuDaRDd3PxLi/xYzm3xpmR
dYU9MPY9mZdatlN8b+WpDieNApb0YxHiuSDUBbY8AWd2hNQGnH0eEjIJnpxAqpRY8mJofwRRpu8C
zX7Uzbo91uc+aTUKzuUqxKtbJ+4njct/NhJ/Bfav0P2FqhbTPDjKUpU4ORD3NlNKZwz6Nya5aGwn
FQ8SgxPk8dajM3qIe1NGDI/jhVxddAbJTR2A2jPC9FuZylwDbGB3QMYIHWXkM2smoR11H6Uqmj2+
9895MGD7M5LUJa0tGuXHypQgiXfpPjJ12+tq7ZwiTLwnylN1EjGmezNtf4wd3MeAMYr0awhvccca
VwP2RIQkHsXxLhxUY98bZG5aT2NPmJdtFCSyKPIPunpnfVYVWh3xyzJmrmZFshsoCJlazq99YQ9X
5DjPaqOPIN/nYj8PfNDK8zBk71VM9p0F0e1IWkihS5y++DwK0koZp/h0RPrVDqYVu/8kIhPlQJn+
6EszdEvANIdEI9sBIFn+mBvW3rbtnSVEfwfGvlVz40BI7sMwiwJ5naF5Y9hlXlcRkGnP6q5Kqs6L
xFJ58fTShyOd8dq1l/FTF+Lo0ZlYTm32aMfDJ2nmKo5u3kM2fp6l6bYAn098ZJcx1OBx8GkLqdDq
qGyYI/HM8vsYYX8YxfBuieKYRoNMUc4cyBnh9CON2KGUudyI9QOiMZTus5AYvckmpSLVAk8SuU0O
IRCjSi2Unc38CJZl/FqNnpWVNY3Q4TCmfcdMuGkd2JVHi0tVdsjs/poR+uGpNpT7KtaI6SzEjxk4
Pfi+L5pWk3hawiAu2+G1bzvhynbF7wIFVRwJ5IFDuFO+DWaNZLxKzSN1qKoc3NboNRhCsRfIYcm5
gUKG3o3RNaGL5y51Fyn6imBlyYObqaKxHmG7omnXf9XU1C9ZDe8bmti9YRg3ooiujVwWToiBDV2F
dUO92donOSa0MLQJSKU87MQz0X2ZOHIVrglG0PaJGauekiyfSyj56HE6uuWIrHdEUq4ARkLJ4zG9
N9CeOy01djWaXlYs0G4VGLVt9gwwg8xxSXlTSuDqlKG0EtvfpM0Mhc9GqpzblypKPmkLAFU7rv2J
aAMs7kN6YrkKD7CgHRpGtyDNrlokioNe4WkWd9bSdDusE/V+oMu62F3pIkYVJ6yxMHWDGukuIaR1
VDp9xHWZAsKDJqmfzIABMo0r+R7yQk8iTqJS5pEetFIsHo4S5KJVSLpOHiNR0ghGS2h5RTZwqK69
S4n4Vsx4PSGWSyznd1MpU6zmK8tN84SKg9FByzQPlc4ZzW90KknMPmpNtg8S1w6y9JaZX+eGJkHF
6JP7Iroz47o9l4P2CmbMEVXjlxr4FXpFCvHi1ALJDfIMMnOdQMgwG7vgu4imp37hc5QSkpKzoKGD
XE+otGx0WHbNDHZQHuhG+joB7ou5OMS4dBgYzN6jtxjuRBLttKF4zcqxpB3dkPGWwEm0W1CsuvUS
JAPBaEj2d6qNWWducmeqVHdQzUNiDV6ol+Ebaw6q+LT1bbS4xQNAdKKGtHimJFzdybFP9N5hLMzM
V5KY6ZMs216qqPuqHx9Y5XKh5lfXCIkRDuM0rjZ+7FooAxmYn1jsPZZKm17GWHhjFlMlK+ipa/YV
YPriLvmDzqpzl8rDjpjw5Tqr1b2IZXGWgDlXhXRuk852RFP1rmwqqbMsdXVvDw21Zkt4aK5GF17A
tDL6z5TEI+iGzG5NVoTSF3Sf8ElZe4Hmnkvk1daeahOs5hjY3RzvQU3Y3xiOagcdZ72HiWh7cMTF
zdCk50bGHGJzBY9FOHGlLSavz2I6MKNnzrp6KpX5odLm6c5U5dyTJdGgGDAg7cTkBBDW1Bw1ZMF7
CCJKSOmryMvz3KbvJmgqp+eatJP74nuZaD9iiblWZvbSPmRqha9Unm5HXA3p+FQwJTwoZWV4iO3/
P3tnttw4smXZX+kfQBomhwOvAGdqnqUXmKQIYZ4cM76+Fpi3bmZlt3VZvdcLQxJDIgmCjuPn7L32
sR7xPlbMyg8WSwMLoqffj4hW46wxbxdXHFEDbFykbVvKJC0QQ6YC9rABGpKbzI4Ve69p9KuBBiUB
DpWv6ch7oJRs0oTQvdFQ6d5yFJIILCp7OcGCtOygMxNnVzG54drx1TtFvVtyVuXEbF2IzuFVineL
Qiv+SdrrtDR2BddXysjwIIoaiMYj83PjKVRIaaKx3SEUqxGCbETTvLcDjfO+M19sk+Lek9Z9EYnX
2mo3NPDuDRd7cdWUMHHROW2m1gs3erU8VKY2BFNhab7OEZ9jDcFpGIGMrvtDPp2HHjqlgC+7taeH
3hn1QKtQ2krM7X2cBnZh3nUMOoNOn75F6c6bAVdXkPf8SAs1AFZqeYFvzb4gJDzHwu1oh8AHR639
6CMmc0a9dBtZ65QwzMUSE4jdFAflzNUGeeTTXCjsBUnxyyqlsSkKSSav4eKySjRiMhqTtt1vM4bM
1ohw2kDSPCWzd6iUIzZK0vLN4qo+GCE6vxST7zb30i27HHInehLhrOI6d3jkvBJAHNuUa4N1qyP6
purKtjUOWDyCKATSpP/oWfsDCw/lPs6cd4WRkgXP3YaVLfkw9Z8kGDzh0b23G7rqzUKPwVBxEC5b
1RoJEuDpcy4LXp3pvQ5FmtAu1yF0NaTBMbj3gZUXnNnjlkbaWbpANxkx0dKnAQQZ4JgpbX2Vph+J
9Das93LQ92g3kJuchyT5Eolcxf0WwFjzZUzHH7VwVRKT2DnR8Nuel5siW99Apz7ynrFtIxA+L9S8
I2/s2W24fiC+eM0WY1/L4XdfTM9EcR0rJCuU9Z8haoxj5FEsl57zoLfldaxNT1ka+g5JPycyKPYl
uQibctkRHwN0BvqZX012shms6bqKxlMVhg1NoE9zCQuf+D9vu9Q4F5OIQTO8oNanT2Zc9bpZM6Js
pnNHrHq6XwOBs9KPl+JZz0KOE64K3jKEZPl8y96FThDBwx01KauwR7tG7/qXpbSqG3YpZgY4u104
ZBg8R79UNrDX7pu57U/cAw5uFxqPkcmp7djPrBK/GoZnu7qw9gjB8JhUMXxcj1U7FO6G63N0NWgD
F9HIhZXEgY46RgueGLaEXr04kT7sNqkWuQ98ekZRZ+xSQuXPmLyLPPkFBWjxZSHeqzlAm43jBHX7
xku+pBI0/TgnW6kRl8S42k8GSX9kSTaaQTMRV/BPvDQZfrP5ECfzl1F2ZtAM6RGLK09AH8qDEYPG
VGWQNdpbH03QSaW8oUZ4tTrrUWFXtErt3sXm5KW8S0WKKBHa+bflLfum4/rERr7prSlIkvg5kqHh
15W3s6LMPcXESPmOFrNDjqM7CPHGPi5i6r6YeMOemPHt4CEkSzpiJVpWtdkwUZ+5dEq92TdMqvee
3F+sG1wibb0DOidwYUbMbuK5MX0d/r6fEIx3ldFhSASA/VyOn1bTvru9hpHLIZCxbmOywtKX2fiM
TQO8FGCRrhVIpgkq2HU27iujvTEIyco1BiWTc21aUpD3wFXZ7jEJ2Lh5lH6m+5StkIf8kLd6czPk
U2D3/XMyi/BajaccCh5JSOZX1aMAy/qh32ls4/lqfJhrXArEt26HLPvxFPNprcHSKMto11pxtI1l
Tq1pjTOvCMtc0Rl0EmdJIjJOmV48TJX23GMciOl6O8Yz0E5MRi7eYfEspcNVzsKrRcTIIczZLTIn
8mXPCiAjHl/laRIw/DrGtbwRtQ6Ss4qMqxJ/oMSgR7VpUzng3Z+qOgkMjJia3klsg5jJNYaCyMlY
HtI7L643KLi+gAqr/cxTCGokw5QWfmy51RaxXEhODyWSjsSM2j1krIa1rOEDyUua9Om17xVGE93Y
pai+gygSlN8OXJLavUs6nazyMd/0XgQkavGes1b9dEX1s2pKRJHcDmVl+OxUQt7jtkle4tFzN2bi
YsbLqc61NyuJPTj4Yr6WybedF3eiWMSxWXAsFdSdw2LNcPeta73VntvZYErslOVmCHXfeCnCPpjY
CrAYL+XG6OJvdKrJrskOE7v7oCvqJy6a1xYQdBlxegJ/WN8nY9WFjQPYaCfnAA6NqaijOVv0mBAs
mZhb8uiozbwHazTeCX/zdh7yF8s51jAdITzJx5gGNFLe60wgMchDhoNRfEc/bvTByd7J1TmGzKJp
xydnxqsyLA/TlNxHCfyirr7pWpJ61I3IzPeKlxAOUSCb7zpmszFqd61YOL20qymp0dsscrduTJe+
8vngUtBGxq2VRZ9miL3e7A0YWf2+T5ufNJbKt9klDEXn7oT2DB7+UAv9eujRIapkGPwq5OWKxvmw
l+He5N0CX74lB1WP7Ud3WZ4ae4LZ9c5QwcopENmVgowdil1XcMYou6zIYFCbDtNNoquPRcoPp2ho
IRjI6YqfvvU+rL7/KsuvNc4TNaV+hST+mTHSfYOir3DKHwD2+3ypYepmj4DFnsrBWmBfEcJhlPLL
43zet1n/Dqm5xYTHkpQ2c+ZbXfWJlfqolHws4X25CGQzfTrac7nJzfpRiPSsWv1VGu3jKItdPDEq
rtzw3p0WOsuD+kGVe+9FL6Pd35qtdhV36bHX829UwNG7khhStH6HZEQGehTbOwWeKsCGVW9Mo3nV
krt6Sd4zsp6K6Ab2CFKmujY4PO41kaU+Or/b0ECwoFnXchA/wiCmkoATmlWmdTMMq/O0dugiUWnH
gEFlcgq7V8tuD3H0pia4BQX6Ny1kKyh1FGjJw5L86Sn7X0Hffy/osxCc/n8EfXFS/UPMt/7Cv8R8
rv6HwEKEQgj/lwHaH1H5v8R8rv0HRh3kD/hNaCVZBuL5f4n5bOMPD/0fzoI1w8vh1/4S87l/WJ7U
YS9apmPIVXz3PxDz/SNRSeC78IhNFULS+eWqugoK/x6bGo5aNMSlEMcyzjfSJdaeDtzK0keNwA7g
y+rnIHW/3MEAwVnpAZwNghZa963x3HIn6CAH3RiFW2UPNBxnv1bc71npssvIh86rAjXFOIXYvOVy
KN1mIzxSZQ2n8uvBLX1jLBB8hyYd8qLZApX0jkt6U3UmI8YVl4ijIcv0GBCG6/rtEzvffF7iQ0F/
KUBLd8KHbf43cmKTY/s3sPLlkJgwSwVHBXOHs74tfz8kOE8VshESRhdNegd6UFYQ5doN+7B5X2na
3ilxLsUtEMRpsW74tB/MJfvQMHRs0hqO2swr7WoP/pxX8mqiK6/GFdimnm9mlbNzB40Ltee8zZKa
+m9n3r+0mn+PajZ4+/7x7PFzr7ZPRzi6dB3b+oc2M4zNvHb6pDmGUfhWrJ702irui8nRKS68aj8v
xm05vpYJ/e+5RhbdyGY82sp9rTC97g0VrbL3nAzYEYa3rBAVjvOh7zIUxCmLKX5es8UCRSTFUNdy
Y5noJyqUxlXExacVOWGtq+WRZr1hLveJQeO41NTvQmStX4fducmTfFtX03keolcKrOtspBMUT+6b
OUTPsqYsqxLjqC9rVrdz5EqbnB33LsJ7xtSlh2HgZc/LFdKX5aANJn0u3NSJS+Cw1m4Hm1mNRQ85
S+JAX+wv+mOkOjjD94xmp3FtbKThEozxrUuPYNsCTPcNZ4AT3v0yKVSprTLfTUM2LTlT2tgkm9x2
Xptx4v+1Tb9yUKhqX+qmc4IBMRwpKxqRGh3ez7w/kLsxBzqFLWlPjKIpmkgh4WwZ46HhXKaLZTtP
pYm8T01FjfeLJ11FsBp7+94uym82NRj0x2Ev05JdOHVrxjRxyGiqTfanGx+NdXsXNt1dItyzrdPc
WBSFKsr1M2iIXZTD/l5AZIQ5yBZl2z4jhdlPiva6sZl66LHFHmsx97IsP5dsdgNHkGZPG2fTD+oN
6DPv5ZjUQdNP07ap2OMwB+9UfC68ZQmKjrpJpA6dYSgbt2bYN5ixNlZoXEVz099n2qNrwXoCoY9K
xvVJlVunJNMJYdMXScq+iElo79hgxkn5CbIKl0Q3yk3IVmRH8MJ95FJHzvX8XgzPTORpwDXlSz3b
H6prv2ROf9ju36Q7uehHyl9tmtzDZ699I0luVdbpHMfhFezi+yICzSaCpMNvSROXlAIXeyIsPbI1
SipS+00myXaqkHXqiwqq1Nwn9EJ99sqRD/ATZJNRcP4APKoqlygT+ql6TCQCmkx4VbczucJIAa9i
gIOdBrRrGo9tpr6leW95w6n3imdogfk20qdPzRCUyP0ps8DtK94Wd+RmoQpFcICGrvHdWX7Avc43
+JqPuGtqH35hYOv2q5uRR5AlJ1tbrtI61rdQYYpNnEb6obSdoC/m2yGpHoAAfNLWe4/zAXgyQGk+
ST5s54/OPVglm6BKOuxjXRCGxPpkHkWRrjFd8UIWVucJZULGFuirdd2fkOei8hkhn/WptXEdmB0L
uiQFkCnjHcLft5T3ky7nLSTUc9Yw5lPNMwknp2aIqFrFdyh4AaX9ac+gbqUBGKMMH4gBvU49jR57
REC1Jh5yRIGdXSBuNBlIRUyN6T4O+yIyfpd88rDoT3SL7fyZwesO5xkiFQfHutDZiZlLRdD9FDJq
QMLcytUkl+8MMq2DhRkTq8ZMqyC3btERY7PXfP7y/SzZa0zZferMN55Fd1R69I+QaMyij7bINFiu
vS04+htY1RaueDJ0mUEd27A/pipuKdG/GLxfaWX86MEeDpx5eq5zx9zA+1d+OOp3fz5u1i0MO9le
DhFjhvQzz+Rm/XzPLepTxUdJFckxzImaTTGSz+wb7Oh9aKrZX4bpd15EjY+amoNkUegZd2RU3693
pJ58y0asp5P3ZXbhQ+TkG8allp+Q426xI3Qn6ypyz2F2lK0X7cJmeFuOTKRCvzG8hqUXTPIybRNP
D2LACnTRGEHpTEcrsGI+e0lEBUQkMAaLn8JRGAc6V0fTZMmMO8fDKhSRqj7SLVHHsjNeLbG1U7VG
Ycsbh5gejKLnLBFv3eqedxcbn/mnLstk0yTT1ZKUyKg9tV3Di+M0djcgoGvU2DDk+04+tQqHNM6b
YJyX9Mj+zgkkl7dAVEnI9euFHd4hz41xO5XmCFzPus1r9RLG052DciGISvliEBaaMuqLkfBBj7B+
WUhlq4692qqZVQRm+QNOyMtds9fQLfauSjh45AAiFo2tD3PCTFDn5SZVOIO8JWcJgQIxFczu0M/7
Trawh12Gn8nqGch4NCOKL0ef9NOk0vGQOM6VN7LviRISJCtrqHcm4aZRZztkmRRHGKdPE+1P0DIz
6wvXntngNWfGd9EQ1mahAZXZQCvCEu/Z1FqbNDQ/ay18VXF/bYXMTuhOgeSJ9L1lOySw6NeFTCpG
BfRyBjVr4G5L9PyzTR5MtseI9EgXD4S+fCvcmf1x4cWbD+Awn3OxbHtHWJ8EJOL+i3dKM9m02+zi
gE+X20zJG9s1SZjpORXrzrkDGzEedGtlXAE69Ek7iZNO3dmJ48c6zg2Z0CZza5IFYlMv8T559bWD
k50GW/RrcXXIxcPi8xqwSnLCa20Lz5w9PcolvM8eSSVO9ZuobuWDzganabXbAiRlZHjHLlq1vJ0V
bl3x1EUJvbTwCEgcuFgh73R75M22x19Lgoi6Mee9OZvPsWrLva3hizSg5vdSPmFbo0/onsxuuMEJ
Ysf1yakEo3WNZ8u6FS5gfB3a+4JT4non8vSaGfbrgs+GtbhwfM28Gjv7MZ/EhhTu7n09dB34dRZw
uqlCvEVN/2vR+BAXsf42SjbxWrnOyeVrZDDAlSQQ9p2BDBmHqzLrnaTt1dn5r6Ec9E1Ntd0luH4n
rzl7uXY39gMbbNCmC32wMSyfnXKegoGgYr9pqhc3WuCU5Dex0xz72XnQzPE2rdUCTPGJ8vOk9dMT
jfJV7tmzNC3e0fB8jDALPQrxfHl1XB5RnVWIj+f8uD4sLP+dmXmPbur8btOJc36SL7VM7oku2Dt2
ux0z++CGN87c3Gqe4onb4wbSjwxzz+8UIImJAc1dP3wtA3irKENQqto9Nh9r69SjZDM8Hrtilsdu
cph4jcW9VTnViaXeYBzXlPXz2M3vSyP7Uz8ah4l4L5qBeItMwbiIJAEZ4MY6TRX7cZvM5YPmUPl4
qtrVjFp2NI63Ng7Lc4WoI5emudUqWuU0qBHkmSCXVJxsFc4T0Q/1VWbnT0bnDrvUZAeT2da3C52Z
2HOIofhU9ktCaI4GbxouBmYVoJIpwBxaKUBdOmQYYaY/olEuy6TchiLdg8bj42+MR+qS/uCV3u8k
UuG2BC8XuCkHPhvH5Go2F3NDe2tkQJKUKHLVzQTf44FsTi6EUXLfFJm2zzxNo4Vv01MsoGDWBu2h
FvwDMx4STYM2JIy2JlAEmyndLX0VXhAsd2zWHoQtus1MUoBfRjYjo7C4lkXzGMckoCFO7jYD5BuC
i7R9K/h4aA2B8A7yAwadcX7oEpPELWtOmPXQTfO7UdWnYb2BE4I0/9/fXr4yZqAyzpjsL3eOWjaS
/l42KN3+/QvWXa6WicoI8etff+Ly1awvw04O2l3T2zWieR2ERaNzbbf2cbQ4R62XBsLeJG5OcV2l
gYang1qZE+ZyY65P6PKHLt/WRMqUaQrFc9U+YshF1HD5knRm9hchGivXfZ9WoWMZW2FQirHeytRE
G0ykQ6FQhFtSQj9EuXeUyrN9NnDRicvHo7QRf6Uz5FpRc1jWP7/+mctXl4fATMqjXX6Yr84AetJr
XiMLU3TRWM4OIhCj0Hm/mvEqabGKD3LcotFHRZ4a5dFjuHkOPRDYeewuNykuDtZ6Ue8trT2Aq1/O
nDLxrdKM+HYiCnHHkJTovKYttyQGGvi62vQmDqN8O42Eg0HGxdoQLo/jxEVhCjvzQUZRDt+7j3dU
MFRzOcwqrKpiYztMaQ3NFvfCNBLk9RmICpuJOyq9OpAFGSQr2qioZu26Ct2Gup2MvnbFLGWxtoUk
9kE9Uh0hNidXZK2+dACVqBIx4OYmLf2iudY7a7nTCooHtyi38QJJRDNqscsMHr8VDEfGQbzTX/he
1IKAq6BKbVWIwWKXt3mN3YB+va3V9kNsoEaZcTqINVDIaVkfSgaUW3q0VIGxyD8WLkhuShhxXg/q
3KzrrO0OyFcidV/YtjqbhpJbY1SPtmFO1+PCZkov5nbX9fi0HVodsaOiWwNMuA/o7sgeH27IEJLb
63UOMg7U9kSVfQ3d1ZJpHmoCLmDQQ8pzaVCJpU3UPkdzgmpHQ60DfoqFIh7yNymj+wpAFQ0AsBBV
MkRP41L+WKiqjmNbB8akuqM3htZpHsb3JiumPQbk5ZpTxEWFhGJsHKPoAGCAGlO659HR5JkwxjUT
Ze5qmid5+UYXhu0e3vFb2xnuiEDycPRHX6Lq5mNd2V/5JGMihPALTzDoN3WXpDdd2CU30OtsmIuT
2vSmc5qXZn7SsE3ArMKGLHLzAa6T+xRpbXnUhr4IKsZv7Oqdu2lWFrzimpEYVmJIXalrXq3uqKtB
t0kIF/DAPSPbQoSB1CqduwzO0gEV2XULVO7O88KbMTXyg2sRJx9N4zOao4pe8CZcFnkHkr3s0wdl
WN5VkhNWjNQnZmvyMM/QuKFi4j+r7TfcPGRuFRkxg8Jyj/FEXsXoROa29Liq6s0bXIh6w0XMOhIk
6R3zodoSR1QjE8RRZqPoOzrMcxJh3UVjph+0tsfW7eUdsx6wZ+OT0dJ4WGzn2iE0h3A0yYgXkdt+
GqJTYpflLi7CXx28zQcDPHtaDnI/xzbaCEIdjpqxvMMKzdCW7LVJr459CQ5y0Kuz4MxVrbPTgDIA
VT7FMTIGicVvJ2NIvIuRPciVGhWq9jzWbEH1ItnUkhOCeYZGORedI7oy0ucIT35XhuMNNGzn6DrT
fTIbHto6Yl0bOxMHnSY/XK9abECTWShW4MmDgesGd0bxiiAn6vvfKaj3235y38PCehk8KpkJaWJN
iPj9OhyOmwiROKlOhFxaRyMmzHKIe5K5YAVQS6AiUsmHlVTDQxNFW63LTlAdovt0rm9Cqxi2SdmV
bECgvC4AR1GS1C6kQ8Mq0q29vGBlZUCSEmyapAg8XVgicScnGgp+VJHAbqMJO6OdLdW9SIq7hJLG
IJTVnvbOjHbU7S3gIVOpn2NtvqWeTneVKjGeaPuFufqtrtcD1+pc20ZyviH4D3x/buM4ZqK+TzrP
uREOICVblfNe10McBk75LLTxrRsM/Vq9EjCZPJEWBlG16e/C1fg6UTCSDvpAtiFjhghZEhbBbUMv
P5NU552qFEU2WMjCahEbCbzA7eT+YmI975exhxqRLxvkJyAJOrGhV7qrIyx4JhPl2Su6wyAQ3GAV
CaY89Q41quJAdeWVyp6VmTIjCKNt1I0h/iRE2PWZcK3mtOTt2axa/Z6eJTBETk4G2Mgm8AV63kmu
N5evkuSqbrgka42G6FCtX06KfBfMZGUca6doSA8j6tMD9qUZaRy9JE1NnoDFXfbBbPW0bbRaO+Vx
81NqxrxtdRzHRM2zLhAVAkF8ZlZv9JV1+vPLBOkwHYUmPxUNkFNygW7NPLcIV58RpFOX0F9Md+OU
LSd7pQ53RQqFXcj5FLc2QS891LpwdIPLjy43c+u9TD2tjqxDUcLMCrfgIM3hX19mZGUe9QFcdSH0
07zeXL4yxbSwD1y9R5fvuzlPNiTHYNRebT62wr1y+apkH06FvxpanSmy2O8wI1//S59EblDBY/TV
WrgQEYmBJIVwrFdkAVx+Fl5Kl7/uBupkbElN/WCZdwKRgVP5687LH7jc/ONnf32r6ymj3VGlZkDg
poYWl8f880ZSz0YlWJK//vflDsPV+ZW/fQkcl6DUOIIl9u/f/tt/uvzQ1RxYdi1yl3++gsvd/3gI
0pZqtsAkU13uQOrl+J05EV787wf4x2/8v/7KX//FmPjkMgze1Wu1yEJIIoiNSS9EMY/r3YFBTfwv
oVfr3Y2NLcocPV5kqh6SSBK9WWGevdzIMOlPNE9x1F6+Jyq0O01tSOsuzKttjWsRY1VRQNscSC9p
Zu0xL90nxyvI0FnPAD5X3x4tn60gfEvfcopXJ8Ya3BGtbink2NXONdHPdgtGhanZa1YRz+e8VTQF
GCzQAsDSl+KWm8rlqIbxF0Ga485cAzrD696sT2Uh0cINIRfIWcAnlURHcRbhJadOF+RyZwXT0qx+
TBL5gwqJBNyG7ADvjoCyT6fK4EMN2Q2d2B/Vo21N7pqp132EtHJTO8mRbffbsI5+GRUERmF9OS0S
ERo+HZIq7bM3eP0LMmPYmAeSTb9RcVv0PiYErloPvCpyefSOROBK+wkdCmDPeCxH+zlFBRc3c73t
TffuMkEoyTHx8xxFyAjnExxF4Jj1q7J/uxOdXOFCRNKHg0mMuE4HSAeMuonj7rddaszAp7OMs3Oh
RXvTiD7M9TVrjCvIkDYN9yxFGlIgMu7sx01H/ZeSAzr1lUA/UD7idjiPk8eAvvCzhkmxsG9N0b+A
LAX2dm/nzcswiweBr8+vbHvfYe9tXYSzXpvcms306BrLc1YN08FYtaHYzq86hQeRANWc2i3LwuxU
d2F0KDyUhZEz3Azhj6xmyqKGCXg8skEO4TO0jnXdREC0E6ej7kSkh2daMeleIIIa7Aa8/Hmy3Mhv
xmXnnhXFFlgM19t49CG8hqRDyZoU2OQ6s19oHrrmec7m8cdka8ogLXOtjxm6bjOFR6MPbxoxAurx
rrsSX3hnreX5DRmQTzbyQ19W3iNKwXS+bgQ6oW64BngKlGfeeN3HMLY27U3te/Saq2wwsj0arZc6
fcFc+zqFsaIJC2HDrTEB9W2x9cYxpXpNHlwTX4jr1F+VVfCUW29LAnC0t1JLBnNPrMDYOGLH2TP6
o9kw0w49PMQMk9aRV9DXDCEK+Li+XYvpYKFPzVzX2NkVhTygnDU3rQo3TfFLaSOmKRO/RXuw8LhQ
RJeMHLI2hL/KAazHkv7TzF6QnfrJHbxgfvC0RA/qxf2FtvTWltjLTeIxgxCOb1SF96YKa78osyig
pfgEJnXeShE+J5Xcl3r7wqbsyF7CwbjAe2fruKDJKbpLrNUIM5E6Hqo1Eij/XUEjRm1Q5d6POxKR
gSz75DFlRziBzAa03kerW45vt9NmyWqEjXRUAzMvg0WiDEp1e9pI+veE+eWKpmQhaQTlZFsJ9OcY
N5raZ0nJDlmdA1ZkL2n3GHSXBj4Xx82LsjdoKcd+SgIaRTUJ1WmAFldspvIj5yK3M9fPWu0UbFrw
ihokWxAcnyIeyCldaXBa24zE350m1BMnPCuNg4vPU0h6sx4oLGFzuPLpMqiFi2O1qiwVMspJt+Ig
SZ2gisEnFHm1Sca6Z3rjoO81SY5gVMDVTMpVPH9l4X5wULnrs2Zu84grN/4mGsXvKH4xqIAy3S0u
OhwMw9OmylqP8e24VW72pmiPbK1CicBSzWOYS1KZ7Pw2axfaTdpbMWEYWUY+V46kYed8mJUX8nw5
kASGMv8SxQ27FaZa4eNgzx+t8L4V/RDeDeMDQ6yazC34fz9dpt8dc0h8Rg+JV23liJondKLndSDN
tKtBm4zXynWIAYd2v0WWQg55Ng8BLv8pIAQSz2O2THi7caXOY3oEdJ1sUFoiMO7Wl48qY+OiHm6U
JejkyX3eIJSPbfaDk+XwgOTytEK/6zRtROTffJtN3O5T0P7bRj+2DNJUTrRAZNrM/OyfAapt0Yiz
GLTbaW3Yd+snsuyPZV5hZugT+Dkh5E5P+zbj9CrLq2/SXWzfXGNea1qF52vXixAee6FfWxoiYufg
TV19DM35GySAq2g7k5DwMiS0bro5eQ+nn0mbSbEq8RBW6mY0GO9qtL5JEFh0Wqe685PRMtjVNaMD
OjKIkwn6FUt5YOekgoLNDIZ2F6XiEhdAeOjBoq4W74nB1DjNvpEE5VuRL3QE01oSmDDeL8r9zlhD
61XQlhnnAkU5yAjzVisGNN6G/dm1feLz+VZB1/Kc8oqDDvIxCEvnNs2KnljT1vPdqdvwaefoO+iF
KRGQ769vhf3EYK3GVqQKFqqZEyLU1a7wtAeXj6VfIDMPulXXVIbeHs1Ptum0Q679VnmT0zdgstML
beIiGvEZmJqXLL/NK2/ZzMtowqgJLKs2r/u+QYFZy23W3+g6OPG6n7el1ZPfjtfHTimSUKN5LAnR
4TLw/19Vzn+nyrFgWV0O1Z9Asv8Ls3WzUrH+zwaEe/dfUVt//uJ/oracPwRA1BVjZVtC2A5qin+j
tuw/dNtxPd0kFpN/4Gn9pzrHA7WFQoS7kfUwtkdj8S/Uli3+QLOjW5Jfc61V1PM/UecYBKv+FzmH
7Xrkh0jHMnmGgs7hP8NggRPXrTNJ84p9+8oQuNxg2qMmprG2B65h7i+uRQgN1WkA94B7ZHUxXr6/
3HR6xJ5HYxaKCwr/vbK4rgqFyM82jmA1VumsCsMgG8GqMjGYlm1erToIuSJLVJZQdsUalk56n5eb
cWR7cUhWWEo206NnWxSptsFAIyiSL98LMzyTQBzviTuJjo03+vQKHsgWRbYTFy955TLxttg950yy
mcnUxnKCGAXAyhDHcLjN8KVsSA9UPuP85zZansiBxW0/FkfA/YBGE913Zsj1zBKNDQVriVzOvR8T
vJghdHC5JmlndXVumNVuQt49DD/2AaszlcFMFnJFz4XkrObbqujeQk27qy3nrXGzh7aJ7vERveai
kRBsGiwSOZxyd0FhWRjtXksoeR0RXjWMMIMu8X6cCToXWxFKhoofuIZf1t21BzMaCuC1jdp7qy3i
tWFaL7Ly3rCSD1Ezvs2ZgZRIaEozzA+L/uDo5OO5/cfgCUQstomPKwIPMyGlWf9gF7evk4hPAAAZ
zlC0iov8nTYvlmZv3hVJ7e3XahK3LBfGsXwgRJM2SWWwiOE2TC1Ei+VHHXFUJxlBSmRA4FsGObSJ
eq9d9ymcm0ejUXduK5+92HhpXWap0ZgeMMNde+gT8bqaPu5KE9mM1qJ1ZniyTAR/sjvdxFHzq+ms
ya+s8hcXookejJ8v4TYnWI2L1/c4tt+uFaJy7rtdlO3jtNwubX4KW3HqEd1OWr2z9GQChoOkRTpH
fPFIiowYeEgpyJy1CeVALYfPkmCquGdtje6J9yAW2fgtct6tvIZ2i3+qK2cDHxQQkSgP2CadU+aI
fi/x4tHoYbLJi9ZSsfFyg2Mpe048FX8kXCB8UA7gsczO2snKT5pc0nv1vmqR00Ef1W1Jo1VHROPV
CT46zgcKkOrReM1MDpWHuxHRgrPTccJak7dbzyeCHw+V7t5HxoyIQG9j8oHyuyQ/lqN2my02mAnn
hOn81hzIZrIWGj+Mt7CiXoIRZty7003uUIxEXXpL9Ju+7zIqs17wm0Zxr5gg0RzMXpQRvlqld9P1
DrNgfUZNpwl/xBLja7X5iyCzu/9g7zyWIweyLPsvsx6MObRjMZvQiiookxtYJjMTgENr8fV9AFYX
s9Oqxrr3s2AYQjAEpPt7956rtSe30RntxfRWCqng+iC0w9FK59HVd7Ionu3ewYJaEzKcGvDN6OtS
c33kWjkbNNTRm4Y7xAYME3s8FIYZnWCgrYmWchFgEw/nMuAuE//WTsoDUdSvpLX2+D0PFRE4+Ctx
SBjRTSWbpz4mFCvx0i0VVAzJSKJWmZO8FE2Azg+dr1ZtklyRu12oQ/XYd5KNzGQBI9uWxsWNPWH4
bGMgtL0dPDQDXNqE6l+7tlmpIsNAJGOjoA8w/uYDvqWRda+RFYDAJ/phpQO1oXTr19UjRNofLGNB
6J2D1DQPSyLf91gA6tiZvrpEZXAlHwG9D2ZMfMzz76F3xoYyZM9BGg9rw0rLtQ13IR3RfMeZuqtn
enuAnpqxRODdInx4aipxReAer3HH95TLTZj7N0lFGSBK6gfHjBAWdzut9j2SDdpjPzO+RI49PRuv
LoJnrhLsXuq9MyX9vtr5XcuGGnPD0CzQBhICxCM0I85kNpQTt+l/CXiwqLeHgPTaJPrl6wPmjKS/
NiYapDhrnvTcRN01Ir30AN8C2yd3FJw5xxUD6bD7qM38KorunXENTcEpu7Ugna0bzdvzyzfSte5D
9I04hkh0adPv2lA967256QzrOQdxQ9ooCn0EBHpGXFYirj4XAbcbf+tQfHqSxqxI/R7gDKph2mlU
QbdtwNWkQS+xppfgRh59KswEugmiGGKAkd9qJf0dg65C3WbPgrc3pAvm1KecEZvikKTOtvJbgpbW
3oeDnN1ow3sl7Y9ptGaSkORNoujGk8m4tTPOf9OUyVmNdht11jlgKBsr69WPxC/XJ5cINzHtKqvd
hpZ78ZmPe0N/dkfdX3fpRAm6PQ+i2iKAhQGABUwgZusM2J+AykRAujE2urS5mOZxiNN7K0XfIV2g
1G1hb0FNnCL0RUaj70ncfki65FeggPE5NeE33fBdwsTeQPK77+jvRfPRhQp9Z2rEVulh+GuycTWA
sidMlxmA8qpNP1JV196dGtUdk6tDKUtk/n1HIYOSLeOVW5n5Hx0mbYQ8haSR/aMxghccBdcApkre
gXVs2tJExoIqrXbFWwa5aWeb1Lo1OR6H0szXrtsdjbK6DFp8P4YMJ4B82C4n+UzzN6HT74U9XfUU
DEmpYOLh26qcgfeNLXJRBsxPDboU5RyKXsdy574OAy63eW8Hr6/va+mbm0CNGC+Nb0Ef0ZaozR+p
WT10gKKDSMFXe8tCcXDH4RcTma2WujdJbz4Xuv2YDRQW3KH9plxCeifZn2pKKy11fNBsNT2JMZxP
DcfGI7pJMrkdcuQHxpUyzZn0XMzBFMuMMt55lXOvUzdYU60bZPZEwXxXF/F3qzfgZUWUSyZ2RJKt
5wn3udZESxW/4Hw32HPKarnPsxxD/STQ29nsNx1pvZXfoC6bqAjJpHyz+7RcCZRN60Kw52YE4FwY
Uqz7XHB1Yw8xLXjtWXJwCuvkCOvUOXxh6rfP3gDqs7dwvHtMqbroqCbnZxiT3eaWCYBt7QcRspIi
wZ2tEFL3sXmDGstZUdJ9b3qb0IRC7WVtwgymmC5ETDpTUCZ7y8uMc2SDam2BN6BMeHIKDnFmwN9N
Sz1hc5+Fa+UvcnbinSyfzRjLsSqQMWZJcqGRaBDqp3E4mM95x+EaFvIFIBLM8eeoQ9hnuv5rHDvh
1g6rb4ZM7sa57Rzk6uqk/q8M/M1W8xg+uYTKVeMrhbSTH6FPiUTE+aZvVmY6/DAL0rKMQNwW5o8p
11dWj4LDg7nsfktvO4tObgCRG88TZ8TUqp8ksRQYFcWrpgnOXx17AnUK0k74F5HLV0w/DoMfdyW6
hoA8kCeUm+EOtFT2AIyuU7N71GXxYXv3pifee1v+rMOcw6fuL3EtCWSz1M0Yphsjz599D+1zG4r7
2i2QoTFlRqcLZbBBdil6a6MBwl0NkvZheGitBONIxPgoBkdmxj9oG38v4+k2NNW1MdStjrTLpZgC
5Qzadw0uHOt5NWGsqw2qNE44vIyZhypqKh+pqbxnmnPObRtfdpI8tolzIQrPXNUD8JNI26XgLfo8
eLXzgTlpHJ7t0uS8O/shMTxpmfWkGbNnCYYEeTL1hjzSN1tNPiev4t5nYM1PoSM6OgABesVFiCZo
bhs9YBmM7Ac7iX9mut6sgukUIHNaCTl+KAcUTUA0Q+VmyU6OE3BC+8yIXLNSgKl2vpuP85K0j4g0
GBpYZKxSarwRHh32iUYoPKKHOS1trWpOcGOYXH3N5rObgA+wM+Q0nf89sMIngtgZpmSo3O0x43JW
56+xngc7qitZTclYwyqYJOH3QfZvAN9/kgn8y5icDSPtH5EH1aYQrKvQV9dWI4slaVNgpN2+sxpc
TH571Y10P9r9hWyqs2PYPlk/Fd7jGmO9Xe2ifB/nFKyVQizpvhkqPftl+TtEML0a9eS9N7Bl6/LQ
DAzoJyN+0NuCfh0lj7Ahb0dk/Y0u4jtPhyTvhs6PBtm9n4ESoIrIBW9Ycx3PWyHXJOWBX3FSurtE
NY6E09WyfbQItzCVHzLulXtOuEMKjkB3Fbk+FF3BNrm4SHFW9+nVBJPv+Q99QRhB0FMbVjRWQrIm
IqrMblw+9KQvrU0Po3yow1ZRz/h8n8Yg4PK/9mGvwsOgChhD+YHrhH1aUxbUG0bKrW2vSns4osBH
uN/ifQ9JF/PFnVEUNZqe+gg/gUlQ7awjme46o72Uef9oVOQOEoZ1aJFESeF9WMF4rc3EPlRtiXZA
fxEFvehCXTTlcH4RHGCyg+2aNaihHHbenow6zTh2CFQOTez8HGudfrHcVwOcgRiFSJhxhiq9FwNL
+i6vpdpCYRKAC6y7ivpR3OgvsJG3jrT3CG6HFZK0g3LT8+A/qd6ycSjPo1oQnCSKcQGMZk1fdNOi
xdlFJmJJM6eePXKO8jzKx/43v9ebI315lFwhSpcnTaDRytymgdwhYXQBLe5Td+Wn7rNphS+S7k/e
u7cF6zUAqAAS9VdriD0YvUtm4IzofkWh/zOY+je8Qj/a0HkJLMbbgK2Zf99bhfu7jIsHH/Tpxo2K
/RASkYiTloogVV/d/gDjdSSq6FJFd4PO9TIgXl7mHjQKf6+b7aE0GCwMaQJ2sCeSMXLo0AR58URS
N9BVx6YOyKTWE2VFHRuWVckkcgohvU5D+C2s7qy4phdTcJn3tPDSRPHVmBA1eGP4S0lr1wZPNtc9
w9l+oOdLT5i63UOGRmXB5i438VJmWBYVvZYVZpxou9wl43gfFuzr9GtHOHVFvw78cTq0s8LqE/cY
3IURzpUmm0kqRfFz+b9kCHBtV2VAy2PG8S4P5vPHU99TWxt5zx+PDYXR7pU2hOO6a4vT8mI5Fz26
TtdGyOTJsBVG9X0hlC43PUdaW2V1t8kchOxp2TukyZawciDY1Vugw+kJLRQlhVAE9FwKsf3kUjqW
wgQZ14/dDJmEpX2HxnPYTZ/FmD6Kj7g+V2jGQTS6dMUbFLabhTS7/Nps/l22XQfoZVGfNXMtZlkq
FvXZsrjgZ+3Q8A8mO+3Cl/XsOVltYasu93MtyIiL3Jc6pp0s6eNpvfyspNasafvH4vJqdyRTm6MW
Zu3n4pR0WycDELx83lDX1MXhvzXx6zQQtzqvuc+1FGl4GGxYsssqXdYKjfpiA5iHqsuMTV62yfIf
y9Ly2OfusNxfbrCCJ4z1w0NpecgK2+uyKjAusWGXVfO1NyzPVAMiDlza02ZZFcuXNBYtYDOjho2G
cgeJjD+aod7KOgk/16+VuaDiNMukKuzb7HWUQLLmGJghTKMccp8xXr9IoCk2hP0UTLsgAG6C3dfL
DgRztQ5S7gyM74wA/uOD/150E+QYuhGCPppf+bn1ohBTCjZWcIHzzhHOVTQM08BrkYEP12R2gCyr
avhk6X4dNdJwfURr8wr9ew2aZXgLrEhqU70zQzglW6JL3rU2FXQBOR6WGw4R8Jcy4xrHXrV8pVx0
92nVd7vlu3R+eZcQ874rYN1C+E450HtD232+dH6f5T+XN/u3j3ltMa1CLjebZU/oFA6VOPep//C9
jcFxD7OA6Gv3mV/glBMvsBgWF8F4WPbgoaX5OWb2Gl36NnMpS/lyPtL+7ec6eXL0Sb9ce5lJyvN8
bC4fuXzbSd1Ihm4MDXOnIo9wPq/Ma3/Zk5a7X4/lrrWdz0i2MdHtwi8HbCy5dwONHXF5/XLzdbT+
sYt+Li7PT5RBD95cB5lX9ue/NKG9116aOtt97vwZEsI9iBpa+P95hC8/b/mX5bHlbjDvhaLrQBvD
Ew1JS12es5adfXnF1///vQsu95ettix9/s9y/3Pxr+eXu3899rnbAiCBA7o8laeMomyS0oMCzmRi
EEeTzEY4B7TI/EMMz6bba9Rwt42dIp5a2riSli3ekwi2ddy7bGoeiCOiXCkvRsIwEGtPA/oqk1AH
q5Y2GHIbao0PWXrO65lU4RkNNSIaTwdTQ0Nfau1Bm0Ufy00+c+QrvXJAycwPugmKDUZ7JHW5JCkx
GvOhzGYgW2On5Jnl9f96MZN+seul8RgnxXRMnKeRjs65n2/8qOcqsNz3DcQm62WxNarqEFUYAyCh
BzvPdoLz8gSo5mTtyHbnpJyh0/nwWW68edf8uvv12LCgWJenPxeXp+Sy23+9/v/x/Nc7R4ObA8sy
1HCxQcXuvv79j7f7XMTOkZ7+ePTzo/944OsLfr3Lv3rs69OXZwfHfs/8SiIeqO3tX09+/f/nxxnz
1eSvt58qsBl4VJ4/3+5r5fz1uj++6tfbNJTAUCgwl/r6KMXOpSfiW5jR7qMbTt3qj0XCoko00TCB
Wt+Gyfmf7Rd0XCQQzDfLY8vS0pdZ7tZDvGt9ONiijVALeXNfBl3gP27G5cEgRvBTDyglKZpzGQnn
ayxfhpP/1/04Jf6SQhWD0OW8vwBqlxtv2QGC+fTpVcXsNtIfls6MvaDqm/lkJrjAbe2aSU21nNsm
RU1jbqEvL5R9qU7DZ0+nXIYQTYxfzYrllvkyHSFcg9gNl4ZOMF+PBDY69JfOwZ0Zzonl02eKZ2z0
cl/M3OTl7uhV7ziNdChtszJuPmiXJUYS+z6EPuwkEfQe0JU75ELMzKuZl66wFW2yGaIuRVmfin8u
/fVYVRGBTMkRulFJB6tByv1504P4On0+psSwj5Fy4f4FRcoLOsuz9mHJWHLenqg7oODNSzor5nNp
eQxcL/sAkd6rcVTZsa5qRr+E6iCOnGah2bKFl/tOZbz4qFa2S3tt6bbhSWaFLJv5q/s2FlWMcSGk
YjyP6zBIYneZb5Yt/ddj5jx+ZO7zoZbL+2cH7nN52dBdRk2tkd562ZzLJv7qyDnLpejz/jK+nBh6
ZU2JkIbmHDFoQOCWRZxoAVEsM6U7jspfiMTwQcxb1FpyGL626PKgykCHa4xVW23WE04Yq/YOZ3lN
Ycuw5m3rw+dPmAxyPxgBrJVp8mzXuEGTDmHmGedGcxydbz6uwZOniT9v/tVjVGAOWlTr+1AnxmCc
AwyWG+TNyP9cE3zwPx8bS5JDVEB12RM+SRsBARVT9MMMYO5Tg7S3fd292Tqh4vQ/OAaDZRMtiy2n
kBnhudPreobK/HPrLBvma+uEFZZEzQU8uGyCrxt3Pjl93f08KBsn38Zj/GvZDMsG+lebqp23T58b
xSGg3LVslMLxdliXnP1ypH1uouXIk6qz17CKaImEBBN0c0V9dMdD7ANGWauZ7z+Pzo+2plYmo1Ca
CXHx4dNJ2PbzesJAh5xNOh3y0fn+56IXgGAWIfPnZRWKeT1+ru95abmrWx1zR9yFn0eGMuS2juXr
coJcjh3Uld60XhY/j6Uc2aGTUz8rJK1pJ5WYt2bfjjGfGUINuJNI8O+GwogPQzYbOUMKzcuzMHbZ
kbIBP8lUvCz7UmkhZ87nm6+7y9LymK1pNB4YQCx7GoTsiv4Z7/H/pRX/rQQz09GBlPx74MmntGL9
vcoTXPr/BX3y+a//EFe49v8h7dkhJNVBYGE4NgqKL/SJaeiOJYQOnFZaM6XiH+IKE0kGAkDym6Qw
Df7tv+SY8VJdegaSDTHDVP4n4gr4KjPJg4FnkGdz6hpzXyKpTWgqtmPIWbQxk0A+vl+jLKj/7//S
/7dLemJaJbU6RMK29s5A+1OO/l6obptRGnhA4hg+BKpHr6snewE3aWMWwrxm5IDAXJha+FTIpRAm
XguthExXG9kugtZ+gV2F/nNCTdj5KxkU3b3TBswZM/WYaxVC0ahPL3VbFK9mRWc9hmUlpne/ha+Q
eX15azRZcY4ndH2BqnHioaB6KL0JzSNOgkc3xooQOMGabpSJQFMbdw2aqTNNBe/sdGRV6qXjb4yw
BEs3YLKHEj18NJ52g1pC45s7ydmi3XqYBp+Ian3s30RVIZOIhm+RLFZa2djbokqavUqd/HUcsTWU
Id0fyHmnIQ1aDP8OhRTEYjdtMzXPdSpBY8xOhkIWzgrSV/ic4TmjcLhP0olGyZDfjtPDyHTs2Mny
u+eiFVRxTLVrSFAu2PKinCncV9i++h48SKPfmmb06hXhsMU8CwM/7S5eekEVN55rnxRuVtaLaGgT
F455VN70RNXe3Gp2BxTNsX5pvdyCUbCOoiY3O6ZGsyJVqV8RUpGFRXjIpv7axp23dQ2AT8ZM8U93
mdDrnUYVea/lF1W33os4qwc48WBK2+HN79N+l2I+xtFNb3qs2vyAy6oPmIiRIUaDNjsMQ6ffW0N3
zapOv01bheQgTQgH4icYzkWTib0q4nLb5HiP6Qqnh7GRBsngeM5aq1IvPppMMqaze01SRrZKPYfk
+pPjqKQ/mVq0vxxxF0H4QGRrPtWx5ldbt97iDKzvcG0TqWT7xRGjtreqbGPYF0Yz7Gw2zq7xwr0l
4FMjbaqOyRzBESgsNllK9xDebUsdNcfrUdjhWe+131hJfhSaGA9jUJoPYjaG+Hh/YG3NgSPFEWxc
g3MUgHEjnOBkoklcSSQTsBtpPGg+DrTGQZmjOs+8NwuarR6RGmvfTN4rU8SXYr5xpwZmQRcdwqwt
zoI51hmOg/BqE209A0/Xu07YeW9kNBg3sG/w0SQQKSJLPQIa3kXsWSfpE7vZqxHvpa/Q72prp5TO
w2DCPtFDtOYY3mjDpbAO+RrJ1hOEgwWg1VbFzIxVuHI2qUZEudbBbrfQFGo5Uvpw0tpNk48v2Who
BN6R4+JGU7lXcLYIhWpXykeaY6BuxjTrYGdtAdgVql099UNGe7gKf5h+kxyrEuiaTXRZJlWyyUVF
hCoxb5PLNHGcrj0ZrWVZuPeuSDEF6/PPHw2aaybV+EErKUFZskH1wc4KQCfagLUgMUeHFAlIXp4B
RL+CX6vuwWw+AlI/Rb5p3hiBfAnJnj4nPYWumpZU5wT5W5rrexd//DrjDHzDsfNq46rnzKXDKUym
Bwp541G4yIYrtFSZX4Rz2xl5QAYXmOApZ4/prNgoUHGrVuDqF2MiN8CXOdAsThMVfNxNnwzGLVkN
5Y0yw72qsncA3SU4tVwxvoAk8ky/D/xH1EI/Ayo0VpU8opeCP2gyFpEo1gnGeMmGrLhzLRrPUAHI
Bhi6k5i8N/q10X7K3JSw1vSb7vubfObRl1LLv0U0Zkfh7trSLG4CeDW3jjcM1yIC55K4RXhxZ8Na
KcMG2YsO6juzQWZraXvXYMt/sGL6FmWT3cnefSCTXFtXOeV5Oev/S3S0qSzdH30XgsaxqXWol6BH
vCzTQm6zDU10dRxrpoqtHkeYfF2446kLxbiKIsKaIddGBr51VWg/UIr1jxAe7vLE3lkhUlEHweFa
IduFs1TkF6cyH7KxfRUjZ379l3BD465g79+GIhK3Nc5PeC502IIBaUrgTVAVqUtvUDL4p4qQSat0
vweR772Y9JdvrUpHyAeLfyj8/tAqDY+kSoeLk2rYdEEw7JxJ7VJXDPdTKPN3ZffWnWtqz6Mwz2nl
tM+5u60NHxqBDieYNmS3g5j6W0UerEuBvTDGnHOxM8S7GnO7Qwrj+Yz66S2J9EeIGNpZ0qci32YG
FHwUnX/XhoZ8VhoCb7c9A5JSSOedkLyqnipR2FKutVm1aepypZ3K6haELVMMJOtTP75D8XkfHV7Z
pWm4a6vSOwagG3CGIKHKZ7y/xx6/aZD9PnjaEWDIT6JrvJcyKG2UdsF9JBEFtyThPqoxpsg4RtdB
xOU+q/jLlHYDEWSTDqYPI8brzlZNkykqszc/hH7ZM708FaDv16gCU1oUmtp3fkFZB4/W3gmNQ40o
7AnIqbnOasy8jp57d9LsDkJ33Z1b0fO0O1tcPOga6BMauQdfBcmaBt4ROxfqmtCCtzhmwW1PXOwN
2LB3QxcbvXOM514n1SRS+v0UkQRaQQK7WuxDQd/vnFzvTtQ5fNRhhr3nSg1+MNHIvCuN38Y4fk/b
WIeGeoa35L2MqIEYGH1H/YMkDEfdlo7Oc0CwJ1HfkIwvJGxjt5LfQ1A+pxw7ZFGfNOy4GzSZuDS8
Ir4xSBH/vJC4ozqGwPrXo8LeYJWVOFQ118S2bQzGAA3GmQoZT2jV6b2XJGBvjO9GKeyHuBf6MRGl
eTGoiuzQbeM2tUrsXzXEoqrB2MQ0LH+iVTltPcllnfqaOXvSq0Ni1vm5Mkx1zCEHzSEtJ+En8sDh
jrCi/3CSawKN9Ix9BlCRPusY0L5d4yRAI9V5Z5NMLQAHpMTaFApc8y5oLXFtmts5P+RsYYmvxjw/
FjFc1RaJQzf4ZGmFDmC6uqgfwGCfkUX6F8zd7Zps23hP2cC5dFl4ckpY9PDg6Owmya9yKhkVwA5a
tz2UB/bsIqiHayDax6bW7KeKDnrSUKzM9FLsZBPsNTdvLql6J/UgO8pm/FmhGcHU7BPsgGY9jKS6
GaYIQ0ZdFXyfOKCKL4DidpL+Htt51cVB+t4jcd4ZcPRBJ0P7ig1xGyXs+3lRId0fB7FjS5tbGXzD
LEBftSRbZGs2WnDsJ0WgNE6lLpftXee0DB5VTzxqqR/8nm5dXSFBtCQZiFVnhBfHzn+1FRE5+aDv
SI9DRmRZ1FF6Wd2bmvba52F1tsrHxtXyR4UQkGFELKiZTvoV56++E2UZbzD6Zm909FAtBoM23et2
/OEqhh0WHA+mhe4NADyM0EFR7cOphHTrfcvsqxaCJrJ867tNDNI+JYZJlsQ/6qp+0HFxD03jnmWS
7EpmMBdSg0GvZOcENZqJxOlC7xEHWTBxUSCOYe2RU7pSWRqfG73YtJGPcEIvQkZrqrlPGWoNVo/9
VrX3jFnTS8paXDsuulsL+NYhNGN8p1o4rjoz0HeJ67ykBk4xLZ7EIcWVvTYILVwNnWjOMY31zkQK
ZOHpOJDT+mzhdthjQHpytSo6NKWI9rbq70LGboCop2NWtD6UK475hm/kGNqTak+GL6s3tyx4h03R
qfKusLKtibvCM6LyGFOCaxUxpLHlbzx9FCd7lrcxwi4VHWoGMshuqgJ9jNMN19QqXkLcV3FrF0fZ
pVw7i+kakxYoonC8ycmHGoJhuM+DbI37Sz/Wg2UetcHbes4ca6AxCK/6HBQf2I9dmGQ/s4xLro9l
4xJnIyWKEVwD7m7rFv5Ky9UO7A6zLpxPmolcMNTcXU28DtIPrih13L2mlbKOy2CI7wtgepBbJDuP
ddSSKuTPioMAjUI/eRc37hHYzcB80A9Y4fxgHekRVakweYhT9Do8TzQqinGHdstaiw2YV/ZUgYTo
TJhlAOeWQRn8nuGiwiBnlRigsxrlnUWfvqsc2BGZDMmFXnh57DKRbVwtii82IsiMOdHWc3FHSqcc
t+Rnm4d2wIvjgFxA48NHDYn9WJlAMJ189LYYRYqtPfpbg1yv/mqC+7utUNAsT0adDPlaGG/SYtxn
vrbFgJ1eA0/j2OV0HDqigbLu5cQE4coqGWyDi0YZE1HFZFTpHTVc9mvyD85CmzENUZofBmyqq1Kz
on1oGgf6qDdIU0FcQUrY6KLbylFm2xwBusEIy2YegM5dwNwbfruSjIPa45pK1M6HhfHhaJkFHOkC
3iJoHG0Njw5kbW1CJgIFsAcZgYY4ibt1qaVYKlEOUiAktqwxbvNCJwozL0M61ZrBLhAa5SYJ1JuK
ZYAsVyZcYjkNsOnwyb0oeoF39WSAL5gA4DYQzeHwKWZQfX9wKp2QXuxoHgFrT3qRvXkVI+C8g9zJ
gHFjDJzr/XEIz9YwPKbC6fZ5I+Q+8U101gxXmoEJi0gK95C20dNUo0GNYqBC9mzdg1gFquyxcOqW
CCIIiEXcplzAoZB3DjBsV9O6faLGV5JS8Nw1tHcS0C8I2NktK8R0em92pzSOb4qxeIVu6rD7oVOS
mRmdi2z8VhNIuMa2lp9V7sMGrQEB9ZPPBo3it9ZDRd95TrSJW7q4nXRubEMjJhXtNVs8d3fE/AYn
a4jPmWGVR720f+qy6rA6ZD48TiRvWZRoaID9nusqzeSxy2M20maZcEdypN3WpI/jiFa17/TfOeOX
badwWYdB9zHCot8k0J1s7NaXhsnnGjs+Py4t5aGFgHYRPYdalAokMqMW7KrSpQ+HAHoVQzLb5GFq
7kaDqKmwmqEuRXbAphpuItBuh7hAnh3rzk1MmfGG7vvJcRmtWJEvwMy1pAfV9gcym7UvynxLciey
J7+pDs7e0+uAHAUu9w3n7Z1vld8de/yop2PDvPMw1YN3U3R4dHPSS29KH8bPENeHalDmpnXNAU3X
4LANx/48FjXT8oaTcEHtNCNi4Gbwu3dmrrxgxiFMsnmVLlSNwrCb+yrH9NzvuYo3dz7XIxhj4DjK
gvVC0WrfmhtzSrwLaV6gqhyORduGSygqoDoiGICU1tMvqQhZH8pBMRRnEqZGSeKtpj85gWNe0FCR
keYW5TpmbsrVI0N7Xh1N22jukoR09K4Jwr0jkWzLtD5W2S0IS+ti9G5yjDIfEoabacDJXfRpZAXU
W3qkziqv02if+ioiEC6BT1GnmBXtTL8VTbHTYKU2aei/hFhbWlHESPO8GczBaCfPEPh404X2x57C
cnzLjKDZt16CxCZBiE9PBwPMKGEhYoVa6/MlcKgMcUFq84xecLiAuB66MT5MY3U/gqg+Q6oi2Nev
YZqjYjebtRt69g3zDsK8M3nfDOJKEPdcz3mJBwZdwpHOsUW5xJiIZFMaS8nGU3H5mmNq1FFQcbkk
isC3221eY4+MKqM7uEwz0yzsj9okH/S01u+xG3U0plvR5/eQPan7N7Aep9SGqEVSum6aa0gEZ2vK
NBQGY0/GojPs4oIilWthCtD76DjqNy3T4Rvckm9Jo9UvpZwoGGQ/8HNGj1YSvfmAzs8gXN+XKxZU
iZVfZ/CG0JPs8kl77ijEkLFdPYYx5xezMm9iYxKrsG2I4qYLfeS0wpD9wYSa/hKaZrghCKA3IWrk
FZifVZDucS0Zdz3Yu3UO0GCPjylrdiTRlKAOgEXN8S4TtHMmIuLgaezUXKtvjfnXDppJzFJmRUfy
i5u9SUPhCNAYzXQNC0ofialtbPwVDOdKZVBr0oPfQALG+wT2jgBFdR0YAqKFSe22+KY05OyNonYE
SH4nh2TWzgO1ydRvZVXixg7trZ2G5cqixHuEcoVJdjAoYtQivHW2FpDlYzkbl4Dh1365T0PE2WCF
43M0mHi5YsIrg6F0b7I811Czt49g3fj+VSyOXVodIDdn+y4khkbFKt9YI+rRpLeNfZHgyA7GYVx7
g2X9aMEVlhYJwH39pmMTtXSqmnirpztcIDAllc8QnzwNmWvejch/YiPd4wUe11XdkN0hvG8hAuS9
pD6zZrCHUo+r232d6lcxxfi/ccrfM7Lp78t3CbBv1+Nh3qDpOlmkaF/SFNJpGIZEZIrXsGvM90B7
832tPUemffJ0xz+ifgjOSiYnfkx/B9TqSCG32ltKYmiIOM9zFSdkW9MoxqTiAdMS8S6R2932endU
SU81F+LuY9aWe2+iF1bbxbDtfPbZfC7Wmn19taOKYqakCaSy0N1O6ALXuUVeqiuylzp+GBwEusp2
Pgwz7E8dTJg7Mv+oRvZPURC7d1ZPgotrXzBOrA29J0yoHohqdEamNh6MGUI7Z7bmoLaplD71xpYq
FpisNbEH7WnwgWhCVhrWWhBoh0hjbJ2Rh7PLYh+tetcTswGvYmcXHeyAuWLRTXD3CBlPsdrlhMsn
Y7PtAi3dlVUV0/7PcblxqE9EIlIECu9zbbzmJrPxxLFuofR0LzShJ0LkcQtb8qOzwSLESvceQX6u
g4HahLTuQWiNa13HzULJWe3qdEbOAevTpF8+hjauBwZ3N30Qv9YJ015Ol9E6pc7wQH0E/kseb/tp
SI8DYz3K+gGUyNE8ZHG/0WgQnEZ9RHAEFWQVlemeCPVvBlVzgoMcYqua6NVxCVaPq5fS/ug6Eh+o
cMB1EuK3E5OaqM/lDxkwcg4H7+g6Mb2worx1ZtgepbvkQQ35ozM17p7R13BMRuuWoU5wDERMwGMY
koDe5fXFTzRtncAFhodgOMdOM8AxtPqJiK+KWjDpGGQpVjC0V5V0M8ZHXCuUQS+izmrY3vjL+4Jo
+27U74l4SndSy75LDfT5FAf7iNY/V5yR4TCn5EUf1wy0JkE/A8rheuSgAS8Dt9+rwL11565+V62h
lKBMV5SN4+SqTebKjL3hpM834ucQURpM4/GwBDLDw3wUlFB2je+/ayXdQSvnNNmSMsrgnhZjRcVV
40VapsRJohIcUynWVdkrGrrw6Tpp7nqrwvJWkxZIKEyFdl/LDzbqMafh8uXOpC+a0qTywdwje7a9
I1WqOeIU2kEKGykbwYg28x5zYtCfBpIyJauN2i2kH7cK75lWbKrS1vb/wd557kbOpFn6VuYGOKCJ
YJDAYn+kN0plKqWSqT9EWXrPoLv6fahvZrq3utG9F7ANfEKpWiopM5nB15zzHCcXcOB9uTMT9xEt
IDaXuX5C1EbDyyJ/ZeRhuf38PdPenXm8kh47IxrDdHj+yVEijuWSiNBaj7W7yXpvJFgRCGRR2ih5
0ctvwgXG8KPj0D65y3o9wX++z6f0+Lf4+ZByPS0h4Uw1w8FhSNttHm57ICY7wsfeyib7WZWY55Ff
PWAg68j+pnV0ZAbWREOEDRfEgPAUcxqyL6MO7xbL5v0w1j/wtnAXRQBipA9J43/Mwftf2r1ZiUMp
wDIbqj2p5QMeLpyK0QQVfNn8moYHIyUHnfWZlf75gZFvt/LZv2wMf+pPQpbpPtD9w2dU/TTaw7aM
hu9d5De70E6fFXUQonWcltO07CUEuMFFEl/kBEOGPR2hZfFKF+m9mBpypeICruBiD9bECOdRuWO7
35zmPH9ADO+QeLp2oG6fimmb0mStRpsMuRgJxM4o/O/YYX6SwbLvKvUyJ9kvdDw7s0ScUs8sMrhL
YgHyj5MRtSfLQUBgR+ZrYKr+ZAvYrFM/fZURQ8rK31AFZvt2JItl9MhNrIbV7NkWg5vcIJQV/RrE
PfhsEy9EjZvNwQiqTXNR+Qt98sYbVy63wFJePmWIn/Jh0QbnctDR2koqLMF5ysUThq+96O0v5dzh
eE3VQXIIHBUU1V1YlQFclumLnznO5nNHMoN1OGP/5mc9PljxZD4ank4/vLIjgYrqQ6rWQJQqX0jp
snemoZwTcaWv9jC6WzPuDDwsC1kGBVdqoGyDnC3eJ9eO6B4RG6DCcFKm3EysiOCuWJ/Qy7jeWkS4
Vdp8SeSVY76FleqsCP+ZFhHOsHyYWkRMtJr3v65L4GqcoI6PXcT9IuL+AtP2Jfd/yu61iaO7MUUg
YXT9jdSYgcmFr1cFLAgPHBvS0PT3aE4b4XfTxjXgTxg4+wly8o6Mhcl+bjsX4VLQsdcRzqEqlH3C
GQ+3GC+IaHmNMRio5Wa8BmZHUfRpqBfMEHeupm//QZniQ7T129baxIZ4GDJxZ+JIaB3aMUP43zy7
+mrGPW/e4gwU0Fq5z2N7m8PxK+tojgIMQjvGDe9GUb1hh44ec8vVWyN4MImPBIm8NNX2l8Zsn4XC
F0yOVzD19wp+fW7DZ+KWAMwCx6zWG9PSzarOSUxqom1geF8ivvSkEF8NTpIe5IIBGINqOAxEWefj
Y1jXzpHthj7lkc1T7BaCIZ1mI6SpeGcmZDWq+4KJNktmUlBj2Lxgj2kHa2siv2Aqn7x0tEjDcQGJ
STv3NzSs5EoQvjuHIbO7CF5+HN5TG9ecLgDk5m36SCqrPXMLn+LnkPET5QvGHp/bTugM8yZyelbH
s28uIw3zpOQCrXPzbavHn8miPCsOVUQWbwPemJUpjz4KN9Xk5MdmFoeIELR9SENkEVqNGyNb6ygU
B2s5e7JFnmYm4qTramSKZhsHBV8qtFEXJ8i2sRXi/4GjuuVa+5lHxEfYnyKa3B5o8hl9MR+APJbQ
VPr+JXbV+0LN2oxoor1FM4XWBXHRCCo9bEJzHy+apSyYPthM0GIkcEjkFPLeCEyyhdj/Q382F6jv
IE5+Vee7eTKhWS9h1bnFDE+b+9ApSa2PAjh5lNXjwp51x/Ett/x+53jTa7V8WxC23PBqXp3WeKJC
gHaQBVeT8+fzdvf5oVrOdhy2xTaR3q02o/NoRzy+oGxhU6GrwWrzXEs8TGEAObsqI2vTi3DLWVfT
q9j0hRkJgWyol9+2Rp2zBsvLW7vIr6gWSGIKKPpKHcI74Z+AlVuRi1R1c7p3U97oaTl982DshjF7
tK5oaJqXu/Tym3/+aci+9TGib9WOxL6VxjsLTCR7Rf46PqEoW7s8sfiH6t1E4VtRzjCe9RAwFi1U
nWZdkRiS5OrO/QqIUFff/TIRO5rS+SRNzRLAQsY34w/1cb6sgZO+2SonCBl0UTwN4OQyyt/ctgmT
9Z3vWFyo8LaAPaw1UZEGqVw+lr3AA0lh4UVUiKGawQfrZDl7bQ2vUnLP4DgvV3OQMo/3U4hfC1Ay
r2qxJZ4tIZ2aMFjy6bl1ZdimI6P3T5ll/66FPAqIBBh6SQxfdI4MsPTRaL85pvEi4vEaLVcKmIRz
GLqH2hJ3gp6B97QKEn6XzkzL2CKofkK8mY37INmNpstyEpC/cOrXqU9wvyXNY9qNZ4eJ0FkQnzM5
jbg7DT71pAo4it3xgVeyQwgwvIT9cKWyfaJbAzYrm2ab+xAERFz8JtmIaULbbUChyLWaszePd1Kt
wewE/XTBinro3lJT28e5BQZVDA6vXAj9V5i/2gWiNJbw2Djpgn3cM8wbguC5oQUEAdY2VyaiYPlp
WVrvENhkxvhZNZ4GPeKJrjkFl8GcozDzpS91YgDbjqInzomAsSJjDMlmG22mVVmcjFbYHnUzBKjU
EJN2ylsxvM1vZY7fy3CNfePUwZ4AmuwQWnDEmdhhvjaMnc6leTS9dociiHFB7hFcBnbJtChiFNka
rETOTewxTUBxo+Ph2oWIAChMMlI7g6T4DreUksNDISgt3W7Qb8Br7+uvhWt/JRckczp5xmFIPmry
vbCQsEAzRS3gGcNxxDCCYoSY+4LOel1kix/uXtoDUQGTxV0Smy/RkAIJ3pb7YwEMbjS4Gah+Q+X8
6g9iOlj6p0nSL+yo4OgQUo+KeV34lrwlCU9ep9Jmb+UYAsM6eVEsbA/tpA94J0Hnyl9BGRBdI0Kc
RxZ0UTfr1n75uymD7N0vGK+0+dFuo/Srv8dTAyyQCvIwiEKQfSp/+WBptkmLxbCbIOHlwTmOwK27
8+hB7a6O+FbLLQ8g3JkuAzIh4Wx4JH6zAIWB4MMdFSP5d4FwX7kI1mJmIESmkk1/hDAgTDZy2cwH
fn6NB6hJdnc3e6Q7BlmVUxpT4AmCJJg6m+E3h4J1Waf8cP0UDiefLD7VOQ6nfdbhg+8DzajRbGDt
Yn3kuj+iyCfPwLMCns4hZNL03EAhOyLBmtYoGdpHnfS3UMG4TUld9a2fjO/lzdMqp5W6dLMFSD2s
YHTEjOt0y9A9y64WDbbMXWzxYbjngEoOHvnUa1rp95y44Mz8GTSgSUJnTPax76NJMstqT1oKwfRw
SUCvkeudbLL54hEbG/iqR5k7nTHJgylW5EY2TbseBaotRyAbs0W5KZuAPB7PhQUkVXewHfWrv8zb
MWb+1+SEmE5CWOvSTViWzxu8bCzQCMsWX+3mxVEOtpcBjUI8JmLZX6H8Qf2xNVsXeCtDrhKUiwuv
BnGFt1Np1rBQRsIAoDsVBrcj3KM28nJfzgRHlGR3d5qlYzdBusT9DqBRYAlfujUUOjiREpWFZ9cs
39XobnKXQAtOQUUc6WKrj+g6QBOXDoeGIVg2tWn+3R8agHHLLyYrnzjKaXqwMRAe4pZo7jiyf3rM
g2vzbMixIG8xfVlw6OcJ96NTG/R3PYlTtUGRzG1OIZlBDkauKob0JAGbWYT1nS6Pm7QJZhd//dYS
0wYs33QUGTqgprW2MIBXUQ7yPJ7J0GJQsHHifklefZ67pid0XG+qijzVq+s5OUNT1kbMHeGa6KOJ
TRRAcQMpngityUwPQMZBW8NFT4KB7aEETyKcdjemPHehNdyNJvTXBPzsq1SeWIxm5EVX+0QY1j4A
Ey9HEyS7Da8jVPa0ClvrB6tfZ+1WClxbQpbqbI83MyEgaLzT4TQniXsPjUkMBH3+Wsef6Y01XOtk
fHfLS+gD8FEVYPABZIg3KHOnY97n5J18IP7Jlx0d2LzMP7MINvZZk289vmWXeeO9KfC/lvGIDGn5
VwYwBbu6xHwnUDlhZFWMgo6JY1RPbl7ckqzzT+xv3A2ZTL9LrLwHp3AvjucXK1qIlsKx3Th2xI03
LUmhII8+HepVEHTioJHn5Vn/QPYmOZULbKPgaq3qalg83Cya2VtsQohGDYMUGJH5NjTCj8Z+gjc9
f6ny/cwVJQZK68G2rV2clNW6VdyLZG4y61UD2FTTf0A35mzYiY/bHEN5X7jvRTbptddqhC7jM8mx
NPdyYUIQBQvrY7kaWsUWPrPXEmZLM3REMZjJi3atN4/1US465ivIRD2rjHjPfYH8M++QaNCmc30g
InPaJzT/0Zk11WVAeAg3x413vm2dPTd4w8QbkMetdkk4kn8mmlOay+iwTPGxUiOM0aGzTqj/Z0g5
M1b1VU6mLecDpm50Wbe6yq6BgiZuWVw2nmgCxH21gUA/PmHvix6bavpIHkctfjgZb9epKr5UXc2W
t/e/xsK3dxGhQXm0eDhnaxlD5udsprUooCcDzipJYOlo3k4hsVZVfe5Yxcc292WfVRj1fPwaSDeh
8ID4lYXMOU3ZkVy/vBNhTy1nH5aEeKnQa1P33blyv3hKdcdPJ8mn+eDzw1+fKhonl+i0jYwB6xpT
nTLkQNP+aWb4lNB/frAWs8PfPv1/+LscC82qo/Gc/QzQtMfgNih7TICJSY7nSJ85uRowUuM94/Rc
Y1qcUBt1+6BJh1OSAI34/FP0P3/6/PSf/d3nl/ztO/7Zlwgx0izEEqKvIDbLiWEXJLjNrxFZatvQ
mse1WXYo86Zg3hgt45loTrZF1HwRg/gZ6rC5xkk8bAM3BZRUe+fCA/5RuWaxE8iR1y5fJXpkph3m
I2olNETVybN7BoIgKAPdMS0c+uSBK2/PEWvjAKUm0aAtrgN24S7KxaaQk7lCUcqmkjGHZFW7Ejo+
Q66F0oDuGB0LpBNs2k3w9auVWv5FZL85M8d1aXLM6RZfhlt3eymgAdnWN6g3egNIF/fPYq+3Ek5J
SEcDPSHDd4v0b/sDxANMOHdTjM7Xyg5uUxioPZgXWkf7YOjhu125Fla8bmN1LEFdxVxoGiaenitE
C4eZIUySvkdRZLveyl4qSjcwXnX+22z9/HmwPjpr+sVwNdrMZM0SOOQyVJ8wqXUkkxCksNIjupq5
scW68fZppcUuGOjsh7H8OU8J2B5IZD5AWfTQzKVnjoLJyx4pF7YeHdEqslS6jS19zwPShow7KiLY
57b8MjTuni495ivAZ9p2/KNlQLEC3QpyzwfAbjfeS2FEzsL+nDYWvpU1/fLVmXNSrofnMadwMGVM
xZNjlS4rwbAlDM9eBMk3nmd5cpxannrtyROwiJfMsDQ1Lx3dmMM6YVwEOmCcvN1IlHCmtXGqfUWY
sHYHFsM/a8kbt4Pnj+HSMU5QzxlkwTEjhEh1zbkcrza7ati1W91sM240mzhPIV8AySKoLn+aJ/0c
+V7Let3uN02vZnijo4KEAM3Mmwj8bCV5KwnrFuIab/XgZ/uUU5Dfjln6Qsr3G4jDvm8fvcjPzhPY
1i7Nh4NYejwgvCn7gy5Yk5IRbfF7ki4V5vZZqPmNRhE4lg933R+iQxU0p6pK0XyP1uHz8VvN1XEV
I5TRJO4cg+o8uXTe+ZtK05scnVsyoHuLXkWACsgzsfEHrBeXkKa7Tqh3bMZPn/+QLx8cl8dkDEsk
imvsOmYGfdS4B3QbE/g7ZrG+Ak7ULAyIDqJBPmIDrqO+PwCo3jvSnFhaLX7wcslPw6b1mBTJqcw1
P7dnpg+SLlTkRMoAhL/BhUM9jMaV7j/1dxR5H01ELyiIpci9AYB7RfmWEQmRxBdPWm+wR4q14wff
2sp6cBJ332XqYy6y97Hp0TSO5UENwYcTRAFb7EQ/90smymxGJx3ldDWszIQjkDxnAHJ18G7V2twp
J2G4H08faVVNbPyZR/WJkW6DJOCFJQL7uZT1LzNX+yZKQasgZFiZtbtOhmxPjFR8LyI2W3rOXpWn
/IuRUa/TPmwVGylW015yzdPkYBpBRJC6iC5J5/rHkUAxEFBMXQbxUI6+cdBxw8YRrmqA0QGNd3S1
tEU78821s/ShmL8V6IumWt1HRjkhG8cKUceunaKnbOmioCsTnzajW/DYPLB3TDYs1F68jDlHphO1
bpetQ1n53xPcB6i5dLG1gIed7OXy6wjBBia+pIGQCrVmvXyO7Ir6PmW6ZVKRgkZQ8T4o2scodNlb
VclbUmGT9kGtbHBTkNegOu5i+USaVzFA1JEW3KEkRAesXbYO07jNMK+siczxaWlkyPHPXTbqh4/e
j8eTo8fhrw9+NTPxt5kbQCW8FHCQ9habCM9BFJTVAIPnhLxo22SNUD31EDa7ZaHx+UFXCFTkQnTp
veB1TEfiPDwiNZWM9dbpx5+5Waq15yN1rjXQxMNUpssdJO02wg5fipxCEecESDsG1idXm4ydlg9z
2TMi7NgsftrhwP69zhVfm7c9dzXX1me7WJqe5qcdpwXDVb4HBQCN1XKmwV397Xtetx5i8QqNehVz
aRz82mHn2TcXD33TR1WxwasQmhXB+NYsG+zSS9ONOQAkCozo2HuVee1b1O9KC4aBsfGKXjGfg/iG
yLhbEzAGnEmlYje0bstdc2QPYELwrDxyVxjHRefZ+A3hyaCTEGcXtMoVUhgF6Gw1v4DJFeRRELsu
Bou7ivM+aBbFpokYSw5efE1F/cD8PNujyCioy/QFotSx8YvyHoBzGVvnGYDR/GGU5dlXw/grd2DT
3QY5Rx9Nzk57NmTMBgdiz+DBZWJr92oDKklmOez6hAn+hGVgjliigk+L323tfwDhb+DgvKmIRK/C
vIXA9OiWBoKeCud3oBCjJmVorJLGg//T2/SGBYItBy/KxopCSF1x8AskJTpqImqjCRlgWM7FZVJI
RBtrBi+/SMChBHlfLdArVXvryEBx64Vl3oTpsfW8nZfXX5hRsbjKFrdAPu9Qxn2TyU2McfRSNBZj
9FhuYpb6vDM42VSdfLOzJjzLADVl1zl6R5VdHWWIqCQty2dImBgfzBZ9cWvSztb3Admo8J3+h9d5
JA+y732pIpjPVLYrWdxdME8PAciLegLBn8RWgFYAYddUVyEOGAtTFK+jG6nqGHrMYO3pl+9kD0WY
7EvSiH/bdXT0GiTfNO/uDmOwtfa1I6FvWtaRo1DvBQqLZzxf9Ll4mn7J8GDNRnWYqXA3Kpz1OYwk
jhlt3RqJVHvJdxoVCZG2JoG5HOpLHxGLpV0d7VM7YgTMuO3iueYT4XI28uW2uIR1ynY1YZjaNybE
zUxbH62NbzqGNXpSy5ri80NOT3hK34aoqy5FmlSXvIlBOVZMV//6lEH+vu0EpF5qlUnMw83rovdo
wuOVe2x4dGXfEy+QG6Jrl9zQuNoSZLbYRHxjnUZkWMHe4rwbSXIaCT5NA7c7dqol1mpOH0K5POcV
kxuRWuKhTo0vUtv+ljlAse2i3wScL7fI6ZV1UL9Ax9BDCtTSknWwDlg3UbJWKxB7iFyz+dRGMnjs
0QM42XCKoym9ec+DmyIhkgVZjaVGIOGP2bopYOgPyDExb1AS24JZUoVppuQwPpDI5W2Bx2frv/M5
/pN4bUmO+5+GQYmf0cY2aCvMg3+Ea+soyGJ4d8nBtVtMPHNrX/rOPMV25z/xdO00s6kTaYJAqpjb
bF0xtdzF2fzPBaYUSinE7NkUZyhakte+9Shw88wmJScGOj7IPF97bp6uhsr5LyuUk0X2ugQTuoGs
cXDHOCEiLKZ2TuFQdJnf4v3Q1tlJ0eGXlm0ySDBhQ3ZoW+wq+MgKZ7i0fp0cbe1cq2AOL3/74OVF
e8hC/RJaNXstQZ3Uo4AzJ+USFKnbaluZ1l2TEvxvnkYh//Fp9ByLfRc4Qoen8o/Q+SHCEDHbXXgg
/Pkn1n/rQzcJMYwOQCpMNy4Tjj5+n9+rqUXzAzNnwxjfuaN2lMhBMlK0RObc2b+2VwWYFs0CBhby
s3GFmdEzb1zMOFq9mFNrHFO/WaEvCW9jmrgbnvt2W7ruj8xq2hPi4OjJxoaI5CL6mjUZmiKAU68W
OYAbUQoGpyJSa+SfwaOy9NEbJ/I5R3RqNj490dZgjbFoKmYxr55gf/6vLzdg4f9wufmORwlI7JMr
lPojiR6CPJA2dAEHTSLFWBCj5QYtmVygAF1yAyglZbKkJnTn3kTKGpEZwjWwHxwdHxkPPwaFbz5E
bCjUlDWHTwNbIqECyFD625x94/qnrPLw6m3rcZ6+5GNMOmo+boIULaMR5B8GmYrPxiDOaHj+9WPj
5/7TB+fyAF3kwpZY/v+/M98WEy7Wop+RvYMcPSIvZXy6G0rg2FFF1KUIy5q3Ei8E2yuxc+p2XFVG
bHz3aot7V0kR3GTVQSQy2xYey1b2p/0Ky5T5pfEllJcmZ9TNZbVq5xLxChvba+gocIT/86dURo/K
drrHSYNDNOy0+9FzRLrmVLy5XUCm6B7xz3jClWs9zmVbbMLQVEDp8mMu2MYVo/lqdslHbPfxF6ob
ML04YA5CafsOxKtaoUVCiDlMLhJ1442pj/uMVSJd6SSGtkjPQbo4QL2avclhytyj62wsbGlnO7o1
ng3HO7S8Z256J6TlmhyKLHqofDd6pJnlQAjwUjbJGJxBr7/1rdv/6ll2BaL7WuqJoBoXKagt7x04
pV+pkjURcETYVszy91U+Ek1DQ70xiCnf5DVyPqV7AOhjebWaWf7iaD0w/YR66BIM6MYQuTvthS9J
IDJiGaT7iM0Ox4WRHzBdQtPDZJhEO+7bzW4GnNsNu3au2g9sbwjH2yPvXfy7g9892AkuF9FzOxqa
6r1Q8LyJGfuCFkuckkjmBwjF0152SDH7xF7ydztnm1FmRJDMP/71Vej840kklbKkcnzbNJX15zuM
BU9sOHhyDz4D08OSUeQw2iRf7S3r7VusYLOIsHG3DBPtM7DwkpFfGh6Q0NPxe0O3bZadY2za33PJ
nFewu9srkz25OUk2vdO0mX3sHXaLU0AvqvoZVKAC6ElyHjPItvG2DnESazi+HwjbEG0wHV2LfL6Y
HV+ZeYM85Owq/83DXu5TbI3+zviOmgLXm+sI5Vim9cfBYsjamLWtosOsyisZbfbVngDuupkRP4ZS
n/PCBroXFi+lDS9Q9KZ+oaO5GoOmwWxafWsFHksC19j+yPBiBJm7DCsdZDJ4lqse9XeY9ygHFyHk
PH6zcP+tHAMHYJgkX3gTVRufnVjatI+uE53sUsLJBi6bjUSRN6qWm8zO5a6W+5b912ZmnfVvngLL
/ceXHiKBkL6L34PpowVn4O/PH9WbFY7gOjr0dtVfpyz0LroBUJ7b767quqc5dKNTHcY/lEC7IeLq
bYiDTaPCcecqk4EcuZIfWXolI/A5m1JUzLntvOQqFIQOZ8x94/EsifZ+80lWQaZw64f+ez2a5sGu
J3xuhjBfnUTBxHN5p7UJfpWpvC5J15jMTjIqs9eCxdt1jps3I+zidRykyak1Gv3sq1MQFNWLZiK0
qfOxOmhd3rLKHK4NK+SHMZy+embbIzPNd21FwnMs3dd2SuS1s4W4cl6+ZyI2Ny6pE6xs4u6Ofsh5
gDXwaNda0hrm2EMG46JxFa1nUpG28TBX15ZVzaab7MuntoQz+9hmtPy9OXrIQ+r5TvTQ3dPkLui6
uTtO5z2QWIBmmGaw8mcUx+gl9+xaz0YJHdTqCgh1WuKmmOEqzv65M2tWBYMZc+R5T9LS6d5wOxLr
u1DANEGQik0xrAQKdFUBCpOtgWgJ+cuItGzH/OOnIitpi5saMplXE5yqs+CW5daViUO2T4jQ3lYe
SuK2CJttTPu+Na283oyeQnxnGekuttPiZsb6gOQU+V5MXx7APaQ5D+GtR0NyRtPdrlyDobmMvGBr
1Za9F13KUfBKcUX9lzHRMyKMz+13aVVMvuYJKdfcf5jKafdzhAgFZyS1n8bgWBWQFPqEvqGZo9/E
5t7QbV4sJFvXIWc4KnCYeghzVjVt163JtL91lXS2hPsyVJzI8SJuFy2gQm0xxeYLPvPyKYsIixpc
vjMKXGr12XtFKbZyFH0fClP3AUAOC54qML7865PFsklM+fNoUbYSruUJS7i++KNEjiBLxlOvDKJJ
GFgvJsIr4BfSRQByrqZZ/Oxpou9FRbjbZLXZtlICHk5kfe0LFUJPYHBnkBp6KX1/vLXQk47a57aW
R/6LhHt1aEAW7Ho1WAfHcd+6wlyP1ZRfZCnbazcZSPfqvl05UdY9+oGx9qVX0uDdxiiNbsu674mC
FG+FBXUuLlD9BiznPdMGjN1Das27nu8LGaeMoIu5Czkpua+IH3o5aCjrprxIkbM2Ly2LzXD5jbU5
k2qvvOgoqlD3cz3G0lKPdtbVa8eN211ENgY0YKzb+dS95YOtbkMabx3cZotPb5dHpxw4zw81tUcw
UmuEljfb/s74ood7yLa8THYzRcSjosLlTjIMB+Ah6E/cZDNwIG+Hnp8S2gBbzTyYD44b3roiQXJD
C8ZqbjrCvZCbTx+8VOS8M9bLgmo+5ExsVpk7+K/YaC9Em0KnEE/FjOaKwtuBQ+ljB+xUfcA+Twh0
6DtbgQ17NdeFc00LSnOESQ/oMNeWUVFsYPQCvz0g8yjV2S1Cc4eMfRG1LUoIxNXoXeRLgvOGyZeX
b/oFkZ+k5XzwvbR+jNGDzGArtiLEjIdKMgmT/IefIgzwE3sFgdk+2wqv4ucV+/8TlP5dghLjhn+Z
oHSPyp+//oMD/Fvx8/+C/Pz1jf8N+bH+k9Ielo/j+pjFP2OS/gvyo6z/9HxBbJ6lsH4q7r//nZ9k
/yffQSW73HmFCTf7b/lJ/HPiL7aPxV//7//1V7zT7a/ipf3j8/8AtHODOteB6+Ge+8dJ5PE/xxQO
vwO/l/NnbVc3oW5y3y8P6JKLFVvlr6TSuebL5OFIN4Py1rRmt0ij8PEXTBIGH19YWSQM6SxrpzP1
SBRImN+8un/xyvkc2/IdEgSFTPzgtaAqpcUMPv0GpuSiSlj6hiB9/BLl5bEtHx0ZP9WFIuHar4ge
GPc9MTy+33dYrD2P/dV8j0fXQ8D01A1il8/gUecSBjC06kOYZ49E+6FS9WBq2Q65yRDiB2ZA5que
L6RAC2Qb2lxj5jylDqxNI2EhaBJMw3j3d4coojC+Ero3kilvwtRyH/2CiJV67lYsxi2WA8RiLia5
wsaxM8HFIfPnscp6EkRG64bC6tAJ9bPHgNT4eb9iiGgzYRcH38lBi6DftxH7GsO+bvRLRyfMpnLj
q/zXME13o262ODR/EfCunA4BK72H1AOZHsazorFaBXZ/SUGTYDjHwD0am6LonwYzu8RddikLtv4F
+wGJHbA2yXuabnGjHol6PHNPOZe+efMDE7iJREYw3YIa+6G9a3LrtTFayLLNtm2nPUEWl6aLf1u4
jYmJfMOrcI89/WJH8l2n4TY/tUG7VaWHq22kk+acT5NvlpzP08DDTDF/WP09MgOMq0c/7RBi6Z2w
0wsAt5tIpnNC4MXiNR18LEQ4oXqIsjEOBAiCl8rC0Z2iIdW7TnQbAicPdjZwO0lPRAQ9Dgw2S0W3
RfS8MqabObuXbnozM5aFvoh+OznXQeiWZ4onNp8sN2txGIpwOyXgxSkciUTw2GTxk7GBzatsRIzc
VdRTznvaZ99CmT2EA7AE61ZF8lB10SnhvmrZ4Qk34mV5ha1geNUt0bNz+l2k2W8ZUnx0KDt4Gitj
xtzGRS3mF6ve47n6MZl4JSzcrea4nwrCj/FQZwX2g1SvkfHe/QLZVQPxb3YRGIYM4lrHP43WcBtn
96AnRAcOdk/5WM4SlAfPYDWerUgcIHagHMt+eyF3X2Txyx5mZ4r04sj5dbkmZ4gdJjI+IeNTIMcf
XgULyNuyqXhxqSyHSrzjuKdmRLsJkKJhmPz5MyZNkObk3Np4ibBiFKjr8DfeYneVFeM+HLNvuA4R
VrRbardTpOBikxEuuP666dZTIsRm/C518rvBSDE5HXQU4DVThlc1PRHCc8mn+BCUKSKs6XWckZPS
9IzJfMPEhs+829UJ16rRPKclltpx39T9XWT6pTHyS78cB973MZpf/VnfB4RP4Xi3eUkoJ761/Qeh
ZadumF9VPb8ur6A2p7ORpRcR5d+WJ2a5Hq1wuKsYE0U5U9prwqAgDgxEk/GQwFFsRspqB3+GtHlp
oAjdhtZkcDXs2X/bWJdCp+HfazY+j4dMavDQi2tEvrfQsf1ZHmLhfWc4MUecCYHQz5r2bbm203Q8
L78b3gsoMn33ElOeJbO9T5LikiAcIAhjPrvIGGbiaQiq17u8zX7jxtvG8fvQI7eOxxfb6nbLxeTX
7a6O4Wl24cbOXzueKadX72OFQSA151dTHFvDf2b6uWOSfjKShXaqOabnm2rGWyTHF3T/m67YMtO4
GXp6VcmwZ4PDKVPG3zzmLjT5Tw/tKB9FY/6ImopGKtyQRBevHZSzjhp/+ITCFnJAypb87orpbGuG
MlzMBmSkbjrhpH5kk1wZt2AoH5yS4GgSbCa7O9RzukAVH4XsX+bavFX0fuPyR3mQznwmeDlJn0zs
qF3jwNvPLkD04WPw9pgiLgmeaReQY/O1dZqrZr3mV90LrKYdxCvgUuN55o2w/Efm3I5xmMHOgJuG
2snQOtdS/2iD8TZybTZCv9SAqFaJQFIYzdtGycNyWOG3h3VsYajrwuxkqf5lObCRpS3xK1efO1uX
/B/2zqw5bmTbzn/lht/RgSETCUT4+qHmmcVRpF4QJJvCPM/49f7APn3dkvq07LAffR7qiFKTVawC
Mnfuvda3picjSl+bsnw0PVQRw4PlUe6FYiBX9KMOQesM9mW+Jec1QXfVBS3LZr6JapN7DKV1uOx8
57ltC1pMGTuNK545RGLD1ZkL680dp/CLyUK1iLtr0ESvDc+RZKxuLkwRxiKLnug9SYZUhBy5Ikug
Ci7zc6WmunzecSSgYYr0GUSIr7htL0bmpWsQGzddSG1tM1ZekCb4iKQiJErBhGyr4R02ceSRB+Ax
jcXFHZWvo9t0O8Yx78xY51BCSSfGK05Wi83c7O1DxBJ7ioMx4Vw16pApsKfhwWC7e0zCadxFHc75
AK5I0sbP6TAA3AJGN+YpnJD6q6VJsbA8p1nHpBcuvKwfM/ZZVDWZHBijmwbwaP1h6IPuYER9e/h0
+nz+6fPvxgk7bp8SIaHsW6bh5maKbAsIWigOn3/6fNBE9a8vhTW/bEJE0vrgOtA9B8ZgB1f5Xzqg
ZqvOak6KgcVB5xi0SLTEAwwXzHSTajLABvPQj8TAppFoNt4kvxhIZVFseAfPyTZDnnwJQhNrcOP1
B8ct/H3axcs2wR4w6uGToYxgP3IKcYKJJaTVd6hmNoajraesW3VTvM6Iz+ppibMH4Nt4dupvOPY2
MYnuM8I9IpURpqAqsTjzN4150oqgpyedZYuy1epjMeaIwuaHFjvQkRc30ayqLyqohg1FEVoMNMoB
jZREC65ZLnLaA+LJQUQuXyfp7gJ2gXUZOK9Miuhv04k9hFn7NUSfnIESRfiPwzVS4aK1wbfkiXhC
xtEg50TtmWoM7CupL4wGJ6ifcWHjmn1PtPhAEOHFEWCbgo7hJFyDvBifGaIHcyzzIapYPLgFaEPf
pe5051fjkpttPXoUOkI6L4meNjd6RLo20m9m1w7L32CW6Mxi9aw0+yLT/sGsxodY5KT+eWAenO0k
w9dQ7LSefoQd/4E5/a5u/mudbPxcJrumch2bsRaNA/VjH4yEZ9FGfUwSi4pJFNn3RvIAXf/Bc4YL
+VyTBsiLOmpQ5foXvYIfxxsOJE+X04MlhS4Mppvfd+Bc0bcZLuJs5/nGdYTMt5ib4AnBU6wvFDph
hOCZzAbNxeBAqfSLp5+nTH9tgvL08AJp7ND6NV2l//D0vVJIPrwiR1xOEc9aA9dho5XF1tXvYvS4
thW+1vm+GW5DSfCWYFWjsA2icfuLF/JjN/bzhRDVYFO0ufP/f/8++KQ20uT3st384cuhu5NUJgnI
NKXfjAWFQdLcKRTzDiqX1qjWWdLidSQDwWD3SShYXTTRmaCV8uWfX9l8Rvv5LXLpFc9NcoPJ5/ev
rCAraAJRke3cliOUnh2twLrV6jBdDv2cyyWx8sft2+flXdTU58n4TiX24NfXXEavuju8WwELwGd5
6Mjp6m9NW/tSJNNTw9ZlRePSHilDqO1oS2xVOWznEsR2+20cyV3ADTBX6XrDnZLQjAiiAza/KwaE
XcVnAdKKBIByGQTdHVpYBNzPiaNvSjY/z2m32My3lVPflWO/SxBOwj+ihkVt13mbzK42ul+vS6ta
w0mjPTa+A2j6Yg/i4o4EUFnV1UGyx7DnW+m2/PgIIC76WKpEU6jZpEf+YgJtjGYKW1U+MNbpu4eg
yrNfjAH/7vIQhm7SojbQGH8O0v4yKDOTEG2YKcB1mfVG5PoVAschTd4+K+vhyWiq/T9/7MZPY5H5
ihSGNZ/aHYKRnR8+dxdJC2dT7kzfhraaRPeE19iR9RTl/V3NxoeyPX4dBxa1SfMWCHgfOO4eSpEe
LOr6pJN7Y7oPagLg8zPg1jvXbZeDmd1Yar4YZosG7K2rhfefOddNbR7DxkEYkIGuaNk6+uw0sR62
lGLzz+0dcmHp83b2DiTbeT4VJFwJLkRAWC5HwBDLUU1PHaeqVFZrNwqWY0oWorFEHbrlfA9OITln
YQct9M0JkJYb2HlcmynEgNDWxIwfjqa9HnpH7iNDaitRQFak42UWSBuRe1SOd/acWWTtxe9G06Ib
6h5M8E3IsG+yeHjqFVlmYbvsOIJRgVvPJgB0DkTrRFovFcdRPFyvc9HaFDjiZXJJkelU7fjemZRj
WciRPbgrqz2dYxTx+4732JfwqvQU6pp4ngckPSAhMRK+GH0jLnNn+nLl+O1mLJJXlDYHZa4a6zoU
FlQ3uRtZtbvGebY74zof96hYjuNa43aV6o9zUm7vzHZi2WXIkd3i/b/MvwexoxfXBjtI3KOBPlIZ
3ZG0qXfPEUzAaRP885X2Y7P48zojXFsZuqPI2f5hCZ5AwZUCUBXCGdrvHOkGPnbjiRTZL/OvnNnF
LvvFavt3q77UKTkd9OSu/FF7UDHoUokYWWxjDmQ1B9P811vq39yyyjYYpcyPrunML+Ivt2wYlHGT
kAS/Ew6al14i6jWT6aEa4m2JyUPRCrqN9fJugj02wv0fDP2I1erbXGVX7kRcsb0OLZBqEv+gSTtC
My8xx57OFM+KhZDeNLNSvicHahBFb47N05RdfGY4fhCA1eeFOE6Hp9Y3nzp4LwvQGeifwQ7SK68Z
uQ6qvbP4/FsvfjXd8dg0DbwfXibnMmVNT4ErLnEhdoNFSY4aSaq7qR92koPO/CIldQjxL5fRsh/I
u+SSWdOwfizoMDgu3qvhipjj7Pbtg6Hks58OR8eOzhnIm8D011o9Yt6zL4RcnfUJ4oCsTlwexwkp
gkfro6ZfYCLjWNDdw9mVfzGYQ5EQmK3bgdJLN8Nvku1CGzmThPG5G0gxMt0FYTAHJyHRg77C/HR6
xULTRfI5s9uHtK7WcamedSYG86FkFhFpvBbP6x/mFVxwXvvni5s56s/bJ5cYMxBORboQ8ocxa0aq
7ZCPaUbGCNsn+o1lXkbVImw4N1XMUDBJ6cc80ZqlEfAZaUO47etiHwzaPayOhNlPd6k45nUcDVth
X1rhHOrmSebTsuSEPh/dug4azXAXaP6JUMoTuqIXF1RQQfjDItIvEQzt0YlfIxSPbFm8pX3W7qFs
baAwfMtI5WkR10clLYCOO59qdC4qwDjeEXlymVfVcurec6ayml4fQ5CaipU/ZTFTVn4WBc80OgeN
+WChhq1Bc4HunacNd67T3Rktpkk5bNL863xIVYwvKw0n9tRsCpojtQWpUVLt0H+xi+GpJD+TA97Q
iyXir+1cjQGGXoGBpAaXF0BHvoG6tKoZJ/bvIz7RuQiS9dyysJ7dGbQ9O9YwB7R5/2RLfmMiheFF
ercFLbrGeYuldkft3qz++YP+m1WMwm3+H0ZxOts/fMxkqKqk6bts1zsZhigG5oWir9n32/kitxpg
DvbBAyj6z09rSuvn68uhfGaHNgxzBuZ/v8yUwsJfI9psR4zUEyT787zPAdzoknbd63wYSXr2+mY1
98/iqFt5liCJmwnoSOOFDifKwx1RPCixzVUGbmIusmPampVuoMrk87TfbBopIq8Wc73k0ChVEILp
bmSx89y59WaOkZmXjD6EU6Ft687egklRPeehxKUKS8d337MvgWmtBM29aARYUCRnzFdP87obcdFF
BBT7uD+qVK5Bs+BkO48QyHDY3PkUPdQTeTm9M/lZqYxPMxInu58lbvE5sziPR9PdkAAWU6wb8z3s
W/Hr/Dtbk/40GfpTNOnnsuVzid80laB/5NjH98Yhvm1VrU2kvzgsD3Ohowb92HDZ15xcZ0RGmVzg
yzvSe6YfyB3bOc9zh8LvdMwwAdutILwx/Ta3Q5xuuMmozH/PS3cLC+lsNPnK6L9VSbRp+vRsC6qO
cZreiV+zALbTIoA0sdTC4TI13JVzWYfC8XXCB8as78ZnbsvqB/0hKI0FVLlNzXE3ipPDSFxO4Ojn
AvM3qF2AR/FrO6rL3LU26NfN3SZyPTbaKNZzE46z1/v8S6OWfTBj41pq4UHH2lpF7d28w4fcG30n
L8QrXuevC3M8AvQLaRdVbXjOaCd3g30OamSJwYQSO4aw7CFEbhKxm1ffubOWc14UTXdjADGeD7Fj
++CM/buRR/cTzRmj1e+1w7zqtjTJdS86k3O8NaboVYTR2chaDpvBqxC8Kk2yQtN9TREIjR6uuxhd
sJTPc6cNveKm4u7NdIl8gQ58wvZBdVlAcWZ4ORdMRjI+iUQ8R36wxju0NuLpvQvY6qgmuiyF1xYd
sFORolltTHyzviJBxceRSU+zSWgvlms/R9EUH3A2HD8veIYecxkZsg0PPe8nq5egKyAybO7sgpAj
L26CRZ5wWDPt9/Pmk4mGE6REx0rYgP+ua/T15wtu7r5GbKrFwNmhLunWgENRsJ0WteqekokJDyCN
dVey+E+k0JZ0nVmO5z7hVHgf/7x8GJb6u+VDkQysS4RAlv5DlZ+MVlSaAsVVrUbicnkjp35veY/0
uWh4tHh758Oo06Yn2pjMaFCdciPNvef5wqoD1waIxBmgcWkR5z2s5Vh+LtufP0CZb2VEgVuF33KX
TGAHj5gcLmze958+bdvxFyRQVif6Qf26JrvV7BY6Yqkh1EzShdhzskoTax1gmzu0486aSYtW215T
RClbxOFYnwpKZmeCEhc+G3MXyZ64TQY7rTaGWb4WFbhJPyKSGQfhQ5XTC21yepu6VfSLCx5Gjp9B
CwIo3/ZYkF263FEzPmF8xJ7zTa8sWKvc4PP6EkzWPo8ikFj6cl7VbdEc1yaL07zm3PuaftHLapFX
watOpqLT9U+Wjg03ErummB1g2JWq9byHJ/jUPGy/ud2syp5Sb9532+TsckXO91+t3HvDuu+YaySR
fp1/2lwm+SQ59D3ikhutUgCSOABzVcRQdOcf4tLvr2gvz50BjXFCbA6H+aQh6u7BiNEX5eP7mPIC
6NunYxbSfNrsqoIqKG/v9FM4gztJAdl2BILaGdiOsv6WNO0D1qbrfEM36s/S///P3X81dzfEXCD8
+3idc5hlH3XefJ+s88d3/Wvo7ri/CceyuHUxOXyO0P8rWcdVv5kYp3W4mPTV0GHyXH+O3d3frPk0
ryhE0TtKxf1e520T/Od/E9ZvwnUtSQGjO9LlJ/+fjN45vP1wAJpn/ohmcG+ZvEBKoh8qEyuI3bQR
GWNoXNpB2S7RCmn0iYGOt0qHTIpIHhDGaHXoRQfNMqy1XTTWxzAks5FtwtJYtGN9HkZPuPgNrWj6
MkyJEE8GNCsw4bXx5jumj2a5VWS32JKut2jOpe4316l3NY9wbixTizzQ1Nnv+cdlZw9usaX3G0OV
j7KjigZEMIO8TarGelM95nRA/yVSNmGbM3u9SB40x07WpZOF5cmKvVad6qmcdPrgdt/iPUCg9XsE
3BR27JyFa+fYFSNkQGPdE2dQjyur0q1loKz2BQNXzzi+7VLtDOdeMoyvUlVsUObKe6giqb20zAyu
YEGiyqMRAFzykhnx2XoK+EZdBO2u4a22llZavRpaYmxq1QRMYye0Yxij+0c7Ul60K2lfna1c+fGm
yawGZ7xALtYYGt+Utg89oZzDBkJGf+4bD12l0J2+3U4CwqehJ/LcuXJY0+NQBsort8yPZRaGxsLo
nQ+fRM+HCv2fs6+8xtJgyRUyQRgR99ui0kFy2Bak6jxvy2PZlv03IDpPHTNNDSlzrd9xHC8f4hHy
LjYXcPQ69qynGd66LDOyrfXt0DEfg9R7G6j+rm9q6ifndox6kuqVMxLWaQVVuAnG1N+LHKFmMVno
2KZamx4SWy/eQiSOuw53T7fpkpjEwRG81WNYOW326NMPUEx1Ug9DvZu0xOSgUigHEL5mG2Go3Adk
SOBQixIZ4kyup8rfBPaYMqLAl5ebeJ1T0luLfNJvMhbSHFBIyKGdWHgD8d/wNZCy3dBxuCUieZ13
xU0e6QBHnDjYernEAENKdDOwOltRv8q05lSWXrvl7E6QE/bVhdZO3WLqRrQYPIx+BMBHO0NEf+oQ
4y+9CQerl0E/Al8AV7UmR8gPd3VMbYoWdeeO2oddeVgo1Jzfif8LPz4kp0zeFhhk1az01urpvSXE
F2nMOZ44KFZxflEeQJOsnKMcVN0vfFjiK5s+06IdEeX7YUHcYpNOK12ZqLTiB6ywW3/CQJz4agMn
att43Yejl0BkCKIMQY4wC+yWLWEYk+l8CTVFhIpJ87qsgoDk5Uiu467e5R1WY9DY5CPU2JYrZ1NI
wUULrZKsQHoRcW3U61qDZ5niHcNXmABYdfKQUfg47fWSlcK0E/PRHc2vWeOIZWnA8Y8CRm6iIaEk
n8PXD9IiHqIO+7cKgM2hAhxzLGfr7zRRi0NB2IJ+XdaC+A4BzpjCvMTGTDaTX2polAuDbqIfYPGa
SsglBm5eD9AF2JEJqUYVcxHDoGJlG/0Tcz7AJeFYbJn93zehhuQi59bpuEKWoIGMK68+OkZy1KqF
NzTFHvBw+1EkmGgd/GAb5QdYg1GMxgqjKBAznPA9pJisl/eJhMENhYQbe992oSD+b3oI7Wab42I/
KJ/GrBvusyk1V2GSr0uhrizC5cLpxCO8lK0zDmcQaAAaZDtsqiKByOZNuFc9Jl8WltdgKtAQWAuf
fMCFkSYfaPTEQfIGPNkOUbtuY4NTaSRrcuhw9E+rBREyAzJb11iYeKZu0Yhk63QA0aPcrk+XWWrR
hTBrfAp0F8i6sYz2xmbBpsFgUaZ5VnQBDRjtWgfWsU/I0a3u29cuIkjdMVeEAAC4dkT0ijeEIXMg
Qo2kGFPcwbi3QaI2wZJXV22KoXBfVBk861pNur05fAuaFCibqtsl8g/YEYaDlVnz3ANKFGtds6fc
Nha2M3/CWBxH6s6zq1u0DPoG35dzzCOtx/4b280X1jrMoJ0CplNYTXSJTCTwZRM3W51PBTZk2V6w
0wR31jC45wp+9VRpeGOj9KX2TXMJTPtmHEgWK7HuDlEBmCir72o7c5ZIhBdA36JNZMUWLy8Xr/yK
9PkCtqbSox9quNswapiVx/bGxLl638f9GdchIFWjiR6VFj1K38WtrHWvNclItm9i9JIzErMtNumM
yQpMjBh9tQcCtHXNiDC6qBQX0/DLbe9U7/AcADVXeOb0xnwoPBVzuca5w5w76Y4d3J1lZmjOVg+6
+9YtTkkdPBEiMi2aaFyD5yEEimSlUbYVCM+aky8RTYrPu+dWag3Vv2TdqM0Wr3JZ0rx8MrvIfeFS
tlcV2XpLX2MkA+71rMaOY098UFxp4EpLE2AeZrASDG0JBSoPlnLsnA/LSL/CjYsxsevhcg5DWISd
tmHbpJmXdTe6212dXrig6QRkE0GQXUzJrzmEz+niNkhhEU6qKs9JG2rLse/ydRHJ4K0tG3HK+uSR
4EvW2PzsdiSoWpHr0h+sP+KsY4yQLFokM5gsklXpZh1NeuZizvgcwUZaDx2d3Kiq/WVrBeOmt/uX
hiwUAz0V+U6eQz6TlNNlkLCFFtIrCeYJJYl9EWaZUbMgYQN0efHytrizdAMyWKr0olxbmOjxkVjZ
NUaK+LUTjlwVYZ9BF+hgZJlhuSE2rT2ZPsT/0GQuEKFjhh0S38cC17OXAFCm3as58tKzfj8RXpHd
6H7RDSsxJsIn7XaiE0DkEQlcdTwdhs56BM1VvGlVp/l0cLI23kg6OoiqE+J0F3hix26XuxhGJZ2U
BaEWPuiuytyYphVyvvPPiL45EOpa8xgP4RcgRdWmHeYY5Mn+4tQieRhCOraa0awNXyOjgfTlryyj
nJWs0tpmNMK2YPKZ78mZfj9oJg3ypDnKKo+P02Q8M5/Ssbo58dIN8ndchi1mHBuXTtIMrIfZsNdr
E/8VWaagefykOIaZ5i8HScedt/0cNMbraJbULJBqF0XPqpEVSfoslPCW2F5gAvV6DdbXwiLRsn6t
Ql+lGxyLFS4F9iNrsOJN6YSEsLq8Tr+qUXdHvxdV/DbqmmLelXVfrLpb624boOSMJdELibFQUcHt
4oSVYLBeQGAu9Co51tOU76K2FVQymX82TMSXsUd0sFTMn1o3v3NSc8aXwPW41UrLQQlhl1+0yd0h
VhsesMuKjeGGbgitPw5PWQO7I3beWZNJvHFtd9VWXvsYRgaqbMvdFm41rmSvhWuvsNkVQtdeNaYF
pVCaOk2pPDIvGSk71DyyPEUGgLOkqcdTKnp31+cG0JCgfE/8lI1+IODrWhSdcc9CWQ9rxDSJswDG
GSRbAVVvI1JBRL1ba9lLqVzrSKNN4vOxwie9rywccA5AKTSNo3VP5pbxliXSfsMNHcxiVT4+2A5Q
Q8iynsC4bEzw1ouJ2Q61d3dADY7cvtVXmWXeeJyWLLHsswoNC7iQVapDeiRMrsPYnnpG2gfHqu3V
Jk47/97VKI2NMxbaZZ2YCH0nkH81wHaC9co3V7Bzpg0o9dbz8QgAYl5MAzCMROhcNWyLqGYWbtgV
zJ9zzAKi/dqh9FyaE/5/eIfWSiZEFFQeaiENbUUgsmIxegwvCseA4NaYdPEwJx5I+8Lkjyy3gMBB
7WRXW0L5HDSR8EAimDvLmIbAOAUbpDfVXRV0Yqsbb20SUCmB21hHqfdo+BX+8NJcRRPoZsMw4E+V
Zn4KVfcp2SeuMjRWQU0EQoLUD1RXeimr8k55rUETBeptlQ4odXxaENmkbWebnttoFptOCX7BKM+h
XzJcJfJr59f5czOAjvMD3IKhrNEAMpwlmGDYlHEarERnu7ex8DcJjkl+qPMKjZOVEBARhnR5Tcoa
OH/LVZQmHAS1aug21aSZT0lfQaBO0vRxmA1yJrm+S1wuAB2NSltYBPZEgSSu2Yzy/ET66mMK13WT
Iw9chrkX/h5Xxgq8DBmGIZf2kNhQUmBy2oPjPdL/OZVBKy4VZGCkoNm3WlJAxwFqxIiwoYAsID7F
7mYI6gD5XZs+ViIKVwlRJJtSZGSjCeoas3TkAiRpco7RmS3GPk43dNdgszvem15X/gxptLcBuPvb
clTahkJtXCSsMDSvB/OiF9EFGkLLH7iisEF3y6mGJj5YmHnY7sutVuRXNbgm8QVdtCcUhhwjr6Sb
T69q5P4AHoqkCz133MEVG3wwkZOlv5Ra158MyOq7EvCbCwMOoNvXWBfIo/1XU4LpmXpT7HW3/F1a
DomNen8tnBLHi5XbK40xoS0yjCF6DC7O56jjTcHvfiWKpQBPCHdx2MNkG9e+7N09PAoJcqh89gr3
WSYhVj5dgXiG1tOxjKHyivOF7YftsRvNOzrMd3ldiZMQxS1cHcTqNR7QhkybEBKor1/QgnPsmLRr
q4fjV90eQ3rdxISMCzPvuP91xGGb0XFqupOu9tLa6vdey26UM41r0lPyms5rbn1gHn1J8iiFEgRA
f+y8e1zo5hYMpnPohoReQOMRO88o5RVv0rlJAYRQhSSbKNR8jlVmpQfLPAjY1Nq23/lBFt+Hhq3t
vC4kRT1zs70XpPUrs4ZoK9PsPstMVAKNkR6zUDO+yRAITBYWziEIvBLF98gobUaG+RqM7KUfWtcA
zgGsmBwEe1z6T40qwHDna91hhgJindSexlr2eqztwblU5wagjGdl2NIzS6y0wEdErxPTQW+Eo4np
flgBo67etrJzpseM00SrrspP0oukFD1nbZLtqmjcywo4XtV3FyPN/VVeY2pPY/erq+v4B2FArLqw
TU59HFEcu/2SNg3Ew0YRugarpgHRmw9DtAlyPdkPpV6/sryOi8gNb+iyeqwp4Tb3Yu9MsKTYxgzD
ziWUy5cudiEDeUKPz4MI2BZ6TxUXggZRiKASNgPCg3IOGyMHi3qyrd8nTJk3AZTbRdygJkqkqA96
Wj9jLlrJsdmNLrmBc6EPy/tY9Vm+GSY/vUZVe5zy2Mb9jSBJDqW/7Bk7Y8wfGE/o8VPRwf2PZ2z/
1BFJ5BnEDoe/j0P83jqsUYQ4TkuXXTdO64+sjHd6GjKP0tRhcCLzAHdv1br6Co/nutI5iBh9Mt10
U340p1btEU6hgCz0byV8jYWccHHV0blw0pey5Me4ubun8/wo3bLclKXPqhTJ6LG1S/9epgwFEmJs
NvGkLEYnqYaeO5iyL6gibAYufU94X4KeCkSHOfq4if0Ofandc04hatGvODc1sHus3m6rJcS9Zdm6
6TrUyuJx6rkdyYZYMVjbdFZSBashLFwu4Vg8OUZ5IVLrGDv2K/cI6ORXLuNtVbXfxph5hJ2mJpdt
vE2Ug9REX6F9/BqUWsDB0uTYrnXNtuvFsyPHycef65GNFl2rwEEeVbcVnOVCF+ombbuZbmHq7ONO
XX2p9Am9piRaQdELxNWpiMhxKXUGT444XEOro/QDNt6ekLVXW1KUjKPqU2Ki9Hr4ahMA+oU3poKM
IgPEnYuBkrJ50ISd1pvUqQnCloDsd2xZ4bp1iidpwnfRwxg2qMzVcGFbbPHegqYArkdCM3Ha9ED8
VgPF3SpHvGHgG+KG8LfU97DHfTZy/1/3vLcf+eU1/aj/+/yD3xGQVqEfNP/j+y/xQv3reVevzet3
X6w/Y95v249qvPuoCRT50zY1/5f/u//4Hx+fP+VX3Wzaz6ge/n03+/LR/8dLXsXfOcj++Kb/5SCD
Q2Y6vLv/ZRT700Hm/qZsHYeYcDGT/mEU+7OZLX/TDelIXbeVAUJidnf92czW/6+a2T+JOCTDMRy1
YDgwmNo/qlTJXC1JZvHz/aj7yU3HOOrOg/wdYYihBzzN8M2J/p3AK+Z9Qxfj76akd34hMTB+ki3x
KmikIJPCU2cYPyryupohYumAgc3ASNAo8+47Nz3TLDQucsLlzXTnXNkK9BwOEN/Q2Kibb+NQBNtA
4mYVZlX9cTH/W+Gw+dP4UGLeo8+odCVo8/+oPqg0eiWFQzopRy1yeZGxrPR2MpZJon5PG2ZXydBS
jtSETVn+G8KzfElvwl4ZDrceSgwvU2rdZjSfLSkxByQE1SsOMECdiT1ROiPiwipRIuQNQPSC82au
KlTQ9Q4gk3fQ/OHxL1fmvyyE30mhZ6Htd4pgOUtdudocLigHgyL//hfZVonGZaBSySiTJv2IM8RA
387crgg9RHOobE2PaMM6HsydUbDTpS02p6WdN8XJGbIHbF7mTUbH02PB+5VY+icpLq+NC90StjW7
KX90MzZ1E1W9o1LYbf2d19sEg7Eb5xRLW19nEltzFF6OVvki3bY5JNKEJ92X+8SGJ2F58XSTaje+
TuzkL96zny5M2+Am5FVh9mbiJH8QL0e6NhRmXbk7gRusyVAX0gakm8VQpDCyU8OoHDKou56MLNqa
fv9UpD3k6qwcOMdNxjntgl9cmPKH4ZNAtaqjXTWl6/JZ/qS+G2sYSL43dDsrMno2BE872tCLddPR
zm4SVveJR/Ka5d+WfRI9ZIa9HuXAgVzA302rjpamVwyXTOTARzoi4KkdxWG0fNSsKISr3l+ozqvO
k5VwMHY0tZSxeLDHwTjZnU6bWiCiiqqzMdxEjpT7QcvlYirMCcsmzR5CaOi8jm+4/7ulQ/7epuY8
I1AALKqi3ksrfwkavPIDEQ2LJMLnrtUXWCnaJsdqdgEED27+W8jofq0HNj4vRcMYE/0AoGUY1rZb
hUBHkBL0Wd+t6F8+/PMnbopPS8B394maBUcs14ILWUfm+P19kqWugzcbnLzZtwub2vti+YQsZ657
NCOw4uDSyYAsne46eMNlyMR0nOIMEHSQYdGC5203GoICQ/OPbld9MAcbN2PJGzS2v/cBJyM4S94x
npObA0+9FyXU4zAcXd5fc8Wq1K9spRUvXhMj/XYQSwxmTQVqqgNnnGvsmA/uGHT7oFYE3FQ8fP4p
dn3/0NjtlUhNvPkBca21ZgQ3nw9J4F4Mz8n39De8NfzFI6bhOz7G9kJTadjVjTQeOo5It4F3MyxU
e8UybGz1eCJxjz5zPIN6mf2VRGHqGu6XfAIEv7JNjq2ySYF667JaGkbhL2VOrkUws1oKzMZC4Bds
PrO05dvYmtlq4CB+NvHtbqapTfZMa1e63UYbbu5wqZtVjMK3nlVQ/io6xQYx0TZ41AssyfBskLeQ
mr5/m0ZfRq1uYcUzJQkMQPJUO8aF0b+pjeMFN/XVkaW2Yv7qrD6zmPsA/TFhTOqAL48JACmtezZ2
eB9obBbgpHJcOO0INi+sT21IWH0zjQeCl4cTlCQMG621i2sP6Gb36BS5c/j8jOwkqJYlB9eV6utm
Y3FWlQFgX4KWiE7ppTxFTb63Uu3iF5j4lJaoE7vq3i1VeKsa55g2qXUKjDi8pegMb/WIIwUxKhcL
Nf5Wg1N332bKY2Wes3sG+mCm7Z8k7FUsZNlIfjpXi4khilxg8PEqUgKoV3lLqiqh4Yxnt23RfA0b
P8MiaGQrpGf1slUE1MRyOIyKKpsR47SKNB+abydwQQ9JdBLzQz3qFlHYwYXq3du4BvMIuBAssxDS
I+JoDxp+yZtBDxAYdZykJ463s5Au2X/S/3KAplfPpoUNtnlfju3rUJXjtU214do1KSZPup1tY+2m
GX4m9FIjC0FQb/CVJfQHaLa8yXO0/IjTzCbL9CCTicaMqwgy40H6VbgntS9AB8mXk5s5f/xDLPk9
mo4o9c+/I7ihZy5RYIM28+n0+R8jdAxXdIbE2k1DB/Or3i2JLPdvq/khSSdnz00SUDvz5ViymHIW
Gc4CovHnX4n/Sd15LbmNbFn0izABm0i8kqADyTIqp9ILQhbeAwnz9bNA3Rl1q+90x0TMy7wwSIpi
kQSQ5py919bLeN2GBR1m5q3uyfgAuj56yoggPESZTVyoaWsfbjd66gQxLT1qx7wCcdtwzCXWUau+
up0lHm43vckPOtvz19ujopXLHV/Pn1g4BnOn6o3CRvx0u5lUCDTaLfczgzaFdQrxMEVQ1rk92C0K
TMEyNTUp9ChEseb1TxEpnUywCya0MgAX7UGA010yCLvxabV7GlX0WpeFe4wddz4ODvlllegGygx1
utGpbd4NXYaUdjEhsFPbfwcZsE3EtxGw3wsBqeeCTjeOcOfVcDoPimHBttEmKWugTec35vQ1rwbv
oQX45JqfJKDQB0SkIWbWQfR4voaDG8dkHdCNLctIHeceAXnoOX6KFeSch+lp4rpAVm2vPvv85OQO
QsoRwGNSOBeKvx4A1bY9ZHaOj9Vdxi2hrdjim5GIjCJb9tFIFodKM+Ok18kPk6Ft79XocB2YX34+
Mk60phRb47BUOKljq/QLkt4f47z4BK4zxpUSmscCiBrFV3lXaX0MPm7cdLoqDtS87K02my+I2sn4
mLvmATzoY6JjMZtwJIyRJynN41TEEVeugcOEWcnomsf4KW6/Zm4v2mkpWwBmpnWqM7itSfrmDEP/
oPfCTxsyqG/j05JL63nmXG67j5Ki0SMz1V1hLeOZ4jjxbXKCP0CI4uCcAf44B3SVxIl4tti11lQH
4wjoqQMoaCdEgJgjvZyRQUJQLrMXj0Ix8QJbO12OMUCeo0Ein+IN3qN8eRJRZF9ucKKSpPJDhtte
n0Yyvr0EqDYOJaNraVaslaKIFlWUjOc+olRTo6jM9NCFVIoiVMbkt+WobTVDbgeWwgR/Y4i0JWJQ
vtq8XwrCw6eEYHItJpKp1Ywvula2rFcHGlkENKPupmysQBlPSR9fJss497EcL0Q7WZR274xBnUva
m2/LQjUFoPtoxvORGKvsaCX13TLg/WRDlmPFKikEajHG+nkfZ+qNNDSWK1P4rFtESGe685RRj7CH
WN9wOmqv8OcJTJ2qgwcXzIcKtjzI5nGlnwZhl0R7ly4tf57Wod5LJla1nOXUZqd4pjI3YTq81wsp
Ao/8kwSdHTG64ylrCiegksIKPGJmnevKu8TrOqDQ9lPvtIGATBUsHXnLelSm1VdAPCsBuE6P1lBf
gSlVd7r3PR5hHIeh9ZFFjXPKnPY7MRDattEFwfW9BzXacgMKGeh3BSLkKE/H4+CSFC3sxTiXpHBd
TUknezEz96BT/H6gxQBpoxT256qT9Xvixq8qG8Gtd63cjnad+ENeoPClv3+igtwGtCRa0dYH2eXO
hpYEGUMNpkYiXkhD25RdRb5LB3ItEw+YsauD5vl1XVeYlMla6qFU+G6aphvp0hC7fXhiVLvHevCu
Fb70QG9W49BcrVXVRL96RXagMGaQ4fAMKxDQVaGSE0J0Zn8J59NJ0vcmnrVrT0KKzTdDkNDf22lM
Hc5OivMUE3vupQMuAdaoeGeto2c193mr2iOREsRo1if0LRDMp++tg8drrNBALGH7o14kAUgRE3jq
1GTKweNPSZ2QK10vrywrYFJDN8vB23oG5V8RlYgtMxcMGkg5fwDlbKoaydTMV8iSovAzrdJOJlyF
23sQBkpqdmk0AK7ViWaTs/EWMpdgUfcIq0tQD1Tppqhn7ok8bz/msK7Khi5urV2wZOX+0jqZP3Tu
jtMEy1S/xQD7PbeTBWv6zoQzfTJ7Tx7a1KbZg7eB7iqV+kQS2kOtYqME8aKeyp+H0R+0Bgxc3Tbn
Ed5kFVvPLf0UGZHiPA3VW7iM9b5PvGdzCDF9LOR5jE1FNG5jIY4v0dMLSSFw1n+0DmVBkp3SD+1Q
8OFm67NS2rJdjKLeG1q/9ifUSLCVqs95wt/JHS5dXCRMTWgSROeyNrWK9KjFU+bfHg6Dmi7MLPzE
Sp7jnjlKOQQdDUVxyjSPZvsorpKwGpI3HEQTswgpiKem75pZ8dGIwwdtTNV3y+1O1B6usq0xm9vg
qdqiFGdAQM7Z64Zhp1Pgm9jG3Z5JxlGcJXVvendWtkO1Ubeccby2vv2voT63yrPp3dH7z8lSv7QD
oe+DntWIRfrxLFxycxP8Lzu7NXmohd8wEOf7cSQ1ERfup5YN2VlFSXS53bvduLGKfZrbMIUjgBub
Rre1My2QTWMqO7i9hNCWYGp67TAt3g+3J6lA6fOd5qRWIKjN/7xBPEsIi2pCP1mjCmB3b2aqw7TZ
9Son8S951xE075H6GmzpHu3mgR6TeNBof4/0aT6QcuAcGyo4G03NNYxqnhucqaVMq+ShIwWMpbRm
7JY5bj/A5tnKvm8ebo9CwzQCIclCuj2Mjk4Z9XR3euinokh2Qjr1jlPGesyEaT3OWVKRK9eiicGx
j3OiT09Un0mnEaAS9LG/QNtqniL+BtPGB9eQUVDNTQHPmo/TUh29SC97gQHjXoxenqQ9ur6t14R1
RbHxoc8M/QPNqa3d8QHD3rP3Fci8JMEuRWmK4I5hvXxkuTNr98h2o7oAOS63judUhHho90ZHnCOK
Cz0YFwTURMjxmKghdNh2TdZQRdAwG6SzRk+H1g2tLVofS2BrEZ402R4Wa5Kk/k1joFjYDeO0BLeb
KkeM/ofHMYmwXG/TsjP5nZkyZ/E9Mbp5J4yjoE9AIBHqznqgU8xFdGZdjr6OhIqiIKCV/5Ge3ZiW
/tQ1dyZs5D3agI+ajggvJ4gABwkhbSUhNmUiYZ5GBfTu/GNbiS9hq0eI0ACGemRYFUVyUZWecGCj
R31M77wlucN6RoKm+cwK75gaw92U8FFn5CUbYIQMkeDGe2YBSRuevI/pE2zXbNuY6ZuGv8NYUI2m
afIs8IxtWutksUZTobC3XY9AHqrVV2exP7uLi+VIvWhljPN0eS90Ur5EiTs7eobtl0B2TKtDOaFD
iyX4v5HGq9GNx9TuH1mcvMXrDJPbI0TyfaebjV/TtDLSU5SfzDZ+yEoRIu1jhWt2EWq0iDz7EXcz
nFFAcfNpzQ7rGgQ/nf4ZGTnr/HAXYiGiU86qxmgRkKZWSD6Smo7ob+klKM045oJrqjESWE6YF3U5
fLc1wmqFk32esgXNhivxfkIYp2E+YeTh+AIFoNRGQy/30U+UgbsOl7ebAq5dG4ujkXrfu4XvmSJC
aixxMmSv07J1HkUCe6Nvs61ZGTWh3jXYbhtWl4KonllEq9epeUyF9kGzYkT5jXIJLcRb7Q0s4tfy
TiFBb8lXCAIaGQEy2QAiRh5JAsEG5H29qRLCH5k6twkN2U1VGD9Cfup6JJlt0Zi3NYOFANFLn7N3
K62Lh1onhTFqkIStFeSyXvpvDBz3DEOAUy3Tu5da5GzKEeyeVVQ/Rmeyt/hgzL0xec5rJCxces4a
ZutRARVGQG4geRNebL0Ir/6IZScPkpotsO0hGSVTPr2YTXfuIGI+Zu66+irbT0lZ1W8cEpI3wte2
UaS6tc1nMUDVyEWzHLrRSbZCgQxB36pvHMYQNu3Z2cYCvMFhScHMteI7Lff8PjHbu57E733Xo1Nl
+CkTdu0paq1dXTN9yZBcQoIzaU+1YXzscyLXF6TAy91AlPuhc+v6MUmoGJLyUAw08Wzh4uCrhQkx
DXFOFRYXldcmm6UX3ejp5oxW7XMKYw8pG35EEypGQxwNsgy6hHnbQCMkOMVz+k8lhaPNKLugMqd4
z7jH+OXQ880NxJEUqEtNPMj0BC9F/1zrIxngkWtjK/Jgvejlp4a11CFT8nHlcy3k22wzx3AOxPMZ
+NeJ+85GunH580hR+aglGOyoUjf3VZM84ZIkpTGUF46a2qYO9aQQk+hOZpSU06qAtryIs51x9Z/o
UjZ7QwEfuc0bkbYqWh3rxELhUkFg8LOOT5/b6aMUY/hSpeWentErYhpUxBF8Un3GNyfjttouJL76
xpg9EmzPuDWRc20sG8cgLz0xxxzsKCTOgXN6Y0XNvaq6u0wr6m2c8u8ZKY5Ar8KQbVFzHLvG3IYl
amJqE2NPngwNuREK/WQFxlAxbxZutQ/d5QVfYh2spetle7vbGQld6y608LnWnyT81c2kP1elt9fI
VgCzt2Lv6xV7H9fsKWvXJrbyi1zyL4TyymBhDYhrF7N4cHtc4gqa4iQ+iTX7q17DBNv15vbwdmMb
C2mx/+M/o3H646tHF9viPMZP0iwPRj2iSxTvboZFAWEaEACh2XssMtlRNYWHR4YXUJkizwQ8VuOQ
yOC1JGuu8S23G5XOoKC+xezBLVCkLNYu5EMkp1wjK1HcDzXdmiFRjyWgIcirMkAUCzKiLj7PxQTL
zSKqsViTlxY4CAW+R/a6ckdwp7YxRDzuowiDY9iQ7gcxkFThMXokVacLiyfEPS+tLq2D6lAn6I5T
BBN6qaltzfNskOqBzmt0n2AgollW8k2fiurZC+fqeXFr4nSx8ikyTys8bCPZwnewdBrfcTWCKRE4
R14OA0vlQUiczzHqUVqO3UAlYy5PC9hvKtp9YWJZBvoJ439DcdV+Iie+JGcp8KrlGwfbZcjWiLsd
S4n+O4WDByvHHHsAeNipDrknajaK2zRZmI3brmIHSLtaVej64pzKypBH1b2TdldZVSWGgvLgcSb7
mk6OoqrQiFhTjOGRWGO5ZB9pWbfncE0HDBNQ7XgCmkuWl3eWUWmvNbBukudaecr7SD16mkfEAVa+
rxPifHehmb309pNLcArcWkgsYRyXr1UZnkuUkZ+HcNXBSEPdTehi75ii2Sh5CqtGEn+Oamo8A2I5
d7Lf0Zo9ijBxvxfx6CvCMkzGmPs8tNSaLtJsWn0+NnYnvhSlhYatJ+3a1Smk50OMI52Gjhoo8rKh
dv0q6rITPknLdwt7OQ6htxyWkqFjtghEWDSYKB6FyapGjKJj1qXE0QVd2UFGigdB2DcOTooJhq+J
Qbu4rRb5SC9sn83+D2j6RzaUEOdx1mwit7zPDGU8U2wLIgoKrFFAAjjs4GarIlChD4fd+shtaMcN
Re/eIRc0NlOxaEfQY/0OnsJzzB6BREJ2wajRki061IqslX4rwjn1B1bmj1N0RfvgXtO2Yh7SxFfg
LGhTPpVT398NycaYppWeq5tn8i/4YTzDPo3ppKFWV+51bAvcv2VyMXKyzlZ4H93J6sSYeVUEVz2a
hfhMthQy8bzwKyq+D6neaVszZpIyJrTEYviAllPbdpEOqU8u37qmUEc7JOZBo7gKxiQmiEingduS
3ZmiDUVAknRXDByjnwLsEtqib8ZsbsFtz+/ohFiij61xdytLeYhWaRsJTDSfGxJaESVXTGErg6PO
aj+uYyuAIoZ8rK73g2lyjk0tXc9oeU3mpjya8/jE0ZpPovTYA2WK3BwTSaiLkZYEscE8ZBHqCYMT
jCGCnOXU2y4Z1eGu4vWx1b55vZtvFW2kBlrjWeX9hTKnc5mMd3co7kunax+RliBPFFF/1QpsVjZT
Wjt2WPLn99kbYYSSFxGRF+Hw8wZzAiV8keMZx9A5NdGclfP4FpVa9TA04cWNsYYjPCEOc6Jlk5Fy
4NU5iTEm8XlL1N2DguTUomMD5ynZL2RXnftk+LCIjEq68w2J0K50TCDGkcZiO7XnXWeV604dZWWj
4XZQxW4YLfcghEPq+th/1cd5DWVyyP9VBJehQobweYC9A0cOefkaNOnutOU6ItM7WHNr+Xpd4zhZ
qw9oO4UfrjGVXoQoyh3Lk8pwoCQgM44zyp+Nbdt3pNu67+3LzKDshP39bKqWwJXsKZrM5A4sNYqZ
nmSFxtZ30wxALovr6gpm2gCOG3imKY5EA2BQYuMZU9AbhwFKcsf2n1Jx/cZozyocxf9CgNqnfjnN
SRIMFqJ/odFrZpHU4fpuQ/0emw1LXDpPD3HHcGi1vXZJW403NaOH0aEYMLUEBduhcRw6BNoGm5Bd
RFdiKxZ+Pxa24hxXcjgPlfcyTggLG7MNt0ZbWi8uMbcMPPynunf8OBw8RUclNc9TmH5HKCRQA6Va
UA4AauXwUc36x6FnhnVxmh1ig0OMw9pABrvEp2jACQ6cHYUprTFCx6xD5aoaCZuu7kiOIMSdhV+K
un6JavfkTdWrjaPm4nRms51LcoJyxLLgerqIk1DLHiVv4SdyWqDepiG+AwTX0VZN7jFh/3/u1gAu
x5vFuWLNGPYUjjJl9gd2uM3V0QgRA/R9KJ3KuCaxeNURxB0Zq15pVQCohiq74tZYWhgtDV9TdtSX
TM4+U2It9uaRICZCTXfMDjAngEdQOEEshvuDzWliLkFtZ8CEkvlisNwg1YibxGRERkF0DkdWhLUO
RQ8SQgPdj2Yz4OznscgJDE21xNeaM5XUAkRBaWy7UfuRh3DdSdWrny1AMfdalh1gxOl4Mp7h/Ivn
haJ/P2bvia56bFJGe3GG8OiifmeLmIYBv8hCnS557ufauSNNnn6e7DM/pHB2LnK7OMdRDu+ujVZv
VFOekdKzQQRPQLAL2mjwKj5y62HyoWF+F2mT74fYsQOh5/Lk9a9FVNE5MNJwK9ysQ0rLxE65FUcP
2Str7kVW17uQksVGdAwYfMApKDu6AhuvM/aTiij6uektaz0iuY26UDs2YXush67xQ+VMmwotxcZJ
mF8WM4xMZsR6vIsdaezTnEa8KvsXTAXjsRzDdKajTYvplmmEb2GBLhNknXsPCay779eb27CTcwWj
Q8mO7nRP05K1etPL8s5d29T2ZHRXh9xKHDtH0OTxJi0R9ZCWkt3H6z0Qxd+zik132Y/iOOYoiknA
8FWb81xYwoJX3QXKxkGyjMWjMgE+WbL8FKcFO4U4psvqsgP1rJeyBSDd27q+w+OSMnNHAsPllB7H
Qr9mUx94HZG63pjFp0bP1ZFxb9lZnoE+kLH5kFfLZ3yjZP7JwnsawF6Vfau/hxZWyHgU5U5fjIeh
Y+NfFEONBiWbVq9TebDbSgtqPf80Giap2qN3rkuHlHDyhV49cilY7weubkXPbW+ck3GazxF5XX6c
riYKS36dY7s9zAhyd1psnmP6Ru+TjsRPkIrasiS9M+oovNoTXPfGUTubAkqgWOoZbmV8QSK8X5KC
7gGL0FJS/SM0u6W3aVLZOSjLdDZF03nPaekdPJLFoMEmlymnnqAKMzCMtrlv9OqeEj2EDLP+PCmd
bLXhq1OV1TH0uvmZDMEzpYXnpLaS44ghDpyvhZV1PTNCvT7YLDl2dZ9X0GSL8JTD695ycnPGd9mL
3aJil5QziH+w28eSnekcmwDMrLnfNpTK6EN9UrhDtgbzBgrVsiUTw3imAY4CsqSfo9i77alsse2j
3bkdku6Dygr7BC2W3NYJzoNqq+m19JzvWC15Ks/1FXhjviwDq1ZSZJbDbRC2gIAzzrGmI1PtK8mn
ybVoSbuaVVP5c0lns01N7TBornNdOvc1JgbnudQ9+xpb5mvWPAr6/08ic5JnrzWoUJeJcYhTD5mA
p7eBPdaAChBvMH2tNxaypp/3SJP810Py/ZBZJYnHXNczJSSpd7Jsz1222ZCTvbTeAH14M9os9yck
GLaX1MHg1nTu9Vz/r7sZbe3TOF8pNuPwWW9uKc3euu263dOHhNmj6imAc8mnm1QSsyyxtuMRKtaE
nZ/3y0RAb20tMr5MLT+FCSbWcjT+dUP0g5thuzwbwM1PoIO+ZT0BspiveYNxXsqg1xqCJNZ7xPQI
xnDxlkI8zTeKolnw8+603v2ZOu0yGsWdU+A+KuuVjFuTSsDN7eGvG8eNk12T0atNHIIRbm9we8Of
b/Xfz+Er8BcXdgj+x3bZ5lkeokQeX28vy27P3d4g+xV8/dsbZjXiLJz5rw010qASIwcCs3oT/Hy8
PhnF2kKtuUU7o6xuK3Mi8TrFJp/eXRXc7v16GMYaC9WoZ63EK349f/v5f3vu18Nfr7No82SbX++c
QxWndgCt5/YO8a+jeHusaTVHIumigJNfp3EJtja0scrkxL1Z297BckLRGYiF9CgdPt1eoNlfPBPi
1eROdXf2jKIMbu/rLiVnx+3uLY/79i+3ewakzJ2e9l9/PXV7Xq6x3bd7HYnDh9mtTr/e7vb8z/es
Jgp/do1+roArG1DB64O0E/+6d3t4+weyZaHmZoO9Teonj+bnqa+xHs0KHoCncUXlDdxd1kUEC1io
4tcTK76dbr8OKwR4tV5UtytpSoYmuN2gtW8CW8A6bJYk3mnROAVNXU6BSXmeoh4Pf93cniuwjp+U
RtU8A1i8emSq3e2LROSXB7eb2W2jXZS1E3IRWb54WIv6VS+QE5u4QecCmwRdEwACKyOCXQDumhPK
fZ4+7yQ5vRboa7wY8A6GdkO7+ZAWJTlwSmAkar4VSfyCG/mDBVzeHyeMjkwGlM4xU0bGSnM7sEAz
z9Jhi0/o9xYjZEUSowKbbN4XZoqIfc6+SY/9Do3wF1HxB0laobPINa2V1ZucrZMqMdeXYRwdOssi
NpwqKCowjDYN6iNnejWbNb0ojS4R3qJ4WYvNSXgJMxEHLh9wgzVi7r5Qi6NXTmN0gwAsq0OODG+I
JmNDsva8I2eLwN3GproJ/yknV6FmpQ1j37qGtg0wfbhOa294IA+iE+m97npnQhzDLdU61Tf0SAes
c93wZuftAxWzw4D7So8wV83ya+289QKOQ9V7py7KvjJa+zQB+T5Rckg1iV6rgY+60L23Cw43jVk5
E40c1c6LObqfNf2gd0W6ndz+Z7Dp7LkaRD76BSHWTCLD6ODEJpsFpvHEBnrtDBg1hszeaKG+G6gB
XaMw+dTgeWbrgd/QMKdThdgipXOjCvaWYfiQSPqJ0cxSvsR865KjtPV8C6PTlm4OBRkpzf1IAdXu
MYujR4FGXpHqrnL5lOOpMix+uY6dWECKw0mLBqjxRCrv65hopdIz3itxMD22WRaexW3dhvtOYWzr
we3M1q4qMoJbh5rIHRJg8Lqo1RHQydRn+UUjUNActAxSk7G9Tk0z0LGiKmmaydVrrScIP4Q9i35Y
fY4fKFFd+e5gEOYERTHZvXs34ddr8aOnzkJElChfuTp/QDfoF+qkaUeDmwX+iYx0B3C5eQwXmx6G
FR8WlTQ7Mehf2EB0XLImng7ObRKhy6jyqctvpn3Y129zb0EmqZIv8DZmQhh0H4UkHAnHbfjCxofZ
db6FIsRdGdRQwLdtz288tLq5C81ipolShId2so9kCE1bHeXOXtcanHxxP72Y+WDCQtHmHatkE5BS
qfttU6ljGk3e1o57+3nC1FqMcHgXDxeqLArneSmN7pGu+n5Ztw23pyISmnE6Gh/0ctaYhQh77Jrl
3QxN51qsth43zQiatikXLJHpniJncp+1IcZuHIb6nr7iGl8SPk+oi08g6QndJPHnpKzEpXjgYGiu
bNOH8kfJtC4fbVECe41rv2pJTyYPlxWPzmnjofFD14JeyaKNRmUCGNE0zemdqtMXJgr1fLvpp2Ca
Ov0pxa8Y8k5pY31rpOWxxwLN6Not1X49YipcvkMBGAIzGZOHhNA+HGh7i5hbxqrcO7rusl4mWvIh
it0gtq1LRWNWKkedYSXSI+gHXIruB6u33A+TkexnEFsP+mA+NWX7NdYLj3+aqVXPVnkvbLgpo26M
J2lkwFPCFrHNanw1ihboq9cegH9Yd5iSDwpq5hnh92fWO9k+pYxI3W/COVja48VNX4s6heBdji0J
8hNnwfiM0APOphrHjQHI5zTWLAtzIHVC2lfHnO1raSJXnNA17IU2C67k1NlSxc4p+6+sm9i42Ib9
2CgCJzQRTTvKVd2m0t6sSYmrtWauobs6LkuT+EURTz7Yn9pvoU6iVi/iHfrw73NuPqGsiJ96yvNx
2BcvYjzPS+c9ObFgXMneCnhQl9Cb62uqGR9uqpumpSqZVHoQLaSJCv783yuLjZUK9CddMUxWx7Uc
3BwGEd+/Wy0WZeIpc636mOHtPkKlq3d9Ab0ezeCLRLT4NBVdu8ap7Z1V3DGJPvmHj2D+xe0hpWRA
1XFt6TQCrd/k7F4Y90OKoP9YaMidwsG8dyNGAG2ME5+J7D03WZ8jCKj3HtbEO9uLcI5hhMa3ifOp
sQqUcVF8XsWmujKKe0VmZk9z+cR2Vb9bVaC3atTf/3A3aO1vPxwwcB33BDp8G9X7nwXZuBlyK63I
AcygdMAcNuQpUuGdYS3I3mHbHxwlK39SxkmJOT6wbcreF0CpdvYlGedL2Nne52lXGzL+Ikz9taKY
Q/HH+Y5AxbEZv1gCU4156CoCFookWf6BQU+y018OPCx4XATSE3yN3xn0c5fimTEELvioZOluE0ea
9B1fwmlpss36CVVGuUXypNZojI9KJAwP9jXtvX5XmRWQOFNeRvnFydL2uAj50VsrIE1av3PlPaRT
XR+muhq3XRE7hz617+w+H34mSv5fm7uuyde26qof/Z/tXDeL1i+v1/8jCxi+KBPz1f9sAXtFwM8g
+EcH2L/+zy8HmO1a2Fq47ExBoZyL8r8cYIDJkKivphxGhD/jzFYHGE9Lm2q0taaF/bcBzPwPuGOg
9G2HSpHu2O7/hmb2mynI9BwHuKvLB7Qtl/LB79eWAX03qSQJpcL7KgeXLdHjYozTJo0Qcv3hh3n4
ecX+0YFkrW/2pwsZSSDfFAcSAmt+j98cSOEA+sSqovA4twa0A4n2zFWTtTUai2tw2bb6t67TT0DS
G32+0i/92GjTKS90kM+q+FS4RVDl2E2o6o/+2NM7nubItzMag0DMXsineq5ztv2MI8D6HVSGZoOQ
rSVJ2IZlNE0uDV8nuVSRpAXMsoX2CvlFWvvw91/U/Yt5jC/qCB0yMkfK5fD+ecSKyXyGoSG94xzB
1ewldJFUIsxbgQI2FQgjxzeRmF/Rov7IE+tYo7rUCWwkKRc+YVIDAw6LI9P2j8IuLnmuRl9mwPhF
C1yK9NrtLFjR4b7AQg7Tqi2Mt2yIq4A2ypCTIS9Zzwi7W7NNzR2m6yu8tGuegl3Srd2twa2ZerX3
mMETYQ9BvsSY4uM17JBODnFUeeznLc11zaUb5dh87F5Jlt0M0xuPpR+p4P1HMhXR3kQNimHjpUxm
nTARkA7SS+G00AtYAyr4L6SUpfOxrMcHhS+NsgSEOxIP5+V7kzcPmR79gLmDriZLnnB+++Y4EUKA
8tSf7ey9aqoIMbj6rBrSwAuRj/4/HKu/+Kk4VqvFz3BgGXCF/nZS6lAA2K5BG4ljVl1GEz5DLPrk
we9TRGADdYC52ZYDGF/SuH3V6JusatGDCufYaW4F5IgCfR4fo8ySWzejn9y6YheOpgkEh4VyzJjv
NPLj1IkckSH9Ix3+WUpNlcV+dGhrpCEtfdu9pMXwhgPTWevVP5zU62Ch2RQiUaNsoEI4m0ZprJ4p
1C229wVlzBRYbfMxj8uLXVWSXZOT0gAd1hXOuTDr12EsHwoazj4iDFpY6sL+9VPnlA/ExZElF1S0
yIkGQMCS3+EjuyfD+QJBP59IOtA7hYmCOiEvwF7CUQR46FC18B5ZOeoIOg0OfkrMkjdj0IJ602U/
JIlxHCjSYThj/uE4/ZuxQ7rCwxwqAc//nhPR2RZtSRdESwLe1MdqTQhx5Mx7w642vfnU29nHv/+D
xr+7iKVc81tQdmCO/e3EcJTRFbXBX4SHg45UPCwS8RmyK/Jxy+GtTui+a+jtyN37SMh0t0kqjrBb
mRm+TxiCSfSjw5DQREc1vP/9Z/t356yHVoyzBQugZzFD/dHKaRpdWRYIlI6uefG6iiZ/zEdjJqPt
6bjkqFSCuDfKx//rP2vrxgrZlJY0ceH8+c96rQkmcNTksXCIPHPks14zHkB9+9E1Q7iLJlTN3T85
8gz9LwtnTJhANpkm12nqL3NUCtPCG7lwoXiBFEmie4pI7SYe80tYY9xxayPf2Crrt/ZL2LnPWUrx
oJlMePSu/sMwvHOhFrWFesPoHxdXkUJ9TBlkQj2bDwlvk4MioxqBVD2dqf7qbB3rXGR+LooHQhSS
bT4nb+B6H0tQ56Xip57BUPiZgETH393lE9uK3Bb7tIbN3eoPwqrQTIvVOZcXJxyvkOgsaKFIQ6tP
0Wyu7UYCYSmyN1sXeklTIccVEMt6/SUDouGHw3jvhdAnnBADwdK4n/qREpbDJxszN/OzBiVECGkY
4Yb9Y8LyYYRm5hPIhZGpmHYyy4cN4lJBbXpeB558WrBJMBnotoI7w2Grm722UoqTiWxdQjafLVW9
DMb6WqbWjUfUpdsz5wBf0Tc44p7tiAsv9Phxncb6iEYQE+Q6O8x48Mamoc/o7XW58kcLCuL0hkHO
4OXI2+Kf0s0xY/4+Gkgdrg4noulK4XnOeu3+wcscmsiQyOaaCFZHQTVa+xQ+GtmVy0ELu2qrPDLq
J0rgRn21LGossBiuywhPKW+i0zxRzla7XKHmj1EMQm/Qjyh/4QcVKXl+KRMRaxVyTUe2pwVFPH2I
LpVpvAwpsSsmcJMtvUQGdJ/tFB0rW3mbkmCvjeZ8JX+D3i/IjbkrUIdKfIy0SPVN5Tq70IC7Zy2S
GSSK93Ex/+hLQbYJWeVEuX+p9FMbj1CL6TMlCkHn6i43M7u9ViRLZ1rHRjmcnyeCrXHNOJBIMUZn
6I6WJ0uPLxRDP0hsgRs60xZlnAySimF+BL887gn12cN0cTckbGe7PtVwvy3U/QaWWJGB7RqfP0g7
9N9lOexjpb0J4dCFj+cDhq2XbqlWepuzbTvnraViuCEk4SlNgV6DI2lECCw1dC8yR+ouEOM3y3Ca
yHajWOA+8ne7beh6R7Ccp76Q6OdjnGdpfTRVsvtP9s5jS24jW9fvcubQgjeDM0lfWUVTJItugkVJ
JLz3ePrzxU6JKFVLt2/PexIrImAyE0AiIvb+ja8XycFF+a9d0uHgc4W8nEtlf+wnhDPnZnxXNs6P
pQFNSXTiRFZr2Bl1kEKS5XuHafwYM7Hee05v79zMOAFDq9EXNzmW5P0cmoxO63zgWh3ypQLOoTlc
vWQdsJEMiPAx+aqzu3kueJI5dm+6yzemZuiMorOHXnauZqcEhQwcvcMUhDUxevQsm+sQueObrquT
04igLw4E7aFJrYpofwDyteGRIG2BUUALZGJKLaaAFmDELEvBjWQoAJaOfgeRNEPOrgB2Cj/Dt2ty
mkbxeXF00m1N/HGN8vep09wnaX2XurEJWBcKQZrEl2JoLnljHYiYnybIXrHNw7CUNjKm1cAkF6ZE
kV8aHfQMvF+in0vwGEQurBVtfB91aLDXRvtU8HfFU9d6jCdPgwqR3RuduX4rQQNlnIahxD3XSGg6
jfPa1Zvs2BmxxmsIGTud0aWZG96CZmSCZJjARxI8rpInnHbuUwNK4FTpeH/m9dNsNt5hDXIwXXOF
+/VgnL3CbCHVM5bGGUHlQPNmvMR3WpQlzOWBWQOGgYG2em+qpL5fY+vNMsIC07RvAGIembTuGG28
XWKZzJ7mAtOjcPwymuW7SOf+F62u34O5vcKRvjNHZqgOs5XKqZGqHLT3VsibmbXzm8AGLdOBtcjT
5DH1sX7tfKRGNZAzoBYxLtDMh7XtQAAY/Kt7IwVLk2BPspu/WPxtdnNWIG22gBScsDNSHKasODdN
9aUlJYlYqol/Y4GYEWQJYm+59S3or2E8/N7wtrlrJ/7HwUy61glf503zvsSg6fE0BfGreiEm62vl
K31usabCuA8OFspu3xuvAfiuhxfebK+7+R6hnS99M3wIOvNrhllys15JR5POC6r0mMG5AR1epvvV
mz7ljnMY+pBJd392cCRH4hYOTukhdDpCnF7Q2qrj4qnNRw87n+Bb5iPKp0g1ebCiA+UhBWEVJEaq
cTzlvOpLVEzf9G0Orx1ZDrIzYbTLZuOsmcjc6i6aYHn+MJbhh0mDuTdXK4YBEOdrM/+Sllyd2P4I
Krl4KAjI7jSXhC5T20+4+eHGkurZY60FJS6biPUjZ/NoRy4SAawOsjS+aHMPkWjZh6wbd6m3ENMz
gWPl6OKiOTg9AV/oWH2M7xr0QlKbPzOCZMGusfsnLygftb5+kyF3eij9UUHfgNDjudt0VrPvVu/J
Y30DIbNAv3BGGmNdO8LSWGOdO3+48/s4PxqBXe6IUX8Lkw9th+TatPDSjK1HXOF1Fl3IBljnfrbj
sxGnH7yGN2nauvjQklhK6rC/QPUjW5Ppx14lxNE0947jYIEp9tHhnKanGoj0DgPSklTAcB2Mu2QC
VJgt2jmZuVdZsPyqJV/5l2OGm05weILg49AFj7PBWB1Bfunq9gwchNuPuMvuUW/RlHY7UBxN4h0R
B6iA7CG0WmPhrBegzn1WfswjSd0MHSpP1mf0QL749s6sUQHxK8bNZBzuHbe81lb0m2Uexjz6rbBx
pCka4HrMpp76GlxkD7L1UJMfMMPuk64Fv4VFcnHriWVEqH3MXIQbPKM6sNYfG5J8Gd6/9ucRR8iC
1wsGif6b1AMgDdbvEowBAA+WkdiCDIH3I03xRHD8li+KZ9IUIMvnucYRbMTryoo/h9FnnNZyfHV2
OvaS+xQpSKOe0Y2IoUCoY6cliQ64ZJ4Qkz3Cy3R2FiyC3WQ4gLyc/doAMkFp+FPs4jPcaiCix1Qj
dODZ/qUd1idtyE/JNMaXMsiBDLC9JBu39NkPh5AdeLZsuhiL8anCHfzQ6M7RRHT6CJr2ivt5QSxC
hyfn+/ekcH7M6sNWHw0OM8o/xjUB+QaeL9YmTzEsNawb90aKyKoG6TH0PpuRAXenfUwT/V0xQeXU
vJ7cGRqZ8DF5xZdtUXzJKu1sMOZOS5qeiV/PRweoG/6SxnfoALA0l29l776dJi09eEQR7rR6/tx7
0UMPO3ksx1NQaijEOdoTiCEb0nV/XKYafDoTHswH8YxhGMgPyAe8zep7sy/v7BYomMbKtbNPoUte
XNfiTi0AAc2owlnRR0HKfDz0rvPIdHU9wZKc9362FGhSasR1ZvDbsE8UkxLAk1jFSm0rIhWgKFI8
7fRBIQMVXI2483kpc//sKni+peAabsP8u1+r1wifrde46ddrWpAwg3IL4EWd3O9NqBcYyzROhHVZ
AGMKqkCe969jA9RI1pQfW79ITiUuLNcElZs7E/7wLvYA5WWpcR4s81Xt6K9wcEGz2qyZVJqITsc8
ocUTjzjDrp1ZWBHDdRkiZiMOJnmNVsDZNfv71R9PTYdyLLpj34k5v53WAkdjv/zuGPkrL8bFibUH
JKu3YajU+/x5H3jx26nqnsoue99kyX0xVN/baUaR3lYyQ9/8wf1qX321/BwDEH1F9d3Mo7dmr+QH
IHNXnoeOhZHsmGW8GgeXcX14mof8O3Ooe2xYmKbYMemnlaGPYJivIxa2+DFJroyXKSKeB9BOQMCC
4ivrvuXq6MMCmn4oj2S7OKsLLnPnAPJGvcAmg5+P+MqcZwVSgTxaXl1zBiYyVB+FvdAroEbGjc46
5z4q+ItqSQXWdfHDqxQoFMP1TbLXzLvDU6hgCCvKy3Y+OWeCNM211bMAKkfRurumrT4AF/it65mr
yN2VmjwrwJAxjF9C5tkWCM4z4qgALxSWQGq+PaA+DvHwGMew3tvgg2uiEgLY8FcTgtOelPtdAhgt
Son+4Hv1EWvEM6gPOO9p9iMdyRwS+rHzChWN0nlANvcpsIbkvLgB31fHWhyVJV4NpMGMAcO4hfhO
1E8sXEdSu/wJ7tKCSVyCXuO+Yeq2t61+D+ofpWpz/d1epjuJYfap7+/Gah9EwLz9ClBknTintR0+
s2pjeqRrqP2vr9wQsS42WLw3j5PL8iTk8uAA8UPxfrg72nekNsmYtvyA3sRnsp4N1CgLJjdMMa8e
y8vWC/kjLot5bNwfmRrWVehPFolhne5rt64gtfYXv7KNnSy5V2CzOyNB8aAY+7vaLICcq49LQuvJ
MJYjeCaeD0J4EubSiuADKMCvzQrCnOQsNLg8xd07+2FDbvT6/M6d+X1p+zrWNQQiI5S9TV2Pj0mv
v0tNnxjbxE7e8kYbR4QdKkZXNzZKNPgTgAHIX4BE3ddztJ6Gst6PPfwQw8UcxzXhd44JwzNTuDSp
v6G78d7BpQPUprdvLVCU+fCtcFE2TEYTsqDlPZjJQz7kSISH5m70S3Mfu+Z08Yin9vjlsoJST8y8
xu6hUXFMdzWPRXwaDaIHLZqbMAnQnm6R+wOH7xBGIByN6x8sqVIHSOPwHx9UWHGqYlQDp/mx91py
6kQEcNS+rw3YdeFIoMJNu0+hX5+9hQgHGbmPBoKiexvDZK7gdN/aZnjIe0btqbWPFUTmHTF3JVzh
mftM40u5Wv92Hu+q7n4w+HPL7QHeDHA4UayF9GvPjTiOKyACnaEsJTI4OdUbMHa4wOqQoZC4eLfa
OOOEa83fI7NeaxZkMYfASdIwm/YD/52W4Dc0B0Qleq6KlypNJzf5kgzJoxYS65WnLpvjY2HoIEwB
PO6mGaldQ/+h3MLseLwFQrKWh2e1IozFiTiSf9BJ2/of8hT8Q6q2sWpreKBglJpyA6xYLalVJMYr
nMe2tX/La2JDAfghAknfE2jMpf0+HlEvXuLgJJcUUanpiO6zClSic848B1ShnK3KvjG3hd27jvGD
V6g4rjK1AvaLYQaAEBhi7zEDeJ1WROfHirVckdj+boDaeMDXCgO/wniV1xhYEGxApMQyjysPPGgM
7qsEt0uCcUS2pzsA2Hs9I8KjuUV5rLIBZZG1YL4wpUdzJjBc1XZyMdD6JuiEfkFUOHdDPwGZW9Kv
kU0UxtAeSL1i2JZW17yw34U+EAvC9wzHsXffTEZ8hMTQ7tPRP6FuAwLELvtLEL5HITk5xwCa+fYE
a9oLahrFwUlJ7OcTK4U1mO+MZLlTLmURqQdWBfWxKcNrH2W/TlEG4mho4FD6649Cf+rVA+zEBNa0
IPuaTMjZttgIoP+fnDPiZkarP061dy4sonNI+oLGQJiBuBAhCx484hfOvszuJSeT4/pKeIXbPPkf
ktx8na/OYxfy2DKB6vKiR0hiYLqDsaQ8Y6tdTmA2rZMBI5e/botY2NA8dh2mk3GF0ejKm3ZoX1m8
Knd6gmlEuDhEwwzz3jRtiOpnA54qkj3oPM2Avgq9I66G7MOS4fUFJSznJdP9FobhKxXFDbOHvlne
xWP0CRUPBx66qR3yAGQR4gHE0ZgFR6MP/Agp1YX/M7+w+97UWbtfkvgefiKgGnJ8MJMJkAbIb2i8
U9D2Wg3iD6TaimjsYN7V4XFK3mXu/K2Fd8wQewjhIbPgfwgUMVlXFGXdY5Y4s8zpbOBZZo8cU3Ap
quSuai7gcJBPqU4oyJyjGvIzmYJPCWxoHVZ0RUTKAF+2I4iNVybLjrNRgrJhcO4LJmMRKqiT+6U1
yBxH+fLkwr42Cu/b6Gu/tULLNjR7bzKDa6w712BaiKwToSjH2resb2q43bUieSewvT1F++7gf0O3
QMraYF1TGiPe9YjhjW73OgzMi9ObHxpY5AgP4C2Wv7aW5HFQNPMcvvmqiOchDPRAUdEbOOkG3PQe
jjpqTSAURzzmQdDfZYrIHipKuwG3HZJ9dILZ+VoL7OZMyDa9L1bMXjSdsa4fRmbCWXU/L0xT3B4x
cuKZyKtflrVYYNhb38MVAey9HjbrkTgz0r4WfAApIr0ZoIf/bLeYNuWAoq9aV4GTb4z2bMHubxXN
H2+RZe/ZvEPGWVtQv3d2vEuaA0ZSBESVagBSGtj6LG6roy1BO0BzzbAQ3czgrhJdtMqHkITsqiQI
DKVFQLAAjQ5AbiU6Be6UW4DoLePaZ5nFE6GqtROZV6lJgc0LGVPG7mOOndFVihBRdda4eC/0cQZZ
6+eGNYZ0xkruGKXECdvKP6WR9T4arOShPkTN1IBQQ+Td3NuERbCPID9JyJSlcXcHUcp37vWAD6oY
taEQpPp1KxwYIjvLHuZjDMTqXrPbG7Liv6CED0v9/X//5xvQ0/KQdH2b/NY/Bxh4rkLu/DMmYU8W
vP32e/Wvx/yBSWDE/wX6i0/k3CL9afobJsHQg190YCqexVjqqDz9ZrFmgEmwXDRrLbD1vqnj2PqH
Kq3l/oI/rImCLIZelsdJ/hNQAl/jr/F9JQTre1jO4ohC/g2P4b/G9/UirvVQW7V7hJ0Z4yMwxVMH
Yh+6xB+1W1+NnAEKE4qTPUld9vqXbXPYr4d2wXXs2XZ1PmlKURlmczX9CFLyFLztwUaviIzljzHU
9RNLzRI2TgwGvOvwQisiP9lLZ6JWO1Igysfm207E3EC0Srfslavjt12fnW7bZ9ssNajHlcI5fhkH
XtPbxhefOtkpOPZts9Re7HP7ZiSr9V0RAN7b9gFd+UlPR8TVcqbxXjsCJi7ba7lO7RU8U6aTbQp7
xXenVwqSWn9pZxXrfNmyxiwJkIvBpYmjpStnonKFeKuO3naUphTbnrfd1YHPPuDvNr/oi0reV12G
gythrsHV67vtTFKzAu+VpzfuKVYkAkAZhJ6kKgVrAoDtPwvWq2y2ofPeOgeLAM8adOAS1W3e7uKL
myrNUu6/HymhTxcOeu/WWLC2NgGKRT1qqe2joDF7yTGNcdkBQcGjXBV1vG8NFfxUO0qf1G7HySNt
OnhVGL3xWp7TRfpkc2EY9w1mhKyOOTafXDRiEkVkks/c9jMn+607eNNJNtz+HOobSfN2UtUEZQDD
//Vkt4PiA7r8pVRVimQyxrsh/1Ym6XBdItw4cYuDV5CpojThGkjT9vx+z+BU7RPD6q5ehT7mRar9
gqoguXAcZAtE930EXTPFsZBi6OZhx5qjPRjhkFw8fzlKf/JzDx2XFfhK+lnUEUT0IA0wztptbSQz
rWPull/MuYXoogqJDklNQkSGihNJM1+XT+tS+zB1uXLIve7rAGvvGXn1bEfkgdJP4vEctN5FtAdE
hSDyep90iRIkuFXBSsmKrlvmBl2BnK0SZyik6qu4w9SwCHOKt24Ef7IheiQ/rFwDPkKqvjMwciLb
OO1xHUr3pemZxRtM5faKws6cEYbTcfv6npF6B1MtLiSoIooRElmRphS2ep6llhUNhtmxf3IUt6kX
bpO52hkTcnV5isLulZvjo1yFVDGipCafpqMaf5lZJqeK97gEyXzFfwUutrIln0H1QDQZ0DCKkoaq
40DMrLPSgVWCUK1PxhrwSq3tlhTlyf3te4mSBX7SJMHNAF1h9aXknthaux/Cjlmh6pI7tN2r8LTW
sF9ylqG5ktH+WGMjdLo1Wak310VRGtqwslFkNFnbhNFdpJ6+ELZRgF3CabIRbANqfl61obvKNqnZ
hnnERCjH0p1Yk6YTBJRaMNcjHIQGUhn2hHiowMfy+4nQfK+UMSxM9HjwVFXa5Zq+B9FbnxwAsHgw
W/AQpUpykhFLdULFTXiYooc8MhEtUZysrEfZCT5zWHG1KCJm2Tt34pF2guizBFIXFU2V2tb014DF
0xr/kK5hiL5gzu0ywWIxuvM0r7v6eRGerGh9NRhZjzQUXXHUm+cEAOqc+Z9qO+d9//PHIoI68GN/
tmc9Ifoya2Cqf/7C28+04o6nrluaa90b5p1eQKbnB26/Uprye2sVrrNJFM1+G56T3FgwEiQQI79c
fq6njTyGjpTSUTWkjr2JWL26RMNMPGUw0+z47HmVp6PKOggdil9kIWcOCEj+waoIBu2sTJbOW5dt
w8uK+eeZKlKdWgzxWxGteULemHye3JXKb6ZTo49vU0V7Q863utpq2JZmKsQ2aTsGmKxqHdNjIBMC
CXVKQRYFEaamIT+WdEpiyFIIxL4+eOqZd9F7uhZeRmqiGKd9qzhR0heWy1ev6tOTifbqvRQu9p44
u+nGYcLVDa0u4uiDweiI5g2BfFXz/IiHtIQTddd6740JUr9XojiDnXx3rYuCuB7jXncNVDHOqLEE
aKQcI1SG+BvhPnSVB/zWtpsea7CAUHYM28etMVC8PeC3uKu6m+vi09ksk78zm8DZR6tnrHtTkQqx
cOHtoukK9gHpitUiIx6XTx5uqW3NviVnU+nTcPQJTHvLalyliCLjkzMmOAYpqpuuXp1SeIooufVJ
sxL+nFRlH9m8NaXPgv58NmHSS8tmhMYeRZ36VpXeZ+e5VX1j2rs97z0XaZdT2zUPZgkPDi2E9mp2
s4Px2mNluuNhIAlysCFPHHCRi8iZBAS2SiL9Zs1zlqupJEhOZkEGROmdrTpvVdnOS+VNyNKUMCix
WgImDBMOAjdtpPEtpSqdUtRqs9Q0Zs0MGiqyvh0jzfHRGpzkdhLZJL1yosVVYxaehjg8dkqRRtpY
qDD0/jwT+j44WSYOHuhMUIhNqy2VzGekGsskV3WmqibNrJggMW5t2XFr3jYXMm+WPeUgDBYVjVKd
Sdqy/9a8bX7xafCa/jzGCdLqjNbE7WA57tm3vO14OwcU7RDzT4wJ24xBv5rVoNdNDHrSDk17PERh
T45e9Ukx/KxJkzjJHztLbTtWmsPaxNgQqGhKfbUjUt23KiSGdUX9gJNqtqISS/XWu51n+yi0nXTi
LTn6/D8/b/t4qW07Pzvjdi75PVvzxSHbhjnhTeEnl40QvLGCpfaiSYwiwABvgkomxGE1jAn/eSts
B+1arG1+l64bEVqI0dsuL5qy4R/7qioGzTSgySb7WTJfeHGu26f87fZhxIi2IQ/4xzf+yXxGKPMP
DnQnL6nt596Y0Gpza8GzevZTt30cI3JgaFyCerIuE4adG31aKNWT1nPLPQO+lpa57+sadeQxH8ZD
JZO8YhxfxVGBgpzKfzlqbubJlO8FK/nW2ZZGiD4M6mQvdxKq8u2UcpKNunzrlLa+5Lhbl9CofbiV
sa+B5yZTxEK2Da49+CcVSO+PjYJc+G0aHW2ntdYj8nkeaSjNYXKrhr3ZXqf3xgyEY0FKabR1JI6I
59548c948qvMtAlkIo7WtmBIDL06orhiX3EYgSCtarFSOZaajfDomaX+JVajDy5dzTWQWVVagksC
5Eq8NI9wndTuDZP3fyEzPiEVx3hoEtFS43ekCul0NTJjo4kseOUZ71BCak+5HpFeSGL/qs89vN3B
d66zKga7qu8SVNdfUKKLsbtLU+YMrV7q114Vk0owd60FdLdyfrUHVFdGtQ7aCulzmSEQ1MPbFAm+
hBgfyYWqszQGihU8kQao0mjSz2sLtKSQ4RgPaWZnqiAoSGam+oQTGj9LroSj5lVyYaQmhWzI60gB
sSEIJYU7XW8F/gmXbvVPobwbRRvgmVbArSq9epm8Xuw0UJpw4zVw8ZcHysHvjdrlInICz3Y21Nt6
ExqQmqN0G7kZaBH1z4rir03ZKn2khkDzBLNzQL8QXepgIdqa2gBZLCBi0rdtkNqsLlUwBwHxT2bz
cn+lthXCKZd7Ln3S7EWIb2vfauuAChRgHNw11GpBnVAKOViOw+v0dQ/xBkYpQ+6gRlfmhuV1a2oy
RMay2CNlUl5BazHwbrvGSWnvQtxm9s92yi3l4gHtelSGoGsVdhesEMer7xFvBtUEvwKNTla9LikZ
FhgxzAivOoxWPTxIMTTT3usH/4I6VcegoDAJUgwFcaidbfuHUR/q2wu8GRcGl9ubWb3nyKjBcBuR
GQN6vlxzqzlMYJCvllqiGarYmsNqx8Befm6Wmuwje0uzDvX8IiHI/wZr/02w1uQlAD7/n6O1ykTs
1fc5+e0v8do/DvsZsLV+0Ym4EZAl5uTiFvaTRCYBW2KuNiFZ2/ZMdwvYWp46CCs6jvIgMJiEUf8M
2Bq/ILdquL5lBJ5uGkRY//RR+4PJhQXbP7plETh+EbANAt02oElASiO17rykBjRg7tcpKrENQeEv
AhFc7Xiy13OWzw+pj9rqTnQlYqA++t4NOpDXHrxSrYCgm3TNsYmd3+wi1o6W81BNCrkJDOtWoCA2
Q8f37aNWLF8LNbm21Iw6KBsWpFIt/WA0jlId1LxbalJk+IvutSwISUgx/iKVisym1bxtimE6ibSH
FIbIgUi1DrzyLil+F80NUdmQArRxiYfDn8VQWMiCGWBERcpF3h6i51LJy0Kq/WojRVl4qM+oNwzw
dAr1QtmaUgtYdsThsl5EXCNSy09shstnhTOAJRxs5z5Ti2OR47gptKjmBKIZXaLuQbpwEpv3i4pP
394RY4kQxM6VhfZYVe9yo2vJh6sgha0mPrcqCnwYEszvHFn6WWowEmEWKaSZJinpqET7ATJumO6j
pOwxdPbwYHK0dL73YODm5OwhLIQHAja/98XyVhsQcXVXNDo67NwQbnzTQnY/YWhy9nlrEa8gHYWo
b3/O5/FDGKfg11oFxS8+DDHIgjpuX09G5iB40hz1Oo3exntXqeGurHtvurgDKl5I6Rrfwiw7ehbW
uO1kjyeLFNhOyyAIVxPLfNC0ad5VdyImIvcmdZunfO2bcIWQbn+U+xeta3LKOttv+7d2hYiKISMB
DPUQn0+EvlAM+N5XZXdEBHMgYMSsQGpoEP1R2/pgKdkqrvLnFtlna27HSR8yC2Anmnw8tgvv+G2/
f3Oal5vltJEZO9xy9R1v27P7dmXKtX2mI19ua2+f95/3tTXRgKyExSLHSgH++o8L8qJvzFMoGk5w
qrzTi4+6XYIXl+lFcy5TBIEHZl5ycDwZtZKLfRaZ33IbUrulY17kQ1rJzkg0X7bcdtqOhB1wJo+P
35GJe4T0bxu35ta3JQZuqZZtn+2Tt322vrLHolgjev4sJfN3+23nQ5EkOLVZ8LB1bV9j69t+29aX
deC6XHfhCVcLatP1nqqWSGqspKwQyuW92FUteCqDV2QL2GKFEPLXqqnWqNoSvUkHwziZbtPpZKcj
Y++qKIicYzvbi6acC+oSAU7ZEvBng3KqPhxehX1RVCPZ5++Ok77bwbKPfJHbGbb2dvSLvqqYzbus
1RUigllwHX61j1OhYlYu0askyGf91k5yl5isbHpWddCL4wlTr9GXm+rhUjDv69VLPZEJ44KOGk6v
TBA79c6XZEErQ8KznZ4lEiS7sO0qzUFNT5fMeS0heYlxbyHNmwC1obXD34XuHYmJbqF8OXhrbqeZ
lEyTNGMd5/egxJRyVVcHXe4RWxxqUjgVCt+Nv5bK2ePPDX3nHJKM1aSEmHlD99et+Lu+PiOK1xLR
VddklnFQ1Uw1yklfJkpnsiUy5kttj8Z57jNWK8JPRrbHx7w9ef1y59tx0qvd1kKsilK1PErVakmK
QS2eCllGqTWnRLClgJ7BS1GNdRLgNmQ1VrMsw7T9bou7m57O/LsEiHhUoflZXSpLLfJqtdwDGzId
Z7UEtNViUPnAHRy1aNySZ1KTvpgVpV4ihip6mzcos1pulpBNzyVr0S5CsUuSalJLWbGOaum6qEXs
pApDLWzdwb3CDp8Ah49me4rs9Z0kQCQVIvdc7u+ibvKzTMkgayZHQWHz+1XW2qFaduOFUCM3+jPD
IRcmZKVuG6V3DtVaPlBreanFDrJnUlvcoTpmQ4VqBpIa696S7I3kl5gBVqzBCYOZ+GqTSCSE4Ktg
gklUwZH4gkTYHRV0aFX4wZFIRKCCEkkBwRwidX+cNVgp3ZoEIN0G7ZiogMasQhsmMQ5/1qZjq2Z1
tszeJJ0mbUmI3TqlLVueJd7goJh7q8I47Vki7uVOchLpzFnNn0yzf3U7JbD98UCqDsq6Zr0nZlyg
a6RiQPrPYLhExGdiRaEKGhnFxVVBJAmW3yLmauYltU7iTpZqy0HbPreA+ovdt31aFegyVx310p/5
vlW0CKXNUxbnwLJ4gf/t9sWNAFAi+06G4i/7yN7/H32yy+1T5JAwmX6Pgqg9bh8nNflp8itGFUy0
VVhRmnK1tp/7oik/NNNQl3xE37q6boWhBqGtGakRJFTDl9GT92pnlwdWDS3IlDCabTtKbQbwu+63
Y7bNt9MmuVVeXnSCded0Lz5W9vnHPvw+Kji11snFWnlnktq7StFj6odmg2o/q0q71Iw/dnq5uXOU
zuM/b392ppe7Pmvfqs/OPZsz/zptIAOhPvpftsuuaINUd53x+7PP+Pvq33/S9qWzxfiwBDVJrhc/
ftvl2Slkp5dt6Xx2+G37s69j5We7A3FCEt98VmDu/kezgBRnN+R3ZI+tfzvAs/UQzdv869YV2r15
NZ28sPZSlS0gxI3bR1RoQ1/J7ooQqRSSLlpVzggmOrlVqUqnbM57lV3e9pRanMfGYcmxC0u3ze6g
Fsuy/dnpJCVligKqVGX77ZOknbbrh7UO8hMGVoFx3A6X2rNzbl9Jzi6bud3vNKPsT0aBTRXA2o/y
X9n+EdKEjGfAzZP/hTumtY5PGH9A2Usvag+JZjKztyTU2BI7i2UGJAmprfBLLEWDctD33ozkONQI
A7XKijijFNq4gjKRarFmjr6XavC9VakufEdI6OTqwQUIy5JYTee2ZjGf0vTq+H55XlTOv/Pjr0x2
iCAslnb0u+H7Mti/oxi3z/FZnaFjHxzjfVSQXK2G8bOHjOJ90uF90Rv2V5Rkg6OsrTNOUwX3QW8V
RwkayvJ9K2SFvyZtfLRh+ey0oUzv0WA7tBkyMAK7RBigvnN7b581KUaI+nCebPcJPVUQFPN9Bx4D
3gPxwvZqwKI/+i48VQ0nzDZ7s61dJRQhq9hidiZIGySkg2k0/ouu/F72Sb/8+4Cd0gL5fwfsrt/b
7vvyHGBJwE4d9qfqk/VLgMabF9g2KjeE30A4/qn65PziOPT7iL3w3LOhJD4e/+//2MTkXOSCfNMh
IOxZynn6z3Cd/0vA2VAPU0JiBtJQ/0m4zjA9pUD0XIoJrRvdQz9KRQU9ZKZeSHmYYK8LksbtpZsR
/1NuiWuPdVUUoByftopkGSU2vEKLbFERf0CvPTxoyI5dkfc7DFnYfIiC/t0QNfoh7dPsoeymep9M
fb/L2hwdSh8n2DSv0lM317gGKqZaMYf3YaK/RkLaOSH/Y11DBy8rHSOQBrOUs/U5nTA5Qc8EFkSB
smRVDAkWgGNxsoegOFgmPJ0gsZb3zbfQSH9t/Sp97GzkVrAXf10W6/SAePBHE8kgwPxBc5+jzXno
OoD6KP5r0Ms1G/5f/ZYXT//ax+XQr9dXizN2iFZGHcZg8Lh1/WPgmNoxzgLMNmasyMv2MOKV2gwR
bNg5Yq1rX3sbWjKSJ905mlHBS4Lww1Dav8EC/9pYQXWudH9826RAohr8n3uUJnaasVuHJbvCvESF
yYSZ+AphMZBQVoplCPr5nd52B79TPN9ZyXBXkXbX2uWHdDW8U2NjK+FYSFXYDaL4EYLsbTQ9LUOL
reZ0hmFUns2JMyOkOEEaAVe8JFiaVugZAlH4HNXQ9RVzqXVN5LS9D1WD4nwxJQ9FTPwEoX5s1pIz
yI9TMQD6ahIDhYBq7Y+K8OYYipQ9NfWxRAMiNZCZ0Vqm5/FiILUBIIn1S3doR/xJ8qgcDw1sdDsp
AThYkLSW9NJPZICGRvEWeqgZPsoOFZGc3sMoDI3WbpeH2X1uuV/6AB8cy9ojOF69gw7AdStGC5Ye
LJwxyqCh6Qtm0BwxYcB9RLTI3fkpUhlBSl8B8w7zh+5t3y8X3eRywKqA4zdryX60kXlvP+razE2J
75ae72mhU36YA/uyDuvHMiZj5Ky8dFPPYtD22vc9goBTEr4yVs998LP+YZqM6mQv5kTUE7q7ZYwB
ig6wnbP5qM0eo83I5R2LJ9Ob3wVtiyLMUkN/yK6Lz1rWGo3+uE78NWoeOnCRD8QHEnRJL9na+IcB
RaZ4/WjOPGrYfWGT2swnlirhHhH3fvWvWFj2xwjbUZVLS2eMPCNMck6rMpuAZWN7BjKOinbnDe3e
nSztzZJkn8v1TWX73n3eJBCce7gWzjrvnc6DiwWPKwsg9TRTwjM/Tr+67uca8Yb3g/bJwYVB3dT1
ag8aN9XVzmmbor/Zc5GyNf48dBhpWNO6QhuN3DvbYnqFxzZC7Wb1sfGykxd17nlOpvIyV9wCtynx
djNayAVN/+CHer3Xe9b1Ydo+miG0sNYYz27RP1YthjBovMA9ttG58ZDnepXnGdphLqKxrVafQ/Sr
A5jERoKrRBVW1jlo0BKteXiKI8Czea+ZxooSTf2g4U+Ch6a/zy2EZhfkBo794B6g4F+sNT+4vvnV
6OGQWbxIkjZ/v0xrhCgBQiTR26XQhn3tl91734pAK7UBTgBjTo4bU0GfW3rQmUu4VRgcoNDysDjs
1psT5mmaG5xD1IfXefqQR7iUJ/MIBS6Pu32QBLwWSYFUxliewco9zt5U7WYVOhqL/NdkjF3kkNPf
qyhL93bUfMB5HnaFAyls1RWrsoUgx10YDl6HykuLCeIJIg4GhEgK/4j8KjmFE/fZD/BBng2k31sD
H4ogf1j6zsKULM5OvjeieGxEu9zCmmFslVlG5X/U3IlH1DfWR5xsoYp/z/TsKQL8dTA0LGlhwyHg
RtiPuEDUVN/9qrzUYencm6AM/Dj5VWMmtnPj/NJntYnkANlgs8p+bTtW7xNQzDHBtgbwHw80fD2n
5g/UmtmbqidtZMch/1OMvAig+KcsmUH/e8XRVTvNkLW5QuUF6qq185s8OGNXd0CyA9GRKbWP6QUS
VfnVtFB+ieLBgr/KAjmPig/+UK6nyVoeAotHoayO2l0ZItrQKA5f6zXDq8wIXvsFchcQj9MD8ZYQ
IqkHgzWZUmaIXXeYkuh7qtUXNMh4qSa/R/H4KqrxQddw48MFsTp2/tJDvCsWaFRIsHWzfe5HWzv+
H3vntdy2uibYJ0IXcrhFZKaoTN2gJFlCzhlPPwvunplzTnd1zwPMjcvb25JFEsD/xbWyiK01VSiZ
r6uiSyYqK/QwTfP1xPxNDPgieiUzmVrq964W9ROblbKfF6wmzUooItZsAkUtOq8tlIydoVw6hQml
p0EZc7+gPP0gs2ralbmwi9oaB6JaX41RSE5lHgVxVyiiLVOQslbjNg9gryf+5wmbDA3jNru1XW3Y
KacKFuImIGYNb2O/XCwlbY6akWQ+btA/s6AcIkEOz0sfszs/yL+rnGqnsOBFlDKAATlpunPT0XZj
z2mvIFMLaKmUXHCJ4jXmcOyq+S5GFpXnVdsug13B9qYz01UpxhJi9nZubWpuK+0umK16Twj5e0vD
s844CELMfV/pl1gHxq3MbFGF8RenPSu127ebi/Fpbj9HscVZjSIFKDLrtSuwGn9oZwkeW4KOsc8O
0XAemFwPCM14wUn80jWIsIoe92YkUlf6ezOuWCvHuidkh8A+Vxte2Iw8pOzrTh1n5t22mV2cU7kc
WYGeWxcjnBffal9l1iucyRI7ewHsVbU8akS+LVcxc4fJfBkA5uxgPn/TwwUquNCfUyaTAtSEbkZS
jZ3F+wllJRV3ypg89oLp6srwZMxGoOpUq9gbhW9maZ+rbD5zDI1u2SuTvZgTNu5hhvilMlLfZ+MI
G0wY3AZCAYmO9MvBrLKSTS15YaRRHy5FihGqo9uU9D0YxqK9K0rPhcHTNkPjB6Jg8WmBMYm5SF9g
T94qEHSnkLBwO8qUuOyBVM/sXBMgaRNgn5nT3IBo6dJnDkpFDw8SNCJ7Qu8bkvIzSS/4SXrvErHx
ynQmqRriZ0vttp2/GNzNwgvjzXUy7H3MaAqLm9fqWy3gC54EqIcJq6L72by2aw8JS9J8rCYHETpQ
x0OO2ETYHp2lF1vy4OX1XkICBJgCZr145CzE1aZHBqYmvTrBm+YDHSbg5Kjh2EG1pj2HYmvngJ+v
bYcshc0A63ExQdSv6pNeh+ODpKWMgqbmY1E+VT0wH11OumMmJdNxYlnZGmhYczYXnI2P5arwFmU9
akUxVwIsx3DbLWbSjeShVpvhEGUrT9QISyvgb3lDgLfsbZ8yqODphgfPqtOy4cIHpu03hvjfXyaI
4ssMWhwn7fisbrhxDlykOhuCXN9g5NEKlrxmI5jZpxobDt+p3+DlAhRzbcOZVxvYfNoQ5/UGO8dC
hn9gA6CrkNA3As9F3eDo0QgmPd6A6WIEOj1T2ew2N5x6uQJWR3ernXtY6/oGXZc2/Hq3gdiJlW1r
o7X/dTvRiPXFv9j2v3+0odzZWyyPC3R3LQbznm3A9455/B3wftHtNhz8soHhlQ0RP8TA4qUNGy9t
AHmt4CXEs/qtLQwHxhMfLluvvIrvjr6jK89yeS5F6EpUIJKLhWen1ewUw/Up6w7JOmXcrhkEABH6
aqTBYGgy2Ax706hWD+enaZ8aMzYfJQkyjaqPL3meG5tRYnGUGsmTrN4WI7sawxQ6rKMd6qllRSOS
ol2n6Qsdk/4ZuYRjNV33qs8JUIFsU9yN3oTRkIC/Dt2wTF7zCK2eKk+ZXQhNvOOIgwmGfwkKhPQ2
wYVR44mVVZkMIByqdx3WqycoHCXxKO+Y3W+xUCHanu10aAIqECXbyzOn1l6yyheoWTMr1xFvQbzT
Bj0omGGGh6Xlu7KVhwsJB2AiuHaSwaHH8qzLnmmDZ8MW8XJ5aT0YbEeZqs9+MisOo/FczCVW8qQ1
nLWnPqIVkd8m1sL8p/SV86BwWRyR7ELpWIPV1ePAfdOXJlvQ5QqhzRFUk3dE0hx4fOl7MqQEiNWA
76ruG48BP8GeWVVa5qF304lBfnEe/6Qfnb4WN2IRwx65mM0MHZjyrGtWdzQMuKb9FqGMQn1qZeO5
LKzm2iBs02Lti+AcR+NqMVcy48yypq8uq5UbjxtWcxEkZfIEu8rsQTZJUXsim5qhMRP3yMpuFOQe
qix5pZH9YrWEGqdzC+hN9oQzLpC1ZW8SmwA7AHMSKeYPdPdnUSSbLLpZdhEP70zB9IVius2JWOxm
mVsXgFHCjq+tvkeaekaP0QVIBiu379q9FC1sIhLFuVqZgqOX3s2aT6TIMh2HBfhlE3JMOEbnckXn
HY75E3qXk9CGH6ZOspLM3RNMrRZsSv8n4txdJ8N0eqpfGAjkd7MhQc1qPfLWuV6YLITGyNTlx1KP
ZLGzPOzpaqyepkYP8CEG18pZOzL7THcSnSxCzE3xJBNI8OqijincdDglK5PSk2DsO9PPo0h5RBi7
HYOyzSoAsSyo2jqqfKYex6Bh55ghBpQS8R/DANvS51WFpF2ekVCr487gJ2aogqM7zIC9FX0p2g5Y
NLKdmPQWXo03WYBrLLwjWWQazpi1+xn9BBkUqq92Bucz4D2XOSSex9UMQlHJXdMypF04Fu5UW/XR
iuoTYJr+OlUQrGSFPSmkIvBxjR1lvitjc8IeWQo6LQiPtMNRw6ty7fSWUVynVb82M0mfJVWfhAff
mSFntkT+YOk7A4TZzljro2h0z2DqWBUA1+VOqgAsJxt6J4K0ba+q8KqVmhBM3FxIPnhcJDKbkWVR
cMy1YFnTRvLSDP410AHZFfCgOmWdZIGUFYOnsx7npMZGq5TlM52v7KS1X7ox9Ec1Hs5KYx7YwCNs
kHGVYdAEaKEWzd7Cv05+vZr7YcJ3R2mJWcKQkNpshF0lE+Vl/VkXmnPMebTnigy5QiXUjgb+VUnf
DxKTO6U0jWyW19yjg/XCSnjjEmD9lGn9tQpztucBrDsyd6wbj0RhU5/IEFioZReW+Kw132arwiTF
BLbDqsPYj1YQJPDDiWUZVJ3eMo47QB4hT13p70WreJdLyaKUW0HemBTZz2KO8mggakRbCi5V7R4i
eUDU2+b3KgnqRYcZ1FaVr0c4DR+XodN3KrxDL29NaKfxDM0zZlCzws48rl1v9ypx9hqxNoPNtlEX
UKhHKF2hQxQmiZQJUeTJrZuMUFsbiqhG3qHvZg2GOIVVt6qTzlmTS7cLC34BiesrJ9fvuPASIK/e
GkWnPi2Cfeq4ucNooEQ1UaeaTZiClYVYAxkeZB/1qWhD1vmQ/gSriNNXnt/yWBSDoZ8DSaKC1vY4
O8X1R5VLgTsx+WAf41gKaOQIRz7HvuocTeFgv6VV+KFBnAWRCAyCBhP6687kqbGq3yN5+JAOrafo
deeI8ZcqFZIt0yV1B4EQzazm3FM6XKU9oSGpH7qaqPDH4aoZw1PfVkc9R+AnEQq5cFd6mC3aA5BA
7vZMjZy4gRWOjNMeCA2YMs3Cg5YVSM6Mj9UQ23t2LVURQGnVgg7XBxYLhe+4pyzVRR9Q4RFJEOcH
kEkweNeRZynrg1Ei2RgVZIcj2asu6yQHCKF9swGzk1LOYhjK8spZU30yys6RVoImhdnYCY+MF+Xp
1xqTMssipZilSo+l3ltOMcB0o75GGa0OnxdtVaFwFG9/s7i0GZCKKJeQwyxYo2VwcTrlKu/z31TC
7GAY50SMcfPSt+Lsz5VheVM0H+L1NsmUbYRqwLCbmzz7aHp3MKjRHgOxMCo4Vex41VvcX6crV1ET
gkhrNLw63L4NUeFWQxNXyKwFpZrCKOtdJeY44Tj6EdhMEqRIfdx3vfqVbsTdfhIPakyOXMoVfNBi
b+RPAhS4domrrdNsOWWD5E2XXYQ4SJXHNnZQGUa7tdCfrD4TgOeNsh3lCGAjtXleTCM6DmnxEC4N
x3bM4HnVFTX02PCakzidxwprUhRG3xNo3UPY5U/qsORHOU1vvT6dBiCPp7aLBqcn8YYMx+VWzhRd
rCxeHpmCeRtQWVEjXy55Vx877KrHSh9iZ6nYqxuk4YADMnfigrk+tZ6fktX0Jq4RfETlCWGT3ZqS
dvz/I8f/bx0M0fofOxi7z6Lu4qT9+ecmxt+v/N9NDPHfdEkypW3eWP6HBoZMA8PUCWxlQBQGRPb/
28LQ/o35ZFD6lqFIoNA32cV/tDBU+d90QM2mpcCH0P7SI/5lwvi/mzjWYE38UwPDBF6nKFiDTFGE
0v6v2H5V0OeoMY11ByAtyBL9vMl/TOy2L80p3xm6s8p+YzA37FWNOzz3n+o3rppXEtOS2ji1ucUn
lzeEt74+DmGAmVSiFmc5Gnss4g6+cCG4JZ3LF562Tbmvw8c8AOHkl584xRUsCqldhG78Iv1pjpaL
/BeS0v+AW5f+E/h8e40wNZB0KBvn+l8w7y3wYgm22roTV+OVkbvHmIlq7FEP6aR+D+3wKwjCZNdZ
ctcS6fEfWlr/MeL9j7IO6Of/xTu8zXQbTHMbovavkPmqCOcGFMy6M1+s6Sj+Vo/tVY0d8aP3i9+Y
GAT316/xpD5WoaseYyrhT4Jvnq0nArf1SrNAvUntWTqB1fgsLus+u8Fw7C4J7qkbUtfOYzXlE8bo
0trak4FENnXZUP6uXuOT8kA6a/5EKIE2XfFr9pNNnv6g3qnEVTzr7ZWvAZJoky3ADLaHj+aleAE5
LCgs2/N09QyWhFdA0Q7RG5Et4NnuVJwmX/xDHqLseoMaolsaLm1a022fmouUOdKxC8yD4hYf1Qsw
qvg7febl+PNb+cvQ6iPDwck53OkD65T2+Lk5RE7DNfVEJs5+lh1EWnddPEKrrLZ/5WPTEVQCaxb2
oCm6L/JL7CqCW3xReJ9Vl+bOB8dfIXvtC6XNnGEettFjO3omHLIA2Qd5elseVsrQ54iE33yubtkP
ycFMWHWunrVgfYT1Xb4V07PI3iYZUmFHp+W9/NR90t4wsbXfFLz8Wdf39IazLahxOB/AgsE1j1KX
lWCFwBBQ5fI+Ek0o55WTibigFG+q6C+Dbdzaj+mof1UP4bWvLvLTROmV2KraJQQEvWM9JoFwKQ7T
JTqM646k4gixcHGBfW1l5s/80EBJA6F5q1zlN/UiVpz9orXBqk1fPYDi0SdeS3WXuOFd7ry6esD2
HJ9NrISuwbqQ7qQeVdXjGqg+TXXSjRT6kK3dpT/huZZt/by+b6IRt7iGTv4Rn2XSLd7arnbR063k
qBoRqZ0GBqJ4RviC5Wi+WRQkVBcEbv7T3kANzheAyeqVcHT0tMdoD8ArJqRKHJhHk+RYzyPvBGTn
3jGMEwO7rKh/DvvWKa7yI50n8yX60i9DdyTpTt7CF/O2wl++LBuIkJaODS7rQmqxp19WKCeDjiW0
Fa/elV8TNHMn3QHyfrdcnicoSNCPnq0H63VtIKUFtA9mj/yUu8POf8bLxpzjQH6mztNcq71+7XIf
vhQhaMEudXaY3uXtQ8P6B+1KticQgV7/qe/wtQHI9iy2TD125hC/3DTqoXZ87li6h94w7beRRFv/
ZgVve4G6X3ogD1OidN5IW5qC9LzswnqnGnbrtJeNGLaPIV47ksozUOndRXTG0aOJQ2tlxNUJC+ZP
/hJ7+U65ZxTYAvLF3fzAoIMekKto+/Sl/1jc3bKLX5j9IIcqIye6Gr0b9bb2HH52v0J3QNcpn8dx
v7zVh9lTKTPdSH5mqo/B0u5puMwBCW8HK/uqDC/WbTz39/gAPMy4L4/iG3k1cH5bfJSu7fQ/PJw5
/v75/DGRMlEhNCRJ4pjT2Lr5RwOBnK+mNulys+uQ0JaYjuXCeDPZ7frvH8P/6SG8/TPbOIAlctjJ
/yqNo9m1DGIoNTtNmp63f8Ja5v0SzT9rB3ZjIakU14Yj/v9MM/wXj34ZztN/fnWqDKBSRZxtslm0
+Rf+wa+gRNB0Z6vrdpJQvFGnheM6l+mO/jcdFF0RPiRwojlDRmH9mkaYQCXzs1ImKr56RyVCoLBY
L89VGI4IW2VuNYzf/rChYhNFPGXDfJ0joB+N2XY+Y7MU5sRE9cxZNv1WlmofjeiEXqK79BQt/Jw+
nVWpR7L99EqNtTmp8A5cJTUOme6HW/FNrulM60bS2CzJWU5eVqwSmesjcDscnTUHfbTsZIUE16xe
+i3jibROPlt5iQukpqKVMVXagoTDDM8mjVEy0bVVIGhS3q2RzRHtSi/J8HPte4gmpymBQbdk1Dbk
GoF2fdX0B7HIpEAR172xdZz0jfSvlm0g6OHgTC20bYsmKGU/7o1yfEhoArh87LQ7SChKq/ObVhIO
lVg0jhlbb3JNEbu11tqV2uR3aPvsIk/tZpkRnzI9VM/UMpnQWCkpVLKMLEIToOksO61pb3qeYDpY
GExNcJWqGg0WoTJ/5edYCnmmohN3ueQomuY9zTaIKCDeVjVQm8L0Z7H0BRmvjZKKxrnvjHOqomVn
CJqDz1CvS6swgCyoX5M1qxcUdWouA8cbQHaPI4BZsde6fYb5Zp7SB6USvi2Zn6zU1mdN/qRCCP3F
LP60lRrutBqOP6Wkazr251jQ8F9RqPblRH9FlbV6KnxhwJJIFHSChLEjRmvV1V51/UlboyexhnKZ
SRekIzth0R6k+Q/Vm8e1FhSaWcvbrNev9Zx/xtdBpL5Ey/VxjsunNIyeKeH/Sc25sVcu4FUdMvrh
b9vv1cmTpsT01kTYis+KC6VFQoko8BIzdTdyJJTW4Gkr1mfme1xVpmpTsELsMLl8iXHdJvJ6pis4
0K3hkzblQwWfJhByVdi1Vcs8BUVGJaNR1A7Ta1mj7TGnypnriDLi/LNwqYsCNqVa/hMa4JaXsuXB
h2dAzAIhG8j4oqHloNAfRBAg8HUgNV9GPoGFLDjn3cnXs7TUbl1H/jA90V12cDvzczCMMuSuiiCx
FAd3+8wgrPlz/mPlkW+oAzYazZ1Kw2tXcK5mswMaBbmyYDuAcjrdS3y3cAxN+mUaS+rTTI7e7iFZ
O4yROKFEYUJwDLbEMwKvUvtJ4891fiK1dzF3vpjdRP81pvAu+moNdwXASQeKtCNEG+dEPxZGqx+V
KFIDpoyuSwyXFICDQRPL2A6NdlBOoTBQ52F/d1XctAKUjPODWkytsYRWSs1e1ktGO4th12Uhm3ea
NA/HsmkfBZRzgVpFkTtj6YDWEUuHqIM8UvPkY73ZZO5mlKPdMo7syrJPnoVz6LDI7+Hfg2VCsd7o
BPnw9xd9kSEqJpDCbdnq46DpzQ0yXDqloHVuynadrS5K7U2xCN1UnZj40T/Tv72tv3+UmG/lyMho
lRT58e+faLGV/fvvRvmbOyI9rlQQgd5JjEQ06uihjWdTpsfvYs9WHh7iQf5pIllgJh2BysOmJ7LF
6/rYTYgeHEIAitJud65uVmEnwWg4hIzhXX5Zd/I9rT0mdc75eT5Lnzk4uyP1R91yrYeVzlbnZPfl
iXu/OTEHNv+2geRRJS1OysW829WNVqx4F2aipfizO6n+fB5ox16qr+JIyA5umuHmdz4j/d08dk/x
TnUZImO4vzGvBixjmqMa8F/aB7xRzH5QPHWR8xkX8QGWiER4mrl4EghnR0g0sH2MvXSjYhPRqbDb
u9ThXTqh3eDLWKo0HOr22pf5YP4x981PMt7j1c3o31NoHfjC8Zcen/Y6neTBKReW0uHNEvU4GTWf
ixUYr9UzgXz0QJn21QiMQLwmgdE6BocYrYKb8pt/rGlAdedr/aCFYQRNh45zQ9wsnE0ceeh/jv1O
akhV/PEoz4cqOuQwj0SLptmF5e5WC3TpOGVeJLOAv5tNXyG6ombbHQHs47NbuNv6oxU64rkFkNp7
GkP5rA41NLg8mqw1qiD014C9HzTJmXl5t4Zn07HwJpYhfFwsxsQDgfPEgaUKhKzjPay96A3HB31A
gtOLyU9O9Wlfp3b7LjNlJ/klze4FCD/6dIcFVu0qH8xkzy+sQlIUQreNZ4EqnK270zvvccb9tQQA
l1uF7XPH1E/z4MtMIDEmO3p0RJn6S7zkVvFuEV3+gOFQ2mP7VTXbx9MwC+GJmT3zGL9aWDAamyxE
Lx+ncT9bd+GyTfVdNO2g3wXoyjsui0LY8xYDoimiJ+Oi/mHoRERBQFEMUAdk1l5iDsYRzGfG/qDt
phczOep/NE+4ra/hlfypu7fYacrH/nluXf7t6IPQ97081fvxz6ZLgKT9o/jJRT8XnwPlNKj9b9ML
41EJ9Sy6iDaOpGpnUuIvneql9tunmFSLsuudO0D5Qg0ip+4oUXLnQyPddJqXBpiGq12yF41QdUWp
d9QhRNVe6LZvGFWiaVfz8x/4ecXhjBeGe5IQivkFaLyi/dxmDkN4RhM0LxTIlmjPy+Rbj+NDJb3T
RClN2zRP0bZ3RfeA8WHbIJG8wBjWTlLjGcfwgHKc8uYCIUf0+R4NOjAI/64Yvg7Za7TSFnT0LMiH
o/Cllh4maWnHLoRmBYhAmot1XbDprszQnef9SPcUXJ/PlUs3SrCboD0OmT8fWE46p5jeaXn8gX+Q
vovWCQ1buSO31RlxIdgu99VX29iM0VfMXTkVZfV3riv2g2bUNQOmaVvYyTwzhi+m8XfQUroTTo3Z
Nkw3e8+DXncIBkjAWKt6TWo7u/ZBWDgCtk+FJW4bRwUzdoLpQKKCkhfp3nRqSMhLdz1bXDWkqNQF
vPyDETEWq2fNiW9k5PCOsucxIMqznk3INm/YTpQ5MB1lT2X5nXXGgEHsgGLOvWB+hONjDyzdV15K
6gqecTpWkrc+TYU3PzQAah7yG/nMvffTfcLk0jnjMRa5tUsz2PgTU9bdFReV7zu+q4H5wWu4kenS
GIgPYzCutGp51Xnhrp4FCMSdryxRLi11Xb+sfPESPtJz7KE5YrB3Jpe0vH/srsKdsZwnNgr6d/Nm
VfZHvO+OIYUUwoRbOKO+JtkGaP2ULj5Wbh76e8u3vgDUv3KE9g9lbEun2a8u0aX9XqEIYx850xy3
rlD3wZ2qL/UXJfEzT1j1WbkkL9kRUYYMkoMhew/At0wHRdzl2anu97X4oN/Us/FUvRYMXm2MZxfJ
fchVp+3aP6QGMQUVGp7vAOjWKyndhROGUgg5YvLV49yRbSsCXGd3BvOKTq46BZIUugoIX131nQZI
Yteq175LisdURXY1L1oPK9M3hGBEgCTsGCXhcwpjn9dSZTdxPlW4T5mYo4VMRWHwyzNllYl2RnUi
q5T+dM0XUYXVuFV/Um9MNdNutSXfvMmB9STF7lYT1+1IhHONIsxhl3yw2z1CFmWw51OyS4gIrEtz
aWMOpAu1b4m78pfWqrLnsoveQNpf/j7mVC86FB9UV6bUlj6KiO6OjXPmoQhQYNyi5KBIX7HgpOYt
ms7Jx0TgxUJeyx4i+x9HE9h5rp95+OPbiLIjUyKDxJUu/NpjE5iGV6UPPH8w9JGCPWPcfFq8+Ft6
EyyXjGA653cqEMq7dKUAMuK6uOZ7sN03qbdh+xe36INziYeBgo5q9IfzeK0eE2j431hnO6d4Q2Fk
Wq4uMqfIMr2dcpRtVhNSwQgPlpe/zPVLhB9Nd9jMtzhbKp9DReJpd8cqwGrDVSYuvc3vYfgkICsi
AN0rXLGp7GqtO3jrYIcfeA4yJjEkr/5qXqqPKjyhg0oe0weTFq6203bpfQs8mRz6nLFP5PaYuAwx
Zof0uiq7lYPiTdrVPgPdjHQyH+Y0OzHo96SnwzlhUKQNGmZJfkzNpe/PYzNqgNDbw918EtdL+MT2
ihfehx+6WzVRwDNaCfBPSutyo0QX0SteDBZSHqqb6kSP9Ql4OoqAzG5+FX/4oH0V/S6H4lNWbjiP
QP1NEJfO43FCm0gQ/sSZl9yYNX0YxUBL9thkvOVDZSjrhae6wjQN35Xa2IW9/Cc2kDlFlJ35qlOm
LGzrSkHpU/HFH/5D0oIp2s/UmSmxzkGIp6Hxchwfz6Dey6P2WFMswSSY34ofZSWK9YofzYAKeFst
RpR8ZjJLXzEukV2PD6O+DzkWF/Hjb8ta/RpXYOSpaKvR+6oXbKlwQCGT6PyKWy8hsWVtk8lghBJD
67K4bzdJS6IOjH/i0A0pq0myrZ7B7eTvZekAy1d+u/abBmD7wGuCtmzQ6d9HP8Qw5bUlSLgpGB4i
6EgOFKzea1vPypz6ng7EuLb6E/IxlrQVST/s4YVpGa7j+Hk8jX+M7+kj1O0sctav5oes0epcHAfh
b6f7uM/tiZz5QC1Ze4sYQ9lOIQfH3IHxfhdofECfEpSibk+XjDCjZWBdDSrBZ4quPvaj3VwSDzUJ
+z7qH3FPiJgESCujo3pudhT8eLzQE7/k93KfBvHsdF9D7bEjFD83TJihy7Q5Ka5m0FxM8ygG88/4
Y164KoXIKZ7Xc3wuv63n6NqfcR2pX9Y+eW1PI1cB3s9XpgeX8ldaHxB+lTgScmdJ92VlJ60/fxsm
TW9/xrOAsoWJmUIAHZSwiDaCGXZUDC3HVVZ5n2eURshnMifWDPEIil06MrrE/5DE/jwWvRCI3dJ6
fc5pC25WOv795e/f+/u7v19mTMx8lFnWbTRR6QgpWmr+/W9XjD0cwuUhj/rdVKTxrYNMGWmz4iom
0hdEBnbfdKpripgYDJn3C0vYHBS1LrnpXBDLY9TQ0msUz9zYBWZhxLqJqxnZLbHio47Vy0N2T+WW
+X5/FDhB6CnjRykb1WWQGFrBmBXUj/BqDHrls59MRIUDyw8X0esMs2XrRKQYZWmbCJD+fZ/2dynT
Id4PHSgzbDdJwUxTI1NhFy0C7p7GltuE6Uwm3D51nWK6VWh+yrHKwQX8NFqYjMjbyI1apjTA1bbe
lLcUzeWw8JVkjl+TxNcaVXWE1JD8JOpbZ2S+2G80NjybkqOQPZT+sSE6MpXYtayUYeM5IllDxWKL
3XRUB871OlsppJjTMU5znCmbGE2UwjOS7LuuAm1ceT6kQxbvy4VKpiqkjzVYJ7M2jgaHUxg3x1ER
XWllNLxpiJCnKrzlCYQDhfk3vEwU6xnq0rG5k25rfp7504YQlY1qn0VH8uuHvhZzV970Xssm+qJZ
TiayEFQUvbqHhf4SF6Aw0mTTgpqHDl9YiDdM3wRi46YSK3CKhelnPrTgcy3pB+whadmmHxsXRGQi
RrKtAJIOan5XTZKVEFsVuMNasAsmOhn2nR/X6FaUpfZeDO/dpjybxf5eDivl5clN0vAZA6gk1C0+
p/x1jJnQmzZ/GlC7X0YFjlLHCKcghFROGEIOi0XymhnEg2wKpL7rm9Cb466fGTRoxPh3DUEatmRD
JgrfePO5oUbwGwRvzWZ6GzbnW7PZ3yIdD5yOEG7Z/jFZJjuFYytvzrh5s8e1aOT0uPdVyWJqI5VF
5q3knbg55xLkc+tmoctKfHStfBzWt6kR3oDxXHTO0NHCXteiset7krG/X1uk2q9o7jMJwUc9kb9T
T0s2F96MFC/XsePhwXnuRfW93LR5zKgNDNoR3jecOstqvfJUjhmjjvgJjG8J/V6Fhi8uSIjrkhBV
qfqXcnP1lSq+EmOyvtrZlZLwS9UJjTe7n1ERMG++PwOiHvo/K5fe24GKI+Mf7O0w8JRNy6lCGcjk
e+vIm0Uw3XyCSZ4HrCtG+0dGRxmbWcjoIAMzMZOQzHSMoDfGzVqMV2FzFY5GSzwt3rN6+ko3m6FZ
hmzPUg8q+r2W9LBHNu9hOrIsnr7AEWDIRuGRkotkyyCIURcmGDoKZfFQXWKlShodfkWiH0aJA8CI
nocZWpKhBCN5adqP2NAE8QaMze82V6OQbKShTw22AdUnI/PMvt/LuZIFSleT18iW5TCCTdodKeW+
a6joJXQQeUR6ytJg0gox0bHq4kZDfTXRSSZT+yI1y1YmA8K7dBLrrv2jNXVM0InTC7OS8Ps3P2W2
mSrljrZF2DvphHxHFo1oV7PBsNkta6m6Kby1XJ0y80AqIS2oBWCS2fCWVnBCw5xeDM/w4mQ1r4pJ
iiaV6d3oLdpXabhc1JLZsch8Hqf0tOqMkm4mTrMUA4bfsMZslk6NOVs3xVZ+rekDCmI1+rqVIK9G
75ltnk8V4We6mT8lFKDwiAy7Qgo6g2FINksooLHWZkQfSj4K0ZoyQ49SNNZhFI/DW12lqdPBG7T1
PE29ejORiljqOzB4rITFrMIMdX8X9WOEvpS+xq428JmaffdjzTTui459moYAvzxXi0JtpojOzmOF
FpWJsifRMi8zXstx0um09eK0L9r2T50frEX8jCJIYlTlBcbNIesKXU6xycjvmYAegO5vq8XnvGIg
hl4CAQ8pznL/1BdrcbSGwL6LG6fcbPcKGxn9QFWkxXZC13V6TDYtbIYfVmwjR8u1Yqc0tH1npLpr
ZT1FbVr4+YCxdsjqXdete6gyQLFbps9bAdizmD/OY38faxi7TbESnsjMo+vEREU53iqMtjNm2wXD
bTSWR0YnrtNsMcVpDQAmUlJJdrTMTY8L2VZ3VI3/1Dd5bpiJQWyQE5dRhFg3yw23soqXap74o5qy
WjuNxzyOXkRjdrtqdPDuSUEzbYP600T1d5SDjqcZ3nHQWf2oXKRVfs3HRQ8SNRvsNT/g9ls/0TYd
pWgV9qko3QqTGJQN9pdpzkmi9f5pVqjghpNxG7hOnUXlAS9b7KwgpjYHJOQzvdb/xd6ZLTeqrFn4
VfoFOAFkJsOthEZLHqvssm8I18Q8zzx9f1D7bNep7ujuc98RexOgkmVZgiTz/9f6ViBZVvW2Il2i
3KN1xx9eHoUgzbSk0CdS19hGRn4SaXnTO9GTxt//DBiXmOzkC9SfkDsx8cg1NzIjJ3Qtdwf9JHud
5BkEg6bIKCHHgnFqiVoOl9BlG6vjpvUtbvsQRE4x2czdEtKsBzHWqLzv7/BYnvvYsT1rCHq+EtcL
58HYC/o6OO5ZAC8R0AZZ0HIJhR6WeOiCnOhZN4hbck4ybiFYawaQ1S5BwEm6tEXK9LDETQ/kTicz
NqRG5/u3/HkvQtZleHCtrR9r95Nss5MqJeY6J2fJnhX7qsA7GA/mz6HqKeOidRs+9RoRoo5lbauJ
YOyq6a6NGWL26MMd+VdHPApPTUaYttbWJx9sZGpH1CBq9TAswdslCdzR6N4mfETbiGzucgnpLgNu
NjStUtK7qyXGu2rUi0mKE5lkBIj6+udhifxWZH+3kfti68jGzX7EXIZoMnKb7NQH1hcJsH2L989T
hsB8u8SK42DZ83UPe2JUvqAxVhvLoibgLDVrZaaPs6bdhOSU1wkdCAZ2JXdGyWWcyeGTkxfgxB3j
e5eR2SXj5kAdn3RNSUJ977ePWHOL1P6K7QKzAHnpAbnp8RKgDlbQ2fh8QoWUu26kvmZozNgiSVA2
WJ9tNXJV29U3u6q4s1mcEnhdM68dCW7HXrDEuJt9bqCwMz4jBw4ufcdCQaKOKJb4dzKhn5IlEJ4G
TbdxHVRBFa3sZImNn/dR6rveSEcDJZxGwKN9NZegeQY28kbGadO5D/4SRd8uofQR6fS92BOtSF8e
c9phrnOJlXqQ53Xvj8MxLaZTSOZXUCVfIzpDO0NU8H+c8PfN+pizSCQjPXhb8QDrpuq5AhiwjF1W
MmvzDfNV7wpxbqz8myr0Zo94lQBfAiQ3ehW0ZxX2VPjCgEWpwUJ2gSB6Y49zLUJHLlNWbguUqA+C
4iSpOqkU+BCy2L823VQ+aJmw99COrXMTT3W+MZFyA/4R1q9NnqM/aV9dY8TO9fcmQl4gZ1WdkM+2
53TZZKDQzqpCPGor/TEbHKpiQuX3uj+YqIdVckmrRB7Wbvf/c0n/N8yBiaLsN2GA996+/8cvQMLt
e0b81O2Pr/V7k7z/iz7w1w/9pQ90Ufuh8uNqdZWlIxbg9f6CHBi6/Ie+5MMjXDNssaJH/4k5WFCm
ZE7pKAgt6UjxQSUFG/pvaALBGvyJIXWk0hXSdJimwlK8tX/VLaSi0/TJD/tL3st2RGhS+fV1RWWs
mM5172Pz7z+2XmCkm8I0+Z9fBkcDeeVB0dU0ikQW79ffVVQWVaT1J3uJjrC3IzmV2an20wc/HYob
sta7rW0OqPwYaSByfQqH58IpzCVViZBwwY87hvGaaeaJ10KbzeV4zvP6JTtL297HAAc28p3wesIl
yXBVzO2E1fUHHXX8LPr5MLjlJ98Jv5RdTIZkNm1bTXzGkbfNmqq7VyWDW104AYurYiLLrb+mcf/s
5PUpJazg6sYU4Vo3Vjih7JMparAKPuKdstB3Rk2nQJ8IEgyyZ9u13oehEhtJL9Xr6KMg37eJEB50
DDnaa2bR8cta1zjBCCV8Xnw30E9nOBDyJRShw429lyMiLgBKV1dzWEoVst34jt3d6YXf79uIio2F
FVZOcb6l76q8Zm/HDgqqRFI8Lwk2jbFpWao7kVz3c5AhE5Ehf0oIvNqAxumoVafZXmFodlhmlSJ9
DviidrZzTqSPZQ5/5nHM+8QzjpQxS6Xhdx3y27xP0SHhuMyjMT3k03cfEfq+dxgaJRRcBFnBxVbO
sxtAuiosp8Jc/Sm3LBhKWJSkTkVminRWr0V6X4cVXFe08lkOyky4L31sPM1WofZSlofGzh7IXn3t
C7SEEpopzrNqAab248atKUBpfXMaE+3qxOIkKlx4TM+/9VE17YaR8yACXkNKUuL5OAi3qfWsw3am
uEeoldQpxxEJRX3NZo7axR6JQ7S4jFsArJcmHTGZSzoISUni8lRtE5IjRxrile6+95bBH1+GJtUX
IsrK1vcM/VvR04GJ1btmhw0c9kVZbrloO5PqAmqDij4X5MZIuDt0FCHaqCjvysy1vNyJmbMbmK4g
/d3NmBvPmWIxKjJ0nK04ddFQbvrBKXaBVTznhY0J22Rm0PX9sC8x81iZQD+P67+q4q05q8dxoiwf
UBIGAyg3QrHoEmN9Zs2aoRAaWBd0BUCPAjAwqfPoN83wNgvQIhi4qA0r7mBFtKFnVPbXtM6+hlXn
FRJtey/tx7hNf2D/WgLjT2QNWztLTUvUw3tus66AiKR2vYnTfFCnZpq/xz0J2KJ9kL0wKRTR6ElS
58FIhiX2/S0JE/CZ49c5pXWNVeiokrnYlG3+7pQTC6mWNagQnx2Qvttu4LvSzErtaBBo7tfRKJ+W
8XXjQCfiS5Nbu8+vbjWMR+gGRA4z09Co3x7y0afG6Uc/rSR7ZHjczdBDDgUZZzixcTRYVrsdQtIn
h53sxCczL+lF5j4IWqiuf+dvoY6iGytfogzTRByZ93FtPSQtHYeYGhTimRmVYOfoZ8s8AOWI7u2k
PwwYh5l3UaSMXNZSgTwDNnG3djzS5s8dCp7dNRbJJyzY32KuLqnh08dDoAwkG91GdNk2Mw15UyHl
mqMXNVOqhVLDFIVVzJZQtZs0S7HvnIMZkRhzVKSQ2JMu8Twc+Fu+z0GP/S4bcdETrGWi1esqJjkt
HTzYhzQPG/to41xAjPIZ31OJtKQUXuSqa2A7X20W75da0bVP4qPuo9qNLeexIIB0DykGEUJlE25O
hVqJOzKTyGXurXkXIMHaaYpatZyb6QFrUX7nV8yvW6/UsYpYZvwqXTCbUPXp6NDC0WmfxS3CCCa8
eOIc5GrOTKdu/lFm6mj13XBo0KORVCXfSp/qc3etp11c1cIrZYLQBz8Stgp1j4CzM/BsRuSQbs0B
CShwiOxW1NGjQbGomhyxdbpaYT/UvnbSwXdTGiYqJtiVqR+BDunh7ZSOe5/jWoUac0a0V2+AXbGg
kiOT64mgKQpq2x6xF16rvTmHZCB0UlC09vfLpTXO3XBJlUWAW/zdzPSTr+S5nk16gVbec9FpP6qh
/8KAxKNxv3c741KExXeKmnfcDC514FDugaGPbjN9cPUUBkBxcWNKTfXwMzIhguVZTcEhzFjfYXIz
25+TP3XnJgk/xW1THvuO9h7r1X1rtT/jsYUE4jhe69jyEqnyS453JbEjFE5a1HnU4jjLY0IzNN/5
OVNU2uSh2gxJH+DE6alV48nXKFEYLq7ALlV3sCssACpI1aYxLK6hNL4Oo/lItuSlDQZEsf2UX3p/
37Io37hm+my00jjniegPbe4y1EbTvePnnys91zZ+7HLtUBdAToZChEwg2DZUJgYfmzWNUadcssM9
kahxV7QjLavshxvlzWLxZ+5goqGZ5Y2bcC1jv31tB0oCfi3e/cpHAsNrB3b3s3SxlZoyuhStNV+Q
jT5M2bNjBsaZG5AtKW3Zehrsksn6qdKRZZww6BaZveeHNR+Tsh95SbgPCYPeoMf3kb70kc3gklDR
ZMkU3uiE51HaCN0j1SPqf+aBJ6Mmrirk1u3jUDLLKBoMqCWpbxmq0a3O9QQ/iXCJqOhvu4luTmkY
PyqSKN3FjTlY5ZeMSjrr+vyni9CiGfTq0DKl27JiWJQR6NibZvIaorRuJsqbem1XG1n3wEzN2qHi
l3loEDGHVnQbLAY2mEg3UUDTJwJQBZtiZ/KGEeL198wj6X6OrK3dPJzw0kHhbqBUtM747rf+uHGK
xt73YvgRsHzBR9rkiUu6i/aKNyo6jI3d3TBXsCjNSfqStUvql4Ekmho05tek+mqkyxTPacmZs5IL
ETQLl+BuapHQzCJzMabTU7M0w+sy6XoSLTEMifYoxgwMtd6ibw5o5CZNvXFk6enTor4gAH3D5xfT
Q65+dB0DxgozsiNbeYxlsJ0mI7yt4KvSM65QbAktPrR2VoBhLzcGXNdNZ+mcQCMikV5kP+xJJBdi
MhiLjvoQfc/5JqvZnJhfZcPJBiW7H1IUKc7oT5fBrsXeUagYlGZyGWkmuI6JZuXMnbUM7F0cI61K
+b3ugAEvn6jq6XqOYXrIU6+VGWrVUX/QGoFEtqKGXltkKPdx+EjlCsurVpr7Ahoelnz603HOHCQ9
VTMioCrwOT1zOoJN8n2O9a9NbT/54ZhuS0kXIOmwgoRYy1Zgbh2j2Zm4v++Umj5rZRSjO0LgUvvi
kzsPpVcUEKzgkym//y5HYvHakET0bl4SfNjgtTtwD8N6EhU3uei+mS06YJcIz8wV7cEqtU9Z5pQP
KLkiX52calFO5HW+D1znWq1GSoMb+RwgMBYUYvm6g+7SUMuzYr3aVo1NX7WKSLlFHROmQ3ancn04
KBvRFYEt2baemdNTe+s/aaO6K+r6NqGid8RPWRz1FD08lg7sj8U+DGntt34bkVFvSQqToA1tDZ2j
BT9rq5c0LshgRvsWMrMRVigQAWN2MkC0XvQ46Pd9Uv3Q3aS6aWJRUVhjj0iAO6F042RqpIoXNnVF
OEUTswXcmkExvGg0JA9DMl2k6tRtaHNhU78/TvHUnQZum5QSUspaOrUEJum3Y5agk3CWabvtIjYU
TOXMIkTIFQCXMfAtx32p9gM+qhio45EbBYZDu71J/Sk6Nv78MAEjI8PQp/+j2+fRbpGFjNV8hlnw
mPZl7rlULk+YZ/XnbHFJGXI7GmB5EjMId/QMCWxAHz7p4qYrx/hKevUVbUbfGcUF7pp+P1bhVhhT
eOkWFFmkFt2hD5xrLD5VxO3cZGX1RKi1N+u5fTSzx0Z35vtZn6NdNWcVpfbM37lukR8o9yOz1n17
PzhzfO4s7QlaMypZVhb7vI82ZqobL62565m50QjKhtvBzIu7fLgEPvrg2WFyWizA7d+o2wuT+4/H
nCT9FgXMOHwcoefS6bktBp2PckCrwZKtj9IO8uBNoD8r/5k4qKc5guKP4z6LopNlLusHU0dqkRHx
SQfzZ0wmKyftQtBcNxiGp4ViZt4ElXiPWoGf+1d8ZEVWputmaJPWJMk1WtBtq/egJF5qRWz/omtL
7rXEXKAQ+APFjdlc64Pu2Mkx7G8YyNGAoHOzx2z4K58RIiDs+DWqsSd/GU598xIuWRlrKuPHZlgj
rBayOFCRh0qqet81izElwGGyRhKur7FudAZ2FiD24eOhX7+gholGBrzmrUjy9cV/xcKuux8PujLC
X68TNbUg4Fd6O3Mtn7hLpgjn2g1mskgvv/Jg12hYtzW5MNZdfwkTqcBcAbTR7iiaUpGWrUZvqxnB
plE/WEHgwBDQZoTazBK1RxJsLDW7HJwQbealMFf4ipZdF3ZeuEQGrRttyQWxwMooej7JzIzR1939
mvoIqgQw7UI+HzMxG7sIERR3bbpuVMRXgve6V+qqp8kz2l86RvBfAbT06YnSI9WloPoMRdl39eOK
GA+XTK5kzehaj9e0TeYn81GgLFszK9uKnOh1T9ZJd8SA4XUGMZbNsln30hrxSWuOr/3yVF/32jYL
z0Dy/jr51r2I7g4n6JhPWyNOE9z1/MkBcx1jt/7hv/JbXRo5sU1tGqHAIqqC+t65aiwRL6TQ6Qzr
sEaV/pFXOgBCHPQAqEgPjXueEfDicmUNnH/+lVO6MqnXsNI1x3Q9zGVZ70bRfVeO3u5hGT1ULV1q
6jKcmb9SQ3/tLsdTGEde4mLLX4n17pr3uML/1+N1sx7OC7RO1TnW6C5jGb4GIetzd2ER51PR5cTR
WDLsQj/7EoZLi7SmWo5WjDxWFP8EpD12hZGcq5UuPq0RMB/Q7ZgEuxUhXy1ZofaSEAveJa2PjowZ
SsxHJQekCdAq/0LxpguUN+FC8eoixke3nOsfOZPr3q9cyWSh+n/8s24t4ZOgeoedO7FG/vvnLD3R
59163HZmVn9Zdz9+em5Edmr0H2O5RLxWkvPu166s3JRRHEDi+mDc40MFX8Q4//HMfgmzHpfNurc+
sQeftKV6M8H64pQAbLIrlZUd1yOdlBE4/jxOd/ML5Wcb/xpHdUKpbQfGK98Mc6m8UssXLQNNRMF0
9tdPqGXvj0PgyAfXYlQZHBap6E3++fJCNNjyJXqW9bNdP1bX4eNfD9cNPJz2t8M/nhIWszr2OSM6
Bm3iwpeNKAxf32lBDaKEgifLbJndFSGD52gQKQYSICRjbhldfosUpHN+jezY2rvjfQECFcoN2aj+
OjitIUfOuksZFwjIkjbdFg+/ctHWAKPfdudloHPIybbXwOw1O5tbOL7aYonUTmSMfIzvQtCs2ZWa
/sKtr6Sz+M+3vx5GyzPWvXUTltXrPHRiZy6JAloJW7pnyMJc8PexP0xAgkj8Xf+yavnz1r2c8XPs
zehImbj2TIU3cn183agGhFJJDcobAiTWMHRo1TO+cAGRU77uQruD3G4TY/7RkfhoUGB/YwWagWA5
t/iKBkLRP2IBBXd9xiZJ4s9AjjpKoz9PwuWcxL6zZCvx56slkt0gm/2383vdhWFMx3mAkbQelkvE
e7pkvX9cB+uZrbfGraEIh//t5F+f8/E7qiVaPl9C5tfHojV5Pl9C6KMljn59g+uPNNaSVj9aNp4B
fZi9eE3T+COf9Y/DNYBVJIW9/f+OzP8J22AoHYv/31bN/9KRuUbkDfJfWUb/0pT59XN/NWUc5x80
XwzDEfBemUn/1pRxjX9YdGsEltK/iQ1C0Y3RhW1bit/uomT7m9gg9H8YNgZX1zVZ5ViMJv9Od8Y0
jT/NrHAMXHd5Z5YQLjSYP3gGUPAqlZTwntO+iI7u0L510sJuAbZFUqc844X1XLjvh4yg8mMc5adg
nLDmtaF+rE1YTrKMwcFO90ktsM24853rw1e2NKzmY5HQv+x+jBngtSKYEVpnTHKHYPjZF2Z+aaby
LrVxTtsw+PZNHusYHAlKmwgXq7tdqPW3AjsDXNfExLA6j3BWKSqkh4FKFEWwn1z5835UqEKZRdyo
+w6SF6FkzVtWBQM20Mre06gXHkb/sPsWhCLcto58svKx33KHSjwRQLDzZ8hquj8fIakexq5MDtwd
QiyRkUZISOHexQkoRABJ+T5mAeiiartNNJXcj6rBUjgv3OARV8SMHOpsZME3rYahJKmUf2pbER1J
NHsNRQwKr+hD6JRB5LWY2Dx7WbbH9rwkpkCXyaLsJDOS9bgJlyAIYoA6gLIFHLRAZ8HTdF5Nkwuq
bsPiWYRHxwf9E01pezWT7Dphkt2qpL9yf6uPRVIe0BwM92k4PzkWFguC25MnR/864pztw7z/USMM
mhv/dZAdpjYX/rBm+N1hAoblVYNXIbHaD5RZkB1jY0ks8zn3HYmLZvpklPl0cJuaF8JQRHqDTXse
sHes+htnGEYQCXyhDJLToYDkf5orND2zll5cFntFzQsLRxO7qKjfBU2B9dmgTG8Vubk3Y/SY+emN
48uK+4yGvY0XjCk9bR3WwOg5MHRPpE4vMYPukW4GEkezPjiCP1IXxnlKrZDsuyDYg8P61uNavGmX
jR4Of21AsCS/Ha7/uj5vfcp/d7j+gy9jlMRKXtYjqvQY5/qxwGXaocX643esr1eu/7LuztSR9lVg
Pf7xNmTstLAzupdKNNn54118vBWSiSfUaUh0Ph77eN7Hr10fWw9lQlIu7GN0tcvf/PEP62FAbYHQ
4eVffnt/v56pzc/KShE5BMkER+nvJ/62uz5x/TVzU1KjVQARzKzYhk6hX9ZNY5jY+Wbu1xYzgssQ
JP1G9hTV+mUipVyV7JEiAwxk6twnv220SSYX28TMgou7QI8vaxwVPDYOpG8J/2BXw+v6M+ujnUOD
iDY3qGT6GGpoXhAcFzsExQH2j5hko6m/hBDWorFYWKScSoaeaRdSlbTLuifCDOuer1NRR+Zwk9rj
GdjdfKpjCkwtnqI8AfSEvsjKZnGB2y8uVK7ZU5F5oYYWmKL0mi59QeIN7nr5J7M1mfQ1/cW3tQlg
mOKjtsxg35eDvASBJS/rHpJBf9NM06OLsrcBTOhrnFgrxTfINST6Op/hx2N22O1Ex5x1NOH8TrX/
rXZDx0sTcYyGwbops9y6CQdo6UaYgENfPvd5DAVq0NKpLyE1dJd+d0wCe9moGU07VMH1WetGXyDG
655wSHwsh+SLSSwGg2f6PvhVdqAkmmwIDiaT1+6OJujFm8bk/0mvIAfT2jUCsfdl/i3xybETFfq7
XEd2k9kJfurWOtQVkUxNRVF6KuCr6B2GUjEX48W27PEyxaFzcLPiE5lVOIaWzRibzaY0ancH3nG8
mPX90M/iBnESbBMV3ob30SAtT/OhXup9AY02Kk4hy6pLvGz6MUZdk4DGGekupEID4y+qTW7zgn1U
JyAIk+Iq8jdL6Oll9g/6gKK2bqhMDMxXwdIa80X36/nSxBkaM0xQSOr/enwekG7DEoz369Pi5cxf
975WkvW6AzA2PQ2aE6JBp2cgEA5cEMh1BDGU5sJk609li9tHd+q9ERE73Pc1mnRaKxcKi1CzTcza
7RPT1g1xmRL87GycKPkeJf0CPKRuImj2Dpz8WqAOpVDP64lVC40qZphm6Kj99FrJIrvODQjuRk6I
4JdDqTXNfpKsZHtQBNfWrQtvsGnsaYgTrQa7ehQHD1AV7uuOPk9hO75XADDG5dG0WxGX6Yk+AkRO
rXGB+gXGna0wUAmRvkRaDljEj+/AIBrHNUZuXNcca0HoozxDsiCoG4SQe6q9+u63pflaJVpX5r8e
/DheKzx/rtw//nn9GZOvZ++K7m791TSh4OpGeEc/lvrrD/z20r928yz93PhmuC8+igTr71ufPmcZ
lQPI0yWuRsLDfnsTvz2/zhsQgksxK9ANIK5rrW3dOMR4nj8O1yLPH4+t/9r16KOlJNDQOZgaLUCq
QxBfMNYLdOXaRDus8GMuOOtrlQdfWzjDHlSKr9Zsvxlj3V+7OG69pI9SuHlfoEdRAAnSUzpaXEAE
VSycatMbY4ASptEfaz+xvXJEc9ebABxbme7GOSr3TZpOJ4wg+NZqqo/0gprZkzPNezPE7qbs8rG3
cEzm02NrDOPGH8jhCLTwDpuw0WHATpSgX1kYtIrhF2no9XdWkBlbCQCfUWKOT1mqLiry2yPZjY3t
wx40zm7cDEzSnOqUkrqhy97ympaXhzxBYRpslQrML0NOs14LY3sPSyqrM/1qm5W7rdrmEyJz+uMv
YQ/RdumeH61iIfXKaqTS5lB/r/cJdFNastpbVmKmAGXhboPROVZhQgdEGZlXQPbErRV1lHe41TIQ
bnQdqqUBhJyv/aQtQEvyADGHst269gxru/BPSbs48Ae6V341nsJIBFszCrFvELi8FUGMfdsRp1D1
wGd1EsGNqtE2xYyv0WnacVO5WMSjZnhJDWZgfkpScCLsB43voY6a+OiDPdlkCfCeWDXJZghDPoQh
fS/RmSS0d7ogRGUrvkeqgJyuPyEEQQYvy+ukCR0ATvPFChqfbFagBRFg32Ry3bOfZvWJrk7qRZqG
4KBPPpXEY+Bmj8t9O1tvwdwHN6EOCWbg9GQuZmGG6rILGb9v+bPdpZY3p+UBFjjuRB2HiIXJ1B3t
rwPcyR3qVS9pa/Cg1kj9GnWAM+SDZw4ak4oxONg6XmmnKd9MPcaGc7Wd4b60S58MBzc9GZMJxDk5
9gM2xTRWcuu0L/OMpL1zj3bRVJ7ti60eddbJncWRT0xcCU0dN/qNMffpteV0RCmre8PgsmhIl/Yn
iW8pJnBZ6PVntDChiwGqLX7asiZtwe/0mynk6fl7kaPTbfTiWKt+G2K3oc9tXfSywzCmpwe35hMU
1rhtc0RfbtSDyqzdGxH1J2lamPEM8TbO0/RgIX2uw6S+RgPnkmP5Rxt+7Ua1nKBOqd+hZH/KurPd
R8YGHR/T51lRXfRdvim5jMnuZzfUul0l8UrH+PocsogPES4eko2wqysHI3e84PAYdDzo3XR+cYTG
BFzQCdrELhEeZoAFwn6Wcc0l5dNTqXVx7AZzAZVEZ5wlW5XbVzCPlefq1JrbdFcYxZ098R5VT0eV
XosBGn+fBTFNADEcjWTXiUVQlhJ8L/Rjj8Ph2VXtZ0tgCbW0FGNMEniZZQo87beVkBZSaIYVFS2a
eCcM6O6nGuQCjBu65n4eG/EcJ01LGzp18RtWyQFLhoUKzp1zQDKI7uDkEPKWsQZsAJHcxMmdhYkM
bSz+Ndre87aEbzDKHjFCFC/s4y9Yh/TT0Ixfhqqods7Q3oaR7VwQI78CnL5TukMEYbqoiYYWrNbo
ovanrU6wAlq2GUdshmJ+E5fg0lSVLX3FYYvBTt+rIHlWKRE35GdGW7PELWySKbXvpmk3iVg7UK+N
6KlChY0wA+5yHxY0U5wUOJGlMOTkdtpuiraxzhEMbOAnKa4q2NNdqV1nMAI+w36i9XujLTSvHYJH
33IhdnaQclNsm6FG+amflO5Zhg0zMXDuNWbylI6oK747AZnelua4R8UYosUm6oLcRRagM5XPzZKM
3do9OfpP07d9bExZ7U0B+jJMI/ztXXxn9C0BdagGQpPg0wYd3mTTv9P4NmI1BFsRld8DdYnbr46g
AixHC9l/NL4tWfC4SkGF5PNiHQoLY5na+TiCgaBKHyV5LPprbdMXxWiIodDiVRtdXI0OO60LYbV1
6UAOyfAYzvZr3tewp6TjwLlhxFurhG0VfzHyut2lfnp2mD/NyLCZf8twpyHdZ2BPyapzYIvUDroA
TX4PujNtAf+p4UPfBPeZlZN0BT4KjoP8SYgU/sU26o4CadkQWmdGKqxa7quo61OdhizTNflmanV8
xrnGAjlkaK5e65ybkmzbn2WEI5V0CO6Asje9cFmOhuYAMCnsGXKiTzXJwzsmD/cC588GDPk33+AO
6BL+YdQ4DCqVxccB+U3hODs7Vg+Bq51EIjyZDjWRRejbXAN5C9JtVKC4d4xcx9tjX4STIW1yHvMh
uQb6I/qWq07cAxpELQQ3D7okTxlOdPkaoHQZFF+DtXDsRsrkafCs5t465NYA8SB/LFl5VgoqYa5K
AOF4FZBK7WODHi3ZE/FuypeIMDDaRe8ekXOiuA+/mTFwhE4OoAarCLciAiq9cSMPymCViO3QWfcN
+o5OExh2cHOA3gEedl86hdg5lfWUOzo5Nlx+WhjCj8ib72keHIcoJZxlVN+Qj+qPUvvhZP2xawL3
ER8tqihWQyQcHATkXNhCX+qYiYUz3Q8mGa64Wd/zjtNLS5AEZmHAFHneFvjIzVLu+dghjJk1YIcy
+jFU8tVqqZswiIzbuPSTHYxLxZlyg8A/ISvL5EvUyP5wQK5wY8w9i4B0pKbFe5s5I+rRDgphHL7a
kXoXOWhJMVLYMkX+KQSOHAefy2z+Hs5lsksk/rbOcnBylwbBCtrRN8l9woK3CVHRkwkEdkGNb22O
xQHbSHxs4GOH42NUtVsjyL+RGeHV8cGpSl5VO056/tZWWgIhmRae3xdwx+vb3omjUxP2M7w0KAsg
tedbWti4vJLiLadGk+vJ4zTkb5oq42PUlt7UT/WhnWpEVUHw2YmRAq1TLjNx0EpgiD0YMavTdFn7
zsqt9pHrnO0qOEjDQW6rroLAgkNaaUALVb9H81ztYc7jYUAnl+v11i0SMAXN/FIQPrDpLZZAo44p
uy0hmmCPaVIlbnobDr4AXy4HDE8VVLXD2OPfaGr/3k3Hu2n4qUSL5Zrk4e3QJnLvzBVhVln40nWB
9GQtnwiqfJ5CpFBOyBI+7q5GWoibQJyVwIr2liSzv3Gtmo+5loo5KECgIceGrRB0yeoLrUQAssr+
obXFj8Bk2PSXjnsZRsY2bEjOConO2qfAlFw5wGKh1KHhU7YKyeozhM8jHZh6jnN0goRphIMdnwlv
e6kf4mbWvSiKDS91ivm+m+VtW6HFsytn8opytm6qMvx8FHrxhmA1mFNxIqjuPsIFt9Mzd9xmQKlz
F3tWQaljQxO/xCuGqjfhgjZtGdwNQnhJ2W+brLaeok7+RNlHNleEzcdsJ4TledTj2NSbC/O6IoFt
waSp88dkV2JI2seV7WxSFqX7TSTH+doFGOq5+s8RpEpf40+f4vEwdPZL4rvMrs2sx64FNSgRFyNN
vMyBDoQUEdUxIoqTY4irrgWfIZIJlHMI5Ws3xSNmZa+amp5aWvHcaSt9p9z6lWK4RQzVNsanm5jf
OioznjJnoAzCfB6m6oZoDeCbtXC2Sr9LDWmAAUBsGXY3btxxU9SCaxuUt33TTyhqaibWBKrsRFld
TEfhFvbBlM2uN40Y34YCaKpauH99dd+b4aPuysxzYpgk+diSqXKhNdifZYPIvxlnwtIMPn1TQ6vj
dotsHiOcRHrta+4IfKF7afxmZ7RwPBPFCoe4xFsbQTs5Z/Gdlek2VWCIXYG6x6Bxo7L2aoS8HSZV
Vz4nwFv+nRlKc08X9mUaEcgTj/dcusNjUsrnSnTMeFuXICEteUyNDsdVSUs53ZFs42/CtxS9yTay
UwKFYry8lutT2jhMI47I2HeOpRZedaeyb+YOgCukliwmZvUwJeZeF01+6nAxwAVZYGC1OlVGH992
XQ4bHOX8MlqU5cRqTvjiSPLiGCL8Nb+4ARJufwDkXArzdsx1WL1hAn2mQO/hauZ3LGP2DYsgXAUU
/8uaWfKsCmgCp3rk5eywvNESWgeZX8JxUe5zT+36BZM2/WNokFuAOmD18+8ifeqqZKIkHzgHetSP
kVnC6KhtZ5dxc8An9yMrUbJWQfef7J1Jc+Louq3/y52rQn0zuBNAAoGxjXvnROEmU33f69ef55Pr
lKsy9t37nvmJjFAATjAG6Wved61njaiUiTmopp1s5RjyKhjTQZPF7ogIgG+xgP1YxES6MCmaCapH
SZSwsCVTJ3fZ9UBJYU2s57qxqU0IX/1UHoKWlqzJ0BHUQ7rFlzuwdLkJLTBCiT14nMmGH2CWVZPh
trFbexvMEgJ+R3qwoF2DZsFumOKKQ+eDX4TVEflNSX5YIvSWJcLAQQdSQEzj1ZKZMIdb4H5zi3ED
G5XBMp8SaWgv1p5tpa934a9AHvCaA0NmJI83WCDNDdmhLD4W54gvHjKHyRiMNmsAMYQVvnY6ogbK
7iFpW/XYRmx68gTgVT6A+2GvhMkBLkBoSWBjeg/74oNiEgTp1N0dnUfgKQOW9bY3qcUpOQAfQggs
u9i1AdN7bx2Hvi08K55ZBBc2OBVOKEWrDpZKOnLoGLOLaSYHQI8docFUuyWKcTs4C2EUzJZ1JqCL
ivGTMKr4VI3hK6I/Ek6wg0Z64kW98YNQEsaPbGCLARs4tqy3OYRMbxOn143WeOib+dqh3rwN24Tw
gDJhxsLsyifG1kYzMduPh2EyH5qgkHYKUuht1cmqZzD0V3L+GoYTS5XCfgqDpuczxmCoOlK91Xo2
z2ggj2lf1fuwjS6Vsvis32geyagBl/oHyVFHpX1qshota9+WZyiUM1/RSzojTA0b6b2hSKHIk3bV
KjUaLQDmYB7tvLbupMxIuVqMY1dMFWXAOaAMof/E0/00t12+y6MppZ2EI1vVxreyanMvkhNAw9dh
0oXnJiqAL6NW9RbW5m7RPBVAB5lPKORYUuZ1eu0Zmcz8MRVgePLE3qHHDPbDmD9oYdDDMWNZqsrF
c6tRA14mUB3p8slWcDFU4gJpGlVzdon4xqhxJ8zzt9rIErrDCZNOQJN6x7zodfIrnfSbIR8eGgm/
k2XS8lC6atlxVRL+Eg6u9tYGCGOlGveoGbMhXTSzQaQaPwDWGHxFd+76RT0W1rSPbfXcyAFuB5V0
aBvKWxI/UTTKPZqTT1RFcezo3V0nLlLqkTvi9aRtkenHsQvj0wgb+30ZGnGqIa1XRjikpRY4OD+z
bdKDcu0jfT9J8NE1mIudZBEE13FmwsZX9jK9fWIJn0aT1KnZAM1oRsuvZdRatyNANqhteVt/BOGw
16Lx3h6gg4fTp7H0054w3mNj1y/BFPZuUSLTjDTCQ9vA+ZX3aEer2vixaJlyYNoEYZDhdKV5csNp
AWF6BsGGa6OCdxKSkCZmR3uWbskVxrRUv2dteNXY1YM2yNDMg3ba9Mhfmza9yLL+MGYTp1fb5tTs
redaTWlC6qATcwVgAwCaeHlXdDhoeFVOUeOQaGuwVQwbXYXqVbiZbiZXc4QaDfImoNvypuIU4bpG
9p2NYUT1OHtpNOCYEQLpLZMtBAMVpQg1Fgnyj+Mc8h4Xr5wHx9Cafa2BO1oSMBzqn4ZkPTRZf5NJ
qgHsa3orbOCkyoy9ChKrhfT/THkSVGSbHaT8fmjfkzoaT7Wm/SBmyK0meq9KDItck1vZN6dP1pjJ
vWXSbTT64bTYpd8PqEP4uNmUj+4QgSc3DDZtMQk0IVUw5N1k6dEV/bkAcLNM3bgWCF0N+jCVl+IW
Kz0GYx2+QtSMvDVGbASZNmmKpXIwEv78TNY+iYMsPKXJPruUFjjeomCHiZImY0/+ns7yEhqgBB1Q
wr6RMaDtpE6iLhkWuDbADBNweJaB4fplw/pQGQEE2eGeCwh65tgfnQwhpxQVnh0jTEyzmFOjnh9J
/cQRoiqZNze238V1ctQHAGI5bIaxtOt91POOS2MxwOgp8ZUunVvMGSyv8xs9aa/mguIhOe7l3qJ0
fNQGqi+t9lwGo+FOhUH/wWyuY5avRkZ7vJd03BXjrRQr1oErhqpBl16cPmHOBIPs9mNHDkAueXWi
ELqmOd2+VJzbLpNfTUMetkpUesNQOlea+ZiR1LLJWrE9AtdLchuMfWXY5zKU+64/L7KvLpJ9M9bO
9TQTtgZG4keHwuc8UCnYzzasJC1rz5IZhdvJAZ41G+bgITpG811cD8VnPFc4eEZfbZk3Ww130tCr
TCf6R2wS6BOV91p2O/bgzXE3sp4Nws6tJMtypUIPtrUxE3dGlUGS7mztMLY6+1AFzRfRODuKQNTN
5VubailgTKfghBpZ1GfaOdbNB8sii9Lu+n0zY2KqBtCtNdCDQx9RG5iuzIByJ57nckcQ3aWw55OR
wHmtJmvw42w6q6TkYACi9GjEECzBzrCDZIk+kSccF5clVd/oTakbXJrlPEHdJ/lCSWOq0COU1lh+
byInvGNs/mVFSOqpnEao9tXBy9gouY3ix7aV3cZ5eYWlHytqWFwVfXhsAyn3lSVtBEz7ls4/QOqk
yDdJorBqCEwKORmFamL2uBYL50y223OEYtUlgpMPOO1td+gmoAZd9MRKRNupnNQqyDkCaWJ/aSmp
ztKPwGq9oNWHF4gpexJWx9u41bOtTrCdN8vlDOQQklLQWP2+tKPlOEq412kP9Htmccqf7fRmcSbQ
kDh0cjRwfoAu0Algwn9FrNwITmsuH/t5KY6dkCyuojYjH2k8ft9fbzXix9+PrU+xV93m+pz1/nrr
t/9DkBGsMiOWuRSEJhJS77LNlyQTEID7v73M12/9ly9pZ+DS5LmFm7e+tfX3MBvShP7+5V/PtJLi
1JVjwiqNQJAI0fqQ2iELXvEnfr+/r9cpOuUKUaLj/e1lm6Y/sWeK97+/8nr/6z+uf0lrGwjfgsFd
Xzqi9CTUjP/9W75/1frBrXejvIig6iKKXu9+f6JI9JDKa8opbqTHYDAoNjjUKuOk+gGUiwRPmVwt
xDWEiEC9wJIhsXMZmDEnAKAoaph0VQWa8MCmmDXz5drUTHkHRN7xEy3Zm7IOpayjEjYv/WPGCJd0
ALuV8IMtP0yyEuMVU+zoJubMMA//b3Ro36sdAFwMsdOML84sikenrw+YY+5tI8Fl8D5kGDmMBfK+
0afXuFpomcz4wWfJKjZ2eEUu5mmokw/RwmhmgEtJX52Rwb+lxPRu+tq4GlV976Al2bDEsAxPKqRr
XIqM9wvYVi0Jx107dMmWAsUGlsetrDGgJtgRcUbidApGMm6XytpywRaLc2OGDJEFsJqlNGDZO8em
BnYea2CQY3Pf04vHUh2dJ4L8yLvDbFjl6mns8vel4eMtaXFplRC84oF2tPaxK9RmE6a0ayxOWuAs
k8/EdpAqe08hDbYRTBSNWt48Si/odKRtqE5XSHPASSJLGmxZmECafZW2oxtFmme08yuyHHYO0Nrs
NkTgleDsJmoLbhItc716yjPzsxy1aTfU8+do5R0bRDyFGJqGTUIeHIvsLneH5SUK1YcyY3lbMZLt
hqFKd+VzTwDzMmGAgqulqnK8baTYOIxpH7iFkjgbu6GBnsRLhe7I3tdyxevB1AxiZdfMVAZ0De5e
3zGaDhnbjZ7AB7/DurrB8vBSj2C9LD19GAPWFSY2apo9r0umEngJ9jeXm/cZEFT2PjOpuRISD6/D
2KfEJGZZjQqLxLivKXHWU0P4iUVXPl+Ka4Yx15kQLxidBAU0xwdn1s5RXoJL1WL2RQJXulNrPuHX
3k7wh4CLZ7XXzR4/pc3kNAu5s+VNB/arBc1npN1bPsW3y0zXUo/6V3nqTddQoJ8GHQ6iVfNkVlb7
HzIwVCHYK7M5LAv/8//+nxX7oBqaJiAOLJXQ9f0TtxAF+pzFPcWpeabpkg+Sc7RSOguxkt1mMuqO
WA8ejAoOt5TDAMZeFXh2SFU4R54uwnrahqD3HqJlH4b9Sckl56JPM6xo0hhTToTSau8ZCsL/8MaV
35OV6HOpJOOqtFYNzaTu/883DguoMWdqtD6N4NSXTLiBBeU8DE50zvqkozSY2PT0s+jGgMF0nDXs
/X+Tbv6LlA3lX3x41D9MTRFSSJtV3j/fQ1zHiTlFeewj1phvqkwF/pZEPis/QmcWi+DGbLQJcr+3
pZolQ4+5+maJiur1378P7fckEz4LpKK6oyuqbCvm70laKbw2PBlW6JNWO3sRMY5+39GelxkExzZ5
GZaw3JeZ+aAQHH62UwUHD8WWodJJxWql84DR54oFPTn09ngOEcwwX4ErixSS7fSQYRpFKGGT5M8F
unG0u7E9V1KrkkNPP7yR6EkXWVC6Zay8mfYwHCYyZ1OntK7WQyxuddny8u//7H9x7lqqo+mKZSm2
TJqY+Hr+FnHSy50ddUMU+qai5tuxrUoXWMLsKqHlVYaKHXsB04mCXp/JNjLUyicWl/5+trBsn66K
nATmXB71g2Lkgx/okLqGMIIPR2g0uY2RCqdgvO+DUvPWd/6/wJr/BKzhmiWn5v8tj779WRTtnA1v
RfxPaM3XE/871E4nh041yTvTFY2IGwdGzJ/QGlv+g4xWReHHqukInfRfMmld/YOHTFuWVS5YGt+Q
Z/4MttOcP6CyoY9WqDyvRJv/iUyaiw7F9T9GVbzoukZInqyi4FaIuPvnmZkRrLzklQxfPKvux2Rc
8H0n9/o8l1ti2KvWdLxQUm6KTF48VTZHwj301supKLDCMKBUWdkd4Vh5S3lgYSrbO4KzaVLwd3Ns
ABtrAkFoZgPqN6u9jA7JW7lEr2aKoOXbkb6NrvLBtCEdCgYHfdOcOqkbatPdNOIEdZTnIiA/LIgX
xCVUXnitFBqXhucBTtsRMnZmwE5+T5oh9puUWdxo9c0yOtEBA4IJU4pVXloAQGtrAAYs5KgbWzrV
1DR8dqhsbDLJ6LFsEY/ZjGZy6tvuEW8wHahqPzvDPuqS4UBA+WsU9ERUoEWe2/DX2Jr7VlMC2gk1
kRiVc0WtAhKlOkkbKcuOXJOU8M0x3ucDw1ONbsJju7RQlAuoLMaFigIE4nHQK/NuEWG3soi9tdTm
nQQkEu9syAKa9GhaQ00jjw5IP8dQHzPbzwfgMrGpnq0gowuU2FDh9facaudxQhsGQNMvogEIJ00Q
+j7LRFPTsmG3AEag9F/7iyqjzHbS+JpKH2RldDOlOZzjUO9OivneRm16pQ3QLCSNQDcry7dT0vbU
PxGQNxlxb7JZw/SiO+9prerqZjBsrZnW3lxRD3W6geUkIkLcyUQTIw9/1lXw2rSm6bcSYbqJqwig
8kIa9GK1D+YCiK8ZyVas7EOEIM+mtihLnegrvzUiIHlazJteRCYbwq5viRhlIm+Gbdd25yWDypKR
tWyI0GVsQeq1ozK1lvqrJYKZAxKaJxHVLJHZLIplsEaIcR7Jc9ZEsHMgIp5bsp4TEfo8U2OiXQ9/
aI1jIhl6EhHRpgiLZrtNdY78aK8QUdKSCJVGGjNsmaiAJIjI6dwmfLoXMdS2NRr7OvpsIIg2Iqg6
B0S8VywQQAVUilSnlTIt6gbaGbkToXbXEbAxEnydkIDd4Bi7KkQodjBOlbdqWHlKvSVpFaqfiNG2
RKC2SbJ2LyK2gUL0KDlhwyfkb3cRQdzyhC0/q4CqtXXH5rCTXyb8TNtBVW3aPvVZturPUYR7J1N7
74i4b9RUP3JpvKLecb9ECmdcEZ91ERE+AnWA1WxCr5Hh/w7ai9Nk93QC250qIsZ7mrFULPhTs6rd
l7N5Lt/ixZw3g4gnn9V7GETY34rxglSZAjtsFFNFnTbn4R5+8EM40haPkdCm01iz8Zh9JVHRRKf3
swhIzzt6rJVS/MrZxiyYtLfRQivHqQLKdzAkRNA6xQ02RA2VvqJl3JqL9sSb1S58yu9xMuJlpvVZ
MCC5mWq91xaLDBHrrjnOQ6M0V21D4DumlGRn4hA5demjQyb8SDa8XhH7CMwiv6ToEYdPsLS8CREn
PyNaIeJa2oxVV7uM39MmEfHziwiiD2pgH6Fhb9GP0yv2epgZm4Hs+tzUT4EtEPDdpGymNB13c62/
E++8HJU68nBw1PvRIkgnCJCtGKoDzwlPnEJb3itSAuVlPSatgpVjSuU+hsO864VoA5KEJ5fGpdHC
4ZoSZH6g78vuQMcauGBph2SB/2TC1lY8ZuQL+2VOmAzk9p6SHMVICXTB1nD2uq2qGGCoggdJ7ubU
hg17JAoz02jMgfSuZYpxGYXcbu5jyEhzdBi1he2FYjSHfkqfhhjDxNgiIDCLhOJm68+Ak7dTZ7Sk
XzHQjd1DB7UFKi0AYZRtuDXyiG0sJBlTI45J1S/WoGLRwP9fheSJl8n8WGWgu2IqAHcvNJWJqgn6
xSWDfB46NAaWsZ3kFOMJCROzJqc4Ko5aksmokzeGrh3HMU2ul7kjRRQY0Tk1Y/J0jI9aDNcOPhpn
zpH55daH5BgHFWv9XlJzzt9GVl3QSLTxU5r15ngkX223WMannit3IOlglkPZdBtLQQCGaB8Ow/vS
UUnp4+K5c0ktp5ZIyI8cKslOwyQIJ9T2Ec318rsMPMvttGhPGhpIEpQUYQlV3gl6qqrCkgtaiJY3
fUPtV20WNBMYMGZRCYeys12ULvEUm2pab8gtofHZOVjSO+pvnAqd6lCw0u41NT4b9OfA49f9QWIX
CUBI2Q+yqROhQYRIqyW7pZ89A6XErKEVrUVIQZ5ugVVo0J+uuyG41E3g6blKV8nhJKpMWvfKax1l
eJHbOfLCqIeBqyJ2ksf5iMaKZCET/H1G/EGpkCiJN9tj8znRekLfZNuqKAIwFWe0CoOdze1tTIET
iUG5p1EqMKbhpaFfVQDT0KPqMmWLXyaccrMgpkZB/GPA8n4OJdlN0OZuYgOIc5Ohh6onmASOdp07
xUFqgZiREQ1A07H4mjubxIRx/LApmADb3atJ8BbO1qMzOzaV9cYNjXxiX1ySBTh/pJId7jrS6/l6
xj3bql0Xph+jY/m9icK9Np7j2f4wIhKm+uaptQWcortV9PE5HBawxzURKskVg0KwVSzn1JnJTcAb
7IpEApdzlnQ08JKpndEmmNRYmWQt0QpjLEDMQOpQ281uF9QVjGcGySrwkWIaDUjoUCJbAK/vO4LL
HCeMlJrREQzNlVLVLEd0kthg0V1h0roBk/aUzqiCMTqdQwxiWMu0cwmzfg8MW9/KieqHZfnc9JSU
Gka3rVVa+1hpHx0HQ4U2p5/qVJPSJ2k3YFAel4Q8nURJ2TIa5GlNFmyGbt5zcrtIIOF6VnTCR0I3
kjrbVVl2V8QRHPD6UxpML80LggAD7PAOSZuZ/YBwG/lWbu0DeYZtjpoMzgyIlrTxRBoVa6sK0Rpa
OeR/vYkhN0iGo2wX5IHAljsws4duOSr5cT2MnZEDTcpLN007JtxRMrk268wPwnE6NgJH8X1YHzOn
YPx6jBOAJac5oAcU3uDsr4MtnMMNedC+FHp0NnHZC2t9bBn01Nf7XJyZP3SU5QBKH1ciAEK0zO0r
KutBDFo1qe7ztNe3mDMk5IpAR1tBUlgPK3NhvbX+wKhGUrDEHyKtjuhAeO/x1hXHleEwdyDCdaXd
r4/b4ofrrfWw/o+2rz8M/CXu90PrrfU1vl7z++WUKmCWrOa08pP6fUlM7VgO92EsO75pqQhWpfQ6
Cgv4K/jtYMeK/2AtOKFjO/DJcaZ+LYn3Zi8FN79+xWrs7pEeTsxZX0i3Rtilm9yiArXe/BvnTRDf
fntsfcXfHhO+uJxO7+G3x7/v2gG85SRZWsYtBvJoBVgINMHfSAXmSINvva9bxlNWgbJdjRDfX2si
QBaZXPLdrl9zNjUNMCDxtZvT+JSnGVW+9TFI6uWhhZ/0/eT11m8v2KTs000roktS0BT+PgBQqYhF
4LA+FrcG1A2Ljsv6FtaXStdzbH3Br5thYD6raWm6q+NkxTest9Jl5qPNulxMJv3nygZBoqRgOyC+
OjELa6YnjG8e4zl8kDYxCBgmnuDrawvDmmd/3V4/+8RkNC8NFFlyMfFJrKiQSvA61lswfPg0xGHs
zmkFdE1ddHJs5KnhL1pvhmD0j1Q394aQ9KEXfV4vo/VgWdhCUS5wRWEEmnd2zKZGqQiyWgS4QCu4
iOYZzMZ6d70li7t0EGt5u953hiRlJ9q5QWGZB60qXyXH7k+IIaFG8sgMu+qWh7ctIQ4PBjw0EHUu
0rEfbR3s03mZ7hTiBCmJ39mxsTea4KVBYwOaYgStw1LaS7u68SqhEyUgYAS68VCUmuEhIrwUGlRr
IyTcOSpnpsteS8V4yWbOjGcgqGLlIZrMOqroTdSzQKvtDPnjYn7QPcAARWKxlmIVVhYLMV8iX9cU
JEEJIQlrGyfxFVT2VMQl324RmLRmS1pjj+BUGYL8Gq8wM6S5sHax2FpXAFqP5HZuMApXN7Ix7Whp
qqd+Gl4HtYg9HWT+LgpJQEgyVaO5MadHcyx+cYU/6Ez0fuOwL5OkODr0Mokmed/Pu2zcRUXX3nat
zABmmqE/4148O3awdZgVEHgO8TWqjhYdG1pMJMZlfkhVIsSWhK1mJbAbuRiVR3HOzQOd3M168/vB
3/7P+lMnDv58yvr/ypbkHLQD20ZzzuvPMtSYwpnAf1sGu/fKSb0NSs60xQbboIjDevfrwLZk62RE
Rje9TqYJ2xnAPktt+pEMSWsipM/pCbAyuQKlwbmd5AXXlniNduQ8Xm+RUFQd02aZaODffv8sKLAV
DBJUzfWxWmzx5dk8rU/sxbO/X+L7btEaItEsznctmJiM1WuUHWZQ+iA6i2OVCS/WevP7kNnAyUdz
9JMMq52I1aVLxKXAyc41kqFPYguqfD32/YP11noAQY6OAP9IRV8GgJV47nrAAfumtglGqr8eqtqK
/DjWeZtKfF7r55JUVgxeUz9Vscx3qJv6VSahk7XEV7B+D+aKJl6/rzBHzkk2K9+7KuYlWTOeFU2b
to1Mlul6AISqgeimNz40C3J/xwLVm/OnNXigjmNSqQdsrzSYGVtYl5fH9ZYjeBy/PYbRy4Y5qToZ
rNRgFwoSUSGmXwePK39y2pxqy4wTF4pXKWhTEjnAlNcXf5zP4GgYqAR0Z7015Pm8z6TxEAqskG5W
AOkHFcnVFLoNlwb81piMnfUdLOuAWIr3tr7BZkSLAuE22q2/fTJnwysrDQimVB+TTGp9e/gxC6kE
Pf19Vcm0H8QEqZoELmEDuNDE+pMk0iRp2GG34f4EXWDZomNJ3IQIH0SXBro1C2Ys8Klm8u3059ob
XQ80D/T8sLZEMQA37SmEXonLPzuOok26HtouJZLC4uNWxMm2Pm/9Qb+6GLN1/kjWY582KErAgH11
pr/+11+N6/WZ6+9af/D9Ln57zF5xHt+/5/t534+tT/l+hfXW99v7/kFSc7EGITWz1kqe0DIyW33/
Z2ttVX+99+/nRBkZzYuiut8Pff0XiaYYY2QHzbDShuMy93DMCBnwcIzhruR6L2doJT1TL1t8LuWV
BkPxKioPuqDBrA+Wy/Q4dl3k6UliHrDMbq0lKMljLZFeNppC5qY4ZdYzdz1Pvg+TZV83Qax68Eix
iI4XWsfNEe3DcAT1OkP+gQO1FKRHbcgUTzadmIerxGIywQuJzUu8CbkZ7kfihz0bFlsYa/kBoSpo
JUHqsW2QnnauxID24RFAUtLyOvYjvUksUi0DXIpiBRrPyq2CHhezz8KmQEEKuL4GszjEq3Exun2j
ZIxL0bCPu/xX02GF/t/Gwv8Pd4V6i/JvGwv+51tU/p248ucz/uwoKIryh6xr/IM8L5umrvzVUVAU
6w9V0xTKoDQPrG/siu4I7IpDRrdjOdBVlO9+gq784TDL056EI+sIN///pJ9gKb93uqh5yBr2Ufxb
0PoVzRbN0L91ulIlALVqBeY1MMrhkBYlLqSYdp+6ADNiEEbomUUqGQziUMUdmUBhdLeefZkSU05e
b66HpCXUsk2QJCNkANwmDosUtcdJHNa75ZQw4iM58LIRDtM68q4HqjzNMRZj+t8eowCyRyh7KoDY
Mt+Kbd4Kg1pvqa3Af+li0YGPrN6uF9zfrr2gFp27gYBpvXxmKcFSSEKvWZPZdrIMG2dudBvozuTS
obymbBzvnShHEWDrqCcsdsOb9eo1nXD0OjsndY1UvonRTXEg9msdmvyeSt8Gbi2wqPTdKVDqMc0P
RxKP+iOIzoG1iqKQK9fewlToj01X9EddspBYhXV1N4fa4EkW7ylMbPRGDt0EkwKhXPoaHvINkTzx
F8prWhwEKCsWq21abq5jn6ZMuzSWmq+hbh361nccx6XlB50Hx3o5rgdlgSQPt/VmGtryEDfzYY0q
IK+E8LLwCDYVjbo6uNSf8fyZvt29JYBJIrTgctciEqvGbQWW2Q+B2fD5TL4e6vd5Hte4a/O/KaCU
USPzbhqpz4ip6/sQim34991ZzFG7Ykwuk630Xio2cutBFrP9emsdo9dbqg3IIqPetLLH1ne+HugX
sNsWB7FeUKdcmCUHUoW+ppEEkWKY4mE/ZPdQwQUkF7wPhoxkW1/wjrAgtjf1o2rcC9fiZyPvwFgT
W1x2aBs9aOLkiyo70qWJDtxHWwkjwdae37ruUEv3NeF5fX/HLQcZNzvup4F2GiVyEwkauMZxMyJS
Y5WJI0E5Y7EuXtJfbPE2zTNc6NhNDBc3KbCjIdqxMkaLe6NN93r1Cd3fTsn3QiqY9vhT0WvtlO5I
n2Xc1qdpJDeIUKCNulVgivjLu/xIP4SkZh0Azx1h1hYUj01EvyO3TqbsU17FvY9qVWp2C0gTyB9I
WTgLC9f8mdyi+2WmVtn1MKtA/Oo2xX1xryWe+WT2O5UCuQLnF8HidqHMNaFYOWbjPsHOsHRwTA4w
fOEsEsiJG7G2wMtdV8579Ykeh4/vZniIL+aThLY4dLsrMBIDCvyNReNis/R7+iOqA331PGNhoCZ4
Ki9Vum3veLx6xcfpvqU+dreTdJ1PW13fVK996WrYp8GdDJCGdwQOI8GXMdYDaNmQmGNupmE/x7dV
u4VCPf/EqjA2HwmVOqpwBGOlfomS/kO2SXm/Y13Cp9upG56WO1v5rcJU2G3qzG2J6d3DzJ/IGFOP
lIr6O206oeF91J7zZqvgkkAgBoc23LUXbJQhVOP74Lj4Q+MidBa17tAzuTbvaJARP4qoneWFnO9G
2c3uzSvKY91z8W49Fk+Om90khLSPLphoDEmEtVkHCqoS3yJl4WBPTEfPKoERafiw1K2TPtr7+JxR
/b2da9IVibva2Q/AYF7omvLHcNrqb/rP6SE2NuEJN6nf+VhbhtiV6ACqu+yTBNeQyyHYJx95vUH2
HpPSeFY1RoqD/sTulX0KQqdLWt4PV0SQ3qo/7PzQvIi9I2JzVFxXdnXNl9r/MrOjjsmA0OTW5YQy
MpjvWyiv+H6oC9rmljDhkxv7GAPKB5PUWL4JFEu0PzZK7ipud9Gj3fLLOWZb2CCqZxP9t2XL+8v5
iB60U/tT/2TP/RZ/OhfGHVInzfvQhcRv0L5eHtFcTQQmjTu5PFW3rbaf8Co+BzCTt84RI4joAzob
/aY4oDi9mZF5Mx0Ig8amfVPfqDuW2cHmfMg93D3RZw1hoNlUu08IFtpuOFeTaz7rVxGuESwoZzKP
XZXdoEvEmEVp84V2SeJm57EiNmJTn7pd81Cfu+UUQxdC/ecc7F/F4s1PAmXZuVr3QmgnYwdB2Tbu
dJOGxC6z7gwK5pSSwCz7SHIRtB8ppTL1ZLwcLSMgYs2rgrbvkHx24Z5MaSKTD+UdcdR85u3b8kBP
4b38Cb41JPX8MJveiFKOIQrP+sv8aAD6YSe4GfeENfmjN/H3D1tCC18hu5PHhTl+M/4YEm/xq1vY
3jQRm2DPd0nDNwjQL/rkwRyVAHXfIbuVPupafL+j5PLVc+0VDxO0Aq7EeMvvma76p2DxkQnIRIGP
aPk8m78D7FCDEWEjTSejJzz7UDDRMe4ox+wh4aRsdqHkhm8oRdHHKI0I/QafLSeHNHDNC5f3JT8n
78DMnY/wriMC/MbCGrBoPzFReej9I3T200s5PCb1OVX2zr1U7yaSZ8oNqBQqm7N0ZUk/2hnVPfHm
7VXzodx3L8GZvoyAxdE0Isf1aZT3eQlyKt1UMMvA3eheme875Wmu0E9f2unGkn9FmL2yHdYJBo84
d9lrUznOs584qNEZspNQCbZGMm5D2sRqd7/cB8MPtf2JeWnD1VvPO1UIKjcDjHawNVC2Seu75TX0
0KEi56a9x2BBdgtHMsnRciJRbB2+mV0W/IiGZ33Y4aSDOl/+AqniZ/gsPbLd+cMY/3FheeYx+qCU
omwewGpfwuwl1c/qdcHb7bbLefS3FM+OIvCWqe8k116GSKM4TOHHYF4lFIBzv+h20NwLPlo8Y6Q4
lK4S3ZbNSYoxG56Hcc/bwwoOXj9G601rDqPhjQhQ732o9hhVNo914aMEgaYn7fT2YqX4D6pT+uoc
tWNyZ57mg36t3Sw3waN95IymtnaSXqzOrRliUgXFxbZ64S200IPoycSQi71Cu67ajJhpV0G8HF8X
6j2hfOjFFJKl7zJ3fMBesNM8dHhgOwovJsQ5foq763S6GvUzeFcIWG7qPaFN5Rs0PpXoQ4+8QD3Q
TyQ/HiO53mzthuUX9kYQJ0t8MknphDpzgg5dv3ekRNJQlPBBEi1PLER5IL62po8SMn3ux+RhKb3e
OEO0GYg6zs4gV/j/auWG2aVIXap/qQRTYVPdMRA9ipcizuMmwoDD6nbj+NXPst41j9KtXu8Vkxxg
KsFbviV6gcnPOL3gEuVmhMth3ndYDdQTGYJj7Ro9Uoa9BO+mdjF9JRqJD0/41EikFRFxyib+0J+r
s/Oa25viwqM4roNTdJqka5uVxtZ+rqsdb+lOPWFcma+mvf2uP5c7+Sq7m3GeiOG0+yVZu+Y6pM/g
4dfud8MeFOMe9NOP7iLthwvJJreScuz99mY8aa/14YLftfjZ/Jiuu8W1bypeY3Gjk34ALUxEKykx
4xmS34t8QE3Q4FBQtvaJzwh4wIyklgTPe1z8uK5UlqsOewW/wBqQPmm3JBeRtNnDtADAR9zRXn53
XuXnvn0e0Mg8kg0yXIjcTHft/XxircS72LNmN+Z9b5JztUHpc0Yym1z0U3aZn8fn5pHPn18W96cK
iu2muWbiGCZ3W/rtw/hggrI4zVDdK68DvZhdF0frSXlcfkYTVopDXpyXx+bINmCsCKPe0H4OP/rb
6k33GmF+2JiI0dudjEki2OAzj+56P7zHqvnJiYM66VHuntnVG0+K9l90ncWS41ASRb9IEWLYCs1Y
dsHGUdRiliz4+jmqWcxqNh3Vhbb09F7mzQuBhHEMTnWLhPPVnK/4Xoq8kk/MlqU7gaUQqOuOkcpl
iAKtDDQHK35D8SXLSVP/8bR3jcMihXg0PcnG/kjOJATV6OBhUAAX+2UPcfoS6x55XzrpL7mPD1qn
+8pnhi2NYkufME+O5Q/nNHqyiRzre4PXUlD+zJ4QdIe+W5PMLD9udFX1sbuJX/gYWG+mH4s+UjCJ
0pP4Gcib6M9nPx+obk/PS3Np5L1EVMdFAeZK1+k7ikaEVua2PuGu0+NEeE2/efOwgIcjf4AUGcxI
rHhTnxC+dqPX6h5quqdxkEVXiDe9abfHJYJhic/ymMEXF7VbYzRRZBgNgi3ayQe2YI9Deny88or6
CeA3xqDj+CxxmnCRetM2Wf80ynNhw3up1HM6BE18NaqvEWjupy78cnjLyApR3H49YeW10aTjsOaa
g+upu2FWWrdg0szAgOgzu1FIx6YtM/HsTcyNgm58U/XrpJTMzd8/RlRYGwF0yDSbD9xznpgrWj2J
7KBZfx/9fe7vn1Dlq5aoUmHATGdIVDLwI7FJ6R7Ya7cyalAlJQZcpV3eRAv6+PfRIAFx/n2UCwKv
K1m+kqltEqTZcztaYix6f18eNaUrVv/3p9Wq6l1tSbbutBVxafhoCG91g7BSLqgUtbasXGHB8Pvl
D8oL/h4rXGorboNcmjakn3UrFVC4fZC1bRU1x/7fh0oFwjotRCj5pLPddm5Xvoa/5W8sb1Me/z0t
Gpm0qROHTofyqQnyEK8PNzbsntwg/ipPMoYwUJt+mURtm5Wirp/Gxqzs4kuXbHNHx5OgzTiIdBKq
Lb5rnBSObOxK2W8TFyYBDeb+Kdrl4kjjW1joQ2jQDwSI2IYjX/Wrsp8kv0y2EJ7glI3kUuPt9Vu8
TifB66hFiX3lb1B/vuLH9dhFTrjv3+V3GqR5y7s/EJI224KD45dtnTFx6n31vd/XH3SdIQ4hKhGy
bry4a8C/I6PEfr7WkJfew414kj70a/eFNjD8BerkQqvviOkGX05d7v1EIqvmydjE/D5/khNNapVd
tC/T1c7jInxYpdFFO2R0b1+FX6wpPCREx7uOkRlVktP+E2Sne0tX02/kSx9Iood346y6xAMWeNAc
kh+KYjq9Aabae/tbftShQ8h5AmnLCCQSP9z6l+Iy4sdCsA8oB5Yt35srnCG4GzgMleyuO+ULgV9/
bgPuCJzGep97uAISoe5zuytyVk4TSpOVdu424X7AcfEwSUBFHkkzSsuZZos/8AmYZDKZVo9dshq3
/DWSTurOtUr8X3x+iF81X2q3fXv41cPpSreToXpVTomMBizWD3esSlQYxRexNfRUiMu4nAOXWvC+
8RRjH4t3jxdCsJx0ra9nMoT3D5+8rNaPN8qqwSqOrj7oviAkqj/81lpx5skpVtgJY+j0hbZZuHYR
LgBOuuITF+FS42O2V5FUw+MULvTPyhYcRUKsQE+YHOHiwdfXZrdESATB8r1FwnkREfohEsXi5Kda
Za8NQD+nGgokOkfZzzjIbyWRwK66QTDphWcSt8qaGr6+wFGokOYyACaFveY9OkpA5jabLWK6tYw0
dNXfEriVLgrdjbQ1xyA7lh/RNYWmV7rTj+EoZ+RZWNSEt+7ByiScy8aI8mtssYizo9cJU/iTTgDS
D1Y/FR2VQEqRw/toYPpSUl/ldbMaX7kbdWD51fEBIPQu48txq4iURSGFiIkicBV/qJVv0QhgCdCX
PmoO6UJxfq5yD5kPtx2fH0YleOkSoYLIkry3dIUkiw+61kfloauXHviJgzMnWNsWpHMP++haIkT8
NPa0A7n5b1QdRdhrDbII2/qm+KM91YMKZz/YbTbJFw3+xHQoS3z30napkM3u4j8zD547+kiRIMuP
efd4fhIUALMZ/VTR8iICnXwVylKO0tbvP7WvnCQ4hxC7GXQy8Q3Ze4TXInvRXn3xPq6rYwzMNFLE
rMaI5DOXCQPxxjApn+Bgr8U74+BwJvbKrUT88r3xS6pcaTupf3hL67Qfyyr6MH9BEVQAGBZGmuKB
gjU+zAhacVAB4Y3mW/tikURvc4cC2MEQYHa1L2Lk8uwQJT7WQMlb/8sWF70jLcUSq8yo1bbPU3sQ
UHoK7vOVkV0CiwmnHhtwYq2foa+AciWn4QNzEaAMnWEfJZj2mlYgk3ZRe+IvtLH2Y4IRyUUb9gtr
nOMbrWTsmP9a8K+MCaOdf5gbrKlUtPfAPmG8GfbY17iG2349YJCy1PdKb+d3uKdBcjQ6iDv2/Jp/
WJdJO+SpN/S4LzpZds7SF8hAxWsIDxP3iyYIh307LjALW6hOTtCDsxdwKNw9BF++kkNIGMulZNOj
cQB0ACdYSJa7+RUB6ua5elwnt+N24mx8BtaC1ehxd5uf9MxDEipXQ+Pg3OPep5g+k0VCRSwG8YRC
uu1N9uheQNJWNbGQt/yMAK/eV8Md1IuT6KGdIotSwePIab6wIziAoMVbyJZgaaI97asjXoWn0rJJ
GrfYlSCtkp5q6xvFxwicdpRfd46rC/exHtbTbdkpEie6cueX8JLXfk8cZIynOTusycP4xanRTkGC
g4wiOUQtlum2vKX74WR8qG5vYRnlkoqhQup0+nRLjJ/mpoovRqspIlLQN0FCY3+EnkkZYZ0eVDF4
YkFYe65J3vu73twY1RPPTzYB8x15shN1wRLHtaXPfgTVsa18jTh2fHxqzMBtgyKkJPLcaWRPovmE
FllPGwJvgLDMX45ac3DiKRCyN3j6nFDsoiyseNgbEq2m3b0MF/m34zZfedwIRUJaDyQOdkd8uEyC
qObifswfVInJNXAzYYLODmmz2UcHvLzp/XWsQnis7eIzWjKLaG/RZeZv08ew50ljwxbBunAshlIn
EVZ7E7VthrnAulkrZCOGmAu4RbmmQ+VaEXVLtYCxBMk0r3j54Q2hCpfFYfOi0N/y2rne6rUdVjwX
ernDQq/aKh/E70EYzXKvmtdLiBYywhHXjSOeOeZP7NEe+/hMS4To5Z4uvZB+aDSrSePc85oecq3L
DnJd3jM7C9xp7t0e/8bRXojUK+0ro04hqFTCZmsfVavQOKUoziBPt3SVHNskBmMuQwB7iX+Vk8kk
peJEiNMucIrfZWf0Dy1eev2w59hoCFKlT4a3W/jWge3XxhX1jnwW7aYpEzDs89wNvxIMc9Nvn3SX
B/HGoQgoiFPZ86c8t+G6DBI/1k7cFOVVvYXn8IYDA+X/4bl9dkCbo90i5rXDlXWUFuzXlb6TU7ht
RwfD9zwNeEbVxa3fLgNwkQfK8FvJg7mwivnp4ZfaCx4OEXeNg9DVuqih0xylr+lJjok9E26KytUu
z90LjtbmfUIq6s6h+zi3bCQLHJ3SLZbQ+Fx/uLQ3fZN/phfR0z/q0tVhv4p28wfo98NaeiVR7J/V
rBBDS37kMNYp1sL4XUEWC8KV+cn2CwE6v3FIzqovXrmwD0wGuLy/1OIQoTu6OLSj1V745EhPNyhG
N+a+epMQkf/DTRO749m8dd1gJ+Rr4lWGXoJ76Dw2KUAYn1IXYBWDF6sH08kP9PwfhsHEjWqP7Lym
cgmYHW6DF95zngAKPCwg2akKhGVOvkU2qf+L2IEtGzmMqNlgpFRqDd9pyxvMqv+x60JGR14uHMMt
q6y7Fj8qhpB20bgjK8GudtO5IzzyF+obO7heOdjdpMlmZvgx/CrutElO9YWsZK/55kU+ar/tdoCl
VXXkJtebx1qldAu0dC/Ttn+Y9/qgeuM2DhYvRxvHVQVK9QNQp//HsUwKXPYi3yi9tG1KU7LJdtJR
m08TZBQwckdxKc4v7FGNspIlH4o8KgXS7bjjD2kbmruoou/xO7IJ8bbmFnxZXzycQk6Rx2KRf+Bf
c/3sdj/cH5viyNPb3sbXCcW2De3DL34+spd511zbG5silg9Yi8ovMWWCJ6/V9/nLep3bYLqloZN/
cC5p6hH/0Gj65qCh/H/slI9H7Ub61vymOhEih7CkJllHl5zy4UU7VwA6V4SLWKWgJNF38gtUnOwV
B8FflCg0Zcd0P57FN6xTy3U22xjZblXDg3RMu7cYE0Pgg0lOsb+uPGsfnuDbRKvRU48l3nN0Nckd
NrbHs7ODpLiy/OJETsFqvAxvUmDuGrYkmqXDBI+Me30EEmdQgft3kDU20lst86gusAmWvjTKkyt7
ZLvsG3b2JTXO9FxRvofYqi6YswmFg26MnY9qsvKaGmI1EiEn3mmBFQATDC9ER9BMQ+0D1FdM15x9
Erbl3inH7eQ3gpdaQW6uy8w3rz2WxVtTQWKAXwo2wbCn3cxy5ePsmCt8nSblVrGxYuS5oA2bnhJZ
XmWSR4FYecO3tGk23cfw8mx9Df/et9HBcR1ozLR7zJVoDo90fRSml1JxpA/N09fljY5vy0AA9yvb
uEHEtvbZoYrWqLvA+TCuotVo30WQVjb9cFXS5Hau8PlYDW/jPzRwkDGFff0mdH7/3d0fMlz0VUaA
l9Oje4ls7W5uxS+AK4yv1FdMeaQguoz3ofG0zge6KH8SKiReFWi+TkMmrjplo88+ghMZiRRAU8sN
9yBg95GHqqhljEfQ+OjIu44k8EWI96Ehgd+B+0zXad4pnhGY1/otBFFiBEUxbkyYEDo1MMlFTT+e
vCPkwm/xcNVUwsYwpwIvdOUdSPr3qkVKfu4u3Lb6YTuLpRfSCtx8JcxlnIltZDWDcP50jvFPuTP0
eCAHhBHKiE1axSdlxtDQbVkWDsqV2ry1fVC1PibaEW1wRtzaCsd/mI0QSIVARWDviAWufi5GliCK
34SKOuFbBj5G/CTItLxc/7hx09KG3QmF6UGlYfMU0MPPl+mYHTp9AaXKk/k9NCu+mb4Avo2Reeme
XTuj26Hf+5l8lYea2eIJp6qtEdqVJ/vVJufhoVTmIAn3mlf55Wd/1766XYIpZ+6GnyJQcrNsv+m/
crLzf927OS4HFbM+VIKbdhvtmbGG/5SXJLBe2s3gEN/gTB/qvxGHLLQcxCGzn+DxtNLQgeE+sU4v
D+E00/aT3JnZ8wMO3WmeD/zGqN+Mb4/F7BFWPA+TzWad9IFAok2KcaGjqTsyZBjSwfHNMLhBtjnZ
8XJm3aQvcXYKcyVZAUNLJQwehjvkrmAGc/tGmGU9M3RzGBM19tgHRRjISx3BTNR08FhCiVdfVIpy
bJuY0b3BoGJqmodQMd1W8DgW2tE1PymOHwe0Xw1KzPWwoSBgXkjjh4+qLXwX7zgZYGXGbllYZ03D
+vmurZqrZPmTSQFjJ99RYS9Hlpuu8k8EOyFiAdFNmQZnRwYcgwUozfRzReNSew+exUPiNzRf+/BD
Zh+juvfklgkXd48KOD3HKS4+yyuY8d09I1cE/5TtKPc5zrx+Hx0Tbd8+1wYiHmpQDPKcMGDLPvB2
qYyTN6rlvNoVIzOickWNZn0aN5x+0OP8IC9lqec7vM488x0kwMCYg9YLmCk/j7sQ9QxFaYJE0EB7
GDxf6OEZKFrvDfnqACbJa50eeKSHknfgCb9oU9455GSNGB1HfK4sio0PnD45vjnhcrzjS2rb4aD+
5ueaEmdtfJc4RnsIYid5/XjsOpqDQHtTXNZEwQnLk5T6zPrHyY8Lr2vcYvJZtMtezc2n7H1xoToz
TWZeZjgGmq5vDlDyWn+mW2l6AlYJRKvtodSLdzRnR4HtiLBmZaa2qQcsPLxEsA0FMaeL28TMuhbs
6Bb77TXFOp7w63ZrYqr/gclnfapuZbnCaYDhAhMH9FAd8l5M1JLTNNxhO+KYD1uIpAar4KX4/VcK
zhPowDuIhUGuaCXa/bQv1potrICOWAtUdpX7vIHLTpjzUzBdjRPEN+0obzge1bviN377St5HhcEB
Dkc3WSLUBtx2t7hzpcBST6+jFruG9/mKUKhXPmJMNXiBjCEYZa1McPLcQ3GY4NwswFXlpenrMPLn
xhsgpEQf+kH32g2SmB6y8RtBClVyq5fXinE41s2o+By0ipMaPCdcOnnPCGR83XCBLCk3VIa+pKMw
Nr6DXHiMsd6wEtFv0klY58f6JbtwqMO61reCmwTKDwOjRUDb2MqagUPssBdfRfWYbIajjsn3w8l+
H6/i60TvS+G9rt+JxN3I7uyB6iifgN3dB/g/PEfBwWlM3mJ67z08Yd3d4itvR3UfkseUA1v/NVxl
IDfed7QPj+O+CIihZ56SLBO6GOMcjiE8PV+aFx7N8YVFxoYn49t3Vd5MNu7jiBXD2iJbQ949y3eC
4ZQ7foJdFwwjPl5+NjKTdQzcj8Fufgtl26SeCSbErIwjmmtPuZOv2mkV0V91zFyILPc0tpfBRXdc
ppvEXBvVXgrdCElWFUSG16vBPDLL8GGRkVypp6x+NDjL/GGUye9zssKz0teMwM7O2D6Fg7TnYGmm
DaMvrp7xN49LNMR6dmowj7aV9+Y3vuZfY+EUvwyEz/x6VsxyE3CitI2Brc6JX9tt89uILBGOdNvY
JbcKW7wLCnnenfL8mywBbdU2I8BnwqZkCy/cHd5jS/9BGfYKZ9819voRmpAjbs0Ls8Ox8YwfLfHI
8GLejfMigBKKwK2+fX4iTpN4Bu3kH3OOdXdoRhv6/ZgEw3AP+4OkeApFWuoV5/DtWdslyK6xNwKR
2YhIbYvDsBbMvav0LuUGWj+zo5u1p6/4labikQdN5MKEaBmeeD0aBfAOW/4ytygfsJG8kcIS++gT
PEH0MT5qyp1V+rhUIg2UPB6D2q0VamD1FP5Kl4l587dJsrsDLeKW/eLSiTKD3ym/8veePu8djtC+
fRVXyo2RouCWV+Fdv4zvYbKS1rIWdI783VKi/PQuJwVA3E0I11h0B8wWb8YUsGW0V5JocRB9Da9s
CroIax/Rp1f1S5NyMPfDijlDpWMabPP8L26QUjB8p6eO4Ztw6kWbFV/dlHeVIU98XRxZb+YXcY0a
4M+2f2F4MtfL9SSKCz74C7+jOzdn8UvdpkeL99o4LQPOPz7KeJ8/moCkDEatLUADuOiVIbNGAoIH
+01+w+/vGn2w7MKrCNjsmEdGPtXk5rvPT9rqFIRhNQYpNdivMdjdrQYUciL+EK8xvqpseNfkNl/h
BhRLdCfGUljGrslVmng6vyx+xtr9y7ig1i4L8Lxl44S7wGz0miPKTV4Y3MKb8rLf6ar70bndLhXy
yMELEcCGQnIDsNx2h/yoHwSXW5p84NfUb2O/uVRna62dUrc+jQGCZQaGgw0tZCuvtJNped1b/Mqj
S4quW5yzAzlr3Woat2LswXsBlqfsPLvSGhOupyOTL2RPxgoeHjALwPxFYfOoljfRv3Yfz4POu2V8
+7NAtiG3minl7EZb3AlxgIhp1yO7uKmr7ILAfaf9q6Mtz5dOjBBY3Zr7/AMWE4We0Aa9ZkPvgOjG
8oV4A+rAENHYzGdFXutkQiD2fMENaZuzfXL01DvWZbXJbpC5jU/9i8/1CG5/2SJYKNJ7Ap2Gyv61
2cuuRMUWUxG5tXwaOpy97MUcC4YVUXrAorg3hwG2D1XtADsP0bJExJfmDO9TYORGR52Dln9SvVfK
C/nHz9mT5EChd9ds8bve8Zsgy5okgvROcx+uuI3ze+JimQSbW1TkWN989i/5S7JlfS6eiqQdgWzn
m/Ta7YVN+tKvYVHpf1N+usaLvIvIjllTqVdsfbxETkwaxGhlvjLCXmIH9tI7uO7vSFW1C+8FkWXY
oLrm+PGY1tax/ozWPFozeOobnBDmNvgJ9Ha2Ezjuoc95lXV8wIiFD3dv3nAKzQdEvi779vhWM90F
ndqEdxgdwk4/gwp0APAfnHQvaboxzxDLztBcz917/SrilmXnmV99smMvCX/OU2H5KEdOEE4afQNr
SK2hoQGEOxSaUr0P8eY9U2UbJ+Lnx8gpKY+b8/TSXrXTsG2CLMUlwzGobO9NwAZz7FVf2FovGZ48
BxECCScz8Mf8LcRB6EKK2SakoUBe8+E8ArNQ9RJ4q2AeElguO8FbY7jjnVl3c0/u1o2mtMOzlMPm
FtIGUX55odtv3rLHvsAunLoWxJjPIkcHvWcg/i+2HOsteaFhIDJAQ+NL0+TVp+aQUHPQ1tQOftyl
TKXs5T/dJ51q/AySg/XxuDaU2jLHwhqr3Uhc1TSXMV4R26I6JOJK/9a/U9lm04m4iDuD/N50xRg9
fqOn6t/UiXGIpzO4Eo8GxW7upKfhR+xW5TVZFQeFB7N3jE/hxEmXK8c8fK/hsCgsLjwok2ElTrtu
WFnFJc7Oiww38mtGrRSmvzXzv1dqCETJlBmLUzZZi353C78xZ5cfwBwOjw87dYbzdbkaKq+WnDEN
+uY1LZjXYG3p1sBpEmzZFausKUGXmbsCXjFrIrMFQtS+3HaBk33wuybKKj7P1vL0dH1jvOMcS3LP
F0mebQsKoG813YnGpaHGEFrNlw15FpaKJsTXgMM6Wg7g8Dqtut8xkLcxTxAWCrmtvbSvKRTVcBWV
O3RvaJ1xXCkVPLL2McyM0GbnExjrQ+IzaNoc6Rvd+64Cy5iXEpbuBtwydNraw/GJNVScE0Dz4T52
R2NNeBqsHkWBhrrjnGYs7YdsOCRFTJdwdpVxg+I61jdy71OR8ILz7E16QBmtkOpRiD7XPdFSHCoM
I6it5eXy1wSvH6thnQvb53juykuMniXf59UKTzdpdCAZzsJdGNbD81RMG5NpFzNI4vT0zfjcKzjK
6RvVhCx2n0zgmmJFWUJdRi1EkYBXSQMYQslO2S17ZuyzV3I7iJcYxp0loN/20smRp9XjiQsCmSF2
9qZerBP0JCI20s7pGFiXK0HAuN0uKoIrPkN13Y47bYTDcWdjjvX186Z/PdFtMtjvl2n//+b8f//F
DAnySy4J/+UC/H1fZIYLOtLAh+MH8MRPiftsHkOgydH673PTQ1d9ozNOqCeJiCEfJ+8BxpKWJwF5
M1On+YEaJkSi9fcRsTCItSYJD/lmZ6LRB4RYPvX3RRlhjtsutoR/n5Pmgi9by5f//m81BDnUtRV0
S3IyHuWtJ47xjzQsXPu/zzXLF+pFVvj3D3GmhDMv//3fF/6+778/Yqo9MiAhfhIipDLe+vumPDMV
drzlF/19axcSQhMncrp5allzDJ/rEfP4VsX+EpPflcKLlfTYDJqhLX3sZIMJDpCcdJ0zDvrk6oUX
39J+2jfhdB4f5BWFJnetzBXtqBfxMcuiT0vJL4oqfMris/PxbFAdi/FGnE7rmDSFhue1fxzHYlSQ
xBKVU2VvJAoQCJFko5/Bp0vD5xjMXRv6eVLS5IEgWMR/aBm0WMKFRNcQJFoa06BN7uGJZkpyEOL0
LX+Ww/oZU5+iOFmyJjk3iShhcNX244ooJsxj8RYXS3mrkm7Bs7yaTNXjrqwTvMob3H39VjI11iDQ
6HDKO1zj8eFiuoF/BwbdAAKKX+GjiWLYNZvpA1VIiy8mBUf/1ElAgJImhBRGWczIMobfqcG2aJ91
6E09tMZ24CBMW8DmQRzxIIrenom8IYjLXoQkD8YDvVVVZIMTjRQnvc8FKQhWCwso3zXES6smvyGG
5DUTlYqp5nMf6vIvTnhgAwivSd7z55l5eRUNIjot4wfvxs/CAs/IYlzoy8XC1ICZMJpwXxrgmwQ2
BU5PtBi4XriS4LHhCWJlEhMwFHSsxzyCbAchcCp+zLFI0L8ze4svuPl2LWwxHLSgO02hO6rz4Gr1
8uP4imzj6B43pOo8SkJjkkg+SyIHh6Zo086IyiIocuxfRHKVNq32NU4rLI7Q6bAHYmcfu1xyrx2h
uEsoML04798eBEmtq/yfmMB8eDQQ1o0xG+w51TYWs4AnoodYAnNoujg5JLhx9t2y12TFZ4yPtiMd
kqqGpLCYpZRzR0eeGh+RYXSB/NC/rGjeT3IGKGVKMI9FzZ9i6LUp7yhUwTblSB8PuVbDaiHJSYvw
5M541NaG0nvlcxxX3TTD5o4s8GBmiope3mtWoicNEjhkvUYRBTkyZTNLzOxfM0TNtjKnI6Y/EfAs
FldJwfPxGKLFt5UMLTGjdsWUafCqf2oe/iQ6Rv1FxtmGlw/DApZsB4Ym18JzN5vTxpgVnhIE2zZm
2O+EskI+BUGrOwZEjaqT0dXrbAZy9qnVOVBXk7wZsUwh94DrbFRXMaUleAoFuPKTqaoIbhgSbs28
yLr2Kr7qSpVqbsNWllS5dkQaL8jD6cFCch9PwAg5xGy/CmHnZrC/i3+DkPY7iRAPW0VDjn0YFXmc
x4FOhsump6RJHuEYPGYSsWtIt6WswjMUC9jzmRjMzkPjQC2fGZGrmr7VuQD4/GB+1LPMnjMoeEjk
NfkVUPznJtn1MYVK3lL1FVV6HsLPuB03WLczy4FkwBYbrlRMlSaVMUScDj95hhdtGodvUblYtRvY
uZVYV0xK2ztxk86B3KuF35rY6Y8wVcNnAfjfzNh1z3362szzXU1PY8VoqmOGOKYT5OeeFRw1pp0J
gFglg8+YGJc8ncSzQfT1EX//IE7Hb9EQ38eRe11q1kSQZepBy/5qS3r7zSOSubWTcjRVIEdBvRdk
sVBNLBSgiYFLgqHVkBdwcLXmQg6Q+p4CN8oKs0oDLDiMcMZWhSUawJFHnQOnNbsNGZgfWW/iSpAp
W6WNiIsk0XfWngxIxxBZwgOWSDzVZ0vqbLNPsm2pMCZGQQuHSlJEHG+JiyyE6YgZgofFIPl65oO2
B6MgLE8KyO9ghsZYGpQMJFkTxoH8xoiOhRTKB1Hu3xq5v5Xkl5c9lrHdKNLGG+ATEfkSB9Inidxi
aD9roq2KOLRikABEUlX8XvY3WXhchEfInAJXiA1cxLrTtkT6wd21GJJbuwdbZGm+ieQrulgQMsBH
oSAlU7dqx8ET9OxmjYtcQe8/MNN8rEWDcnjQvzI9/5068gG1ccB0WASDz70IBxOXxA1KRzmPXORv
0rEvoZoTVpi6pkq/hAt9IMuhHsxhf44rDI6tyLoTpJiBNINT8JjBlCO0wFTN2Q1Z5TD9HFzZcN9B
jlUk+joz/WcI37AQ28LhNLqL/WUa2ntb4ucWPfBmiFhUkY4L3vSwpUTRlsDTe2wpkR8VWFPIMTOa
ppgGxjhwPCQccVyz41EksqvzMaZiHMHg46kLPRRoLBelSXDmKHzgWa8d0wfVKEYs+B0387qXosrT
2+ycI2lfFYx5BrMNDBUnLzGaITbMQ8a4YnpAtMfIRDdQq+dpi0CEXzLS4fSJK+XNsQhZ8kbSPt1p
gamx/IUQwT21xC5HlgB3RcCJSW8AlyucGBxhAvuSHyJDiE57zURAg9zczZ0we2oNe6LEwwTm0ryq
qmeyKUd8GrSQRMaCEtLKkfYlISh/pT16+/kwQ/9BF5YKccwEjRYG4skAZSE0QQ0VPDt8ozkrUiV4
EXGHFMs09okK6tHq9H5PTljbYPAUGRaGlnLGDJMgQeaHaCWeTzJx2ioICyh8hq4dJpLj4LVa05NZ
LKE7sENVh8Bv7k2DUCYlApRcGY1oMQbt0pgRYQFBvonkVwmzdLxvptzrANRwJ4tpEoWblbXEKZk5
Q85BA/5Q86tcJHehxuVsZEMO+3YAh6cZIZnF7UNEL0WboFviMMkb47VNNfmeq4dJISdQNaqV0ANg
TiKJtkSp/3DFadlN61U3teFt6s1vrACvWIjPh7x/ttshXCsj8wDsBYatRmivrVs09c8cFKqxzJ1V
5J/aA3O8p8gUv0xOY2QaG2XubxMrkMVKWUN1Vw1tgLIV6JVJY/IQF+NpnKufS2RbyfwJA7u3PGeQ
JUBiS/Cg9DsMjm3SpjPYaNKPkmr3sqlxpkDhPg7TjuSPxH3Sv7jas8MXSlKDIoW6ELWX2TDWsV4T
lgGpQZbqwMS938lDND9KqH8o7VDTfRGOGI+AWEJxqEgK0psZwRjDA7zFfUuQhGPP68fOLWwO5dQc
HkL0Po1YAOjEKc3ulOTqWe3EVYjc385l4thq4+k9yWWjaGGyrZJ/Oo5tssZjdKO2w6nOyjgoMGbD
3Y9zkHRKrlaNDCnuESsuLZDQZF5ELdA+OaZj6xAO0rQ2etCXBlPsFEsRX6wY0mdR4hbqXhfyxNFD
xquajpBRlP5pQ/dtih3fFp6gQU9b6jsuWHV75Hja1Ttr7NTrLOvobiX82JCkzRQnwXyPklj1UYBj
lykhn2aYoz5YtdKM03ukMUypBawC4QrhJLqONVD6scW5TZ9PVUhyVTghJW2JADPx7cIrIHLm2YB3
NexHi1NiYPbT1jr+XhNsyKG/K4qSrDEnO0FEGOUGwSWE+lriVsfdqHii0HgFal/7adTGejLqrTqq
4aVKUjfETbBtoCqahKX6at19GFaFuaRlbSeLdsXSquA5fhTaXq7iXYtU2BMMkxHQhJVTbLxGknbt
sjEnpMnsuEwJbMKcUEMaghfSLr9i7amtFKyy/bboLhLmRDsSRpjcT+m7lgq/accFxeyOFNrnOtKq
96aGYiwQG5zLMXMNsTzEj5q0ExrugSeXcNfGnrqOqxBrAk1JhqRJuYq5SH7k8xhWYHtSUOM95psl
AXQdlVNdzLtBi34MnPNROX49UpCdB+HF+G9x0nbVdMB595BHgoqjFywFX5UqKMcVoFpP18vmb9Vn
0WKi0sVlG1QLszep+7Vl1HjdK/C/EGySbAmIEVJ7tihEam26q2OOWNGMO8THreRZWr2txdwrW/O9
lDmHh0wIUgnsqCxSmEIt4NtELk+DtOBFZGg2xO17PiatEykDvMkhNQINYn661Z8yLbT83JJ7y4WI
8Ks0ipyPJrhzYqg0Li6Uo6cpjRfHUDUaghGc57eI4yVZ2wXv9NzVaKAHJGWR9B/2zmy5jSXLsr/S
ls/taeHhHlNbVz8Q80BwFCXyJUwkpZjnOb6+V0A3U7duZVn+QD0IRhAgBQIRHsfP2XvtKdjYFubQ
oY+QKU5BvPV9tnqzSp780I7Waceslk+jWHVWsgGT22xkxsSIXTT9fDchZ7DuD0rY99Kp6Hc128SY
jgLdxJgxHnIZUih2qUiYsxk86w2cgeHAmew9NuWZ3Ntw6paOG1pBTh40TiUE2HA4qMLcwVdkrDyF
7QM9hS8CJjyZcoKUdz5AIWt6IGP3lnR5srK1u6GaF6umNc7+xLTWsDJUkLQbJ8TSlv1gsxs6Suth
MBiIxdMLKQJ7LwHy44SE4GSB4A3jZDfdTTx8tST5CmSgIKv1Fr9s84K5ezyZJXqrO53nROsV875a
0Ih2ZIU7Mpkf+l6y864pZnwV0wqt3Iuy6b0GxAXO/lIsSw5O6lIEOc0txzkxgIHHfNd7d+uONNw2
PknR3wMXu+UPJ7S6YcMmhgYPe19dHCN+S1SS7BqLd6jLWPyKHJWgA02S/NVNr1qkJRPvr7F87j56
UsDHJ9P30q+G7dNmFO0pbhefYtYzgYRNBA1P7NLWYtZnMHcZPXrTfJS6ZbBhJXV6S/oHgpVSXOrw
vRutYz21yclzG44OVzPWqQNcPkhaXbYVwaQYWs+4bQflHML4sYBFzWSj/QgNNBU1zQECXlAkMFcf
dbs2HLz9+cC7W9Kc2QYdgp0WOthOFGwu7ArX1jSN9Z6rAAboWqHTRY9oV/ZwGxbg2D1rWFoZeLxN
RHGRSd6YPSoEq7NJ0uACver0nLPbJgVGoSY3fOIqOjQuNcJHq9A2pqr658TSCzhmOhNxOXNY1DYi
RtRHg2f5a+37w6VJwn3fz+QKmckpd9H9jXN5IroCGGjtox30o40V+w9JjfhazOZJLeMdS7Mw6ax5
sVNygQwik4evcxAYUGSsl14rxFx945COgxKIzzPcawHRchwZuedWdiJwD6NUi3aabGfSD8VWWfga
pheV2lhRDaLa4xJlVcPlIOCoH+bC2I556K/ZBX9FmlEatfkxV0+hGRHUxarv8IFiMF01YMGiCG+w
ih4KhB2licKwnKp9Q7xHJYX/ZMDsh6uD6C/apDL9mtpq288H1eCtECo6URY+0DGZEVsMu9wwf7JQ
EjhbVQS6sLvLu4FUQSClhPWIm7pVjNdMAkByt4A37rGhdWHlThYnoc2B6jAsHNjD35ksNpiznI85
itCEIHzvGoPdjj284qBq+RDr+jxZ/LEhiuoKUuRWVDFzDhIkHib73SWumqBqelJXatjGGcw3o2WY
MizTo+mbM7BzSe3mDTgynGJiM/Q3v8BbigXraLToPNIu/N4aNIVimAFxEa8jc6CsIgF+01TVN045
Gky+xC9i6NdadcONVAhPDTs3kbkb78oenuaamUZrX5KaCG2YKMj5JAKyIfkMnSi/n5HqmwWjsmLZ
x1ps4SQ1XDkEZ4Fxwh1ogYypPPtz5D5ZNQORgeHVRPMrUJG8OIVcFxY2qqZHqpmUIwRoZby7pQzf
2dt8Wj6ntLSfc8+iq6maT65vr5lN78VqA6qsu6Lq6j3tTGsMxm1QRa/a0OiyDt3ABTXSmHmbjrYa
S8M5Q+FCkNXoko8DvKjaWQFFjAOroVbE2KWC0YQujg782FUu+3ffjMuViVK88KlOJh8YbdH0+1Cn
cju6LG/5JL+nvvcln2P8K+l1sWL45I+XaExfXdkMu5komnM1wiRvYZit7cgoEORU3/tB75Ztxqqo
rXkz2Xo+eR4RzzF1SzHX+baX/i0LXXxyCUS/Ccqc5oYrn0uvYm+YjQKpJ6Y4q/vGxSsCNt1OK8v1
nlwn8KCP+aj+q+aLm5O1PFWaSNQKW2qhnnTL+pdLXa9T8GyOMMQOjapZYn/yXfLJE4Mez8jal49G
DXUEfCqZWse6yO29g/JApU638wVFqIuTU/k5q1Bm4EegSjKiAp88W70+ZEVxW30QGpSgCAjazWNv
r6gtjkGhPyICUO7IP7qH491tBlONWy9jtze7OF4ycksTbW/s2Nr6lbHtp5aZpZe3F/U+IDzJWPhX
7AgrtL2E5oL2bwv/KzTLjTsrRPo984ww/l6XhXPv0o5m1zDd2L3z4iG+y7D64XnR08Yqxc9cd3Du
XJudm7hzuvozoPG2KWq0EkOp5p2HEoPU6WBVgWncLF37wsiKbeAoyIJh4OwHf7q446hufIcZqeVP
FHIVxYEjUBT7Ag0CSGnKYvpXwUxOThiOYuV0HemZ4iUuHGud2uySwzL/Zk7zws1eInsaeJMD9kPV
LSLLtl1nEz5+QWDzppA0m1VzXwsXFENAcIEThNa2eetEd6qbiWnSPGDqsGt4BU1H+ngomnUv8fIY
+dzAuMuZ7c+0I0aucKtYeuk+JrphU5m8q2I0PuzOelRNZr16Ao2VS0hVbI/fjZbUg9o+c629H/hk
X0rfOo7w7GGMNyhWGs7BLNXbOP82sive+zUcGYGaIT8nA0b+GOl7NrD4t9iyuJCMN+xHuD7b1Uca
5BSk0kVeXCwIx3/9ZTjVD6DPMFQtcMfRs4r47vr0oHLciUH1sonoh2nNxj8//nrS8szfd7MrxvF6
/9eX1x//l4///vG5r3ldv+87LhPGYSfF8JP/MsQjAUg2Wm5+w2X/ApK93r0+Wi882t93/9X3/tVT
fGgzZf8ha38zLRRWLxuzo5+UEB6udNVfX16/e70/q5GHRAbtw/SKJ/YnfxBUObpw3P6+L2b/H/f1
4rPFRxN9c7LZ2iezIETVgC5KZM58TJN25q8U7WEhegOwdff+qKDluExPs76yjqFBJOtMdsTacylp
rnfbav7jgWR5imNrJg9C7X//wPVp17uCptDOHsLT9VuRpfVxNJeMjs5INP5luD3X510fud4UIPnp
LVfiMY4Uxm07x9AVLy/j+nBrWtahMD8mEiAQDHs97lYbrUAERexE4QBla6EVORXDfD/lWlyVTH91
3D61MQOavp7qlV3Y0OmWG3NsEUSERT2jb5xRiECdcYr2cxRoLXLXovsZy+iUcAGHd9fdhE3DuJDQ
qwTY2D5aovHiBRSVXw/w5e71e9mvvDunBjActOtCLul510f6IJfkoZT5j3SgK//759Irh3Dq7KNP
2Mou+YUhXH53GYiFPCL6E38O/Mx//n+//pfrr/31nOtDBHYwPh5yXKH/fFHJP1/Z9dnXB65P/vVz
/+3Dv39D6YIO9brm8Pu5f/o/C3IZIxiZqaQAhpnF8udmgBQsL4YW6z0NGuGiKfHZOVN7Tmg9g5OC
ntG7OcMwEdG6/J5oQhycymcqUIQHJ5nygx3G9VmQcDc0CXP8Ntj3YQ9CPoWdjW6lKkB5gVhZ+574
Dlf/p02exrGvGMQTcE0XlMqFHafFLhtSgbBJ3M2YWZo+O08vVyMEGBhEvQf9mtkHGH767W1N4817
pgArLsnAkuZVBtJZw9gEbQI4MegrzEoM63sYwCDf2YvoEahBA8Mjz34Q6wi6v0QDRS2w7pLpvqNF
t8Yuj7rILp5bmwFCFUIGkSgperpka4pu5t0tfsUoJWelGuWT6eR3lLfNakwNhAgkQKdcgve9LWto
7zB4JPsyw4+QU7n4uYruPpUFF7PI7y6jZLDUMcGUijFdt6jB08A79sU4rf0E01Ys0BJbczlzagHF
cdAqw/0gavTGLUV9D6cZKvpd6M8peY8eEhrZflqk3S8IdmdtevJUhEOH/NRHjN6QdOtiADEc72uC
rLJlDrIOgggHUYeiJ29o3ovvXZek2zpv3onWSNKUzBbAgfigkvumYrMdWyUa6hC/LgnaC9LWP2nr
zbHUdzPpMM82NNP0JPeWjXY8LBAGFHd9gtzQSauvuAxIEXfhnNRtEMBGpk9Kup7FJbCZAXKwPghd
jIfKYe8QMINN2qg+OQOZhZiX+va5MqiLJTvTNodhQmjiimHwZUjkeSB8Df1YF29at7gVraq2g+Xf
CVO/59XSt+XlCA5hmiMmET1xBzIwxxiT+PlPJ41OqT9gHA8qcRvm9NC4nMEUigTvSWpeAigjyujr
Vd3QDqiQwExlYK6I4/hmtOqHnYh9HmCu4EdvaQdwwoTzfSbsp96ux3t6j2ZAsZZYKMBsy/HIqSGq
nGbIUWhjwjWVJAfC24ZN7omT4z8lurce2tT8aZm4+KP0S0CBgqM+R7erX/vGAJfSzl/DvQgk24TZ
jPc6WXS9dvvBMHDZ+A1iQ2Zrd98WmPhUl25KUglXKpMzwxVqVpUz0kYC2+SOsWaMZW6KxPkI+jp8
KWhv+b5XrsMh2lYD4Dafvu7WJyjZSKIDzcwvZqX9Q8U7JDwlaHUW1hdZtOc089DAuSyiGhQwFDZr
36vQ3belf9uEUX3UmvTWvoAfPGIwx4Q1Nv1rldZvRskryEpEsBmxhIW8b8KRrR/vdy82vUUpqLrp
Uya2uK0jfAJmQwtPhBI1DTqsJEIGHlv+tzBCVD3nBkydMKPoxANMCuBtMdv0ejk/oEeID7ZrKCqM
Q+5h8A26k0ZhN2DsaWqQSiznWzVA4ytFFqCpzar3zKZt0ECHXcPblrcafZuktYf4JWm2zqyHp6yt
URnGCGV4bxEwt6G4UNMD8JOIbifSUp0ouHc6rskBYyGto2A7Kvnmxp6BGiZHf2kmXyYddbsmYRsu
Q8e69KH/0dJC66QFEsNE3jV2vK6qi++jtgQfOCvcs37H2T32PbKY6cbr6UxZAaKpfvC31pKLXjrt
8NwVA2PL4Zn0aANtafjDVJ1aVTQLtq2F5neUJsmmDr+UKTEal25xIg6et6rxTKcN6aN5EJsb0d/x
Es212fgtilFaH0RrVjuA2BwwNUrYcSpOeTAQbmCjJkXIsZuFsDZDjKkCGlCWoDS2Yd0fTAVYyBLh
HfmPAxqthYTA9G7rx257aAPjrprRhTGs+tKRWU9H42FomnlluvQ+plJiLzQCktPd7iOGlEqjLf8c
Y5CEhHzmVGnGizCqhne9xoNkQcqs2ulELCLGts7Z9nFHC79QNHiUs2BAc8wW1fg0tiZ6cA0tl/7v
bJYzIbfWKrWC7HYRmXHkOkUfnZNyzjZ1lp3pk94J4ypAj/SmiO2KbQc5y12L/n8Y5+Q41XzQ3txc
dBABpyl7Ii3E+OokaEDScbxL6NsfBwLn68zFxjXGCtNw4R2MMXkdELw64/ia2gzTDTu+7cieRlSK
1cI2sTAZtSJfCCn81E/nro7TY7WdhuyBZB7W1Nz7XuYNzfwWi69dvySuEaGZKZ9shlr5HEERtbky
Z8L5tJdT1TYZ4SRkyA6cQPTsqPbm8d03qstgTCXQnCV1Gce7NLBkuxkW5Cp8ll5jSaS6XnVAl5NV
CBFAg18h4IMN3I4xMzao5XvXB2YXNl7l6OeiaYOTF1rfohSyYVwb3bFbCDbDciOHBDNFkH8JRRge
w6z2jpMev4UCUEWTq+koqfaQl3BTCyvYWBlyghgd1CmpcnmovHltLt1DvzF340LbNhz2BRX7SLcp
5M5Y+J7Xm1+c8n/e/fUSlx9ooDcf8831G/01h2NcXrk7yGeRpEB+nIHgX7zl6CK/ZmN7KvMp31E+
LujkCZSya7p8ySC9uClssO2SFNr9WHu7HCZiVr+qAO2/9NB5Xkv66412ORTM5eZ6NxQuHXQ2bGvd
1t0x8d8C3Y3zrxelmoaYvnZqHsLlCE8014M2TuYbm7PlTwD136Ty3wD16/d61+O6aWMwImqM5uSy
cxKipEcUqA71ZWJdgq5jQ5cPAN1/3zRLjdpFVrAymDivdMWwc/+b2h0kAXuW3NiNS2RGf41LuaZY
XO9HC5R1rujGeKkCWd2TGjEvERhXMmtWP/atK0kegVh0BWLPKUJe0VbpajCGhVQFLPbYlbjO6sK6
DZ2CBYIUseOVK3/9ql5Y80SoFDQzaMUGCyO2ItiXWsxiy8G962u4fmWz1SVADQlXGJ1Lq5LHtnHl
ER17H9r+waqgmZgJot+gDDHBp1JPh1A9XgntuVxS7GMXKFvzOg/Ueez1shVjg4qPsDDWfiCw7DiN
OpamVMcGyPe64xpKjhjqA4ek0JsFnQzr0nNyaAEQb1IfmkKJoLRkWjc12lypnr0Mc8z7kvjgncwc
DiePLS+hUuLnFcD+G88uBx8x/axoDP0Dk+vkkUseGw0RchTyU95L7EuCCxpUr9JDiBtHKJy5ob96
KNpZ7sYFhz4vN9f3/3pX0VJMM5o5vN0BAL3lM6By++PGG2GouGgFSO8QKHBTNkRmqBCVDruiQ/FC
6tTK+88E/+tdoPgYlqeZBIDGfVJqeC1LPHX9vGgl4zlutqExvivs8az7zmEYy9P/znTfhJoYqYsJ
jHD2DjR3gG8GXHnpWQOfTHZFskk2Du4w423+DNlAxLQJN8ir4TluvOfqXTwXJ0ZTBiJVlNpLLQhz
OaYgXuFocs7hl/kVvNjneMfEwv8SPmdoPXbOBOF0lf0EoriclOOOticTxBJfEqOA6UbpDUMQ6NYx
4Eim4d+IePYiECRbFvX5aQmxGAC9bjtjB9Ux7PfG43zXfhTcnZAN3mjEECCOmAG+mpy+co0wp/3G
f2Uzi0P+Vd8Yj5jRGBJmuMER3tjn6J2sScTLpccPzcgZ8BuLE96pNt5QOdfjDkeIqbeh9YEYBlhN
CWj0Wb4+ALDaRPcd47gbbMYILZ4FnVKxxXYeL6Ap9zx9BPfmGXUa4IIN/liIBIQ62p8ll7N0ZT/Z
n9bFfBJv6ug/0Y+n1muwYynYuzd+eKZmYFkxX+Ov053/OeIN/zrAwG53RJVHB42Bv1sNLNo2G8mt
rtaCKRZy8jPw2ZkUMGxf3zgOcMDPTCeYGp3TU/yO47Jc5f5G6m1Q4yjAEYveAmMvgIeO1KmIERZ5
EJi6boZ7KjHWDSTx3sMZtcVufA+qG+vxh9du2wmp/HnC5+1WXAz3utp7zpNId3/Kgb3/lUj9v/Iu
uy8iglD+42+mC8+duvCfSdWGa1gG5YTluEhTpWX9JWy5rMYhTpXEqGkcS4FkZZP8FKdin7x3x+AR
ymmKbmFr+PeRs56yHW1F5+zezh8cIdS1aPTShe0y2Wu5JZIj46MgNJzjK9iF7sHP72F2DiUM1bUS
O+GZzNipG3Ymkr9vEE1QBr7MP6H7bbNt9gqF4xYP6L586R/ix+y5fGnpOKzIQv4RHyHWfku/awwu
u/6SHrn2o8M0ltQVzDRqNzGR2DkPLGZoDfbIZrBTI5/Gt68wNk07k7ziNWfHCswbytJZ445qX5xb
MMwj3eyz3ZPEvv1R95/2c3YGxxv+xJiAocH5iQPKmlf2iV3aGmDaa/yOGNL4pG+N/HV4YrDwXPGh
Y7WBVcwjnNXwGgSyfqRkBwyz/tl64JBtGT8+IjarviKxcC/F9oJRAq8uveGU9++IJOrViSiy9+k7
Wv2teFAvUDC33ib4Mb/bGLvVLnpOF06j+c1Vm+jcHYx9uNMXfKH6rSlX2Kc2WO/bBzCACJ6zrwVk
EVwvKJs2yJ0xR3KeOrgB3uPNKiLWCFzrDWfYdLcgAJ6VsfoBmCxyNlQH63YVrffALIF9MsEOMRCe
usV4ccKnAE59Ix8ZVsqQSudMixy6+EJv4LBFxneZ1lQZa1HtITIc+BODrbqXn1l2qPbjd7bgvFQu
4DvrWL1OJ++VfeWOym1LbU4UHofIAlq4vFpvKAlRiG6O8c7d/Jsj/y9J578OfNs0pLYd2/PMv4QJ
A7JvUHSZw8V0+wuepXC9rDEcXl8c75u5KExvImhdb9hmUDZhNPqCI6lZiN+LVvnfvBiCEP7LWSi1
RvFsaLIP/noWWnE72rXXD5fIpFfIv9Y4hPlm4i0C0YbDhuvHGp9dDB2DOdhd2d4FDHCxWX7BPxLd
XV/O/wRp/7sgbRKuWf/++yDt2+gDYcb3/M+RF2RhLT/0R+SFa/6duHjPkdqzLddkSf3bP0K0PePv
moGbR9qcZRuWtkm2yMk1Cf/jb9r9u3Q9gygMT9mGsiS/kBDW60OSVG7LUA6p3M6vqIz/938/xv8D
IfKP9b35y/0/r/dy+U/+fKRxAZCKfSa9cw41bai/rPfVKEbq1AbusC+f2roqiOLsreMSGlYM3vso
x/podAU+sLQ1kEhH811dTeHJm+Xleq+ThXvMUu9hSmv9kIXZt6qYh9P1nsXclsUPYIEsgw+dGT9y
s3kohAAmnrMJnGUJKyH3o6M5QGOdwgzUIT65pkL+LbIO4xx7pL2q8upxJBqsTBP75Nj9Y1M3wZ1Z
5+qLH1M6MnZq2Nu446EYMtLE9H1DsfVIyFq0tW0fawQJbbCau8w/tfGIRtps7rTJSJqU3MwMggdp
dYhGyegEKILmM52H8Lvdcqkd+2Grwt5YT6PMn6oE08Lku6ClCKE80KDxAS8o/TBjfVgRHYJbxxRP
jMe/K6sxHsZe1yc0Wbzo6sMuggGinWamG6doh8GWFJU5vQUGly0PWwrSVYt5MmqurTbHU2tSB6Yp
1NcpNvqnLGA/XLne2e1G4L0hgGq/F/Oejw+TjlLOxSVQds3uEQWmjMOzq/u7UlurOm9JJW5FfyHS
c1vqIP8xyc45d0PDuHdG3EE4267vqdKaJDZot/hEOdZhtor6BLJW1PRnu6V8MkJ/Z2ouViWS8Lsc
SXjiZPaZyTGEgsg9D814zENloYnq3W3B0y+xs+5FUN9HJgh4Cb2WiSgoM6Ea3AziYLiBfU9AMRhm
K3hwByO5zZz+cUa6+YjOcDfZZnvRVQCvku3BWpC39uAhje2tOL4NW/GWTjNd09arTv7E8CKtXoKs
LU6yn+dVaJSPQ+XRW2fSAtotcU9j4ljI0h3z0LtBg3YfajUOpJWeDPp2HorcoY8pm3P2k0jgO1kO
xz8tEH+cgf/pjPtLgYUpgvOMkbtjuEyQzL+ecG7TDSlCpvo02A79QTLf1pnfn1U7Au7roltMNOHB
UhF0zQDLMXI37ccNLj68JjLI/H933ZPmcor/qeTjFWlDSkdblnaxPth/ufIJNPml6Ar6GgESszQh
0sViuL1Ky+GRTpk+GD1uEtQA2O07+y2ThnjwS+tU0/KuPEWMRwzRg9ToTZtmLhJUjxlU5gdvgx7O
NnytjJbqq8PndsN2Mnj2PtApTWstvOnUd+zqpIUdRtMh3eWx62/iZjE+9WLVIyBtiiK8tamHKlLa
tm3HDwZ22a+DJdAvMBs0cSV0S40Ti4Kqm7FFx7d9l+3LaXIOVd+767y8k6m2T2Gvoo0hWxCpdTBS
4B5a5Wfvop8RCCKy2dkivK31HD8HXXue6GTS0HZcWGWk29LZUQctbWYYMri1JWmJZulT25Zhe5vV
+ZM5ibfBC6ZHt1YbqzZeEjPW50I1RxsXxf1MmADaObxHREdvUWrQ9ijNZ7CCOJNQA43GQQbD41jS
EA9b/J1BnOqDDseDRKy874efmU8WQBV3X2Rtc3IT3YgjQ9A99cLLlDMf6hy0tkEQn+049jYqe82y
NgAJl1uAYzygHZn8jk4NQVw+27uk6746Nmpl5Gsoe4ZqXWYeAy+mu5gEcW+EbD7RnKItmbOTbqAA
ukHBnDFR/UPudJsGSRkvqdiHiAs2bjJt4hjNvFXhrBxn+pQ++3hC+Uhvjh3sr7L/dLwBungMwaOl
QS5loDcorRi+CzawVlyc+pqy3mmgDjFpbXqL2YLFAdK19avjSmMniGa9SQPb3mkSKtdty5jZItBw
XXb80ng5R2pLLB1GftyfvvYhhvt+inHlagLx2skrTpWmT4yy2KdXQafXK/H/NzRAdag1Wubpmb/p
bmaUoe0eYI+O+ttG2hciGF1kn6O8pJr0jg5JlOO5oKzCFpaJpyPmfTXNDvOlryZr1XJ2rIzJd9hC
GSu7Xohshdcynjb2hau8s+U7D6FNHmiMEu8G5Qz7aB+pe2BFdzVtt5vW/VJZHAOpN7F7V/53vDr4
uz0QgGibdnJAsJb4T6KDeJiGTnWr2eV3mZc8WvkqtGEC517h7byxh2qvGCLSFusZcFWbomyem1aO
j/Q/UJpwBfAbMd2ict3kegT7pxcJT2k9qVHqu7nblnJWKHjND1Gh3Rxn/s4EWr3Szkth0V4VCvSb
0GSQxgUsuhqh/LiSTTXep9ptVlOC+j2uxdo3DbRFxBGYEuJUb5ecDiFz1TjGvOSEKDubCbd8WaOY
aqW3CZsMLkAf5TsMXDeTi025df0EPWyCQpurVDXW1hMpVvW+EmC9ivSBmqTZ5NLQaw/H3Qa1JHyj
pvgS9NO7LlF6aRXcx7VHSV0Z0S6qp8cxyqNdpdM3T2gEVMvKU831W2jQsOhDkNGWVb/0uQfpy6L5
SQ99N+b4vYflfUB9dTJiQcQN4RFxOps7C5gSfiOyXleWZIAmGDVJJFJBRzTEqFoUDvZCXDD33WBE
5yJE7BemAsFpqT9IGSMR4iObzYKaAUlrNWy1JX8OUcax2GDobsLPqIFd7y0nY+7796Fd72UeR3jJ
Ce7q6AZd17gy0YvrjiKjcdS5HPv2NLXRPh2RZ2fSIjByqN+KYYj3AnNq2US72mjfymzJXnCBUcwV
ise4N3fJFKPlmCx1iJcz19TTcTLteVMOMXx73JlW9mj5yqFJhHhzHq1LO+RoUZczMlPRKpzC4uI4
9bFsKKjqBuRnX3eXYi7Kh74GvKzn+lxOJQn07VRBv6Hpz5c/UFo1uEO6rcSdsPfN8uLX0r33jMC7
Jz6whorB2FMP9NB71Z2BwFa8NqSuGXC5yn5DyAUU01fJoz2Jky6n5pQGlLBFFB5ar5xWTkb6B95F
AqRs79lPlb1HZ71V6eycccBWVWSunVhggwgQM/oTWq5mDsUaRTVUE5c8Qnc2iKwY8Gl2tAUGzr+w
Tea1diPj1OcMV1mN98noVhstATTbXuDA7OMZVCUACXwrxzzP7Fd1wWfiJflDlWBj9QuYQ76Oj8gp
HwonaU85i8mlTi3zFDFKwcTUyjO7h0OqR4voetpGTevhZmhBFQ/2pcgviRHFB6SiNypLj01q+ptB
M+Fq2XNubYUIYe4AxtkKmOnsMN8LvNspMijIEIOeF/XaRFYlF6O7PGSeHzamu56MitOko688K0zK
OZoy1GQlU5awunXJiqPZMXzvWm2ioOAk7NvW3FiBnk6R255t1rSt29MisHjHIIRhHGMWh3fBDblA
LPaHSjn8bYKTUYvKOjCVSOlaQOTJ/bE/i3h4EAVdp+u9IUG1gPKSJtnc5euWS+xTaoZ7a56BSlg9
Jhgc6D12nBuOMRhgPWu5DMYDAzT/ISCY1DB2ynWZgpTMEyfEHIRaGHdkETKFjUnjmgE2pWTfbfop
6Db1xLaEsQB/d6C/TPVb6Xs4RpcFNlqW2o7ONLQ4y6Bn3EQHjJjfVDaHZ9P1e8KM5XZoTAyjcZOs
bcag+7AOp1UYPrat+yMht/uUmEI+N708dh5VU0pJS91Sf0oEpK6LEaNU8pmXA+YiiX6MgdHeMxk4
qCTkE6SDvyMM+0tTSnsX6RYr9egDq6qamWkxH3tEwOAFWd9LMnSQqEl1icCoZpZ3aStxKKbqTquE
bGVV7sNw2hkcq1oY9cMYhvSkEi4Gs/zA83WyEsYHKmSeyknGSbjmhY4b/GkeexTA204uHrl0aXuS
lxz7rsGySwoCeTUITkl8C1PnYHnZK4KK+lRF9sMcVvljWQP5dseOSWQGNDAt0d1a3vgYGYAIZMxi
oVLsEIlASQA3AVFaoL40sMe9elhHXtHeZyOeiN6OEfgUVX663nS58VnEMU8XIRswMAGnEEhA0men
uCO1e+I34E2HSUFmNspF7bMO85fsx2qE3dTkgIxsqzj/2kDWkTM/5hjpIsuERs51uYzo4VYz8pCI
ahB1pE9Tpl466mE27sMZa1HsmkiJ/PYuZbi7LZEfrhELl/QXQfxmk93uZyKTfN9GNdT3A08FtESm
pD5ETjvjWgLZF3Xl6/WozIIADNsQnhPDuvPKqrwPKwgozWgtNtXxPWSHBDQSd3ZRG3A8PSrvUkMr
L53qq8nubjVEzO2orsujGxVwBXNbf+eV8fLaEos5NT2ouiSDE0YeyYjFZDur4YjZUh1aF69G0EEq
yk2y47zBZhuKzGIcfK5bqjgVOexuclzbnR8Wy5GOy0tkjGG95hJzjDo2K5h7wBFYbVRCad70kJME
SceuSOmOeh9IBIyjrqMfOiowVoT6xITe2UuskOi3cKCUsOFHpsXrIRnsrReq5G3AvJNOuKoD03C4
yHEq8317V7fgVWy/AzWlcLZVVkfT1Dwo7CjnvjPfJaIvEWD3xtIMSbFcFHn5MN/k+FvxCcG17UMU
1wghuOK6YbQubBx5RW+mmyp0H3xNx1dDx9g1TU83981lZbsMuXxUNCJImkZh7efB1ijcQ2oVhGkV
gML9HL7CXDvqbhzfzDbdqAdU8e4e5c+8Q0t48WpKDaw8+GxoocsM3FdN+cG1Qh0/HDkal7SHiqW9
yl7npPEos5sPkUFx7dvBa5W59VPSmk+tO+26rkrPwTQ4Z8WbtWGDj/YhDmiyxkzLnSCWu0brn3wq
xMuUMNmyQoXroD7oWTKP6rBjm01THKwwe+gq0osjuNRm3yJ3spezwMPXryULgIfKxE8adbY6tMuN
/v+Endlu3Mi2bf/lPF8CQQaDZDycl+xb9XKjF8K2bPZ9z6+/g1nAvbXlDRsFJGRVlUVlkhEr1ppz
TPdsJvF01x76PPeu6QAkCyCBPIjaaC6mAoLT+cmZC/vmj7P7qHwr23czLtrMUuIqqLl3SUVtHdjo
fxK9ipoluKDi8ZZZZH+iyn0GftovFkF8qXfUAMkFTyn6yeZ+MhdzskIMJ2jkYLwiBjiizRTmsUmb
u+T8n15VVpfnQWmU35oYtsomqSpRzT/VXG75Lpjg4Jr6rtgph5ODgXN01VK7bzMhIyZqjb4IhGxD
7Jnn28scbWvbJmQnNMW2jq0Z6APQd7eAZ5RzqI2t4T2xeJKGnoLRorYacWw8DXlXnAdUQvtmabtF
5dL4mjUJaEvzRteMFih4jnh1+3Nd2CRDevi1jdEJz9Ey/Lx9VZl4SnqG/tpuHSzBTOdDr4AEZnFj
gdK4jyIRP9GfzO9Vl3FCYyFgigq5yeJ7qDS6b9KPkweeFWACIsS82nF4LMmTcwOrvK+Swb/4Vmta
q94cqUWNMD1T6i+uHza7GrXm2hQL4zUlfWmwmERTosc/Zie2gf7k2RMNUPNgTp0JU9hA/z6soypz
d3buf/W7Nru04fJk5Y7e2B2ZQZ3iGIElk5zL2jJehiT/TKXbgS2YUA5nzHu5JdepLrAwltF0b2bg
LIPUJxdprjLkkNir5Jg8GUUxoR6Drsy8f8RKRwJIaGX3w9L0MkZ51y/8A1Jrg33UBdFLMObqlLdc
ixGJ8IVVer5MRfBOZlrkPovKdZ/DCrKCYebOMZwUejq3tfZs4/FjAdo3smR/Fghq7UXl7kHZpq1b
vRUzdoxIKQTYDqlLRpRZD53nP6PIBEGIbPWQhh2qyLEwjkniHW+/dCwZSwagRCcSo6RXw3pc7pXW
NI+chh8HauGHsoSueWtClpaTnGdaGVizrHffgSxGnZweKr+/n1F8i3x44PQFbgzHvBmP0IYHDxVg
58YbmoGUwY24htXr7NbQwOkGXGvDefJdqrRKmYhkgSWalbYvZDoycZgBS0UDy5JrC/A+hsXGW+Op
rim9EHBE7rlQPgBthtxKB9deEi3jZuStWkDJEi/x4fHipw7w0FDB8yuZ0YjUpuCTarzmJaegONRj
Ajqhnu8QIoDtRt94zebOX9sWA1MDRS84TDlcpcD5LhqvQhY0ZMAuIqb5vf+UdTQjE9vGUsCCzm4r
xn04mz/zTJfnZsABHEYck1J0BXsflA/Wkuycjq1P2xXaxpC2Ls59XuzCavfzMDyrHspHPwhJSTl2
h1sBgpP6NAc1mrNmNE/SJF0A5g2ScTQmTQ5XuXKwI1KlyCwm7nYefpaQx0aMxkNuAKuMQElJ6IsR
vfGtxQ610y2gT4QoDU2Pld1L72goej8iHmH7zj1hHFJVBz++65qk+aTT6rUuxbUzBwxE5JY6IXhc
Mw7ustw0rwq1sxgN98CWAXZ+YgWtEEQ/zG1KBGDvPXYI0TfaJQpXY89UXiTPVV3e16EqzmPVfJHl
ojvWw9WJXGiwI9wrvNsnWxUvfpYAQeUgWTTgVGirf4EZMaNX5nBrgEfzbHQG0CUiZsJ0UonJAoYy
/yxCr97p5rMxIi5wHPcoZXT1A4H6y6PcydIRQU/szPu5MGCkYT07zIvwpdFbPmRjLcf+WBpCXgqj
f2zzMLqqIEc4aQxUnvqbWo54GVT9pZQec9AIfpQxUYD05Pgbn13+lJ8bNdBTiDmr2xU5f7XPTZsF
DukDtLM7RjU7FpqGCBm4NJTSpA5FcKVdZVV7znEEs5YpJ8DU2HZUyq8xGqbYJNTEKaR4CdSitkS8
RoemENvb50/phh7amBEX2OVno2/zvWfNHIVSokZNp6Zulp8m6Eb3E+E1PV3Qi3Y9TveBdZlTxgsT
vt1tmTbyOuXezuywfRk6tzlU0MisE2TAjYlnGDXuOmGvvA+n7ZAQkcX7KI9UguNDk/OgG3W592sH
K5Az/Rosp7o2rExN5xU7k07nvseRC5BvUKdszLe2h/6EXhKqejR+l7ojfCyXyLxrshIMbIv0CHDf
9D6NyjKSL87AcWYESLVB2QqYr3OrdeBhwSY1j2MCius6o1OXxPUhmrg4eOyd0P0J0hnvQkAXk0on
Om2lKQJAb/KLl4j5rradpzxLFsVg8EmFCkWjRe6CNOjutQUqfbvx35O433AeZs8SWX0Yo8oHQon8
3M9pc61otuOhiF32XYf2kkdn+Jebm9XFSAPjuWO44xST/qeZ0vnVF8YeT+WY9Nu5T/tDNkOqzdDW
TphDTtknJ6QbHvAurWRNaWU7xbusiSCZrH7XSU4XuWG4JwRYGTrY8oDRg9OAmzOUDwity9AGT5UO
N062UOwie5+OhEK4Dm0bx6a/Q/+922YVILGuHID/O2/JgBCrKVh3BrT6j/1QAdwjpsf07F3qQzkU
PUFyt1YQnl4AQUjzV8W3ECPTm27VS8HKMecMomL/Kqc+fxTEg3QeVhSZVGBWW7P8yswbaIrOkXCT
Yr/p+4BiynppS1MfA7uN0O7ibfaH2Tlxn35BXmREdEFvnXvJfe3aVXUn2+ipwdiw0TPik5Zjri6g
KISRrz/12rvDBMTZwS9ZQOvBOHcFkthbR6KTrOFuTLXlxaiBrHSoDwPzryD4HEcNlkGBG92zRzre
WAkQU+jogFXYP+mewo/layFLhc95QIK5rECxQrsBpCu78LmZbEDSA5lpyizLs7u8qMi9piJo97ei
JbTGR7dojJ1O3eBsceu0pjeTj+W32S4wm5jr9qpzTCry0hNA76RxwSr+iHQlQzHES+4Yn5wCFVRb
h8Ha1IO4Kyq960KW6rY1HxMzCTeN/IX5SR5yt3+TQe3RzbA5PVXuvB1aGPdpE7hn2qQP/mBjPkvK
6tKghUe/Gpzm2HkTRlChuiiJyatG4l2G6DP7//eiajWKe8plzrDuxqZKQMWIlpuuTfriwOE0WhDu
c5wv7SNt7Uvmpqi/uNDa7eXncG5/JA2Hb6oiiD6xE5D9mo0Qq/HCaIA0mQd3O2vNhn3cybZ2jdgp
HovsZRY44ywvO7ZGREDN2DH/9RmxJouenhLo0LsNYRU9suE5Ff417mr6M1Z04m+W605780vjUfTH
8Kdi7faHAUXSQxtnb3U57EKQAy+V/d5ge0FS5ooHPCEXPUTprrIiPKYFbEh7oAsm5/bVUbm/kzVa
5N4c5Nm0ilfhcTtrCR+k6XxvFYzzlxSCzlYCmC8Shy11KBnXZkQjDpi4sokCBQX6HvRhchIoZ2L6
mpKYTadoGUcypb3MGiy0w1udpmL8PFT+Lz+ZOQ7Sdbt4/bgTLKVf8tJ6CmJ6N0lehtt5YGPhIyJr
r4yIALWRkETqwtNhXuPIwJzgt+ibcqpavM3ocjoL9XDoPY2BxtrYi2A3J165i8cJy0AcEsCBAsSF
4rcBY5Ksy0Yapz51a5pxrJK6pcIEKuHtRr8qv5Zd6p21Dzzu9m/ZM5mLYgyN7fziGIg5C4aPcJA4
TyBuGzw53XcZh7S4K/aVmh78LuyPgRFa1x6If+xMA27YMdrzqK8ZixHM4anu1Q+/VfDyFtOVffQ9
miacieoNI6zyaiuIK/iTRnJCQrCKwHQ+q+J9QhzMrK2gCe6T0xRGIJCDLqzY+7PxPA6cGI3Ke+T4
RhOWEeBcT2AMshnjk9MSgOvHE8AnJKG2KwCl1NllmsyEkc3EwjXHFCRV3dwPWSYv4GosEOq3sXYS
U+HrpHvxMeY8e8Nn4VgPThcx2mQZ2UyR96NPW7rf0eytwlq2z6NT6TPNnAdjmt+HDlZLAJ+89fRG
2UQItDPCyd6MScJonE1dyW+5JV6cgKh1BRhlB4sQ3emkDVSxwUR+zCjv7QaqbBqKfRQHpDd0z7bV
H2MOH9u+80kt4TZ3HOPdB2S1CQ2ERnQS402lOJMbzbXlbMt72ezAmQrhuKex4fEJhXnmfIOoCxiT
U9jJzssz8FnDofZ7MqfjFglAzJX02buJ6J/Zw3oZpTjmPOzMnCAMMxNvrUFpzvCdvIx44qGPesYH
RprREwfJw4EkSss3lOzEmzEj3wFPiUvMVc5QXUSW+NcwdPDFLF9hTcZ6N+hj64yd2MhUIqscnC9D
4L0OAV0CJQmSdqowYLTPy+2r24sxN+LUWziSxjq4C3IQEGNLHr2UCaTztArvSn84NkU/IVBZvtct
3xuavoVcyj7BtBVYkeOY26FwS7IAqMDhjfAiLBnsOvQ4/3zPn0k4rVsmJK49xnci8OI7Sv/5GATZ
QwJf8u7/f//2lSnwzeLlRVTr7gRxCkCwsCqeFOFntvY4oRXVTzZyltgK0S01JMowg7CQuB8FCCDP
XQd9lx4kDeFN5RPtVnSJOGltv1kTWcKmiaFUiPTQGwkkQy8vNtZc1Vt8CnorIphehleYW4GX5jmh
NXnpI4IThX5ynDlYY7+JDxYrgt/S76MX/5DxzpK6PVA4p3dRTodM+s7bwMkLiH30WojyVz5En+QQ
Hjj5n+gntwwlcPwFFa2cFjxMLSPa77V9NlFTbzKSpbyiPbkF6SXt8J7nXx2HQGaGf11Qm9Al9xax
SXHqfk5NklHqsNnVgXPRE81iznZUbU5Xr8I8eGqYoyYKrHSgK+SIdM7I92R0pFEeEmUwGbpfhcT9
FIn4lo/gWMO3zvzuMi/iJGWfigGPUF4JpjY9MGQdJ3fSyr213TtwCbp0QW4rKOaxZa7G/mDjybu3
a6A1tvN1NtPT5OJAnM0MSYXnPkIOYcRb1neQinYcW7veX9XAK0BTZYyjtUE0CZkL3dKJDlX36NMS
J3TA7zmVdnd4tdIx/CwV7q/MpT6IKRqNlgwE1aYARvkL0TB8zQm4FngUWXYJPMHvSOsYqWWzYHbT
5VTYHBLgequ8+J72kPtjJYtNPyOSNXy401iitAHO2ESZ6k4Po/6ejJpMniJcCmmoadoEezXoJQp9
x9SKejhz042FyByi0jJUl+/zQFr1YOPU6dWzLt1NNEfvIyw8d3kuatLO4ghduV0uqJEKOGmapCh2
h6e0TO4KjG3Mjqu11SJFFMlY7Zwaio4EVNhBi8BYSMTSogCoKvXiMSbSgIt3dmgOazdUP3XynnQu
U9MmWBp6YGzpHUcbVTiHLJCLiRALbwllDgBhsRVde+K/fh566NBGV52tGLdekzd4pFL7GXgLgHCn
EdgCgShZwqadVn+20NCPaojW7B0/lSswq1ikBguIUm1yZIWnGR/uLAxf2yQ38202V09WrRAaz2rn
+QySpOE+QqlhohC4JLOEEKr6oNxyznw3R/nQ1XQfbT/fyDxst0K1CK+iny4CZK+Jug3DSkzHY7zp
NKGurU98uY+hCi7lfUODBxYSSfYhmvg2ESRfJ195X6PyXo7oW0OHm6poPcp50kLsztgytWaPKWij
lMCh0gCKeWHw+fhIIrZApRkNJM0xbJsDZ05A+YFiCFPStE96OPA5qREGZsBhih+amwMwUVCiKq03
dNDYcKxiSAhdrJ8di7K5IWcyttstqCvmhgRX5g2Y7pnMnixlOxwQrnMqB148slUEbnUJ6ijZVrAK
E4tmE9BJcAjmBk3dNkLeBPOhJCs3eSw88pd8BUJoNjT2H8Y6UwdCCpIps7Kc/pY2JQbYJUPQnMFa
OnCYBi2+t6RjRWZFaQ9viYGwWNJN3qcYqX5W0rSfHSJaM/+10BbQCHoptVkHGwbuz52JsbfeZSBC
siBlujJ9Q9n0LWFFgzYJyBd+xjFtamc3+OKtmmj50MEgYlJ+gtBDLMpL1gGsmvOdb2G5c932WmSM
aoE0X6U9ZVBdiCRZ6k17UC38P3IxZop44Q3Jvi/faiQv66ENMdrOzTO2b3jrOUrKIgtOKuJDdQRA
uYbw96H5HMfJdzMkW02xGOdkL+toCEm30i9kT1TS/2qxEm1axlE7b7SfBO360KO5bHucfKFMF3O1
xKVZP8qCaAKeulhbahUnRGHbxfyW6eyn20ONLDGO9N4xKBfuTRdsZtkzapgvRQ1qiOYQzYh6BJ7V
ql0PastsoI7Ghh9dBZ9F5sftJrWZm5dxcaFf+o464C0o+uHotN4vbC8/fcWGW6XGbsCmvvqLXO53
cZrrSv4xtau11J6HeO3Ht6cIlOf//o/5f6oik16clv6pS4CqTd7n0iGKGc0o4JAhwDkgATt1NbHL
OelDSToOzAmvCQf9TefSmbcTB68aT9g+oDr6y8W5vynnXFcpdL0OIl/X1tZ/XpwNpNUNmSWAL/Hk
sV7aX46O2p2LdYcWPf38VF+17ED2Fvggeg/w7bwAaBjMGiZ12TD7HFEy89J2KFGt6ekvF/hBR255
tuuCi3XoW1ksheKDtK8PC6drdIBvl2MeqYo11UQe7pI5MvYVF74OG2Avo8/EUaQD+iaHzCNZ3P35
Mn7TGHMVrhAmn6MpPW1/+AxNu2uMAOnhCTUNQ4o5WReRsyky9VY4FJ3p8mGWIWKSIk3/Im9c/ur/
1DZ6Qnt8Mp4U2OI+CumrQGMNxhR6kstIumFcGEeYsBXYxPW8/MaBMwwoZApv8+ff2Vo++w8/2VSs
n9y5eE6Vt/gN/nXjAseJizzNFCOoqLpH9oVFxdhovzEPbRDtpyFj2WrGl3z2fhXuXEP2fZhu1V7W
gWI1ol/ZmCabSff030DUM4Pvzmlc91elim+ZQxGP1uFv8lSpfr9siRfCcy1pc8t8lKdOGS0fTWV8
kl1Nf8XA5LsoCAqGDptE2v2DJIkCacYBgZ49k/jiW3NKeBsjdL/qpx2qxHiwikuQMHM3iMysO4Kw
Eqt+LNuyPXei3HY1+j0X/w9zY0Tk8zu+CzBKDQisitHEKkNwcSmtBeXikhRXNTHqidjaM5q+Unib
L3/+pH6/Oz3lcCDzhOtaDBk/fFBFbleCd9o5dfSNVw0P8EpIguf77ksDo3EV1TSATTf+DMtO7P78
s39f3fjZrqk0ZxJlIQn+z5sk9a0B9XvjnEzhbPN5bHaINDuc7/4GisPwl/Xq9+UKX5cmN0BhcGHZ
+vDTnFZaFWpJ5xRZBPYV5Ssa79Wtu5+Y2a+x9H/++be7eWY+PANK21LAr7A9LAsf3tqkyio6H4XC
BAyil8wF8JH13mwIECq6pdmxjAiigrZ/YDyVZQ0I3CKR2S88moDLyKuqXfuI5/jpJhrNyiU7XHKq
GsChFkR7JixYcxuo+6CpTtTQ+i/Lh/X7Auo5allEOYlJvvrwluVR709D6tinMDbcNT0LzIZN/WB2
XnAaXT0eYNV9kQzCHM3lIqjqAEOP9NgWOeKA93pV5vvGxxiW2pNmnOFcPaP8ZMGKf5nzV19V818s
fP/ldta4cE2Tt539/uN7rq0hEnOprBOtBhr8immHAqdxQAF4NH1geflidKAVHmTi/OfP2/wvax53
sutIGtCu7XzcD12at/zszDqNi3sAxCxEHA/lTl8TPyuZ5vt1P13N1oPLHROhlCya2noU4wqNX/+X
u9384Ohi8/MwyOA+t4VyHCWXq/3XCtyLCBCydsxT6lSsV4t6aF40Pw/cf+F+Ll85lfPAUR8arlH8
5cl2f3+0NS4dOFM2Tmhm4R/u/WXW5Yk8xEUpBIlwLYlBoZy+KG+fyfRpjhhBSwV7N/OXEY6IYfuk
AUOS0HlzI+vgA/v7XpvuYe4Kdd/LE517IGekYNczaobAiXt43LG+H22TsFVKjNK3T4HuzDOwrP6k
FGFeVi/2rcqxGoaM3Eo0tXdBFGwlfZYVhhEg6lXN7jc5ehsVRBDHdvYEMvXQVTontvq2NKiJaFKf
Fexgl6hmIeOSjB1aSL8aynRdm+xlZv4Wi+DJmr1mF2sGhYPpH6Bhw082QZMH5InGlgNRtYJaUhrE
dPbT20gCkxGjSgJ0+VTD0ABHnVyafpiZi2mGnQ0nqrgjtd72eu+Su+lzGyQPXROSxxqC3fjzzftf
NmwtMEJZmm2PA8RtMfvX7ZJHnB4nAypdMNjemUSPPUqD73HYeI99S7RhgAyDkAVajyYHmQZ8EcCw
l2701VHMNcNlWrABbMTW6tI9gEv6BGgZGZaU9bGr1Kuac2OFQ8H6y4Wr3594LIKsspTH2pPe7U78
14UHaY9shRrwdJOJKjQmszH96oJAfc+y+s0DN5Gmyr0m87ykhqTMpBe6jrbJe8bk/4KEJqP+Ys2K
wAQDSKT7LFEP1iOJOIY8ki1DXzH+FDCt2vZM+fY2NMMVeI5kBo+emfqLjAfk9aaR2WfonxJguA5O
5lg+3CorAnT0JXvAMbXYvkeQBNBWkbPo4Wxn8nE0mIWk9Y/aR/S8GdOISSFL5qGig1cPk94Zb54s
MaVkkSSkiWnZTHWPRzm8z/wRZz9usEPRovNS1vD1z3eF+btdRwv2aFYRU/IQWx8eY1GBQ+o9trDU
O2iaPXeN21Zb5Gz4izQo/aDNJhpxjASTAvRnWrnkgoWIIhJdBvs6+cvqbi4V+39sqY7k3bdNLESs
bfbH66mihsEljP8TH+9wdBskFa67HYnuuYPvjOz/MWnJ8XJLdI+jKHfhjFI9dxm8RWHREFJihn+p
dH9f9bkkXE1SOI5mt/y40nmzhSab5iH8hEgiM3VwYvsMDJk3JKFJe8ZCXuc6YrrS75+ODlyuTPQw
gU1X/sU4a/5W7y/XgtbYFHIpXtWHNT/DnVM2PqhtFZhLzoEiUK2t9hFjQGIz+NB8y0L6ytxz0zrg
VN2OazOG8j5IQD9PVfbAXN/n/+ngwHHaXeIcYHCP89tf7qvfdyeHgmI5lGBu4oDw8WiWyjAandId
TkYNfwDvpDhmgbigjoUdwNjxQAMWPC2a/3uIVgdD74lAobMWZeHFiJ7kjAllcNVrGNT1kfgjgnVq
L7sAJbqGuxGh7xNefgKztHXX6rZ8ZoXIIMRaGI5Ir7M6luEiacrNZCf1di70Vz9vf4oZ+WcxSX9n
AEhFZwU1dhPmCMJVbNNcXITVYeUTRukplIVOs5co9e3GVWBHAN3VU+ZuW4ugjRKz0FkRAAp8FgJ4
57n7rkkXFZkLW2NZVjqq1N1c5NGmi2dSiHp03NE8nOiN+sgbDW9d2IqscMlY+PZStgSL9LD29rcD
SMFAD/WrbC8zbkncIblzP4MF3pD917nWK3kjREIlwWtmlV+hHjK5j2Cw2q15xMH5qxboQXo5Q+rN
6ysM1HbtdJ0m0xStfUzT8Cy8/nmquq+imPFGGNsBpdUlMo2nxgKPGIxoKVw7uAblZwb+MZ4DrU9O
PR1uJ+nIr3+NOQp2yJG8G+wE63wOzDszJTGgz/xDY6vxLzXH7ze/Mjnp4zfWSv7uGo9yHDKouchF
SSSntXp9q6FLEuzwAAOGZoAA3/QvN/LyRP3ngqRMHnvbtRlSuPJjvQnxymr7MayJcE/anVHY17Tr
9Tk28vQY96DyZ0/uW3I2oCN4lwwzzz96BdU53uXP12J9OODYlOmuZ7ETYgZT4rdnKsf6YVa1shlN
Gy9gXfMLDxFbsKJhi+x3j33DBvboX8EKA0HDrzG73ImqcPWnOIGWUA+MyrzhGkX5dwoRGscWIWYI
HUcjo3bSjPLn8FEy/tsUKLPXM6lEKiHrciSl+c+/jOmZv/06rPHScSS/iwWNXy170782djtlUmkj
2iZRoIo2Hsy405wpccqamL727c9YFiH/LC8J6JamnKLjQK7RKQaeR+t7+dLzkTyRW0km6SSNT+MI
j/X2ElHFI3EnMTWtFSA9vq8MmCs2rYtVUEFstYiurqq2JYoRKXonKkl8GAaK+2461tXMMCV2JLjU
GC5JWI7/70uxJE0HiKFwjstTHHrQkp3mV6Yn4xQVcNpVA0ylzhqQwdlIIK70e2RLqcyIyEoOsVEy
145t/wT2m2Cdkl97BH/YLl9OmIUYSJzy5eX2lW4iDpQiF7ziTqZYleIxVy1mmTp+bn0btzTkfwAq
JdETjr23ljDFagyfq45Ni1UMxVz1kpHWpiqDXSC05r0bvoZZoPZuhZ2NWQJ6ccOBcVmHLzdn5j/2
K/SCWO6Cbq1G/EDdxFimTO3qwYi+mW19gvhe3c12SAFeEwMjsWmtRFMEB9JA0jWQ3aPFcOOJ8Dvz
JQ+7TYOWZTv6CaOClAGrOdn1mRycaJ+ySkOI9LyLm8kNvWd/V9rm7laeTUP5YMeEP5TAM8neasND
i1HsdpXMwK85s3cgZ3W0Fm6untvEItgu4W7g+MJkHokQaFCjvYBv6y4x4icOF6Qk9ZYNw7Cl19Tm
/YMPSPslDoTeB2iHa1v7z3j+10nFMySMSrIvEYmwCRcGMyPoK0jm9B4SPSlkcMfWzuA4x5tdh23L
WILT4AvXPWKKNsfePmGXx6114B4EXJiHiFelke/Dsea8QEAYQSgB0ejND7yzh1YO5stgA05JqsDA
A0pLfipUdkHlsqid1EWBHATBGYT7FpErYRKxuYpazk+6IuUo8Z0XBGPWNkZdsy8y/JAJzJPWiwzm
P8EnekT3WK1oQ5Ga56UhUd6ZfQg47KNRn61t69enKRrWjD6SvDK/5Jn6BBvyi9cECEu7EF8prvij
1dU7o3cJeglMrHxBcXQEFv8yxNVX99ZnhLPUznlqb4fajg5keA380LgDusllrloHe/w/HUqRIDv0
6qeiQqWOkezpZkydFlnuWOkXC30XQxh6mYrSjwCC7r4wCSzOjRii+YC8qk+jzyhhq33vcRvd3MU+
CtsHu2fCZERO9KMOv4lgdva6MdP9EKLvm0QKJDQOF4wtx3VcBtyvs/UIqD5/GdCIr5IoDREn8ce0
6q4YeUxWW+GgG6G7sAAjj3Mox4eI4DusiXCxssiLD00lLloZ+UH2+J7jFPPiiOFvaxsTKdO+L5/Q
C/Dj5/qZKER3I5TYxkaC2cvxwAix8669hJFncbQnmICQGUD41FXH8AS6kpyZsObpoj/CertpefIF
llMEBOnBDgqNaChYtt4JtmErkEDW4YVmSXi0Y1ahRvBA5JLU8VqSq9kCQ9j0DLCujkXmnedSPw0e
G77LhFoXYEgNnAXnYT8lP8sEqSjavvIiomhRpmA4SRFWklxF5tfQXmj1plsakHpdubEkh8d216lR
BEevJ5UtcYLqhbp2XXi5/UjFhGVFN9e87cw7MKUxnognjDuADOuONQagZLrpW01DxR6HM79/eCJw
YR0Jb3yIVT49oKAKuQPmVT+41U7ZofdgBI15X/IwVRxn4S+SlhDhg18auMOpr4xL7OEnDhiSdeJL
UY705PLhJbE04euY6TdtGdwjIPaek+QHGwMT1kZ6pzbj1MNJsgosbJuIee19i8mi93uEUA/E3jUv
tOXNnagmuU7CPD2NaXDOxtOURC7WkvZbOuX1PsoIng/KBFQusqRzUXhPjRgVb+m3sAuOGp/MKdGI
4CbE77uIsfbKSc1gpeo+e82S164BBYrb6hyhJieapDwxZYwJXWeLq4ktwQNSomt0bcrKkiXlCRb/
rjTQf5iFvi9agMFjLeq9n8SPdk6rry158IsytzeGwJPWoTA/RlkuiKHKXtnyWajQqPJuCxp9GiIh
GkIL8l2Cl0uHY79JGQbvg85ZjUEx3KapcYmKyPaac4l0Gvya3htVydMs1J2O5a8kcAiVDZnHWkxp
fDWqbYRqKg+YdyOcLc5TRrlc+STf2m9+NVkraAjWrvUUdXOa3KO652OIS7FpID0wAR5wfhn7IMUo
gFtsvmMkSaMNluzGxE0Mpi42trhiMhIwK7wS2kzOtbhanZB3HFvQqsGnuR9qiZMfWSvaJEtuPXr2
5GPWm8K1vAsCOhIVFbFzSLfEnvf1QEzatCuqZDwqSUQ26MBpzVA4WpsLrQXpDgkw7vg8sAptXZZQ
jzXoubLIRpUB2bgGq5KS6rliqSSZgXCQiZTWoW+H9VwDq6r7BIuP33kkKggys8cq3ipX4aWcmsUy
El3aaECVN4/xN6E/Ockd2Ff3qwNvo1FVil8LVHc8Dv0zKrX1TftbJMTSTqH6lhHBAIkhDY/aaLeV
b9jXLLenbd3XDxwp362oOni9no+m2NiUUhyMxnfkHLgPs+bRdc1mJQpTHezOvYMOemfR4763munr
ZJc+aRnpxWqEPlh1JtazRGobYE9cdwSw7SnRtl00O4cG88TKpXVJL45TR2hHa2eizdA2cGgz4Ryz
hHi6orKfb2OZrpUJVGMCeuw4f5MwmnF/ErKQV2d7EVuPAbqdNLkUsV0fraRjnOwHGK371kaYN4wH
yU8xs3I4O3mxj4LQvKjeOc9e+l61sb7zkQVJGjx7Ek4fqpEs7jTwwWL7c0fMArHo8zmfdHmHvgxJ
sV0aRybPQF5EDUeNtyMC0kArCILAFD8V2guvCvuEOZnepaqdDXkb5Ln6w7ebs7wlFMyrsnBbzySe
eK1HCBEEGU3i820Y0pbSWHV9sqkqMoJHpK3bMaJHVNCI3jLPR9MqhmMSlyGIU/OxpDsSdz9I0SW1
89GufX2M0JSsQr8EWikw3Ns51nunxPo+LBZGHKL4hGvJoC78jrR4PJStfEDRmhPER8SR73T+iUMe
Onms0Wuz8uqLjz1zH1nqW+RLeVVzsxiV4qMliJIeB+LupGeuQiKl1i5en0jk7bl2nWedkmhix8bJ
z0hjcQpOoEkJOk424kzS7YYh6rRuJzunWdwcTGy/hBAUT/T2XrLJEud0Rq9CMM4xjVLFeLvvt5Mr
wzvkJLthxt4MoMS9mP+XvTNbih3Zsu2/1LuOqXVJD/clFIqOCCBoN7zIYMNW37kal/T1d4i8ZZWV
ZVbnB+5JO9iGzA2EwuXytdacYw49xhM1pif6j0aIKaM40RYsKZide6GlL2zj8qRoHt0tPIwt5K1H
yyPpo+vz22Fx/DtaJyJFQJkyEURgydiv7cZ3un/NVVx/ACdx7k73P+dQRNO7wreSM+d9i20cSbfW
9jIkk6zaanKBCOkSuCMHFucCHNbuhyMiD4IqLW+8Eo0GOzjWL/2gdSjhHShDjsj3VeLeZbot91pZ
YJpZEN7BLECo0qWfLnD2I1F/OFb98kEaOQ+0UnuEr9zsM6vz2e5BxC5kYlVVGh39qW0eAAhvLINY
RJ6c8SECLgkgI38dre6xLacXAY70gW4ReqgmN+9GTNa0hwDMzBmBDFkONLbLqVrwNmHNG5ebtNOX
O3MAPCBLpb3PVnGHE2kQmvsnIuhXoq36oB7WttLsz6lkOtoudEH73DgSP8H5xmZtFKupCgdY12A6
GkWnzhb+0INovU/oACbOsZu2Z0q2RHMJAa9tQtvxLYwb0J3+EgF3wAkQjzJOxVy0ES2hmHB8nlvH
DBNy3q+osetjmkDm7JPh6lml+6G4wUi0kYgou+oUI458IK0ZzacUxzSG/zlNQ4ZBnfTX1eDXTGVy
yuxfotU4D1YdkuSmI324R7J26poW9nQ538ftUu9se4l+iQS1zQRNus7G+3i0ueeyzrol4vQG/wa+
ljQx7yPLvvOdCQ+IsorzjJfaTwv/ybPwOCLvuwytfdMoklucrumu44gicmwWwsuoH37WrUITHigJ
w6UbUP4OrjU9TErSwRks/4Wnjx86M3p4jD67uQFIMKKP3Uqiera+mo+LRp1Hhf1i+8q+0QirJHWc
kGTemddJVg4zOnbbKNODhnDuYyXL+LoiZRqJOH7OJxtAkzUBUQdaoPLxIAqM3bQNvcfCe4sWBwCK
4T8q8Ct/cUW4rSWJFCmP9XVcMBCAihsP1dpYR4wRK8Atnd2EWUUuGY0zNFfVdCx1oks9SfCvPRKn
iNeYFGPOA0VLfJxXEPTgFwq6QVHbZx41M3wIAvvapvpDK8MPmaqYxFmWQ6CZ03wEgFjj5nIIpkOk
d7Fqa4eYJ78pGTYde7c/m1PSniaGLJ4j7/l2iH+zGQlznjf73keqMZHls5fz3O/rSH8kFCi7mWlI
/7S3li75XY3McH2cr5tyiLIzFmu2ZlM8MYJ/Ii7kVpLqdrI5wc1EyOJ4dDCKdok81BKvp7HXyKMK
+pVl1GXOS5riwWm7oguj1dWEVb+7a8hZ31exj8/K8G7YSMY9/mpvZ9L82qZD90FInAWSbFyYJqDc
2YzxuodVs/asI18GPU7zd9bJDjFvGZYBKnewoMy7sigER9spFBGx9TaRWdRbVXer+j4/GX10Kvui
vvHa/DPu15DAeMLRYTMFqy3mYT+IpB79bIhsi5Cf3CcL1KtuYeLsKqeTVyvjIBll8nNOfNLXiF+5
8dIRrn+J99Nk7iII/doCSOlvxri3TmXq0DCrneHEcRgCZnnTREtM/mCidpgA/DV8REMCDuZEMGR1
Eq5hhYoqoG+B3WxSx8GV4pCSJhYjuDxMpvnHlbNzKXVYuR6+iM7Gk9JCND4kyDK3uma92yiOQ0FF
QdE0LsHI9Tu44DA9tgbT4rE+KPXwA4LibKRz4/uk0Xt/YSaQmhu35ExuxjaRF80ZnlpUi4DcZRk2
nogo2NMhHGOjuNBCjlQ9EUE6nTxqiFMDAmxAWRei+M2hagmyMzLzziAI+oH6nOW5GmTL9Hb0ypOX
+zY8f6ymA0FQgLLie/r32zHz29AlUHDbu8gqZy1pz7JthqCQ7Z3RDPPrsENTvmn0WN51CNFtXGvu
COTeHZybeEx458FD7CKnfleS//DHeuiopdpOQ3WXYxXaGjHqyxZXxYZEgJd2sJ5GbMjYjGZgJ3bg
ZhGYMBhEATv/Z6kleNAKs70ofubRV86LVvvvnFU2re0Ve2y1HHNpauwLWWGgKbJLS1rNT5VJtPZf
jVLiZa1j5Rq7zmD0ujg8u/S1a+mPxW1rJhx4h+Ixsr4NYFzYw9uZY5Vz0NvafPWiDyiKn/GEZ8Z2
VRQmZoE/0qDsn0zLC7FZGkQS9vEOZ9shxh2TL1YX2iPsmMRPLjgHv+yBg5xLY2AjDDJnox5HEIJp
3GrmU27REjOMQXzBw63etcWKL3VSUe0QNOdDpu1i8WaNznhnpsVR6i5I5LZ8iCWFl23ZcF+i6apm
As46V8vDPhceWYyNd0x784bUvTnslOV8QBNf08edo8gr645a9MySr0U3HelUm1uN+KbNzwmOCOXA
SJlepKiOeUk+gjYgjO5YoSkhkn3R3T8Em2oo7RnYoS1GZjJzr3YoVhOX+rVWbDt+Z/3qWOubJJ77
o7WME84qjahSfQ7ZJtIdSR035swIdDRagvpWEOQqIAP+NG1JnbYwONCVmDK72BIuY+2imbU5DuiM
qxo7C6lTepk9+mK1V3YIB1H7kh5ta1v0b01gaVHPyTkiVC7K1jQYtYmjpQK9g0VoWaZvVwDnW/TM
pyM4JatXcN3Quy9iUuQBlgjW83H51PZweXD8+LfKHNRJKIjHk5WM2x98F1QB2EkTsv3Y7JuTMmnW
/ogmGRTnJ0HzcpM7AF1I5NjbrqQLS1nnVU23txXHbr+gnOIRJEb0vBXG8k0/5qEZ19Vp7POPoRfp
haN8u5HC4tnFuemY1P1V9b5FZqbLI2XWf5qmdPLWr+lyPhsleRSWU427WI1vypb9TvVFFeS5oPfp
QqImGYxCb1otKr1CaJN0+uHniT/0kCTIftlJqq3WwhfGmsSGCtRuKkr1S3TmMbVxPbv6LSZa3Zma
YzUxMpsBDgFdCYCbTvdIPN2NK5mU6jKcBtM6Rmyygye6m0XXr4uXG7eKrJDtIDUc20px71CIemux
U/TRp1RQE0itZTW3QDY8wrE3uq+ykw36K1g8sS/WYaKON48yinhws273zE+sY4M9aLNAzDhEC8Yq
I2rf+XeYX8wBZH5qnDvV3ppqEkeNUFL0tt29f6rvAogtgm5RQ3cKk8sxy4m46IzG25qie2wKs3so
ZGYfS7unlaiV9/JWKMe+Onl8ll79W/cKL2xGm+xyxAk0KrxhR8fXeGp5VB0rph61rO8LB5abSnHz
RTwQMJgfkTTPD2kB3iKfvVW/kV6yh6L1nBsxFMaW7ePeFTO4AEXerpmxRS/JLM6cRMf5jh7y1pIw
PDJop1c0qwzpWjET56c67sZ8vrNwuWEcbsg3aVrrqnlstrbZERkHZAZeN45GamWHUcS6cluoMFh9
hz3wUwBdThUzCAeRXPPIxYetkrCcTOKgjIHnmmbSrvZT8abmLy/BnUVyBCWmORW3uiw/Ir96Hxya
JnPx1JWm+WyOC25T9I9gPZob0xm/qPkTMkrwkFiof4Htd1ubBJJzB6hkZ+Ha3tDWhqkQ2w/ScWD9
d8ZjzWY0J97J4dC0Syb7s2nn9AW9wS/PaEIwv/Lbod8Z589e5VnnYdCTCwljBwNN2dkcGB94tFsO
TrV8q7ROsDYUTK6s0X6JojcqoqeSjtFDHefWNk3yu34odCYZ6bxbkgSDqSIliwP9WVW007Usmh9l
o3P79LODx7sl0zZSDsg7elKJiLsrHq8XkyPQxWrOmpnqe4OQkOE0JznJT237QmYoSSq5bN+81YoQ
qWa6a9tavyqj+oWfrrmf6+5PNUAjM1VGxJzS3NdlNldC3aKRc4/3I1eLvTMpvQ7d4GccoLTuNp7u
ByhI9d4toq3lZoiCabEFEEjYq8QKKnD6Nj9L1NMn8u5pAM4maSoRWVsLMtkjSk4aXT7I/8SsHlU2
vUa1Nu0SELrnyFA31toaETNhiCOe3y3JtWScG8Z8a7KVbbVpoqs7zM/5ENv348w33tj8am2rOO0W
8OWnoR0fEyybBzHq3Bzrp3MTDY+6f7RFod8VdbKvyaN9jhMVuqZevkmmK/sCTMVO1kb/7LblkYP/
dhS43TfEiEaovnQINaAitQ+jmd8U0JMXsmTC0vO9kDRsp+jzc7kgI/NL5+j20Keo4j3Rk442AB/m
Z+MAAQO+JvbhdwBfN4hw/8A/39/342bc4H/nH57XIVrLPdyqG1IQ7r2n4lV80Q02m02nNsrC4A/J
hbHRtucEkW7TgIQ1JyR7QEEHmA/gjeVZeXepekTH3sAqJgEWuo29DcPb8PbtFmfZ5sPbkJ21mcIp
NHfQ3I/pfXo/vni/rD9gbzj1kuyMK3mFqlKAsQc8tH04ELPkhDkxNZ8T46qDfixu5nt1bz51byD7
GUbmeKJc2E8BjWsyJnGCaf1uUHt6+bhXUYLgINFvk5ncLKdJnpKBJGOAaLilGFQOjdccACGO+ygb
bKz4kggRa9aOnqpusd3Vt96QvKm6nLhRRcjc2vrMOQhsOM5qoEFz9xBXpDnko/qoG2AAw6TVlxnJ
3f2g9JclrnadGguSrCtCo8Y65oyZFq90kgNHIkHInaTFW27br9ZIeAcJIbduVt1YGD4qfonHVxmK
DR6beXffqy2OzNN9Drgqerx3r7gp20aJrdPNBBSvH1q74QO4z78+dZOMPmKD6yczM3kijpepY9vJ
08+nP3/KO5bGQOiTwTjtxOTrrCXnks7trjWn+vQTavLzp398KpmOHBZn3GZrxk5dupA8krjlo8G8
bDcV3sPPv1kiQdS4I+kQr4lEUWadXQaEu59/Ga2pRO0aILr+BkqZ2t++3lQuTTg8OP8V0xNnRC5F
a+7Sf33t509gbdZtn2d2gWvZWH8m+W8uuMc1gvTnV/9JCrKZ6Qax0WDDGRoCSeN6P/eF7G70xhz2
NXi3xSHV9ed7/mQC/fzpH1/LWgBOhixkwJz0eanaZCddEyNTR0rblgcaRKg16fInP6jD1llU2bJH
x2iy9ZAVgPa6OZnErv3tw8/XYlcWtPTqG21Nlvn5wDyW3mnq53ycxATuRkMiYens+qND7h3noPqU
r9k4ivH+X9rB/0/2/zdkfxQrNkq+/4Xs/5FWqN2/K5rO8/ELq9Fff+P/Yf2F+Bdkfpj9lukID04T
Mj313fX/5z801/jX6p9Y5RwCHamzEv//E+vv/gsjCIMRF7a/hx8HQcd/Yv2tf+mO6zq6q+MXscGD
/8c/MP7/O9b/v4tybDR/PjIYHesxckHjn0jv3s10rYe4eBg4WG0w3jEBN/stT33zt3GS78OTdsQI
hqzrqOJ/o0c1/qGZ54d7hmA5G77Pq0GS9N9lK3XlIM3S/eVgAXbSUwT6N4W6JfZa9HsmFFMbeOLb
+Hfmhn/7Y1dny9/UMoMdOfDV+LHyF32WpLwbtH04FAGDsqi7cZod54S/LYn7v0ROf2e5/0Nv9T9e
6CoB/9tPZNQno3UghCSBQdfVcDG3hvHa2gTu/fK//ywbKdU/31Q0qKuhyzSR+xr/Q6DcFVqTxbRA
UVar6JQId48q+G5aYeFW5bWXtMuT0Ko9Dks+2UazlWcXv8TpmbhMjmszv7hltTBNJx6XlesH1Uxg
kSI3ktlaSfKet9q0O33YLa7+Grng3WtS83ZzCUcns7/WltPEG7+xFBq+aj1uSqvsaZZyhfOW7kKm
7iIQ0VtaGhdbkPOUrgJhZ+oIkW+93cj/th1JJn2tMygyHway3KlkcaBNpEVK+qUbMCNMndLkFNVy
W9nyNacftBJnni2vGQNtdh8nzoePlyFF9Gc26YG0QR3Kjg76pSabJcFgJeQHSeasPOsjmRe4ANX8
7EBIRw/XB3ZBv1qMbmBY3cWldgbTT2zBcFRm/5sIw1szghTkg+/FOwGWr323zPFZzc226zq6Wup1
NpUbEE6ZQ4pFcgL3Zptjfh+UZm/oSlDrOWNYiM8BTQzjO3SRC0UWpmf1PHUAXXG6vKOY5Y0x66BK
td1Mqyooa5dR0OqxJfatzX8blfltafw9ZfFOmHm6FSbfyozzFQkLNb9arrVR7xtVMKMc6O5w2Q5a
O/+qNEKnyaEHjy5oDwRGCUKzSo1p9f6HOOLf3Zjodky87jB/5wtRNsLaUuoHqZyeca3CRouaPXzQ
CXbb8m1Z5XPcfAGV+AAFVGxnD8Clz0AkWNF1eVaGrmreI1rimivwWAMnssT47DTlt64I7ep7Uj74
PqU1PeuzczfX94gly23e4Z4GBJQ2jrf1eprZInnA0MxJEkMqcnn+k7oOqf3OSxpVVFWF2g4aIKFS
TIQ9WNa4LTuumtcwFRL6n87kNR4nr6arVtvfGmLBvYFihOQR0nK1e+xWBgfX9E8H1meD/AzFNMqn
HOxUUIKSAT8kf2WWTU+x7r78GsWJlrhTiPf0BNnCJj7K+taLtMGqwZozIaf7GKMNo26C1uMXaW0R
IUFaykAf4WzomXkpfPfQihbdTcvvzEj76hvywV5YJghEmMwCdB81sI+WvsJltOTYU75VJolhAHz5
vjmlR4I4uaZjnUa62CR5K1ky/IWR8dz6RvvrPKWNPqgZ7vleUBZ79viIi6FMuW9WNljSEg2SKNSq
5nV2Ocyvy7cyyZWN2vq3kQkaQ15xjcH40i4HS9Xb3kMu13Z/wauL0FVv6rXRYzmYmlyka+u6mebq
iQTx23mF3llF/260AvqdxoSiboghcYEBa74E2GmSHze5xGI5w3ehgeecE/0AjWvH7Xvjmi7qOZ06
v7FEOObyPq0mCKVDd/Ga/lmrJL7mgcv3s/J0nMDsuxWk3OYdOTcrAaTkPsuiMJURCW3rHcf4kQWz
1zm6AdJJyHflnm1t0hVGB/iY2YR5HEN66hfuzjwmyVvTv0ujf6RkJbIWk6PNnWqsHyzHArMLWnaw
Jfw6oZ5Hl2tMAwynDjw01x+u8KFJxvLnvUcO89p5noPxJRolcFlHkX7Xl6TFtXCV2T8DIy6IMh7K
47qcPMA829lkM4v7FDxw+lxYL7IlAU/31kF1KWhtcWoW3JBJ7kB8mF/6plGbSOedJz4btzpb/s/7
SbU8d8Qqz2V/GZwhZ7SXDDiMeFF+u9EFPySL7e++Y6MaZ96RwmPznyAEmdGD13ApMt5UezG/ZYEv
GL/JYbHEQ2LNe7z5z/3EFwkVuKZ2epWj2oODe9bMXO5kStffT+XP35+Wfkfkyqtvqmcsoc/SZyyj
RXe6YDnrKUiyOJuekU3uYjd9ZEYXsqmyGJX9bdb8nkjH2GMkKKjUeW4h48QNtYW0vutsfjYdViN7
GcNi66rs4mro5bX02z/+QtQMCrrYXO9jm3eUHF4c2Fq+Q+c2bHRvrQ7bMobLMEMYp8xYusugcynQ
bzTBkJ27hMs6rZv7pLEHuV7NZWWMiVQKHaIS7Sbl+RPIebpItFvB4seM6aT5nboae2dGGFt/Nw77
dulf5vwwjeyfzLWB7oJJ3UzaDIdCvq+XZG55xJg0yqByQjXNiznIRwCJvEBDY6LfDsxa1wXvNP07
BthThY957y9hx88MZoPnKLbKPXTMN57IcVCaqCYy3nA/mqNQ78qra3cXHu3viRX/ktgwNqlr73+a
KCDoNoMLWJt4270/JQX0dCscZPG5GALy1bqrOZFeb5SRE3cgITMUC/3gVKVhRFJ9rVR+9RRCdwB7
TOqaKMOI0F2zGfhTjSEs9KTYG4lzlk3FLZTImf5heSXFfA7MSd3bdXI7RN2lrRxto2ijF+uTL0E2
ZmX91dbqIURS9Mgz+oa3MAKhU59kbsaBp56byWWU4QBnzLFXg1Ty//QxKgnJEyApybk2KkhBHi+h
T1JS6pwm1BZm6Bp3LNTriqiDfn72Xeb7ItVDdllsyDgW6XgkMXwBpsTdjVRPC2gZ3aWXRiAvQ4R2
2XqT90u2Ln2SNQM1ITWzdXEaGIhYXcKSgz7uCrAgfCseql+dQ0BCad8D3DV4AE7nnP/jHi1Ij+oP
jYkAlBgBRqzlvqAhpdGaACbcDzeZaFmlkBiqEgCkJooNPBBwGKndBsp5Ey5Lua2ROOmT+a4MBR0w
B/dGC7iWy3AcBXJWFft3i5yuCWkF7LH2BzT4cZMXRDePCmlwUVQgWCxeFEpPLmchSmx7+dOIvGwD
JzEK8qL4BBE28ERGzuNSv2/A1Ops2hK6v91kAVwGHOkkWXcmv9Go+mPW0p31yR8IYoR9Ivq0Z4hE
OSFNWs/kNtFmrsY8HlI3qGPQLhO27w0b3wPR9kcJ+3SbmSsVp3E2FW07N+MAx0tpUF+rGSX54h3g
Yp/BIt1Z5MnfdEv+EmtsPuNkaqFFDlRjB5Mz6gePRsROYPFpEL0Gk8t4SHRkpwJLZly1OBAEPfV7
cZvqlDHm8UbEMaPjBXM/Pnn9YG88U9vydKhZRDosMN07zRbPdGkTTb90X+x2CKZGXI3WQujRRL6l
p4anzBhIt3Gij3q1wvz1S8A2C0b6rPZ8Z2rL2Z/Sd6P0022rqziwrUJxfxBUntR1F1gp7pya2O1M
01+1OCJwEY+dsCb9sKywT18nVBZ1NICjXu5ritBNnthPs5U+WIlbbl2ie07StKutBBUcWj6wGqPm
+NOMltxPk3droyRDsHCSPHuzNkIRkiUN+rnjVLufkUcyF1MCE0rg1limr9HlpgJq3VzSrDiyAXMo
6BH5eIwk6AQ1ZN+YNUx8wpC1tvvdcWtCCflKSxZEMia/bZNJ17y4tPlohTDNAjfLiXebgV0JQQDn
zvS16KMRTlVBm5IBETCVnLuFLbfVfCzTK2ruZ0WxUTBLxwPhRBdI5NnWn3bgdcYgZfeImR0pGovm
gH7Cs83qwJUgT1iUSK8Mkl+zOErPkxYxyviKC97sTtTIBqvq4qwIP9Kp06AjoXqqnTRkMN6GuEY+
834swqlMqUCAp0F+1EIfStSG4paTDSBjEKO9RTuTuDY37njSG8zQNVN/TledWmzmIbMnOq94AumB
oy8sxy2HrePiyfG+TGe2AUBVThwhwGQqlXWQSizV/5kkD2I15Z9URWNgmLDYm9bmLFyigrIGn/oh
5okOrItlTLuWrGFKH2dX6eaLY5LB3K8TeRl7iC5JXkmBlVuJwbUi2Q+fZ/7Q6H1FtEv0lNdDglWV
EYAcOLaY5O4RMc9+BJvZT3J2xXLMtrVjnRGRfCaVYgq5oCowyT8qzDGYbPtW1M7XQMEawOvzoUCb
fehRbknb/SpjUt9swuSlw9G2qcmoaU3eV2F3/n4S7VE4zPrxPmeBng+vhRgf3MbtNkbtcl2i5Bh7
klVgRv0VzvZ2dA0VJm52q8XDH0dOUeg0TMvrOXu29CLZaYzkjpxRbx0I9SZBJkHqWeBtzbG96Tha
9AautpYMngnEGmdKNGAN0Z1ZN1BsMKZMmF5tqRR2Yk67feyuUMlpDIrO+4VcC6GirT2mjftgNuPq
CwSxV1gLAic3BnXVcGpGAIo8hUMs1CaazQefBt7FcqLH6FJUjvPQ5QzekwgTUTWeMuBItl4DKSbz
YSQvgZrDdbbO0ldHPvt0F/K3EKrtlD/aYexDJoQ1zm4z7i37lVFo/zEV/qOwmFFzsqo3xYTCgqsm
tgA12cKVc+YgXO7HifvaV/4dwkAqcloGycAcVXSS2arlQaTSzSfHtO/Ibf+0mcxtXYMmdxHjgkOU
V0lO24VQ+7KZUKOhLOkT7jOj08kqjypqd69LtlxdlnuvQiStIDvtGPqfQuLj2XL1MkxUcV1/nvr1
dsukOgikqEuJGNicF3+tNlmetECDiXgP5TraHtQtKw3w0BZ3FC5DM+Rn71RCxSiRqFAUp4CgqDGA
8VmnAbgB0n+kwa0373irkhqUqTAOlac7gXDpPXT0G6o8hILJXoPtvK90Iiq8HLRJc+kLBpK+mPdm
xJkvbfJtQirRVk92zTRBAa2st4pRnTTG/DSWxPFqyTtz8BznhA4Sm1PNhiD2j9qGcL/SwHMDD5oe
nQezDBdvjbRuaVXn5VVf2u98no82j+DAlxUZ7pnOULtm/dIvPIiuetNXi31dYVOsm2udah9NTDgY
5+xuU+otjxNG7iNAO8ExZwOv5KFPxm57Z9SC6Y+UXzp+7k3VMHY1IZ3t3bQFI+riWBsmP6jrh8Gh
ko36OmEAnX9mVoxQtwLEiXZsQSOWP1Y2ncN8mQ9RFI6YbbdisIwzzM8bWen7ERHL5Fb7RTjJLjLK
W9OjBZZChmU2Bq4LI30I8rJmRgukevguu+ZhLJNHQhVfKjAHgSjQvHoJ5tq4YFN1tRtLd5jHJWiU
U6d+bRhybYtKEJTshUimOfAoJyFnM4d37S03zUJ8ecxvwNU9T9K64v+6WAKvpdTrbJ+RtjMU1nS0
SScvC3IQbMeGce4shzpGUBHRScl42zjVWveNVvBbxugA7NVJPmv23qZC2bqMo6CfPesV/ZMJIWc0
Zcsu70abaUt5LzqSwgy6SeHcUN71pINtGQfOG6HYBKNGC0U73vcWI6uOiWMw6OJFcEgCt0koFtKg
wLUHcYObkgmZpnvjYUZTjBRo+CMSAWOXCErcKngWiI3rYs5ILlCgYvGw0hTZnuJoDPTWwCAXMYsY
UJeXeXVYMcQB3ednbID+bq3vcpIzwrl9NelgBCIDyFyxvWWZt0fQjhsm4RW0ze3gcjsmc5GcC0Zk
GwQ5p1o3HwrV/XKrflW7A04ay/k2d6XPhgK6xUrFfnbzhbwNezsYRhWorpu3c8oWlpDGkFeA5Kwk
34h8Gi9TP+GsSZMW19DSkXhC+tNs1Oj9UUb6Fp/VRWO9DhmppK1Su0WTZL7ZC+ChHFFWtvgbS0dd
PjrZgxtr5UrZv1rYeoihQEm3bvW57p70qN5pU9Zxz2WcWN3ICLqZzi9zeXAkWowZS5+67bxYn0kn
nxio3Jlu4gIgZCboz/NNYcCeRgbCINnxL4psiSME8eNomndFWzs302Ju7bhV+6bk6VrOqyEhoeHU
EjkUU9ivz2q0eEhSKdOyhKrJ93lgOx22DgxJmKZcPSFqpH2tSZErB5uzZsLOPkHOoNQaRsS+Hic5
N7r3YUCWCltLqXMjNWZxluS8wsqZ7yalXqOsZgJu6gSuzwnDYaJVa9eSx1b97IvZ87j+8mAoopPo
6LrKOt4j4OiD0SyLUGI+xmLEgHyxQnOKAinkV1Nqb0XOOuvyqTgtOU+FwvGZzXIBGZEfjY5jhVF7
uxXDE+czCXh+6u8rJsEBir+dkUQO6d/+C8oXSBc217TKuy50PBL7mPdmk30qZnkjnPKaaHQNO58n
JjJeTixkANJp48pUOyXIRWXVgBpBlF6jxtrYOnkACQrNeUR6YK/rC4VnutcBT26Msi1CxcopNK2j
fPstIpt2nWO+YDy4pEUVdnGaYIeOKY3eyCFT53hLxQ3mGud8XRormYvmY7Vk3CtG8acSYsSqlA07
SFtdQEpJT8Q3a57FPd3Q8f1yhpamIEx+ukb4nS3tbiRnSkzTuaqMMligM6Kc1T4rkHUI5Lem3nz4
Uh83sBRBvHa1cYrfhfbHXBoftQMbcNzN/SYhKWfvZMhSEEocepCVE0DZYp6TiyFLBK2sOV4Kp6xB
XVOrAvpPAeEvBuoNGJvVxP4+A1XdV8+YbMPSbaJgdAgdat22DtqJE1uO6nMaUPRYxugHnVsCHEho
zzmsP08Tt45L3lpmVtqTWxGdmlooQ3o9gWUdMcB3ZQleUdAJ8ut1A4oxNiG6+PnOeu+B9J77cAJP
jVT3t1KEIvpzeU3nj6Xzsz1dlIuAicuh3Gc3KT5TzQfUWqHE6xYDsbBDVoe7NgEXeuO1au+UidSc
Yg9ghKqfVY9QMJaMAyKDp4QxrGdrU+ykgU1JowHdoxzw66Acyyfty4mim2Xp3aAkzy/A33NFdLPD
Q7Jije2dMya7tmmOg91+tM5xljmJpy0leedEnyJKd1Hm3XK42vk2eAQfB4CbGj6uUu/VmqwbUXSE
EM0kRq3zdEEbu8Xg2HG/K16FV8uPXJoJHUG2U3qjwwaPuBy/4NQx6zWKW0GAJTIsDu4ZCOf6YRJn
i5hCWvwTmgMHAiOzcUTEyNYbEvnihqG3NxhPWqOzw0MYHdciA0I0BsnkCjT8iIaFON46qTlLW6v6
YGO37YcHXZg3XLtyQv0gWxYC5/yaIQZiTnDtDDY7pUGoc4vNYsqPKZ+bQDX1QUAc3siphmgdvYIq
eoIiQhYPwU+9umjMHDe5haQ6bnCXsuI/OrE82lr1Zku+kGu4ljvIz7OjcdbygX1qDSDZBIM6D8sc
CWtImja4V+NXj82IBAnwMKwFZED1b0tDEdajjwkk8WDB/FIaxns7e1wWm9y5nuedmds0PGt28qFk
9t8WgVMRl/Tz3JEpNXCBt5L6ihBFniIt6cleqQDmTsll9KPQoKwtmA+BN3XjwLEfaviJj1YE8DWl
CIR8GVTYnTdT5+V72XDmdhiziAyX1dhjnpbHmVsy8KNo3OskzcJOL92gyTJ1rccWaCjpXhkIi9S6
6+gvwRf27KAR0z2FpEv/nNTOkl6TKS55Vy8XcuheF0f80pE4bM2So1MCoiO0q1tAy0T5JSgSx4zK
XY8HDp3I4lYZ7FqtYC9Zizy0hDSqR450erZDPfApwRTddg7bfqqtPjoSUHCTjcEy4yDuXeSXkV8/
GqPlIQWkozfHcGsrMTdH02xg+0a9f1XlXi+/1eh/Ikm710xuc8dv36aR3aJHRzZ6T5rEuJGsESg/
EbVOTJwuB6OFzjRJdCpl1VsEu25+CluE5hgUy43BbVX8X87OY7lxbOvS79JzRMCbKQiCJOglUm6C
kIX3Hk/fH/Lv6K6bNyMrogelUKYqRZA4OGbvtb4FJtI2squZkv/YxUyQY1gg6tY57eOhXxmSceul
4AFbLwVUIu+cCSnHsmGpKkpEEmqbvSZcUSfXjlAZlzFGnzPQcbjq4q5XxKdskCK3QYbvaWP0jOw+
8AQpbdxkAoNBLjm68UFAeKXftWpQtylk/1SLNrWv+/uMvQsaG3RfpbytQVP1aO1PutntCnQkm7kB
Xq9Km9icwYwWyi2cxq9GAJksUPTfs9mr95oCe3tEfZwT/IpCBWYU8EYXPSiLbsCNIGCdmWqJ9TUI
kEz7+lZr90yIgp2iasFWeK6QA0ktpYLa9AjNQC6+7FN/rYWBwC+I5QcUAKwGo34KNJZsswODLVAA
ziiqrlPtWCmAxn8ltQilcdNUpeF5Dsn5sSw38ht6o1jYkK4SALxM9CgW0FAN/rXVcPRXYfTxa+hC
7OOIL6YaIU7ojx0IxkSRCD+pRMqnSoqxSOC3KEGqzpL+FM2BW2VNSzvQ7zDW9W/qSCp9L1JQWJ5z
zis/Ss19l+OPGsCvnVYlnKpwbfr8WqsJoXOWheL4U7j5NRp6vEDWco3Fst2qCE5tTUoXVbHsiKgj
LnHDTpGDwA4nCqEtroeSdi/CDYJgCn4l+lEOWGXjxMrsdpKpg1ADjSfH1ruFUcqL/CVbx5y2ccIO
IDbQ/ItSt0xEce4QTpBzc2Bfq48KhUXg5zMFunTN9NOuo7TDEVFzVBOJ65lZleemo/Vdk03IJxT3
w+RJE2ToPJ8d3TB4BkkEZX/CRcqcN3BdC1sQ8bZVcXzi7MXOEciMOYo/JEJJayu0DK838J2grkeN
7ylNAH5NVhUoC+14+vVd1/SSw0CVaOiPkWv5Uep0qMxXKVsB8jxJkQ7IlURrL9sDu+NVqZiY8aby
ri2p31KyNcarLPDMxm2m2UHYYO0ap8KbTGbrQHqWI39PvzL1pF7gSQ4pU0B7wkcuKsGuGHqYCrAq
Sczj1MP6uIXjdoFJaFCwyKJzC94cA0ntjnrdUVIAj+vL6UsVKwB1rI2Sqq9FEo7XWSNr0o8uIZUZ
N5jjr1w0aJPKJl0bCd5F579pPRZkmctfldnbNIDc6AfwqLFxzGGyzB2pNHobnyyLgPBq7jM2StVz
nvhUozhMCZ4YNRDfpfhl4sp5Jrt4r9Wc7crAcqKEQyuL9qHAdE9dX0GTWEEENwr9c6ABr8kpzywg
y5Vmou5D0/pqFNVlWBa0WTsrZS2y4JGGHCqAT2iD5bYUQWBr+33ckrKELuLSc46wtah5hUAOYYGI
hzJC3I+9LFVESm+hFtmZtYROBTOnw8B/DlpBeDN611CgS8bzrah6gliN5tuiL+8Qf2uq1HtxDBKN
qFBqUYntdCdaq44aR7rbGtqbHMmzJybFzEVx3M8pnUtRdShzAmCmrG92RD+esrKSN7lcocdPGrdQ
aGBJfv8uDHl+GztKsRYoeOpa93zCQzhEhKayY8VLAOdNtOh/Yr9AaFcBRyn7k4H9daspwbRhd7NU
wYnuVUs1xDe0zksVCj3HMzTn2Cr98CZhy3VY+Ey2gRP5IfyHC+xEd9zzdTGgthZbXkCQ5CShIioJ
sE/bjgpemkqbgdHopAxe10+CeV0Yfb3JBJqfap7Appp+ZBoiToeS15OpLW3UJH8hF2dwLHmkOESX
Hy222/s6Zo7K2qEU9De61rI7kuXNGAsMvpmkuZjMFzq2Pe1doRNRm0Q4U4NFOyFh+AEnaU358FiK
S+CoxhLKxsZa1fT6TGOuHgx1HXaVvukK6zLIFDp16Dd0XYiaFkj5a+P+nKiD5BEqbq6ouAKB9Smm
cB4KKo24r9Q4l0YgcezA7eD9+kJcb+MpUk6wAkqD//utLDLAQKsikS1LVXcrjGv/80/pH/KjX/8v
ftxZefn1GyLxFvuynSJW4GQR5V6rYsevuY/U4/m1cdZGrhL7dzEotd2cH28ky9TndCBjScohb3Oy
yVZ+L1soUGbravEErJRSmuwxLK0tac+JkC8umOBshbXw/qADS4JcgaV7MhgsufyRt8Z3cp0CQcLw
k2aYxP1z2QxQ46z5wnuIPLHsGNfa2jARfpZib51FuSxXlkmyeyBH1zyie0xOXIIA5hvqASFyomog
bEvo7/N6jxIL+mwKj/5A4lVqHYQBy6bWFm5clq9JmLRUEobXOIMnP/r9EeNevxlMNUMdAD0VO/Mx
qOGXTaQHbZRovo/l0Ln09VFodhGmScKSrIhPJCvBtsmZ1h+rIs5RtGAeLzjryWyZsjh3yZXd15GP
dDxKHjKk566QFPcRZ2S4KF5ndF/MzSN3MOue28I/6En5OCVYoSW5veh10tqDPqA5aeo9NakcvRme
71/eW0EWmGKkRN0p6P5WGqF//LFgQoCTbhQ/lBbZpGvps1VkThYZLvSgktvr1UFHpbSyCwlTSrY8
6SryPEsZo4ccBng/IK8NqRzimGwsjy7+rhLpLg9y4ba1xdFnCJw4y2i5I60y9YlV2EIKNkQDSQiG
0mAhZwcVNO1JEeVsM88WgJAxtjYNbTWqD1p3R6UTc/DGFRHJ5Y4CYAQp29oO6arlROoVwvRN6l3y
jKDCNnPJ68Ng3OUN2o8IKh2E2WlcTRq1vLxv+zUcgM5NcgY7ai27SrNqDy2U1leZBHg6ddnuwIw6
SVl+gaYx3JKopbIcqEyUdHHxTMNRWmRIfajFe6LV3TSrCT0DnOdEzfAjA6juiizljEdq5lz8xIr2
pA3TJ9lFyIoi9QCJYk/vzaEwRDFSUqqlsvSMLA9Of5ffGMTaSZ0knx10Wm/bcFYf9YspRN21i0SO
3QEFS1HCvyViOWwKX3fwoxtYBnQa2Fm2TulueTV6VB6V3jj6ljpsNCOlaMaBfFu3mbmHw4ETuxGA
rZPOt6uUJvQGjbfB8M92C9lzX4hFwxnEkg8ADWbCvmQFMmNpuonSa6fCp8Meh8eGsIsTeih5Xcux
eDEkP1/nlZIDpBUNFC6/Mvia4EGiDuloktY/UIHtnEHQhAcFGFEPLmsFZHh8bFVa67XQRrdKxS4m
1KCkOgsuSKAa2R3JTg0Th9iwLNRpctIoh1PMgUrlCcNV6GM+5RizyuKkfrLqmhGO0Psp8NmbjmKX
P7UVTaRy1NMnyTQTKgX0hcW6xOc4NPFTs/xSzHohtpUK0ZyUBE8+gKZVyyb1PuaICNLYMu9MTBTk
m9K4I69C/N2rQD8SPBNTIVPhRh5l1igSf/0xDmf5pPlEPI7RS5fqul0O9NZ9S6C1WAmXMNY0siGa
4eQHan8CfjcQDl3i7AnpYy5/31ZDu8bR0dOnMrRjI4GFiMm67nTzqU3Mezugi8znj3QcwCMmS3uB
MChMIcFrPBPCnIY17eOgAd01qhKfUjy6xRDVuOAx3Zk9N0IYYT2jdfukXzm5UV1rlKl1dV0V9EZr
UZqOMvsSCiOJsk7a7J2MqwNmrOJC1McAHfk0DKBe0ioxLjNXLMT6IQ9iD8hA+pBpTMd0gDNqrxbz
WZ+ji+L6/aQ29skAfUtq6AgCDKZ2l2uLYEdoV0WIpU8S1nUU6ugCDEj2ak/3ZPBND9EOOax199AG
8Z4M83lTNQPdGi251FG07eoh9sZF8+XPTPJ9Tz95VNIDpPBhBajOrwwdg3jEzo7tFItA+5aDbdzS
ZGvW2VR/mX5MwS05ycusHaTEJOsZDIAuzxyhrPEv+Mu5li4JGcYotJRlt5b3DZQSlgY9rOj66ZsZ
EK6LEKxEIACz0wwVa42KUreVomHDnvYio8qcD4qm68eYzSaHJsI1lKnbS+pAQgUl4LNRxAc6X/um
riEb++RvlmYk75gQxi3DT+PCzkI/VohYZxd2B8VzAz9cPjVIQQy4Xloa4tvSdc70Y+6IE/uQcO45
OcQ0FtX43uhSdQmmUbYVimJM2/NGKarJ4ygkB9HTPPczaKaSfKIKbUuukM7XhEO4goW16vATeUji
VnmhqPT+U6aSABdER7rgNFIT4E3OuzRs54sxSzKVuqMpSsmpMXV3Gjr1kBIbtsaXYXoq7EeQjxDm
U3HaEC+6nMvkM11BhKqK8izE5feU1ndywwxG1nTWS5rloyYpR2Fmxg2bHm88s9Y2DTSKlgW1Wnh+
B9FvKArEE34gayA/hy0x0zEZDJnH2k/esR7mK3Hqn4uR/sgkWtMq6rBjqqMKbhh3ykY2zq1Kwk0T
0rDpSjnzBDBizPrdYURetjMnIqlikxRtdmanYPYJ92S80VpPFl9GceNYR9xNpu9rMqS9dlRravcg
CUq1W9OO7VxOJqmnGUK9HiaUeEXwKogWsndKxpupqy7TmLE01PDlWENfZJljUAj0jOLPtjbqkyUL
4AeaNHbzCpe4nxBHYBE5RVp84HVmxuJZ1tdG4QTcsyFwMjz5ZG2HijOPuBNlXzywswEgY/QHw8DA
Nab1fmz086+DI5+kXWe6AMh13hppFlAuQEHQaxs0qfpV0LE4VZ2Wrjvej5vKxlEzkOOmea+vE5Fz
NNlbKMOF4DRDVj00M8cLQZmydQbxFpWHtcTDU3IlgI8aaRw/KYGfeqT87HRR1veW3h6mWGu3ahxf
NMJXnTwlJlGp1G5nRANnoTZIpX1QQDKfe/qD5bL4//q7X1/65af+bCFLw09JsTprNEJtDWVb6w1x
SIa4R8ZmwhysY1f1cdwp4yTuo+UHv74Dfp06uaUtFfHWd8wjocTqtW83WOtIR0WpQEDCbKMSBfz9
MiB3vwUOTjZHuuQv5lv/aR0k2oXhsyS42Lso7GaO+sRxQb1WDAR4fldzOvrvSmy3w7WpNhZaQsFe
yirTqlHdEGLCa9C7MGq24jbd5Gv9k784F486/xQZvcR5o7CzJ/kaNaf51YhtHgxEdtolh/lA+fpu
HCJ3PgIAFLZPNVZ40mTZ4J+zeAU7Bermh7GTT7GyUh6TD91wVdKcSlvcjLg2nfyrvCUU2qqjUZ77
0NGvwZMK1ab66MsjEwIBocQCNbQy873UrCe4TkvKF4nIdndEGZ0FNmVrhpllLrGWdp26MdTwDVIY
+aH6KAjl22bp0TRugvDJW0ec5yr3pF0h7aHGNHxVwC4g863C9xbH0wn2d1mvMKZtquSWPbLrVvPd
RNQdckXmjiseErzIT/GT8IaUgFIStod1scE0qDypH6m8l8n5G1dz+N0elTtRPAxVbK1oj7cBzUS7
3xOpmLlpZcdv/XtGZNgVPtSFNzet1M9xMzyXo9e/hLfuiUhAZYXU9ihQk57t6ZFVDQnRhhOntEYu
0p9Uwy5XZFLRq83v4hJPaQu3WLBhqI79um8dvz3N52ZwYsB/9HNo+FCutFONVMxV482Pwxb7S+HS
7BHiNd2tvRHa3JvJyw/Zk3TWbvmwUvVrR7AVCt+jioHM7jtvpA/xKF6NG5wRmYEj7ETGdeW8dB7e
gJnacLwSDtnePFI45iB5i3fpuIyAgBPHtA2eadiR8vVdH6tX4Tp6KQr9Tbab1+r+jnByHR4z3swz
2AoENVSTPxu2vO+1Q+3vJH0R+YsSldhCJznXrHFv2CGemYAzAqbxL4O+UTcoMVoW1ZO1CxFfNytj
N2XkqOziO4b2jpPs6JE3n/OoOt2tcvMT53C0BBO8HS98ShddtcMdAdoU1E5zwM/oBY/jXdjEJ+IE
d8a9zi9atCOh1g+cZ+kKO2jH3jSp7PyZlJnku97DwybMgGIJtVU3IDYNJehr4xQv9d6nDPjcucD8
HiLCv9Gx2e02DF3UJOFpfE+9+mhcys37CK3koGzKNarcyjGd8Tl5wxDyaFzRuBQv5OJRiw4IlXKJ
UQih5/7EP2lrI54gIhkR4klULu1W2lP0Gd6YypQP+nyLoB4F+Ibqd4os76TwwaDU3OaP1oeWrKq3
4i6saJmUG/XW7s0BucNW+mjexIR0Q4y7wrHaQUtABWqtwP+8VJhGpXA1fOp24dSb7pw9Lo4epLiz
LW6Tx3TYCjdqRQR3UQLrHPGG1fqzeYnffdpUa2OjXWfDrp/L1DEfOSfOPxI0/3SbHcRH5Wpdw3hH
GczfzRSQT3xCHNZjL4EW8wFKvt2w3cjXtIl0L4RBoL8Ao3nzD/U+2BAy8tNA51vFH9XSaSIKZQ8O
nI0n6i/wLiIJT1v6dPvOeEivYAkjAsfs9E7d/kWEDnmOVUdj04TTZpsxAWGeQQ30AxRMRa/bsSTa
xhc6zgmkoHkakNYoK9BI9Q3PQsVas5hgkYPZMGmQPmrsPTMbHAufvF0+he9QHYGQNZ+cWMc1gXCo
E2nGpna4brbSJUR9vIkTR993cLq42QymfAnaWCmL9sE2z+VVXEIwHZ8lK9oLw8bAgwqAn6Vm3Xj+
XS1XUNvE+gFB5DhfhEeZvuNDfEfPLVAKttNs06hr6ThtMd6pW7qx7YpZ9zM4mUeSnXtHXEPhfYT/
epjPpLGTCGoerUOgHf3vwVzFB8HllIgPQ7mxIgLLyF+0m3ExXoNHloRXY6d8CYdmy/MXc6inYJDh
R1uF2/qp9hADRShFV+LZWmNmWIWv+g8YzqsR0Hy15VeJQv8A5Mzu6ZFugY4GdrShkWt5TYBOYYUA
WFQcy1qbjzX82h8xWAte/CZySx+knXSuuvf4kD37DG324OiViccFLbtCJlM4/KFozylT2eRvK+ZD
ccCH3oAG3GFYj3+s9glSKfzagSVTPYLQotErWE6ggTrGr8WPutcMOtqWlhKaCkK/xZ1wpAWLypr4
SMQyNEC28zXMN6Js5+vAackVXhtIs6/KZAPJfLKOkrgB4dA6mmFXm/EA7JbHRDoLL4Bntmzd5Uv0
HRzjwjG/xH6nM6deJgnIp9s5RrZBJ8wmSP3Mt+2eHmfGW6zuPXGlw0rOV+MemW+4Lk75q/XCHl06
VIJtGCvagMI7dX7kuP6XdsLHLl8S1a79GT2L3X5YC94AgfGx9pkWHOGqPwb9VR+9eZ86zaYBibqq
NtUxsPuP/Fm+TS/wrc0PSj+hZ+7zU6aum9fwqQSU88kjBxC13SsfwgOfLj5yP3T4wIzhzAeB6z4C
jnVLwq1lXePB7uAa00ZrKWtyl3imbeVZjDzdXI87LTkAgN5KmxmRxku7bVHumqCLbf3Lh8oxOgAG
xb0vOsax/2nFrU/tS6YWtMmfGgSDq/4uvM580v0aG312NveRQr9pnU8P6T7N9/7W4uxvV4dwq36o
1rU7I0wsRjJE3ebT3ykAVSO3e4i1LQzT5i7gwMiAf2OgsTM+vD0GxWkNTiIot8NZ6w6E++HGkA/G
T8HYjmxNs40jPXntSqiQIgASdhASa0/1dUAm/5GjuVxDIBovghsgqUFZa6BMttWClHf2K+XG3Gbt
tp7PjLDmkpU7KXdCcUXDCvkDIWytY2JFyj35gf/fEOwctwEAxoex3xuJu2grE5u5ij6SHrpK7pqa
x5k90q/sFOLirqtHsJqNeeMgKXRHNmzld/1Aknsbb322oW9xtpOuTFDIn+ToTlEwf2jO0TnHUwnv
ZB08ds9JtUlovGjMURiHHGNnsnEpP6E0hyz6T9p5JBVzcjkVowzQt0FxqhKP4hzbOVRI0Sl4N9/k
I5NE+h1f+zeD2t22XytvxaHahV63b1/VhzLdTHSE0ZQ+KtCRYWTjgQrnbZg5hBkZW+utzTYmiqJs
TzLnlJ/BGWIBDFemfw7mx+KrfCtDnBs2R7/IZGv+HWhr7B75D96uTP3GWza94F3EhgUqCpUcwsFF
8F3aJCiea9kWPcqkt3wTdfvmkW6n/0yE43ycf4qD/li8xObK35q3gO2Xlz/hQV0BwBrx5h1LzSm5
WVhHyF/nYeUuMdiu8GhrFCir9M4+rs3fg9AuKI0eR+p6z1wn5lDMAyxfXoKum4isBzpufvmsgae8
ZI84ZUbVZjtO9zpGKvqB2HP+ZmGrMEbsA7YStunvxWd0K48Npw5PgARFr/1kbhsE09QV55V21Y7o
6OOnyfXZo34w8JcId499K4Yfh4J5/hYRuvrdHWCN8ciwPKGqQ5D/lDNVe/6WfYuTXRP4EQ7Bol7q
Qss6mocSL5jJLnhlHMMzO4fgjWcm3feFV2KBAcos2uWjPnvk6Cx+2wQF+7q2bqAsUdNJmqedjMwe
99TVqVOoWx8HX+kmPBHyqnyk/Ru8SUxY7KhiB2NJvk9glj354EWLr1fhrRzfxOLap071QtU5IDXZ
ZQcFdiK2EVKzPRvr27hwhh66EuwJ2/oWaDF7H9G2vrgZrKoJ23gONDvZFo7ZbbybYOTeLMOpPfj9
VNm/Js3Wbhha6E5KqjNfalp+bvUsbrmN/oOPpGhgvduHbPxkl0KwKW/DOw9ogXLcVb3sGmwQ2ZrM
n166Sw/Fe2/awT69BaeSI5TFXqlDsPNNIeBB/aA/w0GUDeuS5OpYBxTLALIQi3vRJX/gsqWL+CZe
lRvFDF4WdxRnhFe8Pj2KZOTs+8Lh5gr7lJgrqMBO+t34ewQkS5f9FnwxG2eCh6KqPZnPGHY/4p96
G9PS24H2/PQPJmZNcvDwOYC3PVoPeBmp65WHgeyHleaQRf2VxfSwOA9tWxuVzAvEjzVrFOOle6FU
wHrdvVD6aKtVjbHFkZ3grD4Ir5krfoqTC+2r4VG9wFXHJAUx8ti+w59QP+sfVi2wWe28AnY37OCF
KWv/0983z0G9jxHz7uSD4Bhehs0tdKre7syd6Favls5MxBPKh/2DhF7QbAhVLD5oJRx/dLWNda2v
7R0x57M5OQX+R4SfPKsoQt3pEL6zq45/mP2k1CEzJP2YKPAF9ndforJ02Tahz2aVb5+7a6gc0i/t
hdH5EL37m2wLoHyMHGtvnCT8hV/0FhBdWPNTSAFzbcCiZDZ+Ew7itsIov4Y6EznM/vpe80A4HxlW
Y7MGeOeFWOAv0uMy2SwiMc5wxk66lMshFhpqvqGeF5ww6L28VBJteYeyD01bPOcsjNVbipZ9Nbrq
iYHDTQqv8j78xv5qPqSFHf3Et/6TRUB4lNz8Nb9NS8zOSr/6m3FnPDJH8VAYX3TdDsph8mKMwq8J
6AZCSh/5ZeNrGzjdvAOiSvF2IkZxx47Y/0Y5znEd7W38DWQ/Y2ekopy0QyiCK/GBWT6wR+wWR1BK
8a04Fe/I0a3DUt8U6Pqs/YfgMeR5sv3n9Jsx3L+whZ489JjiNTozHclMOVjObNpdzXPzrL02IAVX
4YO4x0hwqdzhmbOreswPkmvsd8lVXBsvNU9bhaC0cJk8mSy1V/bW9/5t2NKNeS7vCNQEh8iswuvZ
SrvTCwd2P7KbA6HkcuU0rkjLj2bfk+Uxmj7qK3xcohsSRGHgOG/mC+HIltOf/M9hfCZVQMg2mrgp
CLli1V+1W+NEtAZHv8XhwyEOtJFki6/LAzSeqmFf/viuJm+hT2XsADq49Ntgw/9YbLT9dCrPzIJo
Di1v4mLrTf2geeOGT0A8KOuGhuAdj3Fog6CmJDFqeIF2EQslza3Tsn3GS/iRsy0L4R+JX5W5IRqG
CfxZYCJfhAt2uTWO5Xvzgp1C5uApXYV7pMHib3sepU7dGIigByv1PWFhTf/6LhkJmdaS0nIamH+O
UfNII97H0PQWJD43T4GlRaEhkqI9XtlQTPbRr7+HGbPKkrZiqFjJvpF6cw1FHgVQwsEuijFMKXP6
IqRK44KV4n3rjSB7opbzbWDCUlapnVUx7pKIvRcqZRSiQ3dJxLjapDnXE5Y9VueJh2FYvsTIbqDc
VgMe71lBBtccCKtguzQW/+fLaNbHTi31TaKH5AAMxLW0KhvKtE4rz/q2vovG6g+WsIAOkXNRhEWf
sM5KgZPKry/6fE8NIdjQXKCIicCYePYahGoams+ILOttWLIxR/eIBZHCs4r3FCUHJdpp/hK1+CYk
l4CKxVAGJqIBCetzfRpU+YuceIi8MYc53bz6vF8vqmj/VVkHap0zl08GwMrC3V0F07dS+ke/9Ukv
heuHeewl1uWGR0XEf8yN6FR5i14ZtNwwszyOV6Ppks2M1YLKDI0zv3xSm+cJrOZq+T4yxwq1SPMl
xDHIzPKxHpuHVpgT5kggdmP6PuglJdTpeSoFgpRUcUtl3ZUm45JMwbYU5JPCwdPq/YdcUh8Nn8OR
IWskSkycWGplK6f+1ae5sx5a86nsSLtPAtRA/jjfh1k+czvYwBQqJK2p/DKFnhB00vVqcfw0ZU3w
LD/E0RdufaU+NPlIkgwuK+aZFJ6nwdYVSvogTiFQX0wnmDGmjV91m14MolWkLl3MxjiaqTXu+5xN
pgVdVakyykHCrG5II/ucKBqvTdnw7QhxhhNAdloFz3On/ahEDyAS4alLutTVUrYLndh5GNhPcRVy
Giba4X/9P8TPH3gu0m+JoappIl4iJJqIakviRX8DuuhjKue9YEIFVeFDFBaYgp71QvajXZO1dpZV
m1qNvZIcXRAV0/3vL//ffJfl1cm8F02dDpH6GzfHGLWRuB2j3orJ8OOPqiM2AaWDmCqGsAiU/Fqn
2iXilf7760pLjtQ/Irx+vW1JVgzL1GhuqfJyYf/g2IiNXo7yKNV0WggkrXGK1fomMobLpOOFn0XU
9Fl9xIZ31C30nLSTOdkWcG6twfuXS1ne439fyhI+rRL3bli/3QEp0cQJeSgcUxEsQlwJYCGE77Aw
UUWew3NQ0p9cgDAM35HuWX/XFvyXxU64D6Z/GQ6/x28to0GW0KIqpqrJ1u/XokW+JAtFRK+8yjFU
xSzwC1Ygncr3EC+aL5jqv9wJ5U8DUMbiYWAxEXUibf7zTiR07OayFOqtnlPuM4bsbigaOkl2Wt3c
It7k4zek9q0sfYAxJAvjRK1GtvbIAXCZpJ6S+jESY6iCWGntRGavr2r8Iz9xsd0unLn6yUQDUk4o
U9uM21t2tMAryBEciBCHrSOzvf79pv7pnsqKYmCRNRfq1W/jegLHz6oUNFszYyHUwcPYejX8y8Pz
a5D+PnKIfCSsU4S/ZRjyf350I07nqbWW5J9au8GmufaZsR8Mit8tT0xJCdYY8utc9uAYCOWZB3M3
xtoR/8eIfT296iEjKm3Ky3DwVaJNJHzQpvpNdCLrWfmWVvURhiUIHb3aiI1/Ebvwp6iz2v37hyX/
Fz2LUafIuiaDQ5csSf0tcNTS1FEKZNB70ERQZBoFtAIdjROtlinjns51lG0zQ9mN0J7EpaxsuuQM
PgXSgMAxgTCij9+BJX+bSX1vFuaCQrihPQ/Bxc/M+l+ekT/OHYpK425hjsn6r5//Y+5QGksvjIjL
ZWStOgmqDYar1bxgp6Ssvye01BdP/xtZPrFC7TJAAEdNhjw6sf23a/nT06MwcYsqinqEob8NgQBh
iSSYE1nPGt0To0omZ6GNTCE1oUoGdazxPLU9LfaANsYQZl9/v3d/fHwVS5NVEc6bzkD8zzFo4Tf5
nzE4Iihyaol0uKSPEIlOd7OLYwDqhd0sTx6+rAQgyHJzepkoGupKC05mxCaHjX38Jg+GO43Yf9XG
0ndrJBRcg2NJ7MZkpJyyrRZ7/3TrQ/8DTsQeGyUF07j3FspSu2Co/v7G/rgwEqyqG6zGsmr+17yE
BpUBJNbk0+y1jhK7ruAKRLXmjqBm2hgt8SxZpJFwaoL88vdX/9O6yAhbiGciwD3ltzVBHX21UzPW
hGnh9AiUJoaZbmo/xBspMO7kXVEgGdp/ec9/mrVUEWKSCt8Hkt1vOLkE4ns/EWi+nUfuJYKbN90s
/iUF9t9e47d3FmmtjE+UAYvI7zjr9UY1s3+ZfP84Jn+lF1s8FzS5fx+TVgyrRW55KCrJVQZaABOz
iDUywLQiv46/MEFqBDC4O+KXuWJqohmPfjhND8Qm7qO6P/Yi/lBTlpxhSulSGVQMwil8i8rAbRsU
wL3CSO6E6R6WrM3TAowKjIcy8j8W4Jjpo9L4+5D4PXOYLYsiihpp18w9FpL939YUVSs7BZQ+hzfE
6XbLMm6rabaWEUGtYgCbgLbSO+5uWg7gbgKCtmylZOtbWrnz90v5LX37f67EMC02q5osGb9POpVu
iOZUKtW2yn+EgGZ7SGSoZbQSfdzpOtatv1cAVoTK/u+v+9+7E1STJsI6Qyfy1Pz1Cf1j4rUCiUym
JK228xw6hswzScQLJtCyx4/GpFuT0/T3V1xG/H+usEsis6kZGOc1Rf19d0zMZjRPk4k7TCWMM0aZ
zVb2pazjp/+P11FlUeIGM5uryzv/xzvTOcMpVm0UW5PazezLG2HAzFD5/7LXNJU/vZ9/vM5vmy1B
SXUf4UixBUnRCpbqoPnmlK/boKA3g1So9BUf0qjYFU08Mm+Xr2q8M6r4xtun1tB3vStYi+ZKydYK
eixJCUU3ZicE7jzjionj5WeQDwYUbJUK4AayNMdWa8R+X4r5Bn6osB41EUUvdJ+OeCzH8oPHIMMH
JvtLVohCrHITuHPvFlkIP1elQyf1RkEyhIoAvmjXYTF/4jMXdgMHSjyTA/JIevll99mbZBkYSRhw
IMYvBlDkfTAcjqe02ggvRq9mvkoGSgmwjyXmpqF1ih0yJOmGj9EzA5jImS4iXIWuo43qNSjDHxEm
HgGadLANzaSGOUuGW2vai+jK8Xzh0FxtfCqsBTFQdq9jt4kTxAPmGD4R43ILovPfR4r0h4WJDSUh
CiKzAcD033dLZNsJCse0YhtnAAHkEDh1ml+VQX40a+uDakRvi1Nyxc7zbGXxpbFCFUjTgNX/UETa
/ybtzJrb5rIs+1cqvndkYQZuR2U+cARJzaIl2S8I2ZIx42Kefn0v6MuqtmmG2B0dkelIpywSwx3O
Pefstfdjbj4iXn+xtHKthcWXSUm/abaRslM3uEGk+nYaQxI7pb2K1OCp6uycl+u3S0SJ28FX36oa
fbWT3CNro0plhk8QhkmaAQQ1xPe07x+tRtxMTfuoYxhYd/4GnzYKIpm4qcpwbSIjbEx+Icb9xRja
Vdij5YzvM928QktyrzfdI5K5oHqLx3xnGNrbGGAWpzg38GCShVHpr22ubYuB0mPEY/d9qlgRjkhU
A8pqorkCzcJyvk7d7JNV7bSPoa29ffweLPRa1vd0367qDkKFTjtfk4r9YPieRVmwxbiqjjvPH1jT
NPMFyPYOncU+jXLMPvW7wDIxTYcNEVZfMPS5Ru0CcyfENrdPvlZhMV01IIx1P1Aemry+xhTvTVg2
2Xy3esaObrpLOoF2K79DGicfOIMypnwEVxdGyBzznSxaGCVpGskni65M52Qx8TOopXo10h0NhkwG
1bhvIJcubUEeMqusDU6IbxEN7LRkVLSzqLz2pB4ogvpG7124lnk7P7kWQ3dMcBMCloc4PaKQZem6
HutKDxwI7en7RFGiWaiWrV365Vpb6/Y03qtLpehfB6f5oUn1sa7orAlD11zLrqCa6CrBrm+GC5uY
9uepw+CEptq2rrlQMU/X9ioYOyVs7dwLkAyQ7ypcWmUpvNBcHhz8ofrqZxN0QiDYXu3A2QoV3IVa
1b+wqc1w5NNHBN+W/cx1Lf57elZsxsQF99+Cl3W/QATItuj/MmX9wQ1B1LEY4mE85CnNiYbcVTNN
o5k152YnaCtOYxSN9g+MklLkBKTlhzt4f9O19BXanxCW6NjfYmq5jv2qWU22cmfgb7QMcZuBOAdb
C/PCjT9bdmZkzC+8/D8PJwbnIwMkg0VuQ9dP4rAas4o0QVMFobW9aXRB6b16hUG16NLqWM4uuu1I
648BR7yTr59/+Z8RtDnvppoDEtoRlnUSZyZdgbpJi5GjuJSb0CuthnE8kq3bRHZ51evZw6TQPPT5
l54ZU0Tt4K4dh8DIUO2TOy5qKdugg44uE1o+6SUskvp1slugHzFupfRJ52jkhtcsdu7pon77/Os/
QsDfZ5upGty2rpmabVungVkQpbi3pmUK8B1jEGCpjA5bp/VOXZJavcV6+L5DHEB5GxfIXAFt0ZOd
KDtzMajuc9UaR5w36D2JktuxRstfDC4ZE/k6jg9Gew3Gbx9LJPpOdelt/blMcOEcOsA9WxaXPy9p
v8Q/pUXe2m4zLhzRfWigBp7ctxgRPgjKC6eDcwPDIOmHHaROJGSdfFVIq7DvNiLxkgSugYPCI3C2
WANcO/R5IxnjRNmI589fzJ8BM7cHMd0Acj4vNqdhl1kA1lTchE4gPl4Ur3LUjiAZVmqhffl45ImP
Cb3uXBiPf4avpsqR3FDnYJ0vPpkEVk0So/GdxFPadj+mnWeayW1kq1ef35527plaKukuw4UsqJ+m
cQm7hijis3GNsO7tjjO8ZKKRcGOrlF9LxbhKTH0T40vqwhYwa1bZykBp1Y67iKZAIFUWHLjJeVb8
SyPrTLjEM9BU4ndXV21OhL8PrQEHwDyOkf1W6ICmKHw0rIE1wMdErDm03VfNj2nyiWFEaZeGmjXv
tKfzcV76HAtIGDvNyXezgTQCylHiCQu4BKZF1N9m1oLqSNZ12e8amG5YRpLGmkkkOYbQ3AFdxVlw
i2crEWznT0vgg9cfwFtXQwjoMqkNDe3xkCUQa9gJggjPRJOEmaZXK5RxNIUUbb7x6/whNRGRDzNB
5gM61hQmAnrUJOjE0lnRdvxgGSilu7Z64EUf/xwgnoCdBPQJETmpVnBwff+tqa09Nj8E+lKdRfHB
JgSnuYR9DJIj+k5ej863AbifIjsPEJdY6lr5CuB5U8zHgAsDbp6kfzxYV8ypGQ1j2NMBN8UwXEOT
hW7EgNTHdQw66doe91lFN1oJEMWfLQRzSCSIpt5Q56yNor77/CLOTi4sByhfCB3+/8lCkpklwUMg
Uw9NJy1V3LaaaEfXaS4c2s7kGxnBwubcy6Juk+v7fQSjdjPyosxTr8futqI30W1BdrBO12W3J4Q6
wjygH3y2TDas+7DVryq/w7dmunQhf0Yqc4Zeo0zkkvzk6f9+IVOsIiMGzeppNdyLlj9WQ7Wtg9ck
G1+sWcpZ1+n3qrRuZiF85n7/f3/gPAWTDd10VfU0I8c0sLHCZjUbE/9tft4V/WVZ5V9YrPU/D8kk
wVgZqTOQvtdPZ+1QJ7k2SVYMnBEdmCc0XKdFSncW5jSjBuWBNSs2Gi/qbLHoG0Y5QPJFR4+JXkER
TxA8cHLwJkHIO5fvIlM8ZzBzdB+zgYH2wFqjwenyMnxutcGGwtQoO5xJy7h25YLw6xI6O9u90jeY
rRSvPMplrutXo3px1T/7nHQD1h3YC/ePyk3KQ3Jssl/eONwqWgsSOSleW9KmICFdOmvS6HubfjcB
v/QKuKqeiNQu91FOA8znA8OZZ8DpcsCLoshragbmJCf7nGh1AE9BmXiIjFHpAPp3AT9AoCyhVkb0
fiGSkk19FxJNEBLcC7fequ5XxzWPGb018n0IkK5EGdZchEsxGySoabwwJ/7ohEZn+2Bd48x9PTb6
0R1IZhQMBtUoXs0meRJG85gV8lUM6lUBqH5R0zlpVl8r11qXgUJ3LfESqWpSkOI4aeWDAa2pENEM
Hn6PJMX20M2MtdTtKzTGD50BAqZwqkPYGuAt1A0V/pXvOABP7ec84pjLsFfpOB1UsJb6VchwwHEp
grXz7eN/O3a2/njKRUlGJZTfY/XSrmqeffeOZszrH9q+09C+8us5pZCxs5XVPge25CbdvqfIuZon
RIWbNESV0bO0tuIA893mScdCO8ZV/hoH1Y82rHeTah6ViCiz6Vmwy6p8hMVxN5lVT1gqlkkV/oi/
4wc3LdqQpgR7vEPh5UlYZMnMmXJSm85oxX7rGFxuYdXLzqDvcV6LDYcfqRDwwUsVqHU6lAQyeGhq
6lmOcmEbOBdgaKrJMRKBt5iPcb+viqnTDnEEQMRTGm2hDflDMPh7NV5rQfkFv7VXtaBXx0/vhRwv
nHH0M1sQpuasyNZcrDVO431dY1abyLe9ydfewLW9APt/crRwXYr8MS6+tZrhGd74bs/CMovGnfBF
lc6V9I1Xt2se8xKgnltQ9SvmTNW2Hmig0P0cEz16s1TRPIZVuvt8rp5bXclpaTbxPvHYH8fuDtrq
UAVSen1MR5uT78qW/E7WP+INvpuKZK/2zsYIUWjRpTnmXBx9JItebR/Thu4IJ0Q6E96mzvQjHsyX
zFXfJlhwsftFy8bXpFYvnKnOvl5NoyxJLYYz3enuayoCj1G3lh5yupvS7iuahp6CpjioanQfEGzl
6bAe42A7utZFX6EzgTXfPWeedc0SrNW/jy2WvL6pzZKxhXnKUmc0a4N5xazZWnJlKfEjyvp9OKlv
Raq+kafeQGzb5r1/Y+ntI9L8RdK4tDEDn8Zp+/rzN3nusMvFcZwxiME4uZ2suplfmQDneZNTI1/A
jW3GyXqJLZbLIHQWnE+v1JzcUmBZN3Yg9pjPP124gjPnKt6MKgzX5oDlnoaBhWNGTZaTXSrH7nF+
P70tvKAGYt68mKJ7VNXkSWb21ZC4N3hDCvo8ZGy8xPX01jjBvZKbLzmQfcVENetoF2bnme1YM+iq
EYbJnvRHdb6Db5lP5KHphG45V8t3yyqPac0AioLy3m3zS8Xgc4PFwGZLtzRd57h3MlgYGb7U6yn3
yA5sqoBueHgmC8irq8IOH+Nw5P8cLkzn+R2f7LzU61XLMKhAm7qYV6hfDu7F1A+V6pO8QrH8PNHH
OKANd5prbHEvJb6dc2/71+86GW9CiZPYNOdEmYCPVUc+AlMNUhcnHC16LQcJgM2lrdE0tqFa3kyF
dBDhuAd3FExae4Vk/TgTfTPT2QTU86oCa3hpPgOqz6jk404CbimdtoXWRmB41F2tFEcksSEIfaMh
WQtF4uAcirY6fpCPadHMKD/C5ivezVzzRoO40OrArsTTrg61XZk761x2t2P0FujOWtQ5nXTO3kWD
TcpFH6TXyHGrluJQVN0NZpdrRxm3FebcSl8eEwA+rYLUFAFo2l1n3bgzWlRqZfszjptjV3OVQX4z
5BBMMn96tFIqJbrA0kgi0l5GDgibdJgWxXeciBOOZ9IUMF989QUrm69JbXsVyDJlNMYlIG0xrDoV
kxwDIs2mRI/2QbgU3MrGpEsSNZ65t+kJcuKg3GQDndJq9lrQmkVmscYHqzlMwZjCQs3ZR+wSJx/J
CAQvsDWNSQeKFER7ZjBKUEot2zjoadxseth0gKL6McYgok0e2owg0RAmYJBUTfmImbpPWyKsBOsm
HJxwC1mIlnEy2AtMGF78kj7rWBjbHFsgVynuweih0WHUT25+D+p8ZRTEY4467OqcrdCCGpegF+7w
DhLJu0Ae5ET1EV/4g+VW710k74Mqv1fqhl4Kn54nE0m7/FG72rOeolvME/kUDztYhgvHBndL4eDZ
AY7kF4i8gRSL0AstPgsPSxVTqxZwgBFam0bZzUNisMt7MToH1x4RkXKR8zoAJH1Lf+vWSOAe+uFV
H7Uv0gmGVd6O28+Xy7PzR3McjcXBoG3l5MBql3XZjDYLkl77q8pmRQ77u7HA8YIuIXO01+0kDtzi
hXXwXJBC/oPTK80U9CqdfK0VjjBUghEVGeUfTRU3eZKRz88vrERntyOLCHOu2FJGFCffY9IcBLxe
5DgqC6/tWzRRkOAz1LpkUyTtdEA3w3tR6dcRtjildjlSOLfis6k6Ns+YLOzpwVEUWZkVvUVFAQ1H
WtJx2tL/3iv2Ff/3DY0CHPrchR9MDyz+6zCi4xUk4pVaAUh2ST62GPI0TXWXYEVM4vbgZzoVLAtY
so8RTQ85c5FpOVOw9r0gzd9k0Dy0YbCHK34QYwdMAbepzqpQKORk8wOMQgIExFnfrkZpH40WDFzC
ctmOc40QT3i9glYajrPSSR1fjXzy8gnDndBZasK5yUKVRv43vU5ozOkQ4OPrtXCM6KEs7itX0sNu
IhpQm+l1fpsSMhj6ryFZubH9xFEqyWygDSP4rPi+grcEuZdI5Juv9DQuzBW7kHXDgKO30oKIRE0X
X7sEqXgVxOAUyELVmdOs9LgLyDKAcdRACKd+tMXyAxcCGtSbtHhHSAWYVIXNjZUxzdZwkAI86LPG
PBZDX25Gev6dognAOwgU2hocCmqPTmfvaxURZYrZbjugse3ipykpoG9kc5M4ms/I5wtmrODnc/Dc
fmkbHNEF/W4M1XmO/rJfRmptZXnS5dAPqTHpXzIb499e3SYadjX/X191ekTrCnjDEuSjFzqQFPPZ
M5wcO5jEZd8oF27rbJRsc66iL4V2NI5zv9+XWuqFLM2K+0o8HGMxos/X4SA3c9wea+NXLcBeDCU7
uOELt3ku6iFLQ0qKUItz2EnUY1e0FeQpy8tA2RcCepYheWmaGycUB63g/fL3zx/s+W+0yOTPxqZ/
ZBuAU9PdAsfQq+IKAVh1hCrzqvnjs0yr94Y9BKrT+vOv/Fg6TuOsuT+WXCfdys5p889UF1D9cVDw
4iENlyYmhx09jogtBUajarWYGvuxhs2EF1yfPrrusUygOFYjMULVz6U+ica8ucd+91AjdkVnmjVE
pNG0FSOtDZYioU7gPOJk1iGh6Y1El48obtrZhWMvp2rCeLpocLFmvvWo0vAaILd96ODorpgrhyiC
L0Xxtsan+LFKEcY1MOEyYXgy078MorzLlXxc+GRiaWhehU0ITVgoyUrHP4HcbI/qeFaflzXQJBoA
MQmTS06f+RKO/9fYhTphAcf7/KmeHbWMWYNSEKVpelB/H7X94OOVForM68viPR2fBLSRxJ924Otu
dHPdtKsYveN0KZF5bgDBAyKRSULX/ONkUHfKGBa6nXkQqt/jidcnpvp1TJvXbO7BwLP6Hu7P8fOb
Pbf7U3mi412d//iIrn9ZeVRRJTQkQz5M2EIkuJqloE9r3vorae1jV8PLvTzO8cnn33tuxfvle0/P
z/Fkpp201Axh87B1U8ZY7NY3va49V7K7+fy7xJkMNS7ENk1iHEtZFU5S5U3vYuiBKZNn5PHDMHT9
KqJtPSAbq+Nnj41L8dPCzI3q07Qd1RAtuwszg7yhxov2/dpZWLVnBG+phH5k28NtHBj3sCqHzAdw
aqQ0+SnaW2CjxapNYHm+9TWmR3Kt67TlDdju1TAGZ39yzZq+NC1Ikyl5ZG2E3Qt5ahPmO2JaZNGo
TWrU2ji3PX+IS2w3VrF9QnYnbhKJGqlUOG9o4K8XnLxIGEtifSU/YrNRIwkh7+xr26Cz8Lhratz0
MIaklWqdW/3XbjJ7TOA49miNtaXd68a3A0jOPfBLPE3YghsYE8ky0GEIJ8Zwb6bhfo6by8p4domI
h5qxgaXCOgiHZzOYsMFqjrFsb7B7KNZOohyGBPt68LOREv5UJkzdrbDZ4zHb3FhViFsU4lccei9s
MecmjZgNqCk8MFtPmzrTtKjpuyzIqxecrqTx3IGjaFTz2SqsAwXf5waLsgsrvX5u8Ap6MlBDOJSK
T8cT58sA30IWCDt1bnSA97Td+vpKq5clJNxodofS5hJcHQnP9mMsDTP/Zoji2Avi7LFqKWsWOmXf
DNcOPf6Z+8UL/faYW3XTjJZIDrB44SW0ANXBZq3TDgmwZkGD+HxenFEKmGgs6PPQWW7IVZ7Mi0AZ
U3oqU5hHfrahfwqFu0rGe6i0GzPjrvDfKhYRoj5lhL+eKCFme0LQmD1KMuQBQkRFNNuuZRVu8kdc
9ejfQuq0xbUAJS78diw90qfO2Pi2ATy+gHjZKBhQpOpsDa3i+xp1off5TX3kl072RKJ9S5uDKZf0
zzxiflnRhD26WaMbqTfo8bokqQ5KzT02EiuLSh82mvCLlcxAh2e6dgzhK3CGz5H3BniDNHmyjRKO
AVAr3dC9sA6da8SgaZvS0RwlOH8kZoPBmgq/Y7Et3PCqjdJXJS3vQ4kw2jIRIjd4nFRwvGtrOAJ/
vA2H5tqi9LXofE6eTe089ZsszN+bhBcFpZ42t+x9xK3A6fmINncPmNbQ7WMqPy88U/XMCkpvBK0C
NLhR2DmtaqqxH9ikjTL6syuMlBL0fu3IsuGre5yf6RHh6Q6TjHZ9uBc96AEZJ9O1UGE39OGbOpb6
LQU0qtspxCDDn/0525KuN218DSamy5h+xx8yX/d5cwsdFe4JzoqiIMeR28wWK+qUVQxXFd9OJtsI
ddxyowcWKwCVuXS8NBEmbrs5ZynX2EsdhxwjJC88V77gpoR7AGpA+lISFF03c039d3SKD891aYT0
GgplrZYFnaeK8eBa0XNOG9LCaE1t0RfESq7iXiXih9OzBNtx+xZY6sq3iGbyzqORbVXa3yCWvgd+
sB8C2E9BbK0CQ97P+0nnfMEG89scFDap8VxX1VFr2zedWh918+cu0jWq/3ywoTbHkJi/77udKBoK
5OHByt1uFUT9z2tfNW4Eu0FgxsmWbCGS9KrEMkU499ghc3yECMgS28H8KhpvSmfu6Kh+y+X448JY
ODcUaEgzVJpWONSeVtVGiglp3RiZN8QyBQtpLMD7PmRBPWw5z/F8InHfmQomnvP6hc4mybQLnSVn
ghYEgi595ta8o58meLG7LstsDtCE5PX1afFkOyCGO1HybGgn9cRYrid0pIsI1vKlWXxm9SdVQk2H
NC4R4mn2PafG3vZZlHtJi4lkkceeKWGYOYDuV0aJvEoiRrpyrUeLObDJ/BB4aO35hcT3OWzcrZ7H
N35b6jtjnC0AOwGEEF8u1dp17eBfQ8tcYZh0jFyMQ4kttkQ1xIRV9fcu9p8/hv8VvMu7v5fE+l//
xd9/yALj1SBsTv76r6PM+M9/zb/zP//m99/41zXObbKWP5tP/9X2Xd68Zu/16T/67ZP59n9f3eq1
ef3tL+ucvprxvn2vxof3uk2bj6vgPuZ/+X/7w/94//iU41i8//Ov1zdeATRiZM8/mr/+/aPd2z//
4s3NDfD/+es3/PvH8y38868rDNnq6DUnofX3B/7yW++vdfPPvxTX/cccTwpK3HTlo1HliNC/f/xI
mP+guIY0iDGiavyExFcuqyb851+G8Q/aAJGz0e+tszsJMkW1bOcf6XwgI4k5RY6e1ixC2P++vt/e
5P95s/+Rt9mdjPKm5pbU+YjyyyZIAQYjAxIK5J00k67Dk4N3hAyolZFWgfjuWBNDbCbdajxitoz1
B80/Hw33OflfHNSGpTVQptGxwF6WsLegYV4DYN+MDmbJwk6uXM0at3mJd1lr0SadfaGBciXyXltJ
EzcaMZuXNI2LlVpRMiOGcJdp6E3MZlu2st3bevU1RUK/qStIX1GhlKu2gqRVPbu3dciUdap6TrE0
GGO+pDaOFnlssPDDZYrxcGf7bnvETs7VJECOD4jB3QIf7Q8bDrdVt6RjBK7YXESZvZap2SLLqI4V
Z8a/XWFoZQaJYgIzYF+bw2OM3mE20zLbIijr1F0LPikN4dg5TGiIuJC4yDEtwjx9/XA3oyKwH8ox
26CgkctxKIeD5lI7gCiD++RtNdYeuGB1OQhDWYN99WIbJxT3a6hVxUog01+aMbAdV+oGIBlU7lkE
jqfXoKUHqMyFCdwtQ8wAHFhHk6m4E1Rbf+0GTs2pyPw2JpZxKUr6c4CYJmEfWYO5/Zpa/e9RUjxi
vUofdbErDHFUG0xRP/5IqU4tLbtGnjhi1zal7a3aclEmHIkpohDw8TB/mV3/Hr2/jtaT1ZyxSvBu
qAidad4hRXoSsOmKpg5BkhS7XmEziYr8q4FkqPKk0t4FevZFEfl7ZKaXnsA8BX6fIiYaJY0WLdfC
QeN0H5tokcJNxE6p50RXKhLJBQPbp3pD89u6afRqOyoc2WLMQpG4wxRTagIVnwYabsPeUSR/+vw5
nApe5wdBU4bD8Z8JSyvTSdWMPqq6z/I6hVPBg4hzEOG1aACR9M12kLi4KPMmb+NSjRFgcuhznHCU
NNnjRUKSi8BzGfTivRsKgfR10rZCptuPj7L9ZD0Yur6s/fjx84s2TvL4HxdNfw1pJgRK+IeevL2A
GYCZeMxFCzDNUT16TeyO62Z2KaliG1sux4pWRl9+pfUWUH3APIx8ZAbkQeS60t+AcudbQzQ4BZNu
stHdhwDlUt9YU2sixg1Xvp7gjFrG3xuJ2jEl87zv/Pl4oozfRVvflNb8IPTobVCGZkNgRjwd6g86
6SG86cSFjMnHwDgZOLRuzskLYqA5Hv596gxJgPlPAlw+b3oQbSkgtjLKtkH/JXQn/YqmqLXIofnT
ERsDaIK0qCikzdIJDHQxe+Rib7CoOgAQjg2IR521F62BQFcHijeIY1fCi499nOETSP4Fi4AoWuhc
qf8qKEIurBaCmZVo6ia32tdSDpNXKaS4pZqvS99ZRoGJDMC/NF9Oyhi86FlPPsvxCSqdP0RvKSDz
MWuNeNfQICpF2/PIp9vKT78rrQ8D6WeO8UeugzUf6rGefZirdbV26mDaiBqc7mAfmhqIZKZZ5oWQ
zDh3bVwf6V60EhScTw6yRMI4ZFd2vCvxOqsSZz+l8kW6RMllbR8LxaFBVQG5FrD16Z2K7hlYWR7Y
tBenbbfsO+zU5mne6t9qJ/xuTiMoxMC+Z1jiy9WVLtlHK15qU/UT5ZW7yPXjJMa9lR9Qb9yVAZJc
PJdVPH9hQnKgvkMvBGIV9EehFdk+iqNvkenbl1ot/lzCLJVEJV0oto32/VQjkgQx3mJ2Ee8m26fx
I43vzHoSS9WGjONMmIKUWAblzbZvjIPw+ctEmLjQyvAhzszMyyOoZJ8vBx8HwV8mh4lySQVYoamE
MhYNUCeBhxkpvdZxqt6FvmCuqtOtGtomxNd8l6eOuSMAph+8Uw86DA4s2Kob8BoKsF3t0pXM0/D0
Smh5YDi4Dnrf0z4UXFtspVKYpk3kLy3zrQ7RBmZp0G6iGKu32VAxGSmTTTpliUJdSRkWXoO3837s
U1injfMldUlMh+1kb1AOrCUnyM+f1h+S5PlpWbSBCJudj9Vk3qV/yVW0mCdWthxYSmrrRjQa5iIk
v00hnxS8Db/BNZ4CFXQsmk+vCL87HfkYq9fVGyvKbggo35IYRb9bvCWWiB8HDaxa1YMad7M7XUkh
BEf0sUhh5uiqIO3HuvKlxaNjKUe9vk4Hoj23ileKU1x8+ifbwjwONHrSTXYGxD7q6YzsRi2JSquJ
dqqJxVcJ5jFE332IXBckaQ2czZjJ0aT5F41WElakbbz2YafvrVpiCeb0e0pUThIrF+aMdRJtzBeG
8owHjmKaWPy0JNWRpZWT75CpIBvlNDRH1DFeyaMyHi0VNvUQJz0eutMDYm2AbXMnIi6r+sbEu0tv
M4LQgI3Ngd9cD76ys0S0koXh7Ex91Dh315sJVi4NWumt2mXlhpribFHpwk9VbC9Ko/ZoDCr51ilW
XiVETcvoapxrm7cBs721OWntEpU/Alf8YyT+sC1OltQrZ4ysBLBbkjhYCtlXV6HbvPl42x6Str3J
9US7zTveI7KC0iqaV3eKrwd9z6OmxzVMPYFnbisCsVWSKV6RDsOdMMJwx+dC7j8f1h/yvZOpZzGY
YQVwQkLhcLIcE676PS2VimcSfnhYN7B7U2+bJm48bS37zsi6e1/M5Wy/yzclbP/NlJXFxtZmHFug
c4qnb10kg7VDXYKPMorV0cVHs5PFrpL5O6YM2DOawbOfitpjPrvLQFTWCrWhucCsPdq5jUnuHleO
TakWt0VXmV8L/wgptObkhL9Zmm6qSbzEwWwTX8FQNXLf342dIfdTPeOtoamnCmQ6XOpZH4ZDDxmm
aPuffU392eoRhgaEcysbpdmip7NFZy6/hvV4S/JlhDXIecFAQYhjUOA1GBfMeXGIkH4VekYJWdil
bl/YsH0wyv5mBYp+T7LmlituaJSWGD/LeG9i/0UTq7iQ+NVO9ksmwZwZBRHDAdVFPXDyglSRN7JO
eUpK1LTwburbxM9VrxhI34/auMWVYC17wDuli1uhOuRHO6Xcj1zpPkR9vE4d/TpRsAMzcABc5DX5
uM+H0B9Z3PkK2cfnBrm5MnV6KIgUnUGk1NHfsXDZI//1g2AtVfZ2MvML/JGpctC91+PcvEkr4p+g
lN/G2ezQGY0anmngmZMDLHHiAHbh6sgXnOwtM1gHzoOLgocux5PnN7p4ipr09+7cSje3UaSC8W37
b2kM9dbXi2BJl8FIa0ODRDMD+WvFXjaB5P570wvBSX9+QRQuTmKB+ZVS80HXiATc4NJOotK0AoDW
lbrv4Qajg/yucaOho3alubu8y5UXfrRpwii/CqIo3GbFu0j1Ao0CwGu0B9IwaL9251A1pO45ueHB
lO+EM+3Bhxa0inw7xZrKgJwDvrgPS3fzYTKbdsyKTgM/3gHeaX1YhmGz7pIhuKuciCMVs3rHq7yO
h/pNFjK+RlNVeDW2Kb4umedB5+8dnuQmDAKoraIztnaFcWschleDRbNMglsw9HeiYGQZeyN27loi
jH0ouM4Oc9DadH+okMlwxDGrYm8agwBAERzalI+Khaw3dKBgeaAGD8Ke3J0M2fwzukFoac4iKLB+
vzQwid6GXf2T100NJ6ZioY/um0FdaZ2mFTeFoUTj0lGXYzDjoaxb6plrHWSA/YkTmvFRd7/ysMNr
I+8ffNX0N04fTqsAa0n40C16cuqTV3bRWGsfk9on30k3CGXMnZhdA7d2oAMVKaoDG+o3xemnewOk
oumQkrCmMcXJKbT26Zy5CMY42moS20VNGQ44byJCiPCr5NiUk+M2v2a5aRHrRasEYmyRKPb1NLjD
AXEQvl7svp5ooYrKFgy6CP1wK7F6fZn0LUq8LVW6cddk+k+4KPpDm8avzjTb0zvgHN3axM8OdVFL
dmtr95jivLAI3mSaAlA8tnZ13/g36QQPusnB+8ZDz5t0sXUSse4ZflasqhAPysIR/Xpo8H4wJyW8
K/QM/xcz93wdK1lON/oWY+GRTbRVdpMJX9xQoGuH0gHrpNrY3+Y3dT/Af6eiRJlmAO9p2V/dZgLs
GeRyP0aiXdm9+yM002KTO31yRdBP0bRMq0UWD9WRY3O2sdvE4TdHyrcKPu5+h/wuzGWzs6v+rXdw
fgzwsl66VoH1Qz5iBiKLW5IX16aF5XTk1DioJOSfx/6LOZUIeuY5bU/tqiu1hsIsmPNOdyyS8fbB
FDVpob62qe46W92srtU4Da8TWyQLPYaqDuJspWkNxVcLBy2zyAbM8cx73ejAP+cUU5J2mBnYLTWQ
IYK7Rqchtefybmrnr8A1yKEyfY/92CHsODYi4v476K5ynz7IdlqVGqh/+vDwnIaSwBFH38l01o9U
2hobXTJvlUWM6LR4nDnGsHX8xN2Qc3n2NZpV69pPlkAKors0bQBo1WxfhgvgoYxo4VL8RZuk2gYX
sO5aaKP2ZOBQvAj1L7oSDE96rZMKrDPsUgmYVkoYYjrQBfpG2vU28QP/qlXIghf4JqVGybl2eOzy
0QaTcFXEGYB0xZq2eHvdCsUOrtXsR6f29mIyfWs1JCK4duaLjmpxi0Mkfh8SB4fa0QjBOCXj4wYH
Gqu8Eqo5bMhi2FLvCW708YedaauxLLXrpJvwsInhpVcm/g5KnM8N6hJCaasF22jqjmYGP1nG8VU3
GDAzFLZyoYZeU7vLNEcU1GnDNd6ZzVrPQ/VeAV6hzTcOEq3fap1brc24HZ7coknWfjx9STSUeE6u
QA/Pq1tX5+KwWPSfw2YC/q8KOOpCu55cbEhD8PutHllbrNyMp8KJcVOWYXfoDE657IZRCOGVabUp
aiu/sg2s0JwoMZ/pXqevGdTHYdRpt5VKrX4tfRPCfWLfUcc3gVzgDly75Cc0s/bQnGOvqOn4nQzu
D9kbHfxtcwZpIREn6fNQBZp4tBWTVMcY6wfNir8VaRNsidQaQkl8LKM1gQZH/3J6MSuWnrLtVniT
kprw37OOrAGnxjdd4g1fWka7M2qlu40miMxpRrmItmNG3wCFHNdlapuB14pBW+GEilIp9ywnPGa0
lN+qUkIbjgz8Yhqj2Cb9tePf8irTndZX3x3xv7k6r+W2gW3bfhGqkMMrAWZSOfoFJVk2cuxupK8/
A/Spe/bdD2ZZEkUxAI3Va805x+TQoDTaY6lYhwZtsO5ok3wYFDKVI8VpRIJ2rWqi97FKLMxeHQJh
GV9ZWkSY2cRaLxgSk356Kkd0Y5naW/34VTf2mxwxShQ5vPSh9zpmczjWAMu3dMbvbo86CYiTOjOb
LYy6fqv71spU+WVPPWsV4s8wLfU99D3gHLXeXhfB+MeqoIhYxHwj+jm1ZgCMhgNaH1Ae+sZYQ2U8
Lzlzww4LB9Fx1mkx0HdINUCecPNdmeC0rYIe4JhBdPDSuE+MgYz7lHa4R3JsyJSiPI0Lzjti6fSj
ETREhBP/sNH0kdj/clWTBnFYrmLDrA2VQ9M1Rg4eqrqbr2PTkzHbUkNbw0epvmRF84YdC8w8v7ib
UiJB854POKtIkKscwIw98BrWC3Q0ZZ5RVeb3Te9catfNL0TMYXDIRnMXWzYPU6CTqLgIdlVjPad/
KSONsxbM20Dv+mOuNQyCK/8icIEblnfA6hKDiSasPDU/FuaSuNv0JizSk+5J8moqSkCLVJuwDQgC
wk8pD0GNisJ/CUCBkRUpT5UmDPSlXG6xkDpkNpGsyxbU2yKINEMLBN5Zd+vQzXptG6fMZGH8Wjha
QS6MhWfsgsV/JcHnx1NpfQ1sBsoVTS6Vt9CcCb5eA4jPy4iGXRvyrV6k5KXmjss+RoWNm0z3pV0H
+wDqQjX8FeDpH4pFw4fdg1ypmKHMRdpFJcqD1huKUy8cc1NNSx56CMTtMmj2HjMcwAOK3PYK45Oh
j+0xyHsiLMdfo/Y+Ve4EqITEJoV6wY+d52IdeLCOHzkL/E0WUBk6ffzajmFvRBpguoOwuK+Z2FhQ
yV3xs+dM0WbklEMfz5LczEm1jnWA5o3t3i3kl541p4kr8TQD5ltNYuz8aDut5soSTa0P/WGyGJAI
9y0hiXnbCUL1jSV+9LrgVFS4Jl2paWE8gUWZp2SnZHtneahHemqnXW/YYW47xBWZkZm540XV2ibJ
iMidh0XRhiEKfRvX6rtNSF1dx/mzsD4TD6HAFJcH3y5e0DTqG11TH2rE/DhwGTiOJQrvQXYrBaeG
Uj27IsRrb0Rmce71NouqxdsX2UJe+gIspp/R+k2FirdMBZwDXrUMefBWnxYsn/oQte/j0BJ6TXcj
ws5OKzsxX8blw1RyJeWqbM25GjYwaK0QwZncjt38044Wwv3S/THs9i0foQs6EyJnuJ07zaecQA++
myEMkAT5maUWPgsxbste7POM3HM6rC0iCnSP5nTRg4kQ8FH7sKGzZu78xd4eVSQB25BOD3Y5Hf3a
RLxdFODPaxPMrCVeUzZwlBWgyCnbhwHraZK236Q7nfGECpQ4aCRg416HmpZd7u5zC3SB6NJq2xNt
Vgfg/RoGd0sCrmHS7osaynvrhRpIL8+rMti6HW+7KpwQQdzDCANFovMMc1mCmF0wfuV0/tGnp/dW
sp+8TTyDmJjYOKnUu5RrMyhoza9Mtddu1gDeFs2l18rfZj2fg+RCLnLN2eitBz3Zv1RudzLpJZdr
oiuJfSz88sn1qufW7Q/u0L5K+g0b2NF51AVs0u36ri9ack0q/RAkLHwkL3fAMTldxi7/XUhI9Yg9
lkW9poSJ4wohp9+KERIkWnB0i8SIfommqh8rPzikLAWRWxDnn6/dQH0wh33fps9tP6cEWjv9lREg
p0Q3key+9L8ojrhkDw4wpTR4dTOIfI5R49/p6pNYbwYBb9qvSajLqppSZf3y9oPbXW5f/ruZl/qU
eTRPN2C8+e9I+KP0na/b/dxq5Dp2u2PA+PB/73P7eu50nDds425f/bvj6p3bBdiS/335H39qfeix
8JMFIVscHwx8AKohXbLtKj6K//+RTdmay/Y/H5ZwmIhGPEE+68u4Pc/b//795r8/9h+PkgTmc72g
6m/MIVvQ3vB+6E6mU8gju/y/X/+v5/cfD/lf9/mvN+6/35p/j7O+RBDEr4GgGTUnV9SLzGclFDlH
iOGeqfBhyFEHjN70FZTqQK2q9pOW2CGireWk9Z7azwOd/UVvZkalEkyesLFVGMP4QBDK3syr8aNK
1S4tsq+hqK9lTxtUtI4eVnLX24UVoRZ4I7oKWE6h/K0uYVpnXSK3xjS8J2kdXL2KaFN9jI8Aomsu
bbaLDb0jerloBYLT4UFfip7SCi9sH6cn4bf1pWH27nrtxfWr6sEK8BX5xba22IKxAUm3fhobGxzb
f0UaJE+5/t2PpP2YBTyauoe/AUJ5gqCyQFMn9m/5IkTqsSBOLUH5Z+jtRL4Bdmy6fZHls5rm5XQt
nXw8lgaBi/0ICKG3Hvt5nUPEUO/8idQzooKyUj80A6FeHYjTCFey2qPV2ae2+wIf07rqcKs9J2+2
wh5SzFoPylRAN9IaHuuAbaP1GJBbIHM07SnZ9uzYIHrYcdhpnse0izdNxBrTTTVTqZYPpf6c0eqO
+sX77Q/KDKUVhJZA0uuOR5dDZ+OZPyU1m4l4zZXpuDOcttvmXpkwcpNXhBNW6Jlatp9q1QPgyqh7
hhjBoHZXTV1wr/nHrhqv9DW+dGPYN7qKksIHBinYB6WjM2NzfM2t2L+gTwI2zLtHPu1nawQPhKuS
UZxD/ZKVthtGdOSUiv02VnlGj7Z4bK2YuM4k8A5TPD/YJQuqXSbnFMz44JLPD7r8WMcjcyzr3cTf
jnaIQqTzioZnSzvdysWlZ0d97zfjLunuPD3OLvZsORuDo55kGZ9QwsqeTokoommZc343OJosoDsw
7eTDzPprYeKC8hfi2JaqQZncMclxbXUqwI4Y9B5iY/T3CG6xbcz90Ve0PFImmTNpol6du5tKcQ2c
NTVsfB145K1edDXADRq5V1FpNnHkLEl2aI3sp5jqelfp1k885+l+mkfjYEjXv0utAuw0zxidyRKZ
HpbOWbUPvDRxrZgm1MyVwTADf828P6JE4KLFI8dypsDSOI46qDTfltB328CMYo3cBPRiRyObznXA
geV3Sf7sTT+2LvQjv0TUAKE5sGObLX6oX8MAHKP3vvPluV+W8kDmFA18S1xnwBUDZOklkVxOzeXL
sakk62y8L+v4BZbAD1Mku/eWMPXmYwEyIE7hBHVVGR8GDw5ramfg/xKfgW7sWGG9rNSGovkgYJdD
38qgKNZuTNeou7dyU62dI4wrRUEEd7NNeyYCCEu5EPcBK1fXE+KGjSlfvn2d1lkNULFCxNCbRb3T
S+/dFLCWppJGEmO6FyGKx3U8MKuR4HTPzXYWFsdCJEBQvnUrjemaag/9gq4lrRLgSYTLEPBe2yQm
EJGZJcN9X4o5LE1U5T4BVYeuc37VymPRsKGrGE6CCzRDM2KOFfDfVn4YRXqWnjHtlQV0guBQSuZn
sx332V8VY/yZJvc04L/aup7xlwNwDMHzUkPk9pvhjbuYOn8fS7vaKs3DpW2ZBDssM/wFkwMQKUpa
lmFt0eBnm0yuxGzQnjOJvi2/qTEmmWTnprRPi4ujLZMBAnb2L4nZPwV13gA8md9Kx6p2RfYW6Eiv
zbrF/BXn+yw3ro037YfFPJl2QBfVHo7OnJFKofUhM0UgY10Mzkazq33/42Tj1m18ilCHRkudm1Bd
Ksvbqmp4IYrg3uryv5XmP/qS5AkZ2wBaF3ubPYmq62CxkpjTzOVjVVTwd0x9y7DA8owfiXh4K6S8
VEn3HsxVs8kT1ADoDl/aRY/3eZX7kTbSAw9i6W6npd2NHq5gr1moZ4jt7G2aCYbcgsDukHyJ5gHF
WgIp9y7T8zcynJhOWONXjGwCd7MBgkPNjK6X5C0v7D9mh90XyEVLXeSe8pqSQsA/frJkuvMITsZD
t3U6z7oIzoC0175Fzvoweh9aX7Nh6c3mOkgJl9ghd0Kd9O4XkRRdaJnxwOI3HxOhPehdhjvXQEBc
xLTmFojjscfsLI17tddq/y1Npuzc6dWnS6HXSX1lWXmU8DHtsnFyX5YFOmhsuRvBGVosHaoXLQ+b
rCHIMBjZz1bMSZt8Ouj5ELmlRJmvYsy7qY7BQQ4HVTbXTDm/FA3cXSALRh8eXt34YzBkdi4Ijncn
7qusNFwaNokZZC3R5h31N31hP+PITEnwgtkB6AhBXnuozB2h/glJebO+G5Wod4N3knFXE96bNhFl
fue3tPOQmF/GeBkh4jbJNu7kk+nS0+js8kWoneaCS7NYPdmqZjjzhv5YIo4+9+m6xRPCPMlGkhTD
vt5XxRSqFryg5Q76PrOp+LlUnXSBSj/PEExrQOOREnmRpg/lwZHJX7goR4Qq3p5ShGV5ZLK9iJ5N
BCjwUKebCN3LZP6IJSBouHDq6Xye8urQJMOxrQfw4dWGhRMRrBvh2RWRU2SvMY1MAoUmPzSz6cG0
55e6HmgKW9m4a3S6eSzfIxpxrRuK0EuskyZSeL543Xs3QMyNY35TwGAe1pNUD+Jyy1+cY0CKzFsz
+m0wbCBfFHla8cbiIVOGRk0zm9lWN4DpVQ4dEJoVPWMYNLlqvHTJnzorwaMBZ9nmZptt6Qk95ajk
98po58ibnpfGqn/oi5cdVlFkFu1pYUD7nhTJu7JBROS5oDgyurM2MUav22O8rKzsvtw7ULXuS8mq
42pYyzXzx2kSn7lIYZ3mGtREZ5m49asUxFvH0jCYH4mR7fxTslT2gd0OjTpQAJWYJpK627sscPK7
znOPfY51lWoe2qOnwwnvrJ2fH2Q75KeIjRvZ45XunQMzv84kKx9mHdZivEc9p21Rlu/dvB/YzqRc
JH6Z7BE2RP60M2+PgS+g0RgJyWCIeku1Ydnab10wPs2NeOtSxtld6r4r8Cc7bblXdgxRjSh2PaUk
sUm2R8J31hPrQRM978DokXCV3ruc/iBH3DvyDXALOnCR/bXfKcQ74aHQj2cvsifbCFlJ9KhjP8Yx
YkyhnJatIxCteQbBikZyaSb5wpyAXEotqCL6/k+L8SD7apVsonjqJO5ce46jIefpqNYjEJLYYk3Z
22EiNsELlrUU7+5ivU2vTjWS2jfQ+2zoRzJ5N7T7CahkJVx5qrNcnWjd0pSuMxfUWks35d831cB4
vUccZHoNg6UST0WlaS2X2NZ6TUxmVCqBLkC+mclEZpy5GjV1pOwGUHrAZv7gpvC4l0A/3W68RJuQ
31E65XL8d+PGCyZHD+yhsyaAeesNgQUnb9Gtg8AKuWkUPv/GIsOi9szTWIJnk7I1oLiK7Dy6rzIj
NzDUyuUTde62sJR3MIpgOrVTjwLNai4AmvrT7UbD2/fvf1yuYNLREAIxzffgrDpTB9rRzPuTTD1a
mev/8JgwRDXGRO4bwznaYu5OCW2p03h7hf/3taUqL5oTsrwS6Bvq7Kg83gwtSc/4MpqTuzAFrDP2
DxtrlLD0pJ+8m0UZb2kJzXkbH29/s7ZSwc/+35/P6L6JKg7Ir3bHEy3rvNoE9dLv1KI922oaT+KT
QXN/Stef3+40TSjeJqIN4X7HLNBSaMCBixGTBmRTt2X/kXh6SwJizxi9BuzaEyiK9G6G85c6xEZn
dVh3sJbrjIOx1gcJvJOygiNgaOktclOIqjwtd/76oio75uUsAZ2XFhBSEHvznnbQ4d8P1/07HySD
wul78a2WGZhTNKdOWqBVZcUrYdj9OK37z9tNzqUimmhbbfDbdwyuVHeq8jxC7XuXuxUa1BbsIlUc
/p+k6XGWcFMQQgG4VPehsuYLhvbZPGUz1fao+eZn4SzySEwrqCvfOeHS+ercDhh3zfErJRavuZCn
2w397MhQHqXy2MEFKWOfjob83x/e/leuX/Z+yyRlde3ViqFnqs1cxNfemjdMb6JsGeV0m8RYOzhm
CrxdvTYuwSH6Ij+5xn2yAv6uCT5xfUQ0A/Rnpv3IBQpvow3636Th28swPpb+uYj1N7skAJS+Bl1e
/W1hX7tBsvpgTta7YRpvzgDCWQJ0DCr3Kc6G3bxMKa1zdaQm/tMk1M2/Ekd9dBXjUKvkoYkUvve0
8REF5psgfwW5zuvkUoF4w5c+gLkldE1GWvdNUPUX4ksQBS6bzVafQjRLx8qvzxpN/tAfaZmT1Fyd
Lbmiqi3OX1sw6qsoGVmVmlPjzZciXdjUrd/6vxtBP4qhg0qPNZz72/dLr+v2Ws6eff3Zf901K9eD
7/aQtx/rSnrbfrLf/+t+QzCgr79983a/RTg+/D77SuIgU6G6ImtitsqQUcPfzhmvMMpotQcZPEzk
SisPoWpn7dWjAsDaHcjT0OuRr52rnMiTXmnITkv9OsEECJkLEnzi38e9u0FkYZIuaQHUTvhAqpGs
EmhrtrVOwhwQwkXAHlZndbP4kfAZbQxZx9hYtt4zp5yh/1UD/Ot2CrN6GrGf91cCAuOL651AAwBh
hyEwB0P+ZFUNIPOZ4qZuivzkTvl5EmALHdLUw37t3RF0wRyjld8dMs99g+SzM6sDjQTzoGFYZtvv
UdN1e8exWe4ksfxolCMsI8vWVcazkXfTwVYJRXfMtdinxpi5XO8t987qg8OUdoI49nLfCV2e0tg8
9k7qRVAaCKnxp0PKloVSEcV1ish8TyeSvb40/nrexDlqz5EomCTlVv7RTqRzx/ay9bjmz+O7bvjD
yWsKCFOl3Jmu+1uU/tVzxaPsygdXJj+2U8NBSLUoSS4tl/LXsTD3eiGcY+5b4ahT/M5iLx1/OLKd
fa1632Q2zKCOpLOfRvhvnWklu24dBIjGu+PseM2CFL2BkQBus/ydL9PvXIwfrPa8xOZImip7iTR9
gcfwAMm9Vcz7FzKCgCZynsmx3Q1NNzJzWdQeydcf7Yd91njJfffFcJNxiwjVi/BOvOA4kSfHhpui
SfII3MT72zZjvBfLNa4FsrXeOjHHrLDbeaIHP1ksz1icGM6Zxt6o3i3X/u3VuEgd+oJgibJ5u2qh
JdPYyeP5WHG2aqlaskoYIqkhbvdZXz3Q6qXKZXNupdtRMw9KqEuNG3HnaDVLBOR1W88eNMv45Vnp
w5gMDzliAKdkQznaaRDFcdIjGutoXRfEp+lQgted5rYr3PPcuveLxfCqQEliOop9sjm9JAZD4LpP
f7Q1xcjqtDMRBQiT1HWqpk+7oFxNrfEBz/Zj79KrkM6TPg7vaTl81Gl69ZzpkNOzd/I2AKBc/fI9
9GfLAJpF47Swx+YCD+CLTx+fpJ08umX6m1oLaHKdHs25uLDQk93t/riiuSh3/DMZ9h/FSJ4F+msq
EbQJZ2R2oh6WuupDQxKfgD3g4lXzdyX8vy1C8xYhQdD3IGKl8WCJHzQw34OBkfFFKpHT3mGhXLrm
96xjOZ/SP5Nf0DwDxxQmU36XVtZnsaytAJOZhRje5sCc2BPliAX8hFMUD31HljMC90+Oy2yb6x5N
9sa6mxP9TfpuGuXohOnDg8xdHwe9yErNggI9TyCd/f7Z8HE9CKaJtE6q0CFacoNWZ5UBAnhz8cXr
tcnsFr9AaZKg7lkM6XniZP21kW6PL3kn23291Iz6O0Iz5acsdfIb5vfML4qt4rJaGRXNviEOzv1k
kiwJbltzcN1a3d4gHHWDgXma0JAb9RhEozHdWQOmWwQG+QzIcui7izsx2GBzfZ8mJlf1+3a1Ddnd
a0+T102ci5zpXXnrmmXiYk3i9KinMN+YSdFas3+POjIcM++i2TfSyEwUta+uXnyRP41kX3R0XieQ
ujlgOnLZaf3i5GG14gDMDQpYXthB6/0DZ+mqEz7mo3hUlvYVB/4T7zDM45X5NTzMCUsPiUfa7EYq
Bamq5L0q4hPO/UNDllBFFEhTjW80mCAj/EX8XKuACYFXPDXN/DzI5b2F1rAJjPI0ZNWFIA8Swvh4
Bgf9o0EDy8CDxwautB6tAouKJ4Nv3AQizAaVhil5XiLTUdQ4Q9jWmdjDdkDlKpCSfCVo6YBhxr+W
UR+2Bs+j5KxMtQdwhptCXxDUMK9U1jetCcIq8SnZcftbSjII6OvkrXDZZfwhJUwPezdmduU5e02K
tzRzX5la0ERTdJCzcvwjm45rpuE/6lmyV90nge9TyC7rDqzCNTeW334WvE0Jo1AmhQjitrF0FoqG
+k2DLgTJpf2dpDmtwDbmwtN3u8GPjZ2gsR/OAdtTW3wwTLLDMffbA1YFbF7DgK7N1KkeppUfP/xA
SyVxRS0PvavLTZxW+IgxjvlT/VenLbpGNxM1FnNSoiaY827HNvllEb+1DNuRKkgFN6U8G0PMQYSg
f1dWz1VvYBzrELU1aamwMlACVwMUaS+7ZkH/ntSGIJtSD+4TuqkbZsnfBkOBA+6nbJtVTXUkKDK0
CRvYIkyoIg2nW7RovJ95bCyoQWmBLqZ1aRb6rLo3dxFk3btgldHrbXxKfOfOn1z7uZufraFAqdcg
rzBQ4zmxzJlTuFte5RpmQHtJee7vmKLm3C1At5sRr4iKx/2iku5gsREjRgKmcGmRLBC3yNcb0iJD
gDcG42fxtzDGQxkge8qKivXVNFti2rj/QmgGuWgVrFq5cth8jNyOAdHdByILkY0Wii2GPeVmtg2U
ogEti+xcO/NjxzzvEtjSu7hZZ+7wlpAn1TnNxaiCFgKreQ3M8jsZvAUSYi2PEzOxMfC6i1pv/CaT
28ng48W7557M1XcyT+UZP7+/19ulPmcWG8SiWDtLqCVPfamC3WrDnMvKONA/uycwKEARyY1PoK1m
VlHVOcG+cLz5lAkLTRBt/cQlWmdWXEQNW1XIEQT9MS4ld7cbY0a5pwUozSHJ+AzuYcuOqysR0efG
kMElBoS5K90JZ2EOvnZA9WsCYLlMXAzDFt/4xm6mOZyU0J+pVYdn7wilcnn2naLGwOGYZ1c1hJZJ
pl9DNfYv0piqHa4IqsQ8N/d+ziGXSEd7tJrXRDXew+0LNzHmnbHO8BsNw73tjGu2IZIC20TRXQix
3KVLynXVpZppdYsrneTtcc0a4s9Q/xG2zPaW2buXcsFZZfTZgSQAuMSdWEI9RfzjxVjivQnZnIo1
aN/YIko6waHtjfZ2GU25N022ezJf3M049DalpcZwvZI82sBgeGmY8s86PRfIRJO/Hwk5fOZRCBeT
pDZ2TLrzzojswSBAtR6m0B1dHnMfZ5lxIdUQnZ9ZIGYkf5UPecL3TwrlWUuX4zIr/RAP1lELsBil
lBNlTtSZmkhB6V14lt2TXABDFZmxS1efJSY6hhiLdp16R0V+Su3uKpR3yGNkxGlms6TGB20idhHa
1IxgdCs7rkyZ4JctPdm5vGX71qURDzd1pEdBuP44oL5APICJ0j7FGYJKYQlqRe+UlPZDM+RHg8Yf
FZQmcC+9+Tp7j5uhV608AD0R4biw8xsthT+PC+jW9okvthNiCsf+mkydd03Jndovsr9vF/uyiKre
TV7/WQzaT2CPNlrSaqOSVd7SlGwIKt4I9DpsXePiXNaYjykCoYxPrDCL+rbn+W4Z6uemHsiICKZ4
04jEj1JqOKvhslljask8EFx9km39ak425WD/LWLIhJJuHhKn6c7L4/P6b3G4+ubeGMZd0L2niMQY
a6b9WJ792Hxp52y+90dtza/T76zW30xz+qmVzVMjtA3U0RghC9zvYi75jChTbGZnUZaxVNuNbUYI
oEJtrhfmxsqOBj/5LnOBoNYCQp7NzXLNs99l7QRHNvs0UF0hWKRmeIEgKjE/YkLTXOda1B074h5L
NjG4oK2KE41XgVYrl2uv2WAF1ZmRue+4ZPIHmYwfXUz5kSp1qMF2RlAxL0Euqu1Q2ed5UqtlmrzO
gJLJNUh/TgoLXsQk04M1sbPOKx07ZJXszG6MT5ZbclbqpXyyDPOQ2z9xEaTU4CiuSaOgp5mnD8oZ
tGPMTFomRhcy08enlBpnkU9+RHAiAqxyqLYVPcL1GNe3yqI1vARFd56lsetqLhjz5B9T1fZHHfNV
7tgMe4blsTTKh7SrXCJbRULNYWQXyLLappi8e66Hr/rUfnIK6cdUQ+vpL31w9AyIEg2dPNNs3kym
UHtXyW8QHuNJOdkTquLVbTJd5ty+uirz2QVTX4h6fOsLctDcEdUJM4/JpTnrJi2PJYfQzZmQLMuv
bugVbUXnInTsA3bLjsoko2DDFDnGSpmfOL4yenntg9Mv4dQpzD9eS2pobR/VgpQmeazbwcY/7pz9
VgsdRMtMJZz3EkWE5Qw+DpMBQ3dtfxuLoe3qgkBawURim01tFAfy+2aNv71jVS2HbZHdpxiTYoEt
dHltnQORxeOm9b2z4K2N6p4ck8amRCwNcmMKKisU5rg/UYjQB6ZJ4dv5RQTO46BmKqbVTnwz++mj
dM4uBzgkjEltPMdZDg6K/rvWfrrdq5c9Cs0ATysxBYi9a2qQIRUooNI1rsWPMzbTCBFMf++RqrzH
hkFVkPt3hiWaKOggqNt1fiWnaaM6F+FI4RthgDju2gTC4neJF5Dd7mbN1BPtO5mrF/b6zMwWUjvS
+FwYBcUmbpqm+E4BrR4Ml2awWIwtWfbftY2IFUlL+s9rbwwEyo4McOs1zyfmDGgz1FXuIut9SmyS
DRp6jRLAAI5JE5meZjt4kX5Z7YjNG9notpmLDXWg5LPBPJd4nyXNuJAd5gtBRgTsWu0QJl18LEkJ
jtBFncjeNDYCB6xy0cxm5YvdgUIBBsGoDamD3Q4PxGkJ+Mn8+g3WEvftVgSxAj7IPb2CDe1tSS2c
riLOJf7Mh/glkSASU2ZIyNfY7aq5jAil+WsNQxBWQLfDYWFCU2Cg7rGGoLMKFyRGWmf+sJ6uFrbi
wWjpxZkjgEMSVxFldaA2U6QQo9lEWT5cMsf68gzWI4L87pqUilonejQxWedT5sfIGTkXnHtttPmQ
TOep4yABchn5QnuZSjzlbT5/SsVezG2Z+mgZH7bd6tt0zimMNFRmQkTrO8MwMt/wuTOSmDRSmFF4
0ODce4gLraqE/Wik37frydJ5R0KjjnP+MJjO7xSA5qYN+JVb+47wHDaE6fdELTnVw0e68NkZjabh
1KyxQyNCyfj47sz83jYsGJLtVJ3zIDcAgMw7oeS0q1I2uTBD2aaWo/bqpnI6jYZ96HT9bhGuuPad
kteGmXvFzPToFfV0XGtgtxy7h9Ji0cxm+1Mlo/0wUEbqk9lj+Cu3mmUOD4VcJzxLxKytjsZxyg+1
cj9F0pfn2402qF9pqiUnaAPOtmyyi5bAiQvpzA2RwSbkXC/eezpqyGed2bzOk54d4gUnOOvoE8P2
Yb+Y+lPrSHfHWuKcLRWfEaNQD00iatniHzq/+xXA9wk7YUB44RCVs7YdXS6S60Glr7EOqbI/NI9h
Yi7X94/22smZcaYRbr7YNEF5lZcpODLsCYiFYzc7SW+DwEk/Sv/gdWWwp8lP8BL6vhCdX7TmSh7n
AsfTTXZrqMEKDZN0BMWnR2EwbALKhHHdqZm9mWxJSca5yOiPEzEBK5h95ANK0MLDzUD9+OgU7Z03
JVjKlqjH3UO8K2rTPuNYGrW7hkoGiQNFU+kWz7Z0amQ4f27xRq6FANtgt77x0A7x3NqZiOtu243u
m2zJHWJGvuwS1D216N56KuOwm1iDbgsR7ZWGcAUr2LSCy3Fcag4n+/dSr7tR5bH3z2DVdJz9HnMJ
ZvcUt5AKyXDboIw4Vh5Tfzprw9ar7iudyBJYfd1BJyWCShG9iGmj6Mhm6r2A1ViJ4d3QMFzHlGU2
uTCU+oyMAarLsj/hekFtO3BRvb1PrvuhjWjTbAPPvIlj6PaEyS9cNgnVlj4mrwuFYETpyrVeEWRS
lTBJiniXcgggTDH+kH07RZyTkdbYuLEUYglgghStE41MXHV0FDhXM93Bnghk87ZgmQZLTYHcR8pB
UfUwdEhbZqbesSkY42Vteuq99Hs1/0twPlXN0YSQFrG3of3DSOn+8JwY8m3msMKjRJLK/x6Ces/Q
O8fzndjqxYiGghWrmFkf611fd3dFMHN99I+ZkX7gohdRPWJEIxWCsoQ7NdLbz5XD1jfug5De2h8d
AzvdMj/Se5b8+K5aZtZkd7zSup5DjziYMEP56SSITNAHiM3a9g59rC5G9cQ+/k5LMAh6BoK5db0a
xG5AFIFmn/VZkERGHxtqVU/Jh0GEVqWZfwdivt5a6thILHLV0WMUdkMLLp8jzXYv3tqnZGmHmriG
lnVF9dB66pqxyMA4/ZaG6rAR82pavdoutc2sfzlUsUgjh/b5Rls/x39rohpPmlGMu2DMv0uGVmFn
YZYpjSgzB4uANwQUzvg/7J3HktxKtmW/CNccGpgGQqeKJFOQMYExSSY04NDi63s5yKq8xarustfj
NwkLlRkKcHHO3muDw1CsdW9+YE8S39d0oTYFddvXYYhr3CJVtCeucn4t8ByKkYziyux/JhR0jmDT
xcWrxM9p+hz5lXGlUIHiGcDzbWI56dE2lyaIMKtviUH4XgmRn6u6OiUkR9yZ03AqBjZ/vm4ZdwNr
nCJf0FlXc3jwHZ/zRMWWrgmVhcvhLEEebGpoynBJ8m3StAABtfLNLnUAHjnnozpCGr3/Thzas2GU
dzAF7scKHEjYDLC7mHdFY52ofbPJ6XXaetSZR3X02KJmkGKVKBTobPIzcxMyqJi5Blw+54yzIu+6
9PPZzfE5O1b2qsZDzhNUB+5Oxslb7IZPVVY/ksXwpZvjH3nuHOOxZFRL7X5DVSNANAPz0HE/1yyv
zZEKoZmoyn7OctdSJ1E98UJtRWFvsbGP5YV8IBk4wOrL4S1ZduC77TbLTPFNMCL7QE63uXtcJ2yA
1STm3WCaSzdRZOfblIZHn94MN0bjvUnhnTLLxx1onGI9wZ7Vye9h63HMcnCJ3n6aPPrkVhHgZy79
Yt6oSCMHeD1JhUy+3sChbdFIYfIjZQczNeBc/6jOXYOUi33B25k072nqGO4akZLDq3X3wL4ZqtRy
AoD93qpxK3vVQ0gkUSBK3NItpW47su4rdHib9Z2vyW+pMz/Unva5B/pGOx77G6sIufj3hvIGzwsT
geli3+x8Bjk4z9ZEYErG4b+CqNbTJUr9DQaJOw3tNLVFft8IE0Lfp2lgS4alEHE8ho0XR93N+TBt
hsbcYixhdMBfuy0Af1S6H8yzda/VOd+C5TYMYCJ8TxSPUt0vZqRWLF1JqRuQCiEZasgJoGxHx3S+
s8aw366vpZ7bMsCBR9pUkYSZo7Y70hVGYJicSX1yhyNKVemZdOKSlHfPBNpvUA4pNbolDoOt7Dko
PDxNudPw4xXMYaRYvhmFeW4yD/uY4mSlEORyl4piqDKogb+m7J3SeTcXKnWA1aDa2xfacpdV9ndb
slMJC+bnmBK0G0v/kGvC2bHyeRn8cKc1bO44+jd5jmVgteZ6XUgD3VCVwqnchaQu1y1b8SJniUAw
5NYFfkRzB0MG6HVotDZMaA5ZZvFGlStiBG5sBdS0ycFR4UlfDlg0tN1S4z7LcG2U9bXil9ulmf8M
g3WrJ9pj0gJQIoeBrqnVs2WEvBU2ljjodcIHbdvP1ti/dGqXlTfuTTeYMw4KpmlP0C6Px0uKt3ub
L8nbaHDSN5Zz6P2FHVvGsrbGxYEBqTlGSPzRWC5IShafkrE6HseVj1QNFu/2fR278dJRaNBRsE/V
cejKmXUjP9lkmp+9Wqb37mz9zIs3MGbTF9qgYnZvcdEhxM/R9OJkPplZMp9rvclwP1v+1nZTGSBr
yB5Sag9BnkqKMI4LuojYiUivvM+0c4JyjI0t/2KPURh5EO47nTPoZKVEnfnTc9bPRJs3GSKcuaXF
TyhFQPFw3CLp2YlRD++0hRHLcOcnz0QTxcmPW2OgtVL7y3Fo24vOe7xJXYRss92crASafTM/tFS8
FnRLXhqCq9abk8SWgw7HOQwRrsFFwtOAGaEnSYbV1G/2ndkzx0YsgDA3VMBOy2U/1d0F7BGmljnL
P+kmypuK4RsjDYkVltGndy07+MCkiFdqgrxqdoufFgScPXqSX0if/6UT/jc6oYOY4W/mf8U//Bc6
4c23sv3W/gua8Nef/EYTwh+kDe26NpkaiLIMlSXwG00IJvAvAfENPpnlAV2zwRr8RhNa4i/q6EK4
Drxzn0d4D7/RhKbzFwR9j4BJA6GG7lj/QzThSiX6Gx2EXCYVD0c8FFEHHh3uP+AJNYvgPI3AQekA
N0wiXRAb9uLW7caJFuoSRCJxDtjvDvrc18NN0uf12WonVFau7clz73qxvluSiiVfwqZN3Zep56zX
BiWj+bhZGWydu8Y+rg+W4ZVTGdCcEuHorK7O6zW2m+W56XvzNNTHj7s/Hlvvy5cZ39rHw13VZgdp
YiMjCxzNt1eP+8SK0MXmu0JLvg5Fpe9zlkdhjZWd1JFzJjLVh22KwGtj/levbDLYtTC/pFW8W5xa
HhvKLhhFxFMZTRORTXT7Yy2+yZFV7gB5vA9dz1aa1ql12xTt0eupay+FjYpWXbQoaIGX5696IazN
bE6OKm903kliWl+/I2LctM7TDjo4+bORC2RO6uKPm5M0r0sbiV27TA94I5iRYfODMOvvcqWi09vw
LB29PdSynM7rRW4rm5ZXeGpKvc1Dl9qmb/sBqr7mvF4oPTK9U3XbFj3IRT5zBTd2Gw6JCh75x9tY
38ui3t96bb3gfXT7VoyPvgS7WBvT3y/W+2jvYafIuyMlq/BYI461E1mdUxwZTpXXJy9w7DzeWRqA
GKDR2J+Rbrbn9UKY41av0uE4dUuDVouRfelybc8Q/nnyk+lcTXZyXsQeouZ0dhIkc6w2Z8QZ5zBM
mo1RI9HrFzNHiI3c1rKH7OD57a1IR3I+CxNttlkdp4dIG/yzXy/pxtRT1gs9HXKzwjIjWkJB6Xae
kzpmX524G8wB4mxJNtYVqX27MkwsShd2H8haf/MrD/WFWZ7Davh9AZpIHNmBBetd5K+h88CcQTcO
7XaUAvpZL1bkz3qtmu3hpOefwsV6deeZzThnVbLEyPpq3fFOpnPK/X6PbSg5lmyuj37a73ysPTgE
81lZPPBT47dFGEE/RxNme449RU40/HcfsnmQJhEe32XRz5hK1bNlQdME7zHPtNqfU/s1nJAzo3wc
UlWMEP2j1YfWnqgisdMH47vWmjOHaDOBiXZx3CkZZe3oFHzZ8G2lRABUSAgRJM6NZGXydYD+5lwC
wVv9+maA5Mm9kPLTH5+dOZ/vIyQ4qgsbulOj7tH6x35Gnao8r9fWcxOJE0vq9Wpoa1gcS/vYu0Fh
DszoifajGep4rxW3TrvgT+48PxhbQsXq2Pe3bT3l1JxRKJLCOAYoOamzDTVGpD62sXzKJ1RNgC5U
69Bthudcc+Z91vuxMt0csiw5NtUEciqEzo5a7zy64XJ28kMraudklOjMFqVPdDQlBTOiygi8uaVt
hKwFHwUGTo8cR95AqAxGmJ2SNG629WCPR1fgj8Ivfwakp4EwYKTo1E24Ezqrz+hbYUxI/yLZ0dP0
8702RdRpOUCrwV92eeckR4BWx2xIHFDlSYmYr7UPXT4ddCVkNNVFYhq/r633eaNOUdtJv69nv1cj
46zrjNFgqWi4D44q7kvk36ENGBI5SbmpTR0XvW4NO0+xN3+9pSyfjvXQbdcxaL3LJWV1Y2l6A0z7
m65Uoqa6wNJEovoms9JiQbhNTKNb2xiPSn7O9Vj4ddVC+1j1znD09YIJIauufpmYyGqJtM/8yzxH
BvyFBanF5I949cG345hDbotKm+AmRghDsMlUHtHE9C6+Lo3d+lWiqxvoy96MmGbp/UbPjvG4FFBA
qKUwvqA5EnkDtOafYx7kiJuJ/fevcdmLtS4IC/x5bsMuQehSO2TR+KgBMkETpMy88i6pyBuQSW8F
RZhkAUuCOTCbKtuKJYm2zeTWWzttbjXDGSnsJWT/Ui45r9fMVKdOonXHoidbwqr4OXQf3XAsGJvX
m6HR/6hFhe06Jlx8Vi+F9JhhzzV/zpnJojsp8psxFrjs91XPCWdHTLxkNCGyWK+uF66689c1owXw
5jBskvKJyQdRKRFTCcZcy6Qmmlust5XEchF5cTPrfXHTj47c0TsuNwUVj51TdhE2YAYP+i8pYWv0
2yI1oHRhjJFNBKi0/LMQjLDg2Z29lRWfSlSadWfiRPe8x5I+YbPkxoGeanfGK1edXBa30KKZC9b7
Zge+g58LlBsj43zroe/VwXK7KPrPdk3kb9Bxxh9CXz6U+eieEie/GyYxHSn/Lmd0k5sR0QYzvhUi
wSLbPTTtaOdl+skzXDwgVgQRWYPDJ43hxqfuUk87fCZbVD7h3okqSsHr71M0CMPXa+tFzELoYLrT
GTRD0S0j1uT+0zSrkdi675IBWkZtxQVKcTM/+7jsak6B9aL0ZLo3ZfnSW0iRE7XsydViZ70o1TVP
snlGKYu0S4DJ+PWA7zAsBF2R/2ym8YGC7Hhr6MhvYxKzMgo1lM30T2k10itES2ugUqPyhrUtH16T
qPo2tyzezJE0kVHr8RHM4oAJALeG+7mQPkq/0RSUL91zEspdOI0YsWIUH+yAg2x8Ze/R7hDa4QGX
w0bGzc7z1SmNml6PTe3Y2PVrMThPWYikIdba5eDF85ud02VBozRyMlJzSe660M4PBv6V3kMgkdMY
CmwEPgW9xm7ERuaY5l7O5ntrOPfVvNinPjR20+BV205PlpfGRy0ZWcPeXFIIVU394gyJzebwxcUt
eF+wxjOVFTGh2mCnMTXBxb1vM3ELJGHYw2K/uhUGqIX9scn6aTcsqEBQ5h5Td8GNhHJdrRiPeY0F
LXfBI1ZTvoXDruaBb5LGd6DJ2j516LMChbg4TllnXPBoPBflTEuBGgD1JuqvcLE6Nfv4TC2EHGzK
cEJQBABxz3K1R1FDF9YdCV6erOIpMfxsK5ORvd4y6S8tc5KHEtuxwPP4ufa9E6azH/J62zR4OcOF
WsMSsvqbYBewkQQj0T3pOkndXU/cGlQ8BXvSt6nCPvkTWp8CURGMlgOUEU46PbqZcM0ARd3kkVNu
ElFcKcF/medRfxziAv2JwfacHadjYHSdpyvim/jGsJuTPycjY1pbbWzXfTBaiu7WOPP1+uE3j2Qi
q0sJe3YpXVUFymHz4hR9+ilLCsRWJuQnPAon04OdRb0TlY4DN9n2NnICiugUKfKiVO41G9jM3EXP
Rl0DjJthSLUYXjEspCdm1X1pYSqoSsfc55O1jRc3OSRx+XWoQLokKVNeSraOi3WqcangkYuXby1t
uHp9Z+39WLyMtg8xwfk02hKAf+V9zQDosomx7svYp/Z85xhkUFv0MXbuVI13vVOjYxrwMVHPFqbX
7fXF/5p7453m806Hpz56pMZ8EztdhSwKHFgTN2j25vjZQhpMFI44IjhAlZ1Ul87E1FdRW99YI0+f
sFVu7aS9kmx5HVNCu+ZmZ8t44hB1n/FsyK1cyBm0c5akrYy3Ei+dOZoLCsHhcVbKNxdaFqREezPZ
/g9aXAyEFsBMq3KzgzOE4qCJydlWI+5l52FIK5+zGDdWXijjSRZuOrdODrKf4Jj4WRDq9iGfyRgU
2Ci2cRReopGqOkyJsRg+V4X9A+/NAcAOLdHW25t5uqNe/RpN5VsUY+ldRgg39aL5oDRRzxr0JnBt
CsT9/VcMr/mb3jnfhnqgFeWhutL7L9hm2UO5cHy7Mt3Pke1udT+PZ1mc9IqFtl9MYHhqhz3TrLZr
w5Sme4tpgy2WLcNwvz7h42J90sdNSrD8JaK24rze+cfD/5/3FQlMCU2SJB7jPGB1FKldjalmXH0K
a3bL6vZ6kfzz2npzNLN/POywZtzTdrprwhJ9+sJib73WOUKeIhFtmsy50wr2DOvd60WhnvXx1I/7
1ms0v1m9/V8f/vg3aWX/fjG0VQPfzcc/EpodnWYclutdH0/82wt8/J8BLibLRctBmLi+tfWhipXz
Icy705IO/m6R9Wuq5rhELeP7sIWCR/GRXrzaba93rhcfz/m4r5rV7v7j9h/PQSWMu1jrvubwC//2
tD/+X7ZuGP7421i9pY/7yl6mC6EoamvxH99Z75v0krxy+v2k9U9hw3T7jMxMadEYB87pXnQvGveE
NtVQRCh/fFw4atW13qznucZS0y3bZF1rDdgR2Pj+8/Fft//zY9Y/n7U+P2viAkEx2Y1AT0PW5Lw7
R2AAEZWOsYGtcF7ivXpYr1J/Z1Mx1VowKUuYrdxT67WPC8A5f79PwCLOGUyPH89Yr5VaBEKxxRye
/esfrH//n+7jjMF69vHvP55DdtWjlLCiBF4AfGQDF035k0y1eddLzTusdbn/LWH+lxKmISBu/79K
mHffmjn/Vv74exHz9x/9LmK69l/CYp9PcdASgvRy4il+FzFd/y8gI7AybNjnnm4Anv5HvIr/F/p3
cr88Al4cepB/q2G6fylcv05Ui2u5whXm/yhe5d/wuYISqhAeaF+fxNY/Ieel6FnSxNlylEs/bslz
Jn3LagmLF3QNEchUE6p6HI92sHpehwnBXZ653sar2enOzg/gpbcIirF5u+l/I+fyKf+VTUsV13Q9
hLl8TM/6M/m0y/24o4kwH7W2Pxt42zbmoBPq0XFudmxlraKhRU8AdzEc9AJxvHToQP/t97z8Kub+
PdJD/Qp/vgmK0IZJkZmC8b8l5HV2K4bajqfj3DHpi2GGgyFhdMySL4XWq2RvW0TmPbayn28pep6d
DSRwo72KjLeYhyPtS/1zRdsQMa4VCBCetM7za95dLU2GAWIyuuYUq/4L2dew7X9/6zq8csUuh4/H
D/wnk72niDTMbkcr3EWb178OLnsL0qCOeRgVQTqhSfeK5IbWndhGAug0G8bBWb4mbHQoI+UX0tiG
YP2ul2yAjJVSIXTAD/B6x8xGVmCOxfOgi6fJiJtzApY2GMKvfEkm5tfuxi15GVC9j3i1x6McaMxN
pOREAg1B0Rsw22ovOSbE3myWo46JD1QcDExhpvNmrlJYFjm5U578ZODsAiauZ3tnYcyO03E3s+sP
/IgFs1gAGRClU2Z3E1CTUBQ0oULwW/qAeoq+cQDMh/Axm4V3Lz9HkXahECQx8fKcvEDXYJTtDkaN
B3PSOGYNHx4bKVLaXF5dWTH82/XWHQpYFSgJuwUIlu2PZ8pfEF+hheAv4NkN7iInvUi/cHlOnxxS
jY1XJhs7aC2MinoW3UjX3Oma8GmJOh7bqS9R6SbHOKYdmIcWjV4jevejKj2xckQ759nxwQj7K7Kt
L5VH07pWB3hoUNnMk1JsNJ/evJ/K6wgqYlNkUNDk91xY2dZMvYxaZURpwn7gz6GYUsuFuV6PW7xT
JNxhGHaw9hIh8IJ7sIYEqx1DnyqEVZm3bkpSTrvISw3ta6OhFNgQen0ofQoM1AzSoL3CwDFj78Gy
YOLX7XzAXCeUXp8+N76irAOi0krAE66mKpIh/xf95ByO4tdZqmyzGnsegE8XMgqv6BSeaosKpueO
r62TXjGI3Ut8xZqfXRu0AiYmLCpJyBWVKLGOcfe5dOUbgE8YsY5IKTknm+hmHByyW2C0TGb6OtnZ
dX2k0PmZhnHcT7b1ea75zf2+CPqFwNM2W4xdBkRxiIcGi4LWbMqxfbZEO27R4L4wbePdC/O9ysjL
rLLC3ElJoea7cyWndb3E766MbqkYPROGQzHexinUq9WJ56NDb5J95rGkM+jtuh1p4RpoG+xnQQNG
fYMt/T7UORCRClG9Zd8E7Z0dUCloKJUT3WDq8QMK3fUTRIlLKFs503xG4RP5HKlpY3NiDsklU7/7
go4cOsXRasZbMx0B+hV5oOksnSJ+uioj6rgl0lMyLDUaYO0RKmmIwkqL3VOJAHUbkuBU0lFFCyAv
VH6NHfTwrW+HdzR3+IY9q9xaWb3rK3VgDG60A8IKhycqkJg0Vb61xwUd6EwshTDKYIqHhyXxvU07
8fxo189LfTBcW+7D2kPhrc0Pw5K/pLZun43RfDN0KC6s9VCSF9Vz0zgBI8fPqEd5SpHSxBg2vpSz
TblQswGsLBikRSV3KRhqlEEcvQlpXpjgi+euGMGkABPfUWY4Ntg4t3Xr85N61PXWYbwSaBtaZLB7
MNfA+vAqQoRGto6YfMPP7MbRyKaaUbwmfB6JmEHb44XQlO+9bXEGWt5tU9O+b/TA7fK97fcvvVJH
eSlG0PW3kT3HR+Xn1xnSzZZlWWWmGHENki17TpIxUWqRiBeIHcTPutTvqBO/NQVTBJQqY0daIwJa
iQAQz+I2fRjcsQvSjunXyji111+k7xiYqYrskNH+tKf4UzMxRsxgAzyLdz3laREkR08H75krYFMZ
Ukc2cI1MOf89HrNDUYRYE/iN2Dq+rxIEt3M4jju+FFkVOB2a7VQ9L8RfWjOKlDG7YhqV2Ll5IVYp
nNEUFXswPzUH+yEXyUvr1YCfmF7Ww4S5wYC+Fn1ajDYBFsWpQZ19o/vfUkI2qzr6sh4iy8holovo
va0Q8WKdRwsYsd9F/OMmn+KRd+jKEplok+1HPXs3BBOQbJk8+nSaNrqRcYrr+YNto4ikxLVrIxTO
k/oBTQfTYLPNKp9YggFRFW23DZY1aCzjVitmKmXG98hE670kbA7UsQ/om4HAyis+A5/TE+zIl44q
wGi9trlOvWgKT+uBGdKmJKooeweRKLAflzvaldm+Wto3AltIPDZUu6L/vB5Fps+wQujwNzPOHprG
27mQ3wCU8HPW6gBvM1Qv1lLczgZyox5fF02/GTzOAtq+4diGq1JguqiuRu5TE4qyfTM4X1X4LmBU
OyjUEF01ABUK8pfFTFu2ply0PiYL+stR/b2MXR82fI7oNKH9CQHJKxiKlxx5lM93qlFxDIqhlhQF
Xxz1ynMl6R5lD4VZXiXTKoXhGR1k+DQIfhW70GCyoBNT6L12I3CfMchzvvtDve/yBblnxLyTouPW
QbLoVon8JE1/WCHPGWT93PLdhp7ZBG6fyV1tc7MzYKkw9TkxuHVIg0iWWxEg/NuuMzaagGxLi+ln
Grf7lu4WaqsEjRUdSnjazwOfHjdLcV3XAdrEcT8Jpkl+E9hdBuN9iX1XWTddVHfm9NrVTCppZnLC
t9l7Jvuv0nIvhY0DoupuZ6ChNBrYtafZezk9EdaKobYOr+B0GBOpKjNG3w7VBO3XYkz2nUMR4frp
JQOZsRSnUsxBzKplq74zXE7foK8d1w+iyV1Wo/XMNWahRbCQrhvA1cEE/T34fVrwnSaGQbhgTRW5
5cv9tQTRE3ozNQoWn3FMthwWnQftRTo+CZ4PIPgODjF9CLe9TTTWyvz6Qu7AxAkN4e3eBH6aSJrs
pGSxkJ1sOyB19GjhZ149Vw0dho2yo1WoHkM7u2twPNfaDzYlBA7nnCrg2bMDwUI3kpgftg3Ta5Sj
9pJqWNVjpthM8u00lbz6EaNdbfKHxj1Gb3Al8cJ4xnfR9oIybgG0o9LDNCAxABQL6yvTRl+cTueY
sjyiOU5ZAwZQlNo1pEllAI74Z5Y7/4g80HKOxUDasRUJWIjZAQ6+nz5dE0WbP4LTQsVMvybwArFE
dBj1fNpFlvZSjfm76zG12j7HT5VoWEb9d/Ybe1v68bZhCp5L40vXHN15KTbCjR7buMWkJ5r5sKh1
/GS1+6LLnyQYm7058yHLKjrG/XxqDUZlzXadbSaqfTeDSir4PrOYAXSYE9Kls+ihckS5MQoOmLIt
vrd9/8moEdbWCae56fK9pvYrOkJvMJd7o//aqvE2TXWihyo3sKZ+PvTjS9ajaa+H9zDn1FmsGhfS
BMnGY0yKje6hY6GHNz1+99TrFwO1e6Aljhjh8jrFpW/ya5qWF6m95VNSB0boP1TpOo9SeI1icXRR
ClKruuY9hoeyYh7SGiDUaYxnuRLGruixbCVEEFiT2Ecw2DetWZDoXrFEpA25Hn7+YJEFrW2LCqfl
Un8rlmjHSYm5hjN9Xc9VU3FZl0GJ8TVHPBasg3Gqe0/rGmQdxNOWyVVPxWNodvxZprPuyRryikOK
SPl737fPPkqSTalzipil9ySL5DKV7TWl4uwYh8GdgH0/mygcooVlhh8xOxeKxBu22fd17es6JA6E
GnO4CUNkYA0uIXYfGQ8kKLT8XUiOe7Xgztvsq8/2ZqMPLCEdEZ6TPnlP9OwK9I3x0ikewdTjoG6D
yjrrc3MBrUN7cWb+89hpA+QiQjrrLErQ2XVRw/+SESdWo9FnPmK14TW0pPSvCL7ZWjTDMW7ta1Yw
kVqz8zn3s8cy5bsekvyKaQCfXBOYptq76wEy6ac+wb1SmoyRHWF1s31dZ8dFY+NqOP09wJNzzRKc
DUXSbVP7Yln5NQH+uqnc5QcLFCr3HM15ET4RLs1ikM8+jfGtD3ECvTPzSYEAMWo5qar0nVUi2xDm
PdvKEJPwgXQ1BfjQj6l8sAiobxskpJNa/EeJ/c0of/YJgwSc95syNy6Ij7Ts53rsIyCkNREm1MLV
M3Io1KyVg6FnFVP27eeibu7cUs0v2cKiJfmi1gu25T/lHptuxO+b1HTgAKjvxhuXO9J3po09DW9V
d81qJsz1Z17iR+SL2ItTIv3goVwi3TtqVg7cnbGn7ssr+ZVUcw0YiqZ0D23iV3vZfifsXZ8TncE6
fVdbpC01FQa0z+PCaLcex2oeri3rKGbeVoEUHhziZRi9W9pEs5hIOEtZIs1G/5Ol5pUg+37fktFC
g/y9MwfgUwOy2Ubtc8cYX4MKVWXLRxl4+kS73DqN3S26++ROyuxGo9DHbs3b186iHTWt/mom9nMn
vG+oNu4J0rjglWbVoCt3nZP/KLF5HEi8zvYPmWCIqYenZHGA+MXjcLBw+HLaC7VLSSpDBITJLOPW
ID5pWgh3NlwAmiD2HZ++27qoVDUAvWW7XmHAC5THY910Ith3kAWwzGNBqMvkJbPDL2413/Y40EDz
sLQwnPDZYYLckCgLuCBjklxClP1FlRxqcONVbcwHiTW5l0SgiBD3Eu4FmNWRSbfafx/os2wyhPhp
Zmd7/40whu4QDpw1fRTupwHSOSDSWyZrElNYibXw9o1oBPbdLJzstkPdu5xmvpn5G0oCdNQc5647
nOohdTG5gjLxiu4zJyMFXz+RmCYljuIpB/laEZC9EXCJFHLGrbapBy7Sd5VIw0RyMF7KPK4ERlYP
0r7m3DuqlfFxIZXeS5RTzOrfwAgnoyqBVUlRGTdMYBUuHIukJHChHp5N9dLrmwgNFivHRv3teicN
XgImMJvuDCUuy4fkAamQsxfws84DCzEUhB1NX5D04CRVO2AlRq8XQidkBKjU8eOuX0/x1jo+vC0a
DqrrALCBPxRGwg5YESxqmtQff7Ne+3jyxwMryXrFgq33rTfXax/3AXH+x1ta7/x4zscT/7jvj/8K
YpxKFZWa3x8PGRX/cbBTGv8fr7O+vdbFWdB1OKzWB9aLEC9InM4VVUOtaW/Wf551PkGSH58j839U
COZOuKXmsy4qMDiOlhHSU1h4xxsTz3Sj5FnmMIbtTaZEW+vtyHUee+nV+1ApcfywNQ4jgqK6K6GH
xte+c+l+KFlDSFgzTQXQHbCyHMSgFgIRx+vgLyjm2XrnelHXebw1o1RDjmJqZ6pgyEfCbAFQMykH
fOqd12sMpwgRJIlOUweUQW8vHX77PekHBrBvaZxjCjLncB4eDbxzwDnZYbZN/T1j6StDNhynCIdC
O/XsvtwC3mpBtz4vEJWJ9MB5ywcEFA5JECxd6JTHyh+OYWySaVMSDpVYEumFb6m2v/+jn3fpbJ6b
BspGlHotaXEgYAxZ7GynQOyfJndDxVb+5NswOzwBpb6G9j+HoVqDaBJI7sbq4nu7BTsfl9gB+CJR
tnomJ33CAgKGDvXEpzQbHuVQuRu9Le81L2+DsvGBJ1Y7N3mmHwh4sNOgLSHICEev2LaEOBxNT9vP
msotGm/JT8/wsgCvCrOLNMGTk29FkNywsKWBrWRkEYhOe/GUfOABY+MjHcvLAsIGS1p/XHrjMzTO
7GbMk4iJzoNxbno/jdn67pUuEn7o3tSdih9+C9qOuKHvdXGA9DjBc8SarNnyAHvjYqf9fSvR7lXF
dBvFCGKQFfEUe9zK3vJOtAnuyOjdDm3FptQcp+3Y/8j1efjUtq25M3HxBLKAshDzlh0OCA97ThXq
+WmyR4xEKcBAjL8PUwGblgPIpWbmHosmwdEo9exYkCDZOZBMbM+FKFS55dZo4k9T4TgsWjLrRtiN
twH2kaAk6WE5t4BLR3wCXWawFpi/GPHABD2Y5K6zAk28Fqy2T67VGFnUfIv5fig0/eimc7sdaxz1
yhADrYTXi77W6JF2cE1ufJ/2foWT4jRAWG9hOwmqt0iPhqtuNSEVGCIG/c9GQhl6ZH1sjINO3Xa8
lZ3pARn0xEYv66M08aQXDptMGXY/eAfsV/QQFokpb+ws2pYD4V91Ei6UMmIPnPfBEjEqOeGRJtF0
vI10VyTZCbh395T6RnWfLe4tYr0SlAvMv+ob9TigMpa3G0Rnn/za3ZpDF2KOlN/ZGh7x2lwtpkZS
fbwngDbwBMJMxc9QQ0wbXqqG+pA66CMjcq6E590P1K45gGC2NMCF6zrZG2I42s6C4KWy9naLAKe3
9atn57S4I+tBjOG+bLWO4x43WWeOLyDgL5QRnp0QLKzJYOHE9aVy/LtCd5/CkJJI44WsV5OHVhvn
J4KU3ti4UlJxwHlo1Ss0hhiZSn+R7UQtSwk9sYADIR6I3fPrt3xMj/qoWIOz2eNcd+5hIymZE8KP
rhntbURix2C+URp6i5f0btDNGy13OBjKe+feitN+T9CTea8rakskD14b3sKpYJxJiE+dtMe2ACXX
o9Fr24jDNqRoo9+XExTZzqFcFTnjsinFyNQ8DMemdl/nyc0fDHiBqjpXOkuLdar+WfjIMNWedzFA
GZZUEQpy/kI/ITkPKfZ2CZ1LY8rmWPfmfjbip04Wd346gesioIpSn/4wDsPdrATPoOMOZpI1AYVv
TtQ8RCDlnQg6QQmr9D4jGqEeo1yLWWehtnCK7fYQZkLclnka3xnjfCJmBCNqkV1GaG+MnXq/q5y4
uXk0BxJi8OaiRHGGfRiHF9H5FJuiPN91s/NiW/bzpIyI7F6qllhnSLedMb7Ms39hJbf1BxLWEtvG
MecdlqT9Fi7wYtMngDhEu3tPCRylYaH2V4WvLs09sgmMV0R/QVzbx84xz/4AB9SYAnNAeWKzIMmq
KNuSxPRZFhAaaAWF87FLqj2oQToc7BELen1xgntMDk+W52wXw73AGW8DBGyQCaZHRADfTYSuSVjd
z8Skev2M5AUqMS7/Ws+3mY5z2csPIyIOYfXf03iiNlGj+O0K/7av7f9D2HnsNtJ0afpeej0BpDcD
9IZJK1ISJVGOm4RUEtN7n1ffT2R1A939Df5ZFEolqchkmohzzuu+CYcEDWPCyGgdpESsiRoDJUPj
rt2XRXlpLfWK9chjJ8v3pj0QG/vtghCa8pbGc2176h0RnlpMr0Tjrwf8T+o+O7UlsQzNJx4ym9EW
56isHx1Dvw+r5DIJlg23KO6x1oYl9R1qlMFaVe9zRX0bAu3JtqptgALN1IOJsZZZoWemLG/C6GFs
qmMSB+AA3d7ocW3inGd1sY9m7QMm5FlNgxPmxY+axfzAtBm0z4V2h5IZXVX2ZCvpqQ6o1dCkwT4K
4gSWnZojuQwZUxlSGJ3azzo9F7ql7oxYfhWF4yau6zeo58eMeQQuEm/y0siXIn16X7Gy4cPK4n0f
Ox8ojD06dlRQdf/pO9YfjG4uzdpwUWmPI6HQXI5uxKCEZ2iY542jvpp++G021t4l3NhPTRCvkJjt
1D4EuKeXAkKQSihcgnumZUDmMhF3GypOUCov1B7EeB2nvlhLl8HUqTZJGKyNMfhinvI8PU9BSs+o
wN5i4mlAIcX1JtiFs/ssMhAKlqV2l6YVrepxFvm8HjjxU8rKFtlPjZN95XOAX/jZYahDQO3BjKur
iDGb0kPx1bCStXGRgDIRRTarKtq/Kb3Xhbmr79sRF3AB2biOlRJbrOR5NKdfZmLvlCrrqiz/1NHR
wXDTIyuOBp2gUXjCycbIjmOW7UkeYC7aHOe5gtuqYjXuJs4TbtNXezBDOuxhj3ZF3+SYLHmpap8N
jLM9uPFwqMrs5NswTIj1PlqM1xCs3WFKijXFsY0de5OnD9TVwXqCeA+pzb9WY/VbkgVptVI1qJJ+
p6ibKhPmcZyUfVySZVDkrUSZynXrjN9NUn1bDbt+bnATKliLsKdu7PKUQRFTmXJDKZWhk6exGW5h
X2Y7eDYeqVz+ys9L2igz+BwE99owkxEdUh5AEMd7sg/W5ILiCdG1uBnaIbpEqzoIO37VJ/qjKoN9
PBq0FyEOFmKkpcrq9M0YdPtoqUyOY/HMhPvJEjr6CZh4pjUyo9XIhzGm4U6N1eeJIklOXpDxGRgD
+7SDISR2Yh32sSCEZUyMHavfH1X13wgVjnZ4h392OY6gzJfGVT121wIANRy5pNG5KOZPwqEwmc7Z
08upPxlDtjMFO7ZBSGBRvPca98gQZ++dy+A00S1zS+IFMUyM29hc77VJ554fus8pDLed9DO0CzQs
ZGLSzEbiFWY35yStXkU/3VsRfqVKu7Y1e0QZXKO1GTpSyc3dgJVqNmnEEDM3sRUMeoYCJmlID40H
wI3A+XS1NsG6VpgGX/BIOw+Z82owk9OTb2OmvqbWs2ymUlNGL5xk0VM8VrvBN/aGVn723aPaeqaj
flczyCt/JngR1OteN0jnx2Frmf2LAvpOmDqZMJgZgvEyFaukyMTE1QbVkDIkG/nfyJUh/vXvzyJk
4QblPYl3Hrsc4HPmNdwgCm9BKJUnXy2C5FiV6q4Pv+oer4T//K8YJrMaQRaRv+KCXY3Z8naF6e7l
SxAKskp835vsbjPxclTy8p+4maz16HWez/J1A+x1Nf6Wv+zzHl3okK+lJqyEHNWo528zxiVRcoHX
XGMsUzI7Ixpvq7IhlaG1LvlaFzGSeL6WP+NPiYQFF5adXnbQr/k+RapadZs6ZmChfA8IU8RK18Pl
bxIB9nQV0HF2teBmJC/P5f/LXylVeyu/lo8jXrnrmGCjum/2eoEylfCSR9YhT2Vi17fKTb553k4J
ECVj3mh4KnFZ13UE1fwPvNNwh/f6zGWEk/Pg7Eq0sfI35PuVYXkXYrQnj9VsUN/NmX/VI3cv37ys
u83yAQCu9WQ8gCWPOMfIl5PHJd9WyI+TY28pPzuvUZm7gG5L/u/QUR5rkGw1Y2LCj+vB9+TpkR9P
nsL/+qguR6WNVHPMzSokZJZOBQewVozGhvV7i8f4KuN7DQjYZOPyx9fyd1C/MDn5VmhbMFlHitdv
m+Tvr0eBslMi3/N5ucT1UfK3GLlStBMPHtpb+S1SQz0MfzGN4XO20Xru6FAU/PzU9I98KQVOfqZy
NAzdp7r+Hor8LF9S/o5bENb7KH9DHlNe/IYP/3VQAd+UB4xO4yDfire4H0g1zGme40Zd3k6+nDV0
e15GJ8yNFuUZffIQ4ubWxWg1ilNWfygFIJaTIxTWGCzWwXzXYui3xrRrRbgSRpIaSEegRzebYlvn
qYoHAXlfWOUuDPA5jtLpvAD4GKHf2G4vYuR2zcxqO4fZJYg1IglQvXUg5hpahNCKFe4lmX6bcys6
YXsf+/64g45wK0mJH0fQ7BkHGvy3/BWmihWJiCr0kJiwiK+YgR6bjfZEt/AtXS4A3O3HhQZhVNyo
ffbAJsmwTIIiRnVBJoMlSWY3pPpOBY18kx/yeR9qWXjQA1zs+vzizw5snValbxrwr2/Su6bon+Sf
zK20TSlpYpIK1kAaWowZetRvDQgWmwj2x+FN8ftiG9l/BFbWXm1O7+jVcCA3GVErEZNvDHU3pg7d
QK/tV5QKn3pOCK5V1Z4Mdx9QVfTldTLblySgHppNhuwWBhNrfWLPMHraOOVgj7l5mOSGRTaVXFEY
GksvJc8JlMsy7kZNwG8WESEi6zrLTkLilbj6crYzAJMa4acW6ftJGNHerQsS7/Bys3SGwlM2nVvS
gVcxWStBSmFrSchMaWFQNHnyx6ijZlMEdI/awPHnvwXRVeRTkG9NaociWiomwP3DUKt7JQNA0iIl
8RR/g7fve16qOdLhBGOBEu8C3djOKkBL63SFZ3TKS4ll0Bow7eoTd42Xce6sJEiBVXy0x9cAx3sJ
TlI7o29kdgAnP8WyiAK89fXd7CNQIqDMi12GKtMw7XSryLfa2B+VMjUOZa0cEcchsh3Idx8kmGlq
GIfKEX56yAoOc2FeFVDFVgry+5TnOsLPGL47s2xVwtCDCu8tLV4CnyJ1udEdG+OeLrc2teqaG2P0
u21GJzPZfbTLG0C/PCsbKixw507e8qWwyUIezHhrYkY8mfphElzVDkfOAXM+8BACTMyJmFyqJWAV
81Gx79xCvM3++IegNBSfbrxd3roiNx6fBRFhaCmTCA2MuQgzgP9VYbpgQCIZ9eLhh1ZQ9pXSjo+H
FZqbpIPl+X08R8Mau8ZjRvYNsy/rLR2d2isHBqddam57l7pljrD3K6ZdNPE/7dj0TIWKCkbYRZfM
jIE1mpSNdhTqwmTY5WZ1yXJGzeFgi5U2YVtoaDijERHQcW2jd6LmnFXFdMMa6xkudJjvhvEPFadM
mpi0HZyGY9ugwxq1D0UFnAiHFKtB0JVpxHexG/KzHhZ/wLvDFcwbd4O9D8Tx6tw14QnnuZuT3rsu
pRHp4YY3CabO8lnwO+5tkY2vcF1Q5FqsAWpirbSeJkJV2pOrHtSAOeEYwt7CKYk8CnDmv3CqBBQX
llRWcDwUeV4zR1dr0O9V6n07hSLSDpRH2LDEUMgOGWObEDUJ7sqURoY1AHVhpRSn0V1H6pSEixbQ
oE7B5Sg/rlirAP5KVoP8l2IUZ3M2nzMYhIA9ADc8wF2pPbSd/oZd/n2cC9zli2vSF6feqjZsB1sF
iS+Tvy7Zoic/ETyeY+G1TfzzqHQMcB3spmd4cblOVSbfZACJzn31PS2La5OSPUvYEa0oLB6Juw+A
ZTjyMR3iAc4sbrOUxDk/U34lfrYQc+aedZg3PWI/pKyYFWO25IPT0qMZYbJ2ohO9B1Mk2eeOAfM3
vXeOVZxcNZWsw5J7ASt84iaI+GgAtbGqsLcI9Hiex03YdgqZhGz47ex2p6alA1XG9zBoPjE2pMPs
YfJEoVljEgdHBhLKRZ2ZEeV8wnokq6CTeXRxiLeqFUCsJI/oB4IYNnuxmuPp7e5EgBENFbiztuph
P3QpbtAYp52I/dqWpnYiZ+l5BvpmdMgNYvV8CGxpQOJJsmIdrTc4LDUbhyTksnGle8GEsx0SF0uF
6VHEpP65FkFihXmNLe1P2TXfSgyGrM/UALmCWWjPJXAN+ovAQz39F2asslAGF9SQ6vqBjELq3yCp
ycLF5xV1OTBTV9M9GJ2ztcGkMsC5OmjeyDjexSZnrrbBtO32lsfO5S95ami+8vImhqeoOORGd0xS
yYuVkF8aWfezppLeyW2OVx3kZ9IS2gjXUGS9EGoIIPX8IL9KxM6SIPsIeLOZpugmQUHLKd8abXhJ
sPBpZb/RE6XqMQiOvKi0nrhvnvMa+bUwKFwldtbBEikL96MmeXcYWYCKGOyzckMWYQwx0QLHf7n8
f8b/G/wW/w9Csw7h/H8RmlVLtWhM8CpydHjn/PzP13OUB82//5v6f2qEcwUc2Ha/GBbh2StBUZBf
x4nzNTvoC/5sXOCGMaKBMVY8Y+orH/W44yTlRF8s1EBFOvKNbOySq1RF3A1FXZyFZDLaAWURmXeH
5V+mj3o8hwPHOanuwsCSUkbrftLpcPBJiNOO/q0HjnQlgFeh96ABfZ4Dztu/ZnKb/6ST//3Yum0S
tW278sT8tw8OjatAZY9pL23ansSXh3FW710b8qhga8bX9j4pbwU+r2tNNc1V5ajYfKqSc1HEPBB0
crACKFcK+HeTpPmEMAGIPYxvFCFfGBdSgM3ut1NJ2zxn25mcvWUXZcCGl5Y4khujH7Qwe+lrnwcB
CrIvopssm0J5n6JCYU3QuR5/ufaS4JDnjIL8ajpTZX0ONSu2XOEyS6MlCvuDo1TRnnDC8reK5kei
ho3/z0nT8Vj5x93CB9V0yzFdwN3/ddIc20nsXuj4Kkc6BDhszmYwSluWRAuWO9YvrQYstpApF3oE
qMuhMBjHya2FhuVkFy5iTlO84uP9EOBOvpBj5oHSa55ZPGxrKmjj0mNCmtW6t7iFQiV8Ykz6+ZfN
ZuivvQaOO9MiSXJDMJDpmdRPbT+yqYaHutgGIUNp+QT+63vG/uc9o5ssGqgwHJiM/5AgIBxKNDcK
GmxrG22LPFP4hELYIdtEhiEmxAzs0iSZXtFQcWLAeFxIekLnUkaZJIFLNjneBY9mSbRDZW9Y/Paz
xVKX9YemhGK5FAxjNT2NMA0IHaKRMLLr5HBmcte95GnGG6qMW+BAsP6Io58NYEQIMhfqEJJdKHO0
FWmJ/C0bms1gI0cKHJhU8QjDA6cBAtj28TwtPKR4MBCyN+XBciq4hXJvM0LV3ZmRcSgkEcsJ+tJT
U2AgnfFRRAu+c2vYn8lV8eEeBdNrAjVhthsLPQC7K3AV4YpmUsEn54prsYt2FH/pzjhUMLHW//qK
aBj5/OOWtHUN0YquOK5u2YrzP59jsxN6mU5o4GM8V9Y9xeoOneu41gw4O/nwYM2WjoLcZiutEJ9b
FTbXfXhjTy47iM0aMtlJ3nyl5FlhvnoM3ezeMQPLEwhAsYPN37H7ZLgAfvV3UWrUg2F1K6xN4o1Q
tS9lmH/sKLjCPdsSZ3bR3PTmJCwcmXhhzsKGWuPBL1llSU2+B+E197HRXeesLDcTni7IhT4ryeM0
fGZDog8jvGfRYdviVZrTSwPE4dG1x007t0dRkfmT9NraqXPzmKuDeTShuyaJnqEgx7Calz712Xjn
uz2+AHgSHvwB566semyY1WGZneIbTYEgXcgV2ORwZ9flwLgxxcGRpQ3xRnGVHHy7shh2suBJZthC
Z9NbGOim/iMJsTVe1wunx6rTW+oG29ZhbTINtoaFSbX8XKOQwzbjSemDW57hkRLj16w1P0tBGWTl
2RIgmHXe4fUsnwxJ3EJzfJn9+iT74qCMPuy4PriF/8pKeZWtKV00gWxyNhSm7cfgmh8+wSiJ2UHp
7fGvnN16xxjyVM1UXK6gRpiLHpvA4lMSg6j4yYQgNQgO483oxyditY6aEhIIFcOhj3Sq8Nn9mfLg
DcPb/cJUbcOvIui+hSZfC9d2zzUw40QSYWbZSLuJO2DCnTKHIHYKYbsioRONqvxUW/YlETB4JatL
VpwNvtmSDEKCFSN6Jw0PTmCufOUvv62TfUfe89ApWUcfWVf7CA6pwxDBDhl1SAKdEQI7JQrTw5zD
1ZpMGnNqcO+N8tKp8PmrBlto2QpTyW4aiJE4ButPjl98LI6h9sybK231FlXax/KAhzWiaDMfn8K4
hwFQBghgKu1cxiNBKjU9fsPgIQDRi5z6HWXm2dQFiw19z8oc4p1JT+6ImlIuo/xTXdoi1Vaex6p4
LlFrT1I30QIlt7THbsPmr/jpsI4M/yIYnq99VfVqHceIpe1uBYOTXmUUMFPeq5L+WCBmh/B+CKPh
1AVfTPqFWG7bMDyqas3uAWaU6s6xtGD4x60eHWtOsjFjyhzk+QdOxgj2EbIlA8A1yPhrlxTqsYOe
ZorCG4YkOsfacMARetgXGoEnjp2RqzD3/hZBGiOLjrSYvGc/UVxzZ8zhGbuF+CASK12XPoaWjjOc
sNT6NpNJe0lmZslJfxIhWrAZEUtrvzphxXJUZwrCACZOEXxPJcSqxi6lASb+dFEbGds8bDC40fSe
fBaX3FeEFV2X7qwWD/TRIkGnIDmAKWlLp2oA3LWS2ANJM9/bjblZiEEyo2ciFZUrsRllMAessjs9
KQnKFfndPONrU4+KjhH+fK8xNd+FvYDIkuP7K/P2Zne+D3Mj2SCBOYtOxUzeIOInm5PdTNYchK6P
cqrIhzKrYDuYzW3U+K4pmDEUmqrfQUnT72y7+c+vgA3VBH8moSlPs2ppW+hr+1LRtXVo6RfLLeY7
t30bqshivgQVZZgqkyR4+SWOKGlHTEYRJiN8RWKoNLs+QnnAJsefxTGyY/uunm/LPxr5neUrFHWA
oJgrcvameMM+bkIAdO5nyOt7w7Ddo9/N8c7J9feocpPTGJC0p2Mljk2OCTQ14eTbFPcd/c++GOaH
AB+GfRqnKsoRXAWjtMqOqciFV/RRSVy7aR7DXiN0S9oEyaNcjkK3Gz6G3twKHw6LX+Q15IcISMWZ
sO2lDfWKQTd3mdPvtGAKDxZxz1ZbJXiLxS5eHrydUpDjoijtvpRpcCrg4UZX4fE2MASPTvZWddDr
NFTmiV1bx1IWIURpw6cbm3GH2OzJIBZxj0EAjmqMVBLqToCW8c2Nle0cTetR0370IU42cafVR6Nq
6+MYqn8qyOnbbCy6Y1jiog9DJtgW1rRJxl492EYOmMOU8Dhohu3FAbAha/GLHzhvZElEiOwU6Cw+
oiPi9bqcHlLX4+MwPZnt9JA3PC6hq541AqYdJibwB4nC3GPWm+Ok5eBCxgF0c0BwOvk8O0hO/a4h
lynopnanZBZdckW6zp0pzc06X1/1MyCKF0/qmXje9g6CfXyICx/uMcoFZoQqkZC0hQkikzuHlZqN
J7YxPuY1Aqi8+wFZhqfZuEqkUUhQrcRJpUaFZgxFPKVZ3qh3CwM4aVCiYP4BM0vkXt0EjNXtkPAg
yJFY7jABTvpbYMHXgS92WlatXGozoFf/pBibYELyulQXWT8Va3Cy3WICGrTNRx/AdnSA+2Byp1dn
YpnCEI6YL47GJPQQWgmGb/5moUanI2ENIYKqyUStXiff5F8dF3o2sXWWZ1NIA9cRlKwhWhss8QA/
arsc5UKYliOi2c/OY7iG1HinhuqDihkuD2njzSTUEGB1WeqkemL7GIJsF8bQrVLfrT3R0Z0xplEZ
eBPWNj/J7XPhkCN+gdVfs/bzKaRh//PsM/3NmuRKyitbGbRzyvT6MlfZVfJhJfvc0mGgI2wCShzX
DZKACBGkX8zYdjM1HwJSjCHGeqnFK5UESsO9OjU+1WWLCBH7B/xVKjy907uYueKq63ifFupzgmEf
fu0VrRXfWUQyc1Aqq+vC7ceGq43saGunzAiyZNip3XCZsRk65GTRE08S3tfpUGyVhmhi6u6FIDzW
yAhqaSCMNRg0MmkbCpHyphN3v0I8h55Mp7+txtlZRVZ2p7YoX+NCalBdbT+K6qFW3EtgzmCV2pnu
Fm2INVxMmLtZGt3mKuVZBYLqxCUZmThYFtqBerr2DgyVVqk22lSdK9vY55OF0MTcLw20LdnGXWM/
wpZ4HLJG3/YNLK7Wrg/pMk2TekBX4IlenxcnaRzqkERg49EVdw0RUHOqv6RyoFlKdQ2xne5KqVx8
rzqKFv1kavCm6PT7BuULf0cDs8rJzn3cDEcvVqpkW/lM0bTxTvf1BEAGSUbg//bhQF0s74g51JlF
Ukbii4gvuQRVl2HL6NOf2H36brvtLo7qD6RphwB8BV1xMpC4QfxwzEE3h6yDrmKMVE95QF1kIRjQ
u3lGoptdGyG2TSrelzcITB9CD+uDno/tKjabixTtGKwPrLbVu6w9l/kBpi7rtjKDtazPm6p+SYCu
EclQ++J7volj2vpQFCdyg0ps5e3ndNIfKtHeRzYPOh7tyVq6qitBBKkW/Bb7YQpMhcj0KH4wNYv5
OIcmTawHDBlJE3xXVGY6ms3paAcuT2BGGjwEfpFk79zDmPeH4RZ8fjLx8Lwu5BWyfp3eLXCOi9xT
K6WokZQi+YrOoRngdEuLKHgJ1w7vnT74EcF9geacafWrovu3Usy4vMCfxNMO30gbW0MkmOch51j9
KSbCPbRbz+iLxxS8ldUHqctIXIsIvtWccyirVDbsjTXZJNdV130xuZ9Klt1UDbGAfG5bNXyynAzn
4fI38RMsZhiAZEx+0fUqh2Sqf3omp7o8xpH6t7Q7IhrcueUQcVKPc7qPjISqu7kuD5muQRezDIVG
Yz8IHh3XN8y1EMM67HXEjfh/7cwQtq4+xrdlIuLAdAiE35CLkIVrA9B9+bYIJ9zw1Rcncb6c0X1g
BrWR9VLYdxuld3B0l6OqRTpUBNfcNFBIdgk25zMRvbRef9eygAs9FPHVHZMvJwh/89CqmEaXKKm7
fO3bmIyO6nYK6eQhibMcNugmSGcY9YGiWt+VRUeDIzV3jYDS2Ff2VopWZD8uWxJzor2mJuNNEvzv
4c9MBUEki74+1r+IZUIwKBUeS39UhuzaZBUgnsEhxu7dyyKcWhQYqrypKqJucw1qEnLqZQC3zK01
WTXLEPa0HVDfYKgArzRA8kvhl8k5szHkCQ5IZCEwiNx3I3mRI/m0CwCw6HMUdI4rH/aXavdQaWXX
YWiOFzXbgVAxjBhx2irOvSoMtM9PlvvQze0uK7BPU+GeHKJGhYxlOaA4UYo3W5iztbx2hsXFMI+x
ERxUQzM9vbHTbWxZ9GMQ/xHpiod+tp7bMvc9U6rKRItdYqP/meQqm9CDDm1NQmEN8Zx+DT2ZVfIQ
5Xtj3JYhlFbcde0Nlp1ay1VcFLEKfs/rLHc3yGnHFKs/NafRJ0be8pZDMGJW3MGvPo1QQZ/Owy1G
47EZc3ZXVqQ4o1msCObhRLHGNRQHCQlshFWd1Ym0FQPVRTe7+UEvFRubLYREiDXuFoHoEOwNs6M1
atdIPUX+uACcS5Or9ej2dPvUCcwNsfpb1VnxqbfEDBfzQzPwoC6qW98GrzSrsdvq38RfXVzRjOvW
QKAWjcQzxQrhlon1UyCD2LaZfSpzmW9iM8gvJ0U/FP63QRjOCu9klL7+frHpmDox3WvGW4qTIFHv
xJEtEx/M79H8NU5+YjZ9R+RUABM9udXTcCsSAf/TTnjoithL03McwRJyqJoKKTFcNMuL8iScqwMr
2sU1qs8Fcpsm9jqnnT6xMj/FyvzUZ/jDQoVnMOYmkqWQrys3/lzGVsvIOQi7b8xAH0d420NhX9pq
JDs7x+rNuhCffV8X5s6R/WvHqALWGJot6evgB6LYZFLlJeFmq0Isy8Ev/aRQ8GsYBAZvYZEw8okK
COfY1Dfsd8vOF5f1uelAj0Ezt1KBuDxdiT5tjao5OrkGdSl5NQI+ShFXB7eDQ+e3eLxLwUzL8rw8
cplEZBZQQwJFXf9tEx7KBFypcAJ7Sw1695abS4/Pkan85B3PpRDhtrdYOd0MtwM5OXZsuK6KC+1D
bslOEnwL4qMWCPMvJK1KN1jbs6Qmiuz4ky/MlwXpXa4hVAuw+pihcw2YX5NM1tkyi9S+ADSxs8ga
qVBYmToHuRz868M44hcnwXihiN/e6D9af3hiHAbgkARkLO0ji8ejZICx3A2ijsrN8lwsMwQBwALk
wwsyn9wRBPEsa2ZIm8l6QS4WAKs1v3ynfVm0RC7S5pWA1GjOcUM+fDAxSJzfwlFAafDDbU49zOyR
YzUYGkq/fxKFJI8iYQRVpThakMeGeoCTwyARGwM5VB3nUyBvyLKjd5a1dKfjp0APehB1fnYdqe1l
4VVTFl9CDZFQCRgPsL0phMa9Lnc8B8onUu70LOsxvRjXGdY1Ui+IN4ScfclKS6X0XM5yHBrvA3Wn
MzLwWSRe6qs9Y8IXJAq4ZCPYxXBipdpR/e44GcFNYn2Y6xEYWj2UfbxbXsuUqO5cgqTGdXWh8b/l
Akk0AXV3DlfeW4TFmVzHWfUZ2+3SJtotM6AR1skybx4DFcIpmIREXeCfWZ5CtQeCW25jtIfV0M5b
CWFCNQPzcrgsWX1G3vzR0NzOlfuK9AHgglkGjHrtPknDj+UZqlR12NpjjWDFLjZBMW2cFoWJ9KiR
kjhrLLj9neC8CGkdKcCXal5b/KQMKVAxuTu0JZQZ8sl0+vTK4EiZ6YOXlaID0FYnvEEplEYiNjkZ
bwvEMWeYEpTWC45/3a85FRaujuw9vv2ALuea01KT6cyVbwB5qzy96XZ+jbLhHLkTcstAXfBvwybW
Ae7xop8UDtWtVrJzZk1+mqSZQEYO1rYcdwZ6gMKgb5A3K4mJEE/kdEqWLWBk0ZrAMHIxWU9kPRdJ
KwRi28+tVCAutBFTWlsaMSPjClAb+hRqTbHX7cKzUAVt8oi0bSadPOQ8WMA+d+ZoPGkBeJkipmFr
IHYeSmOvB8VtIQxAsQczzdv1oAft+lrXAht4GrVo7ihQAuuKFmYvTxkr3YfiTlvZzkRSW2s02Tm0
qY4l+C1XvbjsNrD9c5qjQF8NY/ojZ5BDRw25KLjZP94CvHRwcuC+dhKkwQpaH1mnl4x+O3Sis28e
BktGOcqPEGIW6Ln5vKqK0IIX/rIgGEss3egQ7yY9RxJk1uyRsH/bYF/gCZCUSuclpnZ1J9qllOcq
KpinO8H8PAqAswr3In6OtwBtSKmhVw0aYUEGRtNikPBJC1GRPFE9T6lV0fHS/HVcFrdEH9uZq14g
JOa2WIoVlFDnPHfQ0YY3eUblu4V6TUcmFR2NpvydSWekW4KelSvTTE45E+TZJPplGfMrNKYyejD7
6dLoXlZOc0KJRm27TeMIVXHOvQOs8oZd8Ub30Yhm6kDQ+PxedQhwiZ5DY8NKaWqGin/HfFzWjEbq
0uMYQlOCfhKLaf3o1+OWsfiGw6XRA0z/K4unshk7m9bZYZar4rBUW4xJi3GePKqNBEkF3S7RFNL5
gjER8I5UOGR1+6sAeAhsTDytZyHJblBHGe769qFTXeYpdGCGFNyabb+GS4ZTKNZesDH6P+ST7eTt
vqyJSRzxdl28XfAQLBX3RmoDKVGCLWWmEjpQ+c0/ToEEostOsRGGnuPk/h2YpjdUAm9MZuCLZYET
mVv6qIfFqkCVovhwYspbmIilMmrI5fkJdRsBB2NeYpYyfVPPwUnWXoYNHloG88M4JD4RKzUsPvt1
qhqcnJ3XZZiwzDFEQ0Jq12svizlGnU6wbZMGtid6oD5hGXXckB5at+/CtHjSQ+6cmc3G0ggnby4z
xpek2qLMypwOucZtMjBASgTS08o0X2RqLX6IM4753AN5zsauuL26LZJ9J21eMru4F52BB4k1fTnD
76JS96sEeonLOe+Y1Tg0qWYZnUKUuo7TsxXM6LrcQavI8YluLR3Ryp5LL+1Z4AufMWTIOqT7Fds1
kUgYdIZqB46WryX6rthMH3u51Q3lW8uSLCcrGTnl3I37is7IJoVSkodvSwPdzs2LrndvPVbpnsb1
SZIUc1JUw8j+2w8BajuQxDcOY0h7Dvl2oMGwreQ3KYvDRJD8CenMysCp9e+gHnbZ5xRleCGzRIDO
9WTnKqx1ULY0G3KGQKQTVRujhMg1pNYx8pUJSp3xlEnGRzr0D1WtzeA10YPhwMGqZ3hwmSRPlQHF
u8lTyXB207O1BJNFnvDM9K1iSrpWXH+9UC5ay6HzNIOTRZHiVS7rsT//2hS2cHNQveQ2Ls9/Udc5
+8gq1BhmjQtQbfN6Y2yul3BIisjNQh4KLbh0U0B72vgsSkaafoymvrAYGrX/itvG6yIO2a6vugYg
a0LJ9eROLjGxxXknsgBAKpPESWGImyAgdhmgcKkrqpL3xVwlSqp7UfQvct+s4KAzuO+OOFQhI5ct
fAw6ZKs85k2Q/im692UJXdazPL5GMu5YL+FSGu+pG5HLzHzA6knBHOv63gZ73dLmX0VobtSsfAqr
397pvsoKXN2JAVdSjZKNAILEG20EmHpyagxJTmKhWaxCKMZLwts85q9X2d3lgbt3ooG8M/1Fzy2G
PNh5zyetD6U9QMO8Bv7y1ijdoxD+LlOT78WUIxOscJkcTaMhWNWS9BH4zsVtqcB8nQrMYTmX0y8b
U4CF0zHM4d3gRB8wDhnujatlzFkC9XjoCXdub0f7xRhqYXoN1UoP2AcW4oAE/xILEq0TJL9QnqiM
/I6Qqyr5XYyFTIsdxS10wh709y42fuMmfZUGRnLbVEjAgBdc/zhFQx558bPAdbD9dlNTvs8OdRCu
OyXeLtK3gSmn5AyRR0KQIshuKB++ui0uSDQPCwCsYinuMaCBYume8QJ8xN2fiaIEqkycS6PWf5Ht
0zhS3hcYMgFJMszrbelgRXWYSYpfZ2T3Fhbp3pyL32U4rBEFj61Nz3iq80BIILKaXHe1gQmf1w4c
a2mu0wfwZMDnEBV12x7ym7fcpACjvWf2lpc1BBQCxD93IexZefa5uSFxAUBmbXliTHiSXCXUC/ul
9lt6t0I8RJm/mR0wzdQiWhTdJ/qvGuIjxGwdgyYouhFe5wnW0NY7Yc7ITgL/O5SUWhLMN26jAZFS
h+i18+zQ095Fffneqk61Bt7xXKt9gGsGEV5aickubZSWSOj9jJURfcqZb5+lWAcIhp9yvF40l0Ya
vy/tTSudxhYYteu0H9JY8nVn/qTmiKJQ2knIzkZORyN2wLzBj0EfbWSJtGwpP7alfFZSQQyoIXHv
PJK/fB8WM1QBnf7MMKs73DplvKX9JR+IOIOapqGrkVX0QoBLGiote44+q0dcornQ8oOGsgJou0ex
t+qMFLKR9DNHbZ4W/65kZruOnC28eYcOUMO7D7h1Y0ENbwo95Fn2yUqeEE5rQFZeSeaYqlkXOR2f
C/snF/WXdLSSPSPAxyualn2VVmfpKVJE5mlm6MEQmZoR93mvdl+wLf1ARYgOk5Wc5Y515ZzNymXx
Pkzl4bviNCpC2VQJGuJGutHhJJLtfB2abvMf7J3XbuNc1qaviD3MARjMAaOybMn5RLBdZeacefXz
UF//X/XfaGBmzgcouGTJIiXuzbXXXusNe4qYaNtTZZEmIkeED30rNs8ldX6IpzEwwFhx10s4Lyk+
EclwMVcwT1neFBoogGDYailZ8YI52NoWuEMo143n/c5dVnW9dQ92rz1Ro9gpZC+Zmn/jhA5OlO9k
Vssxr8ydUdGuW/TvfKyhyQDRFfOfeVWLM9Rf2AQ9rsOjaHrqR7Q3KT7QDNCZh4yGQJGJng3eiVPP
mKr1BQofCzptvPVlmRRtgqVh12tmtV7me0a8ltPv++tptXW+qxWtfz2jDgdanJT5vgPskFeAeZzu
5zVQrCs4nKO0Q3mvnxJAEtgS9rOw8japbCu4uOfsh9k1fMBLftdaAq/Q6CTc6NRwJZY11TbX8j1a
l2cd79M7ynPpQVw3tXm5ryQDKB/kjkRSefr7SUUmwhR91xEszJd8p95CNNsIUT1W6/37Gmvua792
W04KwCMPnKg6+6sUWw8cBxOV+Ae3czJUMd5LFdqGcVG9deV1VrSnu4LUmvTqyvKRFdYeBt4qP6jE
9hKGr91JbKP3SlB+VY+qjzWo5jYVA7pmFffFRjBhg86zDyQSl0xS1bV6IZ9axBJsdRi2STFuoUmd
gei/tDjF2bDrn4rxEuV0kqFEPNWyrNBITAhd6cc9v8WgU8D7w45b7blscJ+6Vx0kiWKApsFslEPl
/ysa/0YPv5v/D4rGkmqaAD7/x//6n38BRt1/N2XbFr/iz+LzXwWN//mefwoam+o/UHFYUXHkXSKI
OOBX/xQ0Ns1/iJZoqKoomZr210v/VDRWpX8YmsVdhZ2bpOqqqf5xZTP+YfAC0ELFMi1ZM8z/F0Vj
LN441H+DLAJXlEwOZ2kKPRhZ/jd8WC9DzV2oMm1nVji1DzKWVjpecX6+zaucniXS1+3xuEim2NOT
CZrRjIjdLOWPbPKxuadfSxWSjgTW1rbQFYhzjBn4O6Zs23x2bS4g1iR/6eTMrlpIj40uq7sBWYra
gDqIFmMMRsjs9mVJ1z7L+wmARhk6ox6JEGTiVXi2IFS17bab3joi60FMF/wElGE/j6ykoHnocWDp
mRtFv5YiDlaGJkwEqXHAGdUXMaemJCMeQWzKriBT3a/r5GuWodYIKuTRFlRxQSvMqbr+IlBDb1ae
i8Guwr3lGlzdtTeoKCbgeogsEVW2WTM+SmGK/DmnqF3h/F0LyC0rZh2U4ciCcCPoDVJ5lFqvacpd
lajFL3Kw9yTDujUXqdcv1c/waomSTxUt2/crZpYM0XJlslYrybE+XjskulBTswrhZKqTDjlD0jZQ
YrzMGhXvpq1OpZgYiMNn1Fu/09V3Ujbom6bBUEhnMcTzBrEjsEJj/aJBfkMGadNnXXS8SVN3UhOa
mT3sqziOHkCoZ55cql+hGnXnSNVxcUv1mvVBvArXPJJCZGLVwlHyimQPcRYT17BZLqyThe/IY93/
JN3ZkuXwdZygHOYjRFVE2b571TB2o94jSIuP3ATO46TmfYBpygVhetmBtamfafKmCSccpMTV02zE
fc4IH9qsMwDeCBeBBNqpy/SXXtPJGxbaBhjM1U4ijGEQG1g7DyU+UpIECytOFBsfuJbejPIIwLSk
SY5c81Bl3zekRWmIVwiwZLSmRlB/rSG0CCoLz3Fx86yiUR6jKOsZunz24zks9oPOhy5qxGNekCvE
fyubLyhPSa5Sju32ZiDrK+vVAas6cjyWP0Gpe3tqNZSg5nE/o1J0KizJQtFi7r1O1K9jWlav4EQp
RrlmFvZuRZLn31YLniFU0RrtMkgTEXogRp/Rc4I8U0Lx7QSUoaryisgwfbYpHLdy25IgGi3CsZq+
0a2ZjkFa1H4Mxk6jglcoQo/UvUoPKVpOuvZhjOr0hHsLTYEGFGAoo7YA4c/sBdGdZQFvIZQt87I+
GybbyKkAjt+jH0YGYxykMvU1CB7I+bB/GsU8OsRi+4ke1muPHTlGsoljWP0Huc8ZIRtIiwhWompc
XQQAfIesfjRGqh5pEq12bqtzziAm7mD8TsP4rt7sYpEtB5K62k93VPazyE/bOQqsJf8W0pTsWJiD
Ymo2MuPtyX1EpGEbpWiNRu7hxAUgnhTXIFOS0K+REuTTZnVx9XEu91qvP0AxjzYlqzObuE73x9gZ
V13Ype7ekrneJz0KTxmeM725fGOPpLpxrx/DpMJleaoqfwy7x17rf6diaDmCTE4KOMA1NIoiN6NH
UQRCcqYb6qU+AqU/qF2JNhlUR3uh/GZ3B5Awp1AS3SKcTx3aU26Rar6YY4Vs3Giql0sKB50ApGqh
6Ukmhq9dchQUOcI1soq8bOh3kohdWyWVuPbmwO768SAxO7ZTMW0SYKA2qTg6eUX9GEFqo1ZL+Qxj
YcqBylHNCO2xpQhwiyIXpZGLWBnv2rpBDEF3jsJrJvexD5DvVVDxDdbiiCxvnAtnSdVHwUKiplPm
8C3t0ICbyG7EriBG6OVTJFpv0ThpXiENgCbkwQympv4EtX4a4mgE91m+mHNlbNoBaDMGZptmjH9L
ZYmfowVQVF3Mpxw/cV8VOvNasscOqVoHShk+3Jb+MsXYE4U68kRSgwegRRyX+qJ2UzxtcH/pbMv8
CaUYHKbcP1ddrj5q8W+zm7pAXzU5Rq32EmFClkHt3xYQTu2ivyHHfSzF7CJM4gX8yC+VDS8axjkl
bXTnAN+AdJn7bjdPZ2lFukiwLvA7Ch0ZVyrPNKcSYk0QLmLqJ7KCfOcJSHN17iXjuYik5cgmB++k
KhICpX7HYi/eJ5JwUFJL8NNy+ZzqpAoWKfqtLOV0SIwfaQlXw8VtIaD9ZOoQ+SoqoInUPxoKarr1
clZuyXLBUR3yeXqDAtPLXIUEkWZc7ey6jcsgHrVzYs3sS42ZqkGWjdAzzNZDNVhBgAgPIOMaoq4i
C6J4RqgYtICW41PQo0XQI0Yb0Xw5UF79vKlFskur9AUc+XiyKqAnqELaWjVVl3yCO4G/HtsHooHO
Ft+MQ+3Y1MXjKNNeyVvUZrCVK9mNC5nXitXvyirEQ5OCYVBi+H5IKX7qjd7sZqx4zFxOjvWNneXN
lPtAA8tpZ0UIQvXWQspXUIC/WeVeEcevRdFOYlILL1ioer1qfaGjDdi7NrUAoE/ls6OAWAzHWdD0
nRSy3sbW8isd+q9k7tWgXVsRCIrNe4ISDn4K63ge7QtTu86JNcFRAB+t9iwV/SKheN3VT2JKiiPk
+gDJdvEqiS3/hNiDKxfLU03Hz+vph1U5ayHgThx2SvSqQ+kpqihYWHM+uF2F4VRDaSPRBX07NXnq
Rkk0OxWbZbpXXe5O0o88NQj7VPrR6MRN2KN+OtOvipYOkcGcBbreWIs0b1IlHJ2i0sm+FNEIkp6F
NIwASGSdeS6Q/nCk+a1t2FKvACbcN9Oj1kZuTv60x5niIZzZq8hInZ+6IZu3xiB/3uoWUpvRG8dw
ECPaJIIU0MS2EN7ofgG+mQ41mpdA3iHFanyT5AkzUmgO1Igmoy/9UiqfdbX+WDG2m5SCBU1OOjud
BWCjy65xh0s70dCUoMZVQv4axbXqG0OFwjIWXdEAuBEqHjG7mgRPFpavuI1KR0qKEz1s6iFaJzlS
rL5AoZZ9GQs3Gy0oq3mpENARAqi1wFg7aBVSJam+2aG5mgyZh5zhYsM9/45G+rwymZ6NqTwyE3Bg
KyMnwlcY/1ZpHYAAoM60SO9C37UkcQ2BDZ9FiIBItcxy6FgxfbMOdbWbRFyTavbRgJ7KfhDP2VT7
WakAZ+v1fotJw+joBYZ4PRCJUCAHKZfkxVRqEbvwYyRY1zjthK0S02Sgt+epNTihpd3niQktfo5X
SuUA6BGDRGt+WQj0k1aSKJWjb2amP0gSm1khkf2mTATfhOaD+nC97Zpa3nY3KjV5dUpV8SNalRNn
snwK5CPuu6oez/tbpNXBJIi71CiuUNxKfyoQJ7UV6nU7Y0ZH0ZLBLXqIK1AyyKNfoIDQX8waFJX7
21OsRk8xO2N7HhpcesIU1QITj3WvK6OIFibeknefQq3Uu53/x2by/iQ5trRNm4sy0sK3G9WsdnVK
MOW9OHoZfF+Y5QqtABV8lTlO2NSvLxcx/A2tF891DyWXVaTe3R/9p1//03PTgOOileKke39v1qDH
XOU6Smvr8f7TO+5/d6slatr61NOV7YWVWfdff62lq3rln987cngXAxJ8hv+88i8P/5wipGQAL65B
Sv/vowkCAN9wdW0VTZKpv477f/stpTBi51WNusMtgFODjtbN31fpr29wPxTtfqa3IqDW8/fLEK0w
9jNS02lXS0gLgF2N7hNKCOtUaCgl2/cXynUG3B/RZARFcmM5+/NC0xBujHWWZeoNxkXXdQA7FqZU
ZKUJw7yKbt5/3JJiX5LMw3hnVNdQ9y8/7s9ZCkjbsEhlOy+SJej6bCP/LaeJ42tn44XSkaOvLtti
geNuluMZsQ5ohGyU060u2nd3NXF1bbs/+rfnVNXciMnQB7NB3rKXaUoEqlXs1Bnx9lGrZpQLEaW8
C47KcLI4D30xOyrAX0X5Kosf98ishIBFczzi/vyY1zP+sXy7v4B6HI6OixbcpSxpbhS7cBkE/zam
h9hcTZtXicv788MwWf5cygcQxDlalhU77pxz3l9EMuUSSUXpWxByAEuENWKd91dWgVJFhrZ0/8DV
eq3/TSv1r28yz72/qHtm9OEuyLp+ggz+c0AzFG83GeXV+yOTW/avX2HrykAfk9jV27neNSx2u0at
6t3917+eY95hX2wH6fYB++LdQxnbDwkaIHm3E1T/VbTsIKNk2+Kp4I0+XWTbOL5OO6jS29mnsutq
AXK9rbEZEfzQ/Idl9zr6QefRvEJs1KuQhk8O1s2Tlu3tGgzpLj9kphPcrvgVPoLL8Q+6jQyHCxxh
toNl17q63Xjv68kOBGdMjx/Sxn1NTOeAg9r2tTDcV6Qr9fP8zRO9ywkp615Bwy7lLymHhnTlxg7y
w+vt2sEaItGJ6SyYDm7cW7LgRz4b4j2cPODYzO2f1sWf2JV2iwNS1obtVEegmNzKusIBwdkCZCmS
EL0zvsX1US3OXJYlD9rlodS+uTxzKnrLgobnGxywVfvrXCAetcQd4iG7uvU6lLlnsMIwklAd8az5
XC8PurG9hYgKb0WZVl554ty3Y9aFXkamPj6MPkMi3TxkK5EzydINpizDD/1+ahaUnqXIgQxkjq98
jvTQmwEfQ+0B2YI6sBE/YlHYorNfkC/areLQ2zVDjwf8aql+tWxpstMJjWPMiz31jMyCOO7BlCBz
yiCQEugWHSO7/4ZJIlOzRwJZ30gfA13enkjl0GS44UmcXkckGWvFwSwrzgCPYIR5P9l0QueOUSjf
FtUnfqBZxNkhxdM0j7c6Sl9UdDJXPC+sa8ce+5R4y7Sww94pZg/7lxC0WQiH/mqesXo3z9ntgRXL
4z/1tfTkgHgnP6JDgiXRDRGYLkiRBHTiF+WMPy0ikw7lafVSHGXJGY7RDoVBe4crzfjEDpOS7Wh+
id9iv0EJajSD6Et8yIBQj+7wG4x98cHVyeeX24WoiGfEKYs+e2/xo6fBxZh5/tq0T6LvUVJvD+U2
bo6d4Fn576p0ZWGLKtEldbKvIj8mo+7n6QtkrSaEqVgfxUtvW27sAp/+uX2TLGqM1+KcqmMk77tT
8ZxVB2H7o3Lj1OP7sJ2yx07eINiTbzUiBjZZBk4mbEGjya1vHRB8xSXF0bKd8jP9KHxyuzwkn0wB
EAq+aGxVaXETr78Op/xXFTvNi5RsTTCrilPNHpMiedGrR6tlfKonKQ/C+rEt3nl7hwMQ+g2gUs4t
fjWNy6hL7LFzb5o+BHCw85n5yJD1zuuyE78DXuzfqJV8SMkGygCbd4jcrcdEypZN8WNlLvCk9iJV
qGecOXeClwdFwR+Gv4IBz31TOZQQ1erI5AojF7WBdaIxsua1gJ31wpfjkNwQEQNrtJdu9mp1ndF4
YsyCz8RfliP+roiP2By0gCA37lXBJxjM8o+AhH3XfzKT4dHJEoY7hyg8MikzNEtpgKo+T/YAKqpi
b7a77H6VihTb8ee6erKq7175FdVOgKhm3WzLZovbgkFhq/E5ZJwchOYLBxGVA2jmVWn8XD4MJPdD
BpRCCqRx3kj9p3J7GBRSwGWb14/pXDvEClAGIoIPiJTL1dG8wgiqYR4iE2KPGaJ14yvgdCor24G9
eCQFHCIqf70WdHVf2tYLGxIxkEMELr4zbUugOzBPwMEoDl2yb1OysaAHEbk8WB/mmREGNc11HZzP
2DHPnX2Ko4sWzN/cwdikEJ64TQgLkIo7qq6b3DqDxPlUHkF4I3vrEMrTw5ITPXnEcBgBOtveGruJ
se9MJc4RAAT+Jq5ObIoQcc+IusWPxi8eH+VAs4ydmC+TjSFsLOEP9IlwqHwVfjcU6j5WXiOKb9+i
j9GR3TYb8McZIpq+etXPxpGeDvMk7gNwTgR6Zcck5JNMu/kNCuCJa0DdjSpGsKhvvYRWgXc7z/4o
2+ETkTM+MHCFPXC1jP6Zj6Dyxxq6xB6e0m/m5M8+IubzN9GHUDpxr6HrZ7Is3jbSTgrWlQPpO2Q9
nWqNmsULwRI78nWiUuVLgInxHYwAbRP9bELT3zHrhWe1C4of4aNkcRf8YcdgUcaRz7qE/Y2Xby2D
vNTOk4939Socf083T/zm0vUunwJgNXcSt+N6+OSVSgphV4u3y4073+FVQvX99EoeoK9cHkDSfhof
+A/ZwrPx2NnjGzjbD+OR5Y9xNAIuUPQ5fvMgQEGkWVcRUCfo8SKOwjrMwi4y0OtKqOIqY0s7xAqA
PNnMDaV4qGRm5BkuGYvZ8rgwokwtPis20E5+YGPPdEBzheFQuFykkul2/cqO+P3JzGO5wLjM7nb1
gfXLPDNK1iOjubAStz7+qQfjMed4rAfBq/HBNuyAYif9Zpc/JygogXgWjsKztGOQ+PeavEzONxdB
v04O48Jl0o5ccR7y/flaTH6WUHRFuU+1feVFdEBt6ZHlRUNWrnzJXuQrw1geWJ5vV+PYecxohRgV
WAkhi2tlHFn9tEfuMswdQzf5jIq9zPg5Mr4d84YzIvoduqvOIh96tJgzTBb2pLyTUEmd1SeKtm/v
vJkcJWdKW/meUBluERaLDww8wSd7IQxKO+48+iUHvhkxAG0jVzu+8y2UD74N2AfWUK6sZndeK/ic
yvh4b1pkuz0BwwpOxYpFQA3hQrv5dg4947FH3ZvbiHGBkKj60Se0+ZZ1cos0nUuUZLLS8+EDGAFX
OG9c5ZH4z7uwpW93+oQZgQfcEk4gtOXWYyu+IPC5qW4P7Te39c0IGJViwfzJmVPSBo9TW0dEPeEg
up1w4J0zRHrzus5S1cukQGaiHxQxuNVbisYTyYLqjw8IyLDnJNsLLwbuS8G8TFfqBxGF1/6ZdRNk
mFl/NAh9adr4wCWAqfSQzGBUgh444HbAx8crYLhu15o+s75DeQGpQWCq9FaNBkHjo3AxKAZuUI51
NGmHdhw2dceBWknUtvxd0/vqoO+zCEENhS38tjMgE7i16FTtQ9PA1HmqaB9ksuklkqMdP80rm3QA
6zahYVqDnCzZljNOMGefH+b6rcgDRKHij5GBF6kGOCHS7Sm06xj8Z9dtQfsf1osvgXUjRfPj8fqa
5VQWfdImwEU9EOK9fJWlg56fCVEGZYnxe9pJMxWMtQhQOXRE3llORw4DxNhRgfo0rGpT7WGwgqxi
+aIddWtXMYg0RKQAu+uiOFmTpw7rNDDLY4UlH2d6DltUX8xT1Pjz/EBmLo6BXB4jpisZMdRxV1Rw
P2Kz7ZGDLJfwqJWeku+j/LfJXv+FpdV4TthRMoFDT+E+DV1aP+Q06wQ7rBR3cv1v5izLOXk2cxcx
WcsdHxrVb9+H2UETv8MHTQyQFavf5n4rbvGvIJj3m0T1JyjiIIHQpzBP+LBPj5N5kvBlBbdlubri
BUFAkOuaiwDMyGemlW/EK2bAJDogl8XJ71H/Jh0K3bg6qvB1PVhi2HoQBQgrswMkUZK3NAXZYZCt
TI74y0QsE3Sb+DQOez4wOw7mVoAIVst+h+WV3A2MtY2sOWgNtgYkwPD/+o10QoKW3CAjTyERHlmg
HOU4zRsZzdRD+z21PzmGk8Ij3T1UxJZLh9/fk/SB3aGHg+sNgVBUX5o91BuT1JiArKKQBhGWKnsm
Tg81FekOCVTjy2okNvzRey3rXvKJFiAGkFlsXbNkp3UvacAbQ7aofpxfFkjOFHW3+QdQR6wSIJol
jRchX985CGNn+yU9x4+CR27paUwuOGnsv5iAXQPuMz4gCiQox/YdpBjzmoWUrLW76BtaFrBve8GB
LHECVfjNLVcmsFZs7EPoLsPiAcnE/UibgUTOAoe8pfI12dYr9aaZenzoIJlZf3c/LFPG3io8UOvC
kWDC4EZq0KXHMoH0toEZnh9HrLdcmp3tI8YmCzj6m13v6LSsGp++SAGR1CUXnAWRgcFTdQ+cZwP0
CB4M5VodHT2Eym38q7FXQ/lReRDfgYEyhSZu5dwe+l/AZ+2HWggi1c8FyrG/zOihQzq6fxnpdGu7
RHhLmTaNMylHod7zDNiw1T/L1k5z4d8UVyXyI3gzAaxEHrxzWnSDvdb6retEofdec6QqSMqdySt0
jxLI4j7kNLV/7KKzJX7SUOer6MBWi01I9qy7wF51VE8c8+mCJYUfne6JCfrsbI4+MHgADnhBnCH/
HT7PDyx4qOGgvaOiJkdlV8atJNzgyCKz6uZCjKbsIVFIQwLBwTGMIv2lV910X7AM2sWr0PuIQNye
bhs23bCvUEmDy6NnOzExQCMi79wOj9qlpTCsYmIX5B13EpSatv4wiD/1xwADswvZOUUu6b2wMhcc
7XJ71HNb+YXwYv5y+0CChIqI3aDVeA2P1He1i4UISvVlYk5VbCsUfmlGXiXgQQPCD0fp43awLl0t
OWVnpkzLYZMkI6siw6wOW7A48uGG68112hF/mAoGer82Y50pm9o4aN2podHe7HH7iLWHEN5z9oYy
exnNQRS9K3wAKro2KMVcBXapAzo4SK3TnLPvRXH7x+J9/Fj1Z2OXFZgouUfDzY0PszvfbGvXHliV
0SpFPrH54v/ojBD/c/dAIwZsOsZrFKP14WwNJ2APN9VVRwdSQYh4zjFHmabzaiptAA8+iRiYEyWA
40f4Bg7QhQJFEkc7IE8UzDuu3Vh39u1j8aeDdoiIbl53CCUi4YAXmR1+msEx3CxPKFiAx7ewoAq5
IggrGS4sCtAL0P+92NghnE2uzH7PWaLPVjAfRAqEbrVVnfLD8iWfmMli7tUvoemaR/2ZIosHiA+I
BVBg5jsuFB3i+aD1fWx3JQp39FEt1AXtiv3VJvKRAphuri7YTXaMwVT6KcIS0NXOwn4/51vaGPpj
uK+D8FnuN/ggpgFinxqFuTPRVH3HuRhehq1s8tRTNoqbXyyUbaNDRDhz0TIX9toZxsJVJirgnreZ
DiXU7PBTsaErDEgUvCHZSvPHvb3XgVhTAQgQvEexPVAP/XZljj5cbyfNjQ7GWaCkYBvn0iv3ILen
K4xQwYvIQuVD/jOxvTsjXjI9xV7m66MTLm/6e/jRP3eii0tG4taQ4zZEnyODlSwHETxC59STzbL6
Kl00lICPc3oq5X1pek17ZaBbuNUOokZQgTGU9GltjQKKyyAxSLaC8gjud42JJSo7O+WERIq8Nbz2
LXkliorvdMjC4O5xsY3hFTf7UgWHgeMd1LOPKn7SY5e7WLrU6gM6VBJAUHVrSj9kXWazIUcQm22C
pjtZd44tHdVQ0X5n68TyR4YgoKBBblYC+mgmQIXh2/p/qQH0Jilyk4PpIaPiAT1st6jK4nwl79Ef
yKir8FnCLRqQbOftRXc6pz+MbwYQBHJa8zU/xEGOoXQfz0HzCkahDD11FQHCA7cS9jSz2FXR0qHV
hsCpbgNZ7R9VKPdH2XJCGjMIL6KvVXio6hf9BjHmxghGiLtq8ky6yQ59fktld5k9Un3w2tbDIj1S
6he3xbpnB0nixZwEVXbBp5ohHGf/k1kg24Q4Iw9o28zJB2RbBBa86BRtxl+0/tg1FdB66JvY4TOq
y+rV8LpXPCOBWNjxS2/4IeTbY2lj8U30Dp87WkO24k9v6U/82n+hsF9Sfnelb43qiWttUnDhlnOb
t2J7SOeP9ierKhuhtoQ4bh0Bd+eIhj2GP8AkiXGgC8g4kNNwaYvTgJJb5JPo822KyKvtbEubCXwQ
5QMQQGQIRHkQHZXgIlJzjVKnDTAI0TbmliT/utS71skvMTMjQS/ps3xsItxjAePswT9RHLJO0Rka
EtS47BVaSDtiYIH9iX37lRSSl25zE4FNRVMcLmPRu9Mufu8RSg1CZd29RC8DCuWyqy1OchGAMbF9
tur36oWS6neXPJJpCUGuPvSdG6onq9xJqKUBnO/KBe91N8V8AwVf+OLb8SS9mu+9YAd1wPb+wC2J
tsO1e9XfI6IoLXG/DME8Iyc4bWA+pT3oNS0AKtDjmGezC/zJT3L5W0P4v1MPymUin3hGOlMejumn
zL4XsxKmSGlLfsw9eGs8mgQl7eXX6qv6QjH2qO0advbUNc7ABUALKPUVxw7Ars5g45TpKL8TBCFi
su0H66RgicCGAjqmGWjnqXoMqS/sup0o/dwO3Vf8XL1W3pqVnW9PhbIJOxQrIAfY0oRe6O133aIE
A98kd1iSMvSr5WcTCszvzkZsbdmEe0oDBgoKngCx22aLvg4LW8Zg+OrsxUbWCwLuJqLptp823WYC
iwBtzRk2RJLwkfT2iBJAbT9VPq49xttCGQ2nEXcp4CN6w/VincIP+lWRQV/1XbxSY3vBVwJGIdH2
JXolhUoYZU6LtVv9bD5kll+SA2C4RZx9NU5a6VIXPytE8tS2KH7aiQ8Xqw3yo/Y6/QKwWn4ol/L5
tu3xTX6Nd9MTM/F3nTwMBcY+eK2HO+PypAp8t+/aiZ8l2zhhxr20jnBKdyi4sCIzFW4Pmdstbh0M
8Fad8CMHsmif02iDYpcsvi173dF3JGcrX0x+7MbbJh233cq8EA6dED6Ea/M0zCf2/veHIxoq6N3O
5JCiYfnhWOKo2w0pPSP6PrDEDQBeA62PUcp39+esOt5X4HiCdG1hRfNS0BpdUV1yQ0kyWUY4VH+/
kq+P/vyqhgO4B/GpwyjP6dbu3P399x/3P+3U1altTrHPUKaaOPDf35/KjYRGyC4Waex0ApIM9x94
hzR/PXerRlL0yNQ+LTBDHqK1udFH//Kn//bO+9u1kl7Rn6OVza30s7S9ahp+WVETeTRqN2ht1rv7
DyyLOcf9IeQuMIr3h/hjtRLqPEURwFzZ//nz4e+P+ec5KxTqfx7i/uT9b/KsiTcsNTig/9ep7s//
+fWvR1Eeic6/vZKqEPzrlqXpzwum0nGS++/lSF4mVRXSOuux/+X0968NIhTtAWHmtmpDEkju6byy
Bg9kFMWvtYYbF7M/VNCKmjqHO1FvNM2I0GcyxUBW6mOY0/OKE2pXi/IkpQL56HiFB7fpK7Z/qaJu
haHT3B74RIN2QtextOuReYGE/WWm3bFVYYgasHAKcJSdSBlNsMDVKq/wN0d4LRISNmiUR6sgExrs
qQOWF8UHC7HnODGDIZfw3iwH1R8GVNQbYAXpzbA2igZMNkpfsaiaHL3Vtt3cbMdcfKruWJ90mDjk
hJ+iRBQsk+s4Lvv8RnqG2k4xzG4ibSCge5NKblmnD0n+FobkKVQ5UAZ0NdPaosRAqrhyX8as8a0m
Zr8Sn6M291UJaqOiYAn3KZpIKfQ16KIEl768QQJK+BT15bHApfIWfo2DQi+oYN9MwLHk89JgygVG
xaRLqkEW6buj0WOvoy8UdW7GxwRc1JnM4gGoWeiUTaWxOQIdyQ6A7iuriGa9hyFgvUqloFOOg3CM
stN4M37P3SS7uC//AklyFEPjLUyBsMr9Ekwpfiq7cMy+i7HJ7bFYSAKiFvxq/xMV5hdt5GLfi8oQ
IB0QBVEcwzyDPQ40UdPYTncyMN2ueDXmhF65tGtWc8Ra3+Y5fZbldphi+dI2w8M8y3Y8NqCjit2c
0hFqCkBZnZ93qdOMOrkY4f7WgGpU5efegpv6pKuoRZQGmsjaEki6uQ+peXbaB5fpqwX0J1nZWZIT
PFJ0qGTwChYp9GQ8diuqHjnXTEmk31XSf7UhPq3TAhlCZI1vALlwxWbdOHQGDFSh0SIoDzDAOgnN
e6CztlUr+GegDBlW6jd0RKe5ITPezW951VAHtXqqqUoGzqj4jYZFbke9sB/b0p1wbNyktRHAdJVs
DW1xU1371CSWSSLM26hOfpVIGsmG6Ib5+FyZrK5zp+GrPrTTdkiTA06NgHY1NLFwaLRzMatO8Pje
kcSDLyKbApwl9pO5/DL1UrlF/BFS3EJIkSWwMi1u38YkuGAD39nr031CNRvhViNuEgwU1d/MJE+S
uhf8wD7xFDvf6EpjWgoHTZyeJwwAhgyCpl6D3B1gFkvicTbCqxEVu1xScOewKH8oo3yZXpqcgk5m
DTKKa61XobjihLH6rPQmNiGa/Fl/i4r1U6eI2qYll2vCqjwy5r2sSTd/rDm4Nc8sXsNt32nxYAvo
Z3mRtpMi4bSICC9q6u0E+BV3lO43NnOye2PzkFX6M2hy9A9l0LdzHSLsp30iQQ+ctySPpiO24D/h
CY1I12IufyVz7s03pcfgtjSddDkBfj5j+ET+0cyWr4a3nxsyeIexf9MkwlwtTjst03VPUuhuw1w2
QaMjWpTlP6vtcGeNrOKm+djc/jdl57UbPZde6VsxfM4e5gB4fFA5qIJK+TshFJnJzc20yaufh/pt
t7uBGXiAhlrx+6UqFvcb1npWQ5EBcabsf+xmekDtTBJiNIcThgl8rCo9um7zknR0F4U5kL2DopeN
NcsOcrCytXjOAQ5uW2c6C017jnlt8ug6r4kbiI2hMZFJdMigI7tKF0Zal/4ZB+Olj5F/mbKNtrpG
xwzZHXPCaDEeGmfS1bC3GvdEFNDRTQDgWKN+LuKcSnWIrtV3L8VX2M72dxaQxYHEdX1V28DyYg+e
sElaoes1a7PPmbU55lwSsnEJx+QQ+AQrTWw/HY2xp8a9ZyfzkImZSq4x8VyOaJ5qMLs85udJmhjV
wpXqUrammv4S+Qy9suAxHGoMadNWE+Ka2Bazj5KDQXoTSKYi+bHVA+ANG7Caizmiiq+mDZnecnMm
8rhY0wCgkInCdKk5PYouFyeTnbVLvc8/NZzPiKvbH9tlvIVLbh/Z2UfGzXvZWvGHL6d0jzRYHYlb
O4zcv/O6qoCawIjknjR67QNogZ82MWH6tLM9OUKtbgcDIwhOQWQPBN75UJ0BQKbrtKlfMyWGZdOW
F+tqMQnRBAqW4tspTHP55dqsC+r4LW8/3Hjipa6bA1wgvVwaUEgR6h/M4l4L5TlSdXNGXT2rShmo
GxUcEjOUu3DI2da0xbMWdx+OaRG8bc6rrnlWZ8sVJknCNSrg+vU4PCXuROoou0lknyYRrEDx2HuK
EQG7udZycdCU5231ymYNnGlz7lSAA4QhiI+2V4nqapXsvpDikugeDi+6Ckbw/T787DBblsps0FQ7
LzoUG/hjJVdtB6PIldkjPI/Pqo/XVdMdgnipIoa1AiRhniMu8eAuLtLRde4IQN6MLd1nzERsXRXQ
bPowh7ZnV8ZyaJaWddC6O8+aodc6awYSB9CaAAIzyIg+RYwcgwLRp2eNn+SV1MCuGRkVBGBpPQP9
zD8XHQnMAL4I5FLsSUpCnKl0DAbtorx1Td1selufFm7DCMA3D3o4cUNMlFolITEu0kiXCeKwddOJ
T1Iudr8+qf/1D2T95tc49VmJURLH2f7Th/8OTZj//dv8M//1Pf/4E/9+Sj5l1VQ/7f/zu7bf1fm9
+G7++Zv+4V/mv/4fv91s4/qHD9a/ZrD77luOt+8GC8x/N3z9T7/4L/8zS5mp61iw/u+WMv4WGSX/
aCn762f+01Km/83HMxbYnm5iNrOt/2Ypc/7m6oENZ8BzYX3DdPrXf/kPS5nl/N1Cpv8NQ5qNSg+f
suH45v+Pg8z0fh1iVU6Gdrn/+t//igiNcIDZP6a7BqAzbEz/SBgn8rWEn+znu6YQ32CgigUtNJLy
nwA9tsIugSw8e0qK+k63oi15cYgKuCwPOYEC+GAWXpz364ic0Bm0Rr8eQq7yTT2CFUTxXITeOpQB
oveGF1MzGPcINM/+ADc8qixWb771AxsbnLHtfU80P7qrBcfU6pMNjNSYO7V91rQeOCF2SxprtAPK
08qNjOuzlaXNGlUh4CaHHe+E5WTNIX0uzNeByx+MEh62NEVoUzlXjiIk4pmDR8lqTlox+hupUV3w
k3jLucegzLL2Oegoqmvzq1SgFFPGw022wxo3MA8zz2VlI14YIaJUk8FX3c2Y6u92Hl/DPCTxuKGW
CFjMTkO7zHClrEXlX3qQC0nmst4zyjUM1GHpYRvcJrZdr9I4fuiL/p7kG7ajAd23TPzPoNBpUFUM
2i9EFt5Q3PU10xcndW7kZvLriieM98PdlB2rEk2aPaBBnnecUzHieRZ2sU7GwV4GUYe4Z4rvNXf8
tnPtLiU7LXGsbQb6FjX8NoH3N+BuAzYuOGEp6vifOWLocvW9M9X7umB8xGN1RZj97JMBQaQ2ssKO
/YgRVf1atrQAg87SqGZ908mY0sRFI1FYFchLpRbK9L+KPjnLTPuhIGJlfKhI2MYcsyXf5hOaxC4v
y5cyAgZYuduocz4zLxrA44nLyJ9FSNrV69qXsLDvMCQswQ+weMyIhCdoWzKLBc+SdPeTNuartPBv
Q2sjC9eX6Jy3ln2Hif1LQJ/J2u6lC1Nyvyd8+p6/cxurWVsBfvfGvrOJqFzXQsGQlFtaxu82HzeE
OtlcCtmNg+oLPznOiWTdg2Wk+EAmXhWHtmS8q1SOzg3r3HEIoEn5RrBqc7asft/s+xqErZvTdYcG
x+WIzu57xHC9Ulhv1taUgMqEr5GFPOp51gJvNegbhS32o81LhvPyJPyKoUvHLJ5AInPTOG6w8Kvx
lsZpgacvjE+dnu7tbOwe8mYFzKrecWMp7of62JqqPbaJelR9lO80lukWIcrLEaIoQrPwFSqYtvRH
JrOq2eQ1kjk/1eyjb6pT30PXSTSka2nDcttL8zVWFObeSQLgGBmbrnXwzngya2I0t03XBWvY8My2
Q9gGfhfv47gemSUOf4zlSITMOsPwAReEnEmcR6cm0/+UWhTAJTeeSKgyFonnArVJDzXZrHephooH
4xw2C5f2qJ/eYvz867iXd2WL93vOkXcJdmbcYl+qjMAqbxgYUaluR4mqrbG+kmrpNfdwZvWd8aWB
Qt3D+XJWhqncGVfQLyoW18GYuXC35z9aqKtfpsOGmHGUTkm9i/CkkpXC4C+PA6bRhsaar0GPGMMP
tGHxomSzpkcr5qEJ4o9Ea5qlUPWDGv3s4uqMNkGTHaTniHvPAGgulNWs0pTwdHIiKAPDeuN6r5kW
GGdHdCvKp40VgD+QTvTZtFm/DSvzeZAJG9iBBzbumPTVEYM2XhXB0rJppfxm8DeFBXinqJCh9PXA
Zo7eV5niLe88B18WeT+5WCk5t0Hqk/ia5NFhODkZkri/gaW+MpgD4U6t19TWhFqBWhw0aS3cSePv
iahDtQwQxRGMDfDs6Sv0pFzXBt4a0QentO09fnpuDdJc7gbdXmZYUrhZus+tbXmrghtNX5uI0E2q
sjaWN5AF+yhDoaALdHPBADibs/DYwD0jgC6uL5QuuyYqn6wmDjdj4G0pm6tjNTZ7OyZxS+dCsKfw
liBWNg1P3et1u4oniyk0aWIEyzVsRWDBL7SpLJ7bsnz3dHVKlT1cDH/WOQXhZ4GvbK2z4fBLGZ+M
GBZh2Sx77JlrF0/iEh/ik9mkz4XUrE1TJseOi3/dJGDqAn0gu0IXF5/LwHTZZg5SLAPLMXa0eqTP
9vNSjzHKxhyBmaso33Rh2G60WkfoFL9pvmleR0Lr41G3N0GP4RTrOaP2Rr3FmHPOhhc992N7GAJM
ELihxhXoshhBC+i21tRuzsRWWUb6hYShWzwg+grcZni1zQZvrvRuPWCLg0JJvzXiEEWXN8Qr0jon
+qdkeqo0/erXhTqqDE4QhXqxFcEE/XGa8dG9eo2FgeMwbnZMPpPDKK5lNeXrMbONnYYxF0Q6j4jJ
Wiibwmbr92Vziau9GVJBQzgItiVp2HnqvHd4EtkrYOsB6f/mDDJdxiUeSmvk+QMOQtpBE19CHJXk
o0/r1uk7RgPVB2eN+zJ59tNoPuZk3hwZIJbr0gweiI2vFiYpDdmUf/ZWGBziJGT1mQW7CbYY/snA
nNCqkNSwlbr31eCZYK/kvqaxORfN6XmABHIYDm479dvYoh8YbS27i/B0UQJPxxkuRxbwrexTIiLz
4OKjq1/B8Ui3gVEXB5/DGIN7dvZTG+FMzWpY2Dh74vGsg9FjEii1R50XNCCs9i31PKhCtV5uZZXB
PPfH2coZRZzHjrMKck9fR1OsMRND5tiJ0V07ogxWhSvjQ5fGQCja/Zg65knJYetW2jbkqtrLiTOw
1/LkDFd/V/dyTwoTZQbHiel77lElIdXJW1HFIOoq8aYHeXeGCN2dR71+95ktMqKgOxKkeMJac3jR
igIjt2tLBJqg+QCs0f2PvmixLAGIrQKTlloU+TY30j+Z1nMjcav5XMq1hfI7l2BVjz1uNoPBmS1o
4cTdUtf1LX8DOwb53MU/TftnDNpqpQdNv5Ve/Rh5ZnBLyY9kFop8iCVdVVFImBjV1zJjPzCMOfEA
BLddwI0wzvL3JXHVC1dZgsyB6VnXm3PXp4zCR6XRd+LVn8McpAfrP6u89zgi+5McNp7jLBdkzj0k
2Pyh/pLFZ7pqb0Zcmp6OWdMV+TflUEAqQ40IKgOmnEkejCk1ODQnk3icEu2o5bQrS0M90ba8VMDt
SclYqMVjKarkgL+l/zHtEt/6rm/K+NUulIGNNUGr0E/UWJWbMD0hRjhxelLNJyvckSWHOyUcxKYz
BQyEsvlMfSvaWcIRO7NzNkMx7pKB7W/nDKd8OPuGOx71sPDv50tGZLlzr/obhDrkyiRErTSXKBO3
nNCGheOBlDPOqS5xGSlIDuY+v3UWgbUx1S1K9eikPEp9U4VbZopAZw1P26LwS1g0zLI4QJyyZHXv
s0Tx2uZamLK6zOKMyejgyjAS963uMXOBRshRgNg3agzQsad2Rs7G2mGMDda+DdYG4oMlE3lcvS57
mIZJDJeA+GijKjsqcjJYtfFt4C30NXzUtShN8xK4f4q49UgINfOdV9SoLhr1GlXibizMN3JUUSKS
GrhM+wxhYAvgWmc1p40c0j02UFgtpY0tjqNA6VDrfXWpihKOANhvoBIIdApCP6b0EiFZ6g3MM46k
k4d1rChdtILQ3CS4ZWX/7lbNnrATRDxjeNJECZTQ3tX1M334hyfJvC47VqPmPhv8j3AgjrdVLBbe
GCtdQG/upp5241kGDii89z5x9lrUblVk7RMnOP0ClnR7H4YuowMCjhUZzTHTU48FZptpJ4siosOE
5ltA+kecjvGwbZMZM9hsNfSErdZuW3d6dhQwzgqYh27FjO2CYGVM0862nJvVhICbPO/D6aaVH7UE
o4sHvhF6aR9vhImWu3AfOWnbRZJ8Y8wdEN02LyHIfdkhHIu78AhzcGu2ILOgvLMa7IyTWAmnfp6/
yRTZk+8EOzVWhzYd0CWEd37hJKvSNh4qQx4b044XiYFMOKk5aa3gmI/uPVhwBnfeT+cEa7YPqCXF
RgjWd33LepmcKZEnxMthDpXioa2gUsj7KBBbrtjHNro65Hxoho8bB5XJPPm1r41lEUDPf7Amvc1g
B6ICZDx83elZ9aR2/lzbGbR3/0BDTWJIcxo8zng2U9AdH+SIUqA3AGNrsbn2AbuT6YDYhenNQvPR
YQ+uXJa1Pr9AkFsChvaGlTsmR48ojqoKaIijcjmKZDe25orWYx9ZipGyzihosoOtg/V+MpNTYTft
J1SwxPfnqVXw3EMxa0sDyFHzOqD0RZCljPqdpcKTBm83u3mhYTJFFZvRUZ+AhveT/wcmx0sIx2Qh
iseyS25l1vxpbHVmzLzAcn8X40u2FWE0TfXBnPRKXvPJlRQsaA58N04Xpjc+lIolxFha0E7MVw/T
sTtaO3zr+6J/YBuw7ihxKOiJt4QeOMwCEsNbAxV9dPp8F18EVsLFFIqNVljjjMhC0lfu6ciISNM0
MlArJoeJYGDupO2GnAbNLK5NyJUiwCJIHWR56zn1olHBpTg41JReBTyNTu9oR0awxCPpoMfTbr2Y
X5Dmte7Mg2ugKOEW0VUZJoHZ2c0ev45uTTHwYLTqofDHR5+IRo9QFDfrNmlLMlnnnIeyPRCZdNHr
8SJNj/1ype2YFZ5rD1UBbZibYJ3TnDtGAy89SiXNNRfx4KCGtq1D0SCHyPR7FD0e3JyVh102deyb
q3WvxH4fuQkt+7751i1ktFp5Cphqp5M685fewV/czeZg3cDx6VlnbfTPjl1/Z+pRkoFa6zjuSIiP
JiRHzVYOFHoT4Fvf/xJRvbIs4xq40ZMG8ZlQoFVQBAdSXZdjj6cCI3NazGx8zlRQvlep/F1k2bMn
E9aNPb71cfp7yyxzFLh589Zo+s3143dCBdyw2KVO91lFyVp3rYcCTNo4VB+65WxGrSNCrnn0zW2c
5ZcArqjuASNsaLeKYu/byX1FnjcN4xO/64/hoP3rwj/MUQNf/fEI34q4wU0AKWF1PMrc/Wpjwvom
03/qC/tJN5ovIIofUTseSoQHVagjAQzuUpji7vAZmcVWTxGTzxdL5KRvVSreSbw7D7F9LloLuHH8
6iC3aAzEG7rcyt7eK5YldiWOoh+Qfg4B5A6Hl/1YNPdYvbGCjT/mwEvOq/UXUjRYCTtzBVythGe8
tq3/VGQOivvgrCgmSuG8DhbpEsSDR6I/d5mFuxHVSvpe8pyEQfbQVfE6DfS70SZ7LQzKbacpcMj0
6E73wA0jmq3kK00orFF4Rl11dTO5LIp421j1Tm/HbUpjwQpvYQbhQ5qC7rONbWSOJ/hIp9hFodtd
VYCCbOJXnMhppyXCg8Rtcef1NQK2mhmC1hw1+493ZtB4IWYeWR/RYpw+Q7wYExLQZsEQOVO48uIv
aUaburcvSRbatO02cADlsJ7jhpn3O8PHXWyTBFZzdy2Kpl06oBBGTX0VefosYpluIz8wFllaMiMZ
7sdScnfLtEfJscmOQ5xGiQdSt0ALeM+T4KoeBSLiRN9IIqAqwz23wb1IMUQ5yIcbUb41uNlJwaFp
m64T0R9mhvZ91G9DwNAJhXziypdAVfe1JWsGXyWdqY1aKGdxSAgYIsFh2KEZZiI30RFz42A6gVcY
EY8Y2q3WNn+Myr03MgiUxrlM8kvRokzU9K3RDpey1y6FQygLgCcjozVS9crJnuyheipdAXahv+us
FGcOwo6mfA3G6TEtjAdbKCKlx5OYUM0MhPSiHkLdVaS0RJWzHhUOqbnQIydrW9EG2u6u5WbipiG+
ymrLOGcVoTAC8lQX7WtsbZWS9GD2zbGQyXvla1xcyJIhRIITl+5PD1jqDNlOIrHtrFcj7yiT7WPD
NWLp7qZ2wkMay1e9Tx+hgEh7G3GP6JV3YvQIo3h+2VfNM9mQa5k0f3w3OlEAU2kN6MccyLTuvSPx
F87/VqmPdzFTCkiTatkm2r3pQoqvviTpPWR3zBe+R+gDhRPPSi5Xg2N/63S0Udj9NKZ3IAdylU1Y
NoPxJTOG+56/Dkc4RuijQjJEdOt3lKF8G2dYoTO9wB05KeAc+QSr3uqvruvxuGliTppHOxmztVPq
bn6+6q56693+OTDbP6yTAPA4+NLyLUmEdiJupiAo1NeZqbmjPJXjVw7LNiEVrNXzdwhPcP7m9ObA
6m5hRivM3j1ZhcQWzzUizAqSZ0q+m93Z2rXB7LdWeIk076EcwnvDbA9+isw9VfVEhVU9tPJhIr+j
HUFhaxoHKbkppmrQSpcsdpINNCUMbRFYFKcbSDYXjCcllFc+QfxFvWGgkgBi7kB4Dfo6KMHH06A/
pPafxhkudK4UTLMj0Bvv82nvBeVD1czerX56lbOr0KsExosIb1N50TX3rTWrbKFgU4xW8QVy6aC6
76hGwif757x37ZWVayxfx3w7WKjwlMHctO4mHGtpfZQhc4XOLw30K0CTvQhHjWueu1kp2PbELzf9
qeJaPuQODXqm6iVQNf9gOwjsiwS18NBT1YHQH2p3501Mtys40lVKfWT5/k8OswXzgblrggn9KpyW
u4nLyAVetnDKZsOiNLi2Nrq/AJoQdB/0izUt/CYTEbprBy5lR1Ald7VxTwewIC23DTw655aEoaZ5
UJWJnYgcm7XTRBBDsVU0cfRIR/AxIarZ1A3Rml3PyJwARXjHsbmw/Dg5mTECXKO2H1M3uIZGbW4H
27q6g31pJORQQEvPdZA7PI3R46SpK3Hfz6GD6c6Bw42CqwOF1NY2KutMbfMcdlluGtTNJbJRFveG
F8Rr15Bs5IfmucvyYEVwyIsJTnSTlGovObek7b46Gku/hlYvoZYjfylCBFjfHA22vBRpi4AFm11U
yE0R4ViTDf2UbyIDR6Yxp4EH27pueISSccOYvT0vQuGhQo1rUrF666nKP1kyvMsBL8G0BOP2JAWJ
dmXi78rZGwIPVzc1DcYq0M9sayWOexd4yCrdeYcToYdblOTPMTRAHRgDLCMf5T0WBa/gotsTFI3b
wBP2PssN8iuLem/ltY+JQ8cGX413kHs8ng3YTEFDNm+Yhn+cgfIUeR7k/UY62xj0eKe4lKzMNheV
29vUUB5oMRWh5nSLI/lwD3mXf6f9RE5g0GwCl19PuhiycvcaS/VTgB9fOC9FVdEBVERnWU9aaj9X
sUmYoaOx+uZKlpK1SOvDVRuN2TxT+Whu/JY4eqJ5qpIFqvQ2ccbFJqcBpxfHU9HBBWCvq4o1Aqgr
lPtHZVTP8biO7KuciEsSuJtLf50ZXLJOD9WuCYc39BRfk711CY9y87gGORPiOrL3U5V/dzoTXhQ/
kOt5BJ0ILZcqn8WAglxzxn1n2kfR1h8ccSd9GNXSIPh6YcuhwR0vT5VhUoJ/Ylk07evki4/CbFad
r2Hh7Lkx+VG6zcLmRn+Nw6XNnztvHh0K7BVBHEA2wpch2IflwOKREFtrRFsJoeA+CeeFt9KBXdnE
KbQ8BQUv4CIw94qlg61p20F5j2DJ38IGIVACd05khAM7WPuNpzBxmcdpxp4j20FWlJwHv8NEZLY7
s0U2Pagv2ipWV13+7pL3mVUDqyKkIRgmyjcjINB7mml0xm1Iky99QCU71g9Ran2YcjylYUatVapP
XTm7zB+erYSmxPNALzZP+sDpE0jkES9Wb8f7kJO3ad1mafNKZiQNKo2BHUibdUxmA3/swvDpLuDJ
I4CBVACrluA27YM49EOTipsjyyVDkEXcqzNLrheXaSHKXfUdx/I+Yeo3+Dd2KFgFEe+QFMNxIR8i
lT+aBYqbEKR4SoR3lx+dNhR3Q6vvmTDDkvewnDCvLtdm1C6F5sJXUqxCXFJep/ILQtEuU9GBLmnl
JSXcSrQ0lWue6j5/j6jvSUx27ods2Kq+3kQ6+kLd2Ct3+M7dDABc+6rrzqXVZLeOi/whSpaZm5Lt
+x0hmHBK6ka7ZZyOLdYrjJMW4PKwyHa0EIipsTtLIwj4Q3C4SvVu2LpaNPCmFkaCu1pPSYTp/Ycm
gfLmiXdL0WoF+kQdA5Win4DfyuEUDdj6CtlAWDbUthDiW0vAg7FTlJN5Jp/pPmm9t6APngg3xJYM
ObCoEqzbA8WIBFmkFVdfswlKkO1zBKzQSPtt/YSSF/9x7y8DGe8QgME5UNV3XtZ7Q6EPxNqbGC1b
WTtaeC0cY6aKFlsKBJ62Czkr1L3+8PsmkNnw13u/H2rzh//0uX/68J9+7Pcn/vr3kmabjQQnNQUI
nsJ9SNLK2OgTD6GseyzPMxwmmKExpD2jybemWwkcZmHPWt9fLs7ve39/8z/4nGJ5gvqNsYg3JBh6
Z9bNGGNoRBaA8rUsxcGfgED9vvn9MPA8XKfTk9S7vj2mkVkdcr3iH/CVF62cuAD1HApYFL9Am18o
ja0Kf1r/visK7z9RNVNrXEIbs3zoJ9yU/07O0RKIN78fag25DG7o7qycrENdwO9wOn7f31/zr3ez
GZvz+7EYMQgOjCw8IbMlJZwktL2Sh84Y/uPN7+d+P/z9gudHPc/7f325md/zcqQ4nBfDTJytCF2f
PynKZ1v1LRvNRBzYoKGWt00ONn1AYZDF9YF1an34fe/vb34/V2i1RuYVprT+GmrDF9mSOLFktSLw
PrvzI8ZxnpV8TKxvzpaXjRQAcbtGcEZ28S4DFLcoGL7NgZS93zCrMofvjLxFulTe+PQ9ICnrozDG
cRUE2nqcuE2i3g3BheE2zjIj3Ed+eekTMULrAR4hdW6uY3/OJO4Jz/EUPFHvTTliZUQcgnTL5Kag
WerH/NDTBKSTU529AnWq2fSIHasg24Ij1PLsR4cAZCk0ukE3jGdfTTc/HbKDaYftMcaLpI/1h0zj
eteXYUZvvUiboTw3tehw39YBd1T3yJYBwIP01pXT7726D7Gs4aWZzKri5caTWSFs3URsLqlJcURG
vtacq7FAotlgpc9Nfa8N+r01GM25d+SJCF8iVsCwCnOq9tThiyc3zHM0uzgdytY696Zlncc24tVv
kfCuuZfJEj9ekSWIMKfuXMwxT6V9kknibrmwr0mr/L1nWOFdBqAwFNYq1NQfI2CM4gvzuzHb4lRW
1O8Ty5cupmTh/1NfhUwLRh7VDJJAH0vu1EHzjscas5ZVAf5ppvIyQaPvHGfRSwBvPtPFtNezdevy
rDhNSImrtxPxNUV5jj2sprr2yHZJnZwJ1VksclYqjNsI/1UbomBmmr7pnXIm0idmpPsoKW9mNCeK
VfV45+6AT/9YjAgmVmwLt0YWXpow/JnktauRg4lStZhWRMJSMprM+w1BuxkX49lAVziWwXiXzL8J
uyfYJybljaF7Jbwwv9sqN+JZ6VS7DEQhOYmC/Jz15ivnnb5jTPdIAQITgSeRjRJKExYqeGzm74pJ
mV5mNebr38/99eXfrziFFyODnCOZj1OyI3AIC/FQvMC8/urc6a6CPLuI0urBligebXkOYxdjbYgM
d9lo6t2trW+9Sx/HAjxLMaKoqI+DMh6TFstwaxvPFQ6OhRaIPwgEGd9MTGXr6UZqeXcschy4mo7p
k0rRcIe7igXMDjBGTXCZsJK7BgUeEGGcrbhIEkvKhQfFNdF7Z1l5/Ytdmbs+axuc1iaEjxB8TRwD
RgmpUz0tuNVRjikuiW0ylzB22Eb/GHBWacq/H5KIfdIwXmuDiIjJJMkG6ILCFua3zvMQDid/zN4G
WNLSpfHU3eZqFEhnDHnId6y2KUtUAPiZjMAhxRvkWOJSgKRgjdpbqz4gWExmyYNIwlXeMbbqPfyg
VonikOH351BThHmF/qcTYlt4RbDG19KvNONIqBpP9mT9OPR2i9qwi40TqVuYcOcfVcWkL2pw/Rh7
w72GfQRgz0k2mlmp45BN/lIV/WvnWjd7uk0xl00so2tHVP1dGqDZyOdYdpIzRF8d4SspKsizXrSK
GyGehQkja91rLyFyb9Z3JbvdrNpJBxhpyMsp6yUYSXs9pDfHOXPHfwxakppSr3waZbHSRuuurmG8
dI577xvxXrTpp21chx4GTELC8ary2z8lio+MoO4NelZkDuq7FFWwl2xIrhpcz5XoWKnppnk0qo3l
RmJHHi750vR5m85LL9OEJ6oYeBjycYtl+05PqSgbc9+xCFOlgSu3DdCPlgACMCCAIEdenBhclARW
OkKfgDAMpyo6elRxMDLQu+ZFVq8ZUMCfKOpvL7I/PC+EZMCuUu8sZpJp8IBoWu0QMWODLh3jWEfv
fWyYL53DwMVpDoXnRfukU9ZqzLQXQzuTb8MeFwWKLeuvvDa4TfeHSsQ/Bkl1IFsqCsT8GlCcISyn
M47QimkJjqqQ0J2KBlrDFphLTmASLoDtthDBIIg6rOxMj2RIV3akaSgmEei531O/ZVIviBYKHdqy
gA159OU3bnkkbgipGs0P6F6ruijGCQtz9HeeO9U7ut3yJhvxhGLqo7fTb/zzlu04m94ccQRPETF3
9CgFD1bhMNQjv3Wj6PjZB6gnX0BdzglNY3bWtpt3HSfLpma83OKGWI91ABSwVRcjVt26dlk+1iG6
wCyznDvnPdasaePQUfJ0X0RkOG+hY3zX8XRxk8Lcl66E2jFbqtnQL2QcwGobdF7bLbNCFwOBYugR
jyJio4n/sACvsIotQRhKjNl+CAkfLSauLhc4Sk7rudZMvLFlyH5GeuOadNJPsy+3EREujxqia+5I
8SEySjxygPki3XiIHWpmsyhngfzs2O/qXdzOSbN5+a20bCA7fKQd5s7GSNc9pQ4SnSq8w0dztiOB
8g3s/cJppM3uDO2XE/trz5R/ulEPtq6Q94xlMf/4xiVhKYWt45ZnsBAIIjbXgR7d2FnvmAz5sEkw
8DWt0PeEuk0LhGHFLhAULr6DU6nK8Wg0ajiQovXj1tNzMZQ9/7Z7cFzzDs55+px3AOSbr0j1jzXa
Awo1pNmDHq5lqG+7FDBMHPmbOqqZPsM84W5jg/sbmQNHxofU1LDAuTT7TNzvigkwzAdvWCuz3Sg9
+NJbNJl9pw3UP/pnWMMrsDyxs0vbhwmLxrHIGU+EtNSJW+ubutxn/GVL2QZyPfpGeNSi77KByMU9
D0+7Jsxjwrm7QbcOjzbW/FPs6/5pzLWVMdjeUp9CUCFFku106Mqsii1tp3tNR3QNxvG21IeDR/zQ
UvAkes0JGb6CMdyfmb7kW6dDp6MPIHTqOvvIuw6nEzntADWRcvWTyElZc1O58lp++0xLUqQHEY7C
6oWgmeT412fmT09y7gLiR8viLyz1jig0xGFHV9YcVZFogJfI+uWvD9GcbP8Pe+fR08r65/n30uup
VuWw6E0lR7DBGAObEnA4lXN0vfr5PPzVc3taGmlmP9K9PtgYu8ITfuEbOl2Zt/doBqyPv5CdiODv
HtOxyJPD708mReTtZGTB3UhwdSocIJy/P64dBeeyAFiuVcprtVoDnUPe8vtgTZAAs2p849mwlecE
jIZcHPoYaEQifkqRTjeHUsNMQvWZgtVObuAaNT38n1TqICzDRaA3beIyq1pmg5T7Hc6IQV/YWtaP
e4l0UlK31YHF/YCSORoIjXpsOPtDJx5aKZrDxJBuvy/liY2AX1kIKVMYD7u5L9NdKxmB2atYdsV9
CJoZ2U/xMM2R7C2NIQzhYIib2KVbncnqVWXyfi4gAeDamfnFolKqmiD83o1NzB0HDygBw6p4Q5aV
KBatcXNAkL0+gC1pMZDB37yLyi90pyW2LgwWUvtx7ODrNCVOL3qboZ0h5/0BuKPsjx1QgTJl+Bgy
SLw0XtIDrowpx5h9k7YyHkCRHmbSE0D7NC4yJDAKJIF31LdpT+n35kBtoTkM8giio0EzX9NqQgkn
bw9TI7c+1QWHyuPYHtQFycJ6iI9DRnQ0lnF3qIwem4AeQpA1xjRCfl+0MtSFZIhxdurgEYHWQ2BX
qElZ9+SQ2zq1nd8vTKm4tcYeL+/6MImLEC80DMY+fWhjZ9x1qez/HntG+enw+9OQsreOGUFUf+9O
FUyWp25ipindtxrLCGHS8y3UtMOL3doNNQo8cjsfEh2/0LYhnpHW8TSUHEAqL28qLXgfMV18nHtk
rGR0eNi2P1qTCliPUanQToS3ppqfXOhwncfigbZ249t2WIMTimHmeJZNNclcoG5FsfB9nxegEqhW
dTL8xSf9OZqJ9WCmb9IEOYypf83wKgokZODLBsjltFaM2p6CuZVlf/8/HeL/0mFHhqTwf6ZD7DAk
req0/28WO+KP/pMPYf27jhuOZtmObKqQD+affviPfyNV+XdDNg2Tl23Tof5k/i8yhK6KX/G6ruDK
YMu69Q85wvx3x7RgqUFpUH8/8f+FHQHEVYP98F/ZEbaiWhrkCHgZlqFZDl/VfH8+p1Xc/8e/Kf8D
hpqe4a2e7PXx2tOnZmmEGnfv18x7u+sdqNESMJiZEtW0VqcHHVF/YLeyHcLr/WMuzd+1HaStkbAa
gCxH34OFbE6d872fgBQWvbMZB9RoJcTXwe0fbRWNmDIdUV2KqR1kxivrnq18x9psXZYWezQyEW8x
LNKhfsWBr8SWVVXk6GyMyIYt4OrLthhCs6UX0eFxvi1WtFy0HupV8TbX1Gnm5U40rx6XAkXbqkPj
ec5uzh0aYg4rzy+KBpc1Q28DGg+fUgfNX0nSGHabYRz7rHi177jA4sFOpEgADc9jUAFMmeiJzND0
BScY9Fh3Jhby7obmHC0LLcxoIL2aC8j0AqlDbYVVe1SPoB6o2EJAeWwge6/RhFniXQRamEnkTtbB
2+rwUFkICCotkTcaa6g7Glq6S1IDemcW2ECcHn8fBlPd2W17D3JZlGi5GoU6h3e4pNu8dMBYYfkb
0KyVNsB+weOn0rPuGNmjwff1XbNuDGU+/AJbIE+AcUYZj55DjbcHyw260w0q8SO4Z4Rw7iT2NP3u
Px2+DLKjzUGBYJ9lFzVQzeWkLwRGBYrkupUv566YKEEIZMJUox4zSaDgMn2z5qjFLZmGr6rfR4iq
dapuBYDWXjBcJ5xYqoNezUB6uqwIE5P2kjZj4biCS1X2aldp11XuRzxfoLXqmMhkdQlFcFixHQaa
WRpZeUuT+GRDo/FrFvxFst7kSDnQlsIWRIBbEl1IYtGYOpsq9BVoER+RkcxhpUmeOgKbTB0rRWcS
KZkyzUaqazO4ewCTvnqXehS8iKA0TJkquocDZGgB3ymP1WIW/3rg1Ix7UlymtDjmGI8UNNj8Jm5O
sVq9R7j81AuFFEMVzVUbvMYcNdsS4zjsOulSaITYlEFGGpHw7JHckm2SOhTFieiJhCDo0zqwAGap
eC4gxUlTTwNjRb6AyaKmEJtoyApK80tr3ePHEo4/VjTECVptI94CBqbKjmVj9s/YZILbho2HeJKv
tYjEtUr2A1LmoYqULz2htR9FQpeomqZT2ylnSbDwasHHW2VRVZIbB4IpWTsk0XiGvVexV7JPZ8Ey
EilNg/JtC66f1MueLNh/NTRAyYEPaEnjHYQxRsKrTnf0QAKDzQ38QcEkbASnMBXswlXwDHUIh/kd
5qEtOIilYCO20BLvgp+YAElzpv084bcFfdGAxog1pxQ6gtm4dmBz7o19wx+y53bCf0wgQto4CxHg
rLf6lyMp2JJ3aJPyDJ26EvgXwaisoVYqgmMZ32FbxmWzJyOCnunT+gqjJQU4TFHZyiUMZeBrQs+8
ToLBuXYNcP6eUzShd1Ia9U1V8D2V+UvV6leVhhR6OMPWaEkVIh0WtSn4oggbYrUjdY9a+bRQz0lw
N9ANjKvm/Fc0CyBkYn91yTv8uCX8MUt4qTNkLamkPnd39fMAdbUAAoIsMRqD9poFheC34rtbhymR
EOBhsOtAdJHKhPJqVMl6lnFcb+P5gk1EK5izpeDQtmvk25BqU21cgEB22W6EcFsI5i3N5S+a+jt8
ZSbqevPfrsKFmY7d91A09HnIk1h5l/3IqgmEy0D3HPCht6bghMBKI6+XneM6IilOIOWj4UWZ/y8V
IP5Kvxt+qqBCuNbdGWbXRppbZFleEsE0TsBNOLqk0ADFw0yQkRlv9358NCEpp5CVK0jLvWAvxyY8
Znh0VG0EtzmC5FwKtnMD7dkW/GdNMKEnwYm2IUenkKTThbRfF7zpatoP6IyWFBhGaNXVD4SXcyG4
1iqka3NAbbHAnBSy1YNqLTuaCvSIIGpngrFtQ6Dz1AaLXUtOiNZs7YbL8EdRRKln/VK+5V0z39/v
jdaE7aQh1gA7HBLZbZGVxyQZjY3y1shzHrRdjFiADvkbrAFoo5TelCFo59DP8T6avTmmoQqrggwS
kjqiN39HdCcFel2LoidDkXV6kZKXqH/rFXuSYXbsLfWl+uT0sRWYxbpX5sRya/tNpfp5rC1siZnr
TrgktUbndD7JzqMNOswz1XQ6SfcqmJruz2rrFAayrKPTLfT9xiBVc+QIUvszTdOHSSnBAEQAe1hb
rhK8fvWX4A/TX4fxb3eZRDMB+VUnPsUG4isi1ahYubPUiA4J1txz1cW+qtpRWEzyYZUgfmfMj+ZX
buDOQeI33xuf+gi4MkGWoBXQrxyhglIoFvRCu8B5y2T9mRKRTtXbIroAnnuXUmhoD0A0Y78XKggz
+8ZQLIfKWa93C4KQg2BCj3CCg4CCIU2vwrkpAl5rC4UFFakF2tWeXs4edPL3dtYkv8nvwM6prhRC
p6HXlA/CiHo3Zjcrzbhn0IqDqrUwpLbU9zKamkcOj/4fkFHHYuMgc4QhLS+7VEHPD3R57s7j/aoz
Mfy59agG/2GqriCwZ/Zi5CZMbjEIcEIZhCicbq62i0hNkagAcE4KhGjFjHiF0yI8P6bIKkem/NYj
cCELoQuheNEuT5FQwFiFFsYoilQpUVTco5MxWihmrEhnNEJDw6AdmZzuQlljEBobhcbShejGWLKV
ChUOiNmakgRNSq1SH5EaaMsvmBanAfkOGRkPdTA+4v51QQVCTZVNhdiHIVQ/RvslyrdDYlzx8zGD
0cm8yrQ2FWIhDHSEvAHWIiJiISaSISqy3hEXbpezU+jPCjhH1a7/qIiQYJy8VxElsSnSjwZydHdb
E+ylg9yiX9JKW0ZjSPUy2UxC4WQVWicpoifV+BfvHZBkvVpRtEcXJS7q74USQf6tIZqSCPUUBRmV
vooe+tj4Y1oqYEOEVtLisRG6K9BnUGDJqBAWiLLAWYh8Tei0UH9shG7LLBRc7ki5wOGwPAlxFwxZ
D5Vmjj4BwkPcoP9iCyUYrhKaMIjDJIjE9IR+DFhPBb7jFCG6WU9WF3/F03A1kZixRVwpt9q++qMj
QGMIJZoUSZoWaZrFRg4s6bswBtq7ZsikKL20q1nBa8nAaS5BH/UNKYPzuo7HEq9Ayd7WcLUUFHGE
Ms6CRA7+eBcrQ2RHieXroGDE5ZQsLQvCOiMCO61t7nKhuDMst7XsRhGcRlsbs0TXstTtkqiYRZio
rcFl2ChCw0d1ZgobucNdFQo/TY163mrLHo3amfKPciuEHlA0YQLj6N8LhD/6lh8OwkEZAkIWQkKG
srZupZheBNWti1fDLxAdmoT6UF/b2zW/qL+qRKbxonRUr2dQQ9FEEavPlM1QcPsns9tWerXrchY6
XegdpXDuTI19sGyyOehlcPYwPDcMGfgpldhkhOzUKOSdklZIQv3+aNgj2LAFw5tM/Nr+VXr6/c3v
87TFScMeC+1f7/7nFyCMEtq04tP+efj9k3+eWmqC0uQ93f631//L1/+++ffA/tt78jw7aOpYbfKx
GpTg933ssGhW/f7Iuo+m3j9f1ULSs7UZRz5k/I16vNQWxIPfD/59UNCh3P/z9PcnCCD/9bWx0xKA
rp4BxSZwRvuz/P2O33fp//tb//WavpeJU0mTqQD+GvGMQiFsLUHKEDEmvvErM/b74u97fh9+XX0W
s6NUa77UCcIO/+3v/3k65ahFj4OVQMAWcIF/fgP+Nd8AeTnUwmlnEdJnSbsQJQMC839fs6YFTbRi
wF4B3hjgxf5pofEmGh4IqiWlEFT7/XFEZK3CyALrz3ZOjhLaVo/sVqsBjhER2iuldxPFaxdQ2eAC
mfSW9/lJu9TudKI9hEPCgciFQs8VTDAlv9t6IyKFNFp/g7APwPgRSe/TF0VoeZYXG9znJjP3FlmQ
l7rpT3ZCBBdAzm18WBrrqXixzxrW0t+o6Kk1COOjQjzsAUyhEw83ZQ7HH+YvuQo+SmrtlR/d4KWH
GkqotU0/ZxaeMpDLDcJMyp5yJj8O3xUklDvNT1S3/XpCdtiTVjdha/G1r/4hqj2MZjdod6ErWM0h
qia9BxT6tXnJD0KXIPFnmPow2IBWXlp8v9nSHoqNPYTKi67TKNwsyuLrgWlj0hF75+JkI2LpgQ/C
dH4MZaV1Ae8GCWSI+jkewvpZqun3HHk0jlUC8mpNdqr6hoLVIqOvgJapRLcRtKFrS27/M1FUM8fQ
5mOmZUfeg8jtBnly4Ue/hU5Byjp7bMlVl+9ZR+l05NJWw5q6JqwDGoXkcerpLzQu9JflOZOv0ue5
r8Mh8tetgZjJobiUHyzQxRnO+hYZ1Et1wazSk1wjFBwEsH9bZBgJcl3qz59O+GY5J8xnGiRx0emV
on2BCrmPvCbCJ4iNuPTe4CoBOSPF9Bv8wD/h5W8p8r/ppyb4JjGNj87DgI3EG1rU0ofwpEBm33i6
Lfgq0B44Dh0eBA3FTlfXfNJDBH28cwvib2v7ZxgZvOzqoMU5R2QOPf0c/bGRkbf9Yau/Ry/2jtLj
xjynD+bO/FN98e/MWOtu+Dmi7KggS/hH0P1ueuYLfvMZaUlEGQm/uADa1kFx8wPKZLQH0Gb6P/K5
upWeeWZXRCoaEEYgVGKx0U0/ovdvB3VFGsG4EeUe7ipwvmLQQn6O7qdxpogEvwIUYuNjaEQ7yoI/
ENRXWCIfg+SFMl68/kf9eIqf33AyVEAUewdLcZUTjcGiBrqOICQtaxfbUrCUNjrw3uIJ2wLl+U67
7xodjccf7fk5nXaS9zM0QfeF8Czci+yUBtC8LZQbri+ZP8KPP6yovcE+89KnJdkU7ygHl8ylCkcX
1Ds8WNbIkrbST/xUne7oEzcnyOko5F5nlNoPKSvOZj3QJYb994AdDC3jcFdfB4pJHyhJ/OerFDTC
eF/aAaLKd9RsamZA2AK5R1fbjfcrYpBXPjc7tZv2p0S6eYO04haiGC4Fi9e89kcyFNV51TfUWaj1
eOs3g+37AY2xkG5ViBRo+jg+dKfhMmgsIfeT/QADHOcg7AF2rZeEP/qu27aaCzwXlzIr+NdI+cm9
jeMV5KjUz/3u9p1vui0iCS/UfNi/K5qqGYcC3xBcBp2BB+kxAo3gIhhN1U5MZ24mo+yATGe8Fxez
/9kp/Hq+otoc0UABOAoKf2dR40Cy8iDvjW/IBMJSYn2CcRZtR6hiGCq0u/QxOdNXwTqkfqBF+0GR
BBm5WxoAOA7zjzTI94LwtSfPqZ8ImLhy9QbOx1Q+IULmWl8ZUUogP6y7JDmENfIKql8+ftTNWX0a
/1a4wECGksKRHv4WdSWzDGg9pI+w2SCgPabP95X2iBehT/uh/qF/KSuvRLqUslAjRhGdnNrHwNFj
ItO9XNYj3GFH/5z+GPhsDQ/tEOqL77gfq08H3f6bYqiouV/wlkxP1X3p0WjD/IqY1q0dfTvllQmz
ymq3Wuiecp2TU0Jx02NOlD/1ppMgwHva1/xTGbsVBO8csISlIFnbBwYLHqpBHMRo4rv3a/I2Ps2b
yULZGSnv1qs9xOO7L9sHEEluhIK3ZofIOPP5jPTkfgTfCn2YW4TG81uO1jaKs1CL3HLPLESLEAnk
9cgcgSpVPWvbfjNeFZ8tVbePEG6l54x6jRIC4gbYzvvLDTyIhVs//2RCUFzsGBfti82SLbD1YLT7
MYvDHO/qD9pDucFTrgEiq09I5Rfh8nUnUpX9pfEp/7BAo4gqVh69/iz3qwvB1jXkP9At4OKaD0k4
bYE5l3hYeNL4Wm6mSNz2lBAvU58pXBYvHz274Gf8VFxWZhQCDJ780104YXHSDyw9S7RL8Vdu3V1m
u9GuxzDZXx+H7YTat/gf+Pf6BdgGvdqwvy6ynyKx4FNnfcS1xYueqnN9ra9QWxIdjS+XKwGuYEYA
Jg8WgFo4cI2u/bPqJ4Ngd5OFHAEW8A4opTboa0++syXBocukDcpu87X8YWdgGbkhD6tImJBxPB7k
Pd1le4v2oGADuPNbhlX2x0ZOOUTBBPCodggZQj1zBRt3riM7KSe4uOWT8lWFwG3yQPlSf8q9xXJe
ON9W6QHgiKjPYbibXQYnXI1Tut9BRqrCUJiO9ai8unuz3fglol8e+nSm9ZjFwQCdLXpad+kP5tQw
hJqgth4bC/qq/JoIhIsYA4/5C4n313CTr0zUn8SnLR/vtUP7AbDBY/FkzUDWQ/WML+sw06iP3TA+
YLG7b3ZMg7f4M/qQDtquPcSh5FMAsL0pZIvd1/0Z7S+q8sVZ/YwPYKoXKiA4tQS/C5PP4uQvFrIE
eM6cEedzKdChhd0hUM/N6a+2suESIgAvbiJYAs4381/EMEWAl6qR2xxs1IizgNWxFwYdw31XfFaE
aKx1EIBDZB8yn5lvn5uDxFpI0iApFCsIh9b6A3gPAQ+Pcrm9l2d9KvAWoRuYo6AL7/A4DZ6qhUq5
tcaLZW+a+ZJQ+k0TxMvlXcytNbOdoR+yNFSe4R54Pxvb9KTtwZc36DsfpYtALXdhXeJXi8zzyi3X
whgJhY/ulISZc262VrCJQqpZfhQOrukxyp812oRuHcxPyymaUWn+Kiyv/G5hsMGSX/5oZJOqhko3
7XV5D7FcSnsIMWdlbPZrSxPxNVvrR6Q4vzkr+zPOencplg0kUuuzAG5HvNf4AoscrS96UwTyjg4s
2xVlKsybKXEa0bEyEPRHKVuqvtWXDjIlKkmkicg52bBNsQWMts70oftUEhJGCsuOsi3C6pT5q77V
vljb2E8IpBULnsyCYTp4IzcrnyqbexsSrrTXnO13oTC2I1Bl4p1YeRJ3Rk/iBznmK4LhitcIRI1P
CEpA3UwsHs89ZMDn1jxSj68wuwA1OwXf62GKaMeg8elida8Ym6kHsQH286oxtdmuApM55g/VE3a7
WClc1mbbhPqP/iM1W8BmP/NGswkj3psT89y6gZxEF92ddlRMVOwNOZ7Vpbrils8KtI7ZA6BCkbgb
9pRKclRniXMpQSP1hPLyiqUgWkeoo3uZMPcwLyAoiHfU+YDZjEolqA6yaqcyW9Vlv+gnSiprAUw0
lJ6jDDlCj2bFh/UG5ge0zTKFXL7pDwzNf10P1r6CLSUPdI55w56AgQpXuzhJJB6HPts1OFX4lB/l
edfqOBBw4RDg4V4GTP8xf833WRYyn5E5pPHE3vuiz1sjPho2EbH5cN/LwTQGDbjI/Lwcauht4o4N
7b4EdyH/SPoxS4Oy8j9S2ZOUQCYsUoMIPVo3h2/vrW9Z6YHXP9+v9RzMaijXz5BA23wzIjM++vK1
BwCJTBtHYBKk7TTzQesvd+k1Wt5t7KYQqSRmyNzyY5BdIsLbQIWZEDxx695Tn9fTgnlDiFJ20QYE
GHdUuFBm2aMbvKkZ8yifI2+6H9kFZEKMDJKj1z5E4uoxlOprcZHyF5o6+ztaA/PO+OrZCeZzgUUq
/QPGj6ti+wncdjs12658MpP90my16KXIworVoPYqf8FezK01VjN03gfYYPVXBwoWTIpFtqWdR+VE
OMP+OADyRh7kx/6h/d9Tku387B6iEoRFdQ4KosDWPqa1BVnW8NrIk5tA59KcaNLG0yazWNvQmMRC
OcRWIO+2Vgk0zy8z4Kx/yRNm1tkLtRAdWiK4NxlPHDDb3owrBnJWmS83mwJ9Yye4S0dhuow5oeVX
8eYkht/WOVV0w5wN7Zgc7azvJnnOdpW1VUJT2Teoj91dEYSxjxg+nZ47Vlyo3B0pR6P80szHHCfe
qJfRYHgucb0eSUgkHADkySNG5L+seBpoZl65ASuaRUQHcEpy3DcYDGckLe6wjBJ6ybRLDgnroP5p
W+cOGJW8Z8tWVK/Rv+YPmLLOVyOhDke+w66Ec+0PMmxaHdzHrXwGf0Pz64jxBatXzK3aU/m+/7DY
QGKiEjwj+4A6DSs1ZvIoHhAvS1cjHMowcbYmcr835MMxo47Q8fxhSxKAuB0qZBw0a05hu1qzj6mF
sBURMLHWrcUTur7TC9sD+5M7nJg39l6jhR0CBnSJX7Fup9Ms+8Ol3FK/8lDCeow/88/h+NHsavej
+YNLyO17JRN7R0d1+NPorOD4BcTk+ykL0/2Bm4Ci/bBliELK42u6M7nsFk2GpwwfeGrsVGZJ7z6l
Sxb7y8XkIn0Cyj0tOC99E3ZZnsY2Zh1R28eGochZUJHj+ZpurKWV30ITAunDIF66TT+RGtFNootM
lMpjdSof8j0n5A4XiFcUD6D6h2Ljper+hTE4yw2ZXr6vTlWznZ+XPyPSdh2FdpDx8hYxK4NiBKO6
RWTpA1yS1ARAuaDEuuRQy+pHjEx41Vf6h+IZOmD6DpObnH7uOfFb5GPYSJYLc4tvInOHZcMyVj+N
GyZczvG1Mb4lW0oNFyYvM7II6ZVTL2BNX1iDXJXwad6i3EATfKdgfCxG2f0HYP6fkv3fJ/qwIDbg
ES4SWa/9K1+VJ6Y731KSNJwHf8z/wGkrf9Kn8sk61Buw7/BiH36PJ55O2TeIzSMGBCJtJshvmm1x
isZTlb2v1r5X8WEm90aCoSx91ABqSgiExaJhOl4xjPKcW/ZGTm6FCpzArfpDgUn6yoOo/MYIY3xS
AyIdFsgqRPaK+1AtZ4bWcCJTVW6El3iavGuyr1MuCE9AJ79XVGpO1EpyRPHcFe+GNsD95c7FwQYx
9ZRvCkcp1EJYvEVIR7+ISFzADINXgmAvuyiVvfdI+9DgY/2T3PyBoMlwXn6sKUTJ+7pg34vnBJ5r
lW+/1xvFtzdWDZmBDjFqSqfOPKXlX7yebnz5MIcOI5rtuBWwkAwTw8nH60J+kUJ4MITwq3EczrHl
js8zPrahuos6LBTSPXy4OtpiLEPtwzwDce9/GEC7aMM5qF6feixZo6euu8nPP7tjp7rNi5FspO+o
AamB0QC0hyAOnTMKnHfdi6i84Np7NKvw1n7jhnjEavcQ3brrzIZJ0jm7SN/Gtps8eVDeLp11q2Vf
qb1PYJWdSznRLUMfTbOJEMIHSJ37bPaQBfLP6O90qZ1jzfACwY01S3pB0q81fWZibb6kDjBLqvbH
ZnqbP9nP+JqPcmMQCw3vt+ZvOdD8oN5EzqZLf5uepqqXfxSXlxr3sWP/RDQyfphs1zVo9sNA4RU3
rHoL4oIy40AcS3Wg/7n3buIxZ+Flr5Mr/2iHjfNMbH5AUJP8EpOKkRqm+q6+ZyE3Us4f48f7DH8z
vKuHnI7uegQqooYkE2zP1YVYoPxQ75sXi24YI7XFGoiEjiBMrNMIpFAHEcWOn6zbFGHh99gJbXhV
Vg8SY2hB+gRD3Qd5pdYcZMc+B/e2La0rouuzfoZ40Nyo+TYWaBjEuAj2sTV8tZES6p656w9wq5vx
kCPzV50cfE/q4qtmI2ipwWVx4za828KE5Y0KXWXuZesYVaGxfvEfFRkHCI7451GLDiUWmXNzdayn
BQk4EYea6XlytW1Tb1/yFojqn6LEpuHAdyC+OW6iv9WJUf9NbcTRNwumYjvbAmnps6AdyfFFfcQ1
py3WdSYLa+TzQT1qNwccUDSyK9DE79TpCOErah5EvGRLFCxRfY68HRd6gMd+jQbK595wG278Iypu
W+MGgaN6Ror5EBme+T5KWxIv5GbdgWBlMyke2dttYvlB6o8wjFXjRKZhV58yZHa2KrviBPyleGBF
5WsoX5O1MZkTVnXC3zTstlmYNch4+c78yod9kVzCaAPCM55i8nUKuurBwJKSbNNdbtIj2xCGgqww
IE5o/BBEAZuNt1gi1Rs1f0xzuPrhgjwn45kj6mcWUhphcKZFFs2OCDoMu6jcDn5XwPKB5fZCrt5c
SrIaM3tcvrha041Yi2UNFdkM4UlGH4secWn0Pl6Tb1IX4mJquSyQiBQ0oYUHxIHE4vCDOmT0nuoX
QsyMoh89oZ7+4xer2/JWKpuJ95h4LR9wKeofmjuJMkUNptYjUXux6+OHO7TceYvre3JTIJZ+QVyQ
PK2hNINmab7Zkdq7SwpWZAMNY7rJMzPtCUiF5bjZi0ybEqx9eurtQMKbcpOCmaVWqLsOPZyH+aoH
9z3Cl8TVqKSF2tdwAUt2pODRUq0hALXfie4L6sL4HMkuqRAhhULNihgB9fH8FUxpB6ojIBhRtK2S
nUZQUy6iO38xuyGiyk2Pkru+n+fAiKjBEJaAjMgm0KJ+/TMbN2yrQVrF+2z3Jl2oibJkbPJkT0mJ
w+IGgX2ff2LKOX91NsX2jqlmCBedsGrONlxRgCk5KVK+J0mK3u/zg3arTnnA3vbOZZOzW0ScRf5t
U6HJIY75kvy1uPZ7+pHHO5YGjqa8Ll98EsuKQcIu4/ZAmHoqQE+9mCS1nl2Hdn3UvnT1oLLAfSSX
+RGdfkZg/hplJAlB9JDlJ8vY8GGI0bJqqVwZcouLtkXt6ZVOsnE/tt78mjAIeX8THxsG9Vcee85l
OTCRKVaDBHu0HxjgVJrQuwrqhopiIOhF3aYkxMoDEnWRjoDdmAPHdjOHltJGzl+N7lbeN7TaaIaS
v+YvvJfCTktwkQeqEXLfuRuTQXMpwNmUjgX14tQ6o4XGD/zdPPoE6FtoGWQSM5ep2/BRyLXBZaqN
G90Z9AGd91r6O4COwbWPClO6p9a+mB8415nxFqkCIudeO5TGTWLp55glXO26zT2G/7xZ5LsYPKnI
PFiySa0BvwCRYFRW9H4D7oOOhdBpnUjbgkQC3OyztRcXAhMdSReKFfWWo+dY+WR+0BTGM/V07m5L
gRQdLUZkEw7alS9kJeN6NCwpywu/LbtfORaUwFAjxsED7aurjNux8pLhPKVPWxrrNdM7+dMsf7io
4/zOn/M9Il3xudAD6Tm8pQOXlTPivBrCnYk74kvalkNS6NfTAuPXK/Aa0c+xpjN7IVec66WjouOE
mezbOLWQXyFK4Vv4dsORAN8dNNxFSpQfjE4+01ye2PciaVvLb5x1QbGxzV8p+/OEw6eyPohwBH4Z
DMj6gZWSnY+UWmnYcMVpkqLUYpRwzzhXssEICw8mLFEZEkoQzDloChoIlzLj6XgDbWnQP/Zx/OCs
GFsdITNUIxM4uLhFrAoMpchghXuSMNHwaVF+oEDCGX0nIfiEqd7K0l+dsv2DHSMNJ/Zt6iSUKtHn
FoPWDkzljbHCU0quqiE++1/fzDc4w45D0EmrQbrBtaI/jkeO22jQvgPWag6Uc0WxgUSWT12aHZef
r2fjx6Jw3XNZ+Xs64+KGxh5/xLmjQMNt5HQY9FrAUTGJ+A1v4XbA9k9oDYvT5mwR3+TQUHbm0nEJ
OEbEDDj/tcEC2+PM+SOOl0EgblIDbNOvQLbh4+EixUvSiC8ewkj3/ohWEDYmBXsPURKFFgzJ/fvD
/MEXTxe6BNhPpLiSepwO/639hQ80KfMYj9we6sI5WbOuXyzjxKww9B1TvtTwN9mNdAUMqBI0gWUf
/Bs3kQ8TEwNfbyYDFkktzboX66CT/9ghN5YJwnfwRm47Z8hpYpSGJKm5aZ9idYsuSbsGa/nUCgVO
+gfAQIl+YUgylT0cmEpMmZAxpavr+MqLWRwonkg5xYQLY54vj0A9S0A5g7t1zgavQGHMOnM+aG2S
22iI1Ry5DbwX6VsxFgGmUH5WxZAS0Fcq7oQ7jFVgndf5x+g24Ea5yhwF7+M2KMgX4utLScFyOwzr
hQHNlT9I5OPsHOnXMT64lcvkRfibKcgG+vTck4KAGxqsz+fgsnxAzBH6HmkfR8Vhr0caG0yLvPGG
8cAgG87jMw3SuEPG04/Rs38pgHguXOMAmWQGkRJvaLHBMMHjrPI1lN2qDUfHPDaSgMgRNcE+C2R8
MUrFs6rdMwYhLCfO+DShTwtMrIdQXuxK/QFIm6yGNtQm9WHg49fwXm1qeUdr3NECEGO5EsRGKBs3
7jGHOUUvzD2rv/CU0xUIrsYDw0FcHilIlEFNRCaCcUubS1zY+OAA0VEDkicQjis0e3H53TKgglNp
LmPSbq/6svvXFWYtlfAZRe8YybHKJxeGGj0jnv+67MC6cWZ3KeCWMBe5Pka/YcJVouvkdWf9lRoe
V6NfA7RMEMlmFIIpsFRflQIuWNVvkzLk1nGh6FprCWKsYQHgkwvLCsTzzghEIlXBOfe46vx9XqGx
ANGNQEMMDiYkbuKNG1KTw0Pa474yLCP6drqoT87FwflqnyLOicSJwZjuubCkeRwS5y8AQRgnA2Q1
g4hiPsJQIjcFH5nq+668ruuBrxeDYKKUiSiOZy/Q7UGcbHSqnGRlkIDpYgWLs7E6SmruON1dNFi8
Daun1woDJbBAz6n5xmR0Dsk3KFXMIRmvkscnT/bubsICw/bGZZCR4JID62Rt9fySOwgCHeUFwpt0
k8F4/k47Ww/NSVxpjSug4UxES4U9k9ACF3XWkoYxVqFouulbEBWocrFe+jodKcczXhNyB9Zy4F10
GEFP+Xcmxf0waU9A+tsX6mwgORz7oEiocVVUiJ6sIkL7XCyFnD6iQpLqN8Dvzt2I9uGRF7jVLepV
LUmF79A4B8PyGL1yRWX1AWRXRuUes0oMXFhDVASItqYB/2Hb2V9iXGtP3EsKrYiedbQ92xS5MyqF
hGxFyMwa+xDAJZVcVqCKMilwrhKTUgs+gb1nHVZVh9WfFL99tMD3q0g7eHhCl9PW0IVZMi71LM81
5q62OIsp3pBASwTqTNAuyEhKPkh322znJI9DDAAcYRcmTzBk6MJumWkgMu1sV8+f0jeIlf/J3pkt
x42kWfpV2voeOQDcAQfaeuqCsS/cF1G6gVGkiH117E8/H6jqLElZk1k112NWpWSQQUYAAfjy/+d8
h2FMfquPBuBM7y4nzYVzyvLGf1bNbQUEyCdFBkrrAWU5uUMOi5RL3yC//NTMONOu6Ozh0+yj01Ss
nf65bx+WrhelhGgTxawRMAzjmaeQfsdgynXNvQj+Sb5QRvBp0+yqes+FyUfBJYvin5JUEe+mK+5A
oK9c9HybW6QIicllGUqg3dLEGzzMdZQgl0lmig761vjKYw9MT7wKoweXQ6gOfGrM5DB5De9opHeY
APNpOQqeWVar5eHiEGN03RUkmCG2BuXrE7C+Wu57A+3nZyoivLzSa+48/jIdJ+btjOl0VdpcjTT9
p2UAWebsjEragZEEgTIhz0Wx5bLpnFtuS8TpgYb3BWx1W/VHmz8F6yzewGnlgqcHEgholyh7GOzW
XFBRcjdyQIgduCsMvZ4Bmi1MQSJykff1fGBoYLqTIL1uIPdwa1I6D/Gp3vLpAI6v+pOc9xRyON1G
cRuw4mJg+RiMuFmrm+wz1wy3FO+MkWgm6YN38DGcMxgxcvARhebOzA58aIw8OaIVF48r7SWEWmv9
giCEAYr5znAOPL0D4HThsl7OVjmatXxVWtcMY1182ZD9VbA2X4fQviqunWXtw9xHsYyHnEMWZ9wt
5sge9YYOjuNTtl+aDHys/FYeYsxBM37pW0x2WHKScbgo5JOBlsz5uqz3FrvehUx3DCHZDJ7YQyCc
pFSHe65+8j3MhTS7p56WiZc7NAG0ZFiJcfTqlUH+htoom3X2q8v0jfKE8ifKooywbGQGrUb1d0Bp
QTGZybmhwhSwIm/ATFve1hthZay0xBLrmwweH2CYsHbLo6jbkZO5MGIg1tIt6h0XLFbBAFvXsz5i
wrVRCSeskNzhavayBKdQq46ksq1CkZCxkqLknAYz3lWuvI2JdDhaXSmOfk3YopkgoiokhFRTfkla
bBRwdO1janBNgVE74Lel0W1gaoFtWWz+wRYKsTzCk7Rt7qRBEINpMoiPPoUzMBLDcWrSa5LSjC0Y
jHmrB/k4uAPm/UArjBWQCUnBEJs+eqilx0Zqgf58EIHU7Lw1efgyBEwylWB2JrRr16lNwroGpzjW
akTTF0PrZ5tUWfejB5LT/R0oFLgQF4LUu/74VpOKnEUOIbLLE/I8nfYjlZtisQUV9tgecw0Vd6hj
TlnXn2MbmWj6+z92OCPE/HjcYkM9Ajz3VlbNjdvIn+E8Qu8cp2QqGaaa5YZ5948nJG7y6k0ukP6F
fPTxTwMJh3Tr3x9/fNVrLr+8IIZHtyV9D2ehYCxffkchGWWV7IpiPhk1yk4jbSaiDUdQLQq2BvLd
FoFYgG//4916BorQpk5bEErLlx/f/P6Ly2+j7OQn//hmlQaHvmEP1mpqPY1CCfnxyh//fOCY0o+3
8/Hlxzedqv7km3QSR4FbKcyxAHeSma5aTuzHP8Py8Jfvffzg43t2F+1F4sY7MJLnXGVEtvcLq3Ou
CUVK2MhFIWFgaf3UmLaGioKlt6W/YYd6WENEcVY2YBbWrDjdCSDIVLnTRvU4UJmZEYs53lLeTqgM
FOO7zsyGnV/wNXRS0tL7+lgGfgv80aExMqNpSyihJapHQNAX4XUBpLwT0FktojJhrGDmzSoPxzos
Y0hT6Phrk3M3dd6FMQ03VcuE3JuEPxcZsdnuxJYou2rGxU3oAfDUvTfv/dH7mut7PO5w9xqreDBp
hcRs1804H7aLpX/n2BWNEIoksnFvoY3e1Oa0JAEhfK2HAAALy5MJzeHOacDX+Ri02BJQnyunLVEu
ySaWTGmAiu40usqKqpWXZsFltUAP+4MZW4ImXAOZbuzoGnrstWC773U2UIeq5MbH3LfJR850OG11
0bbrpisQ7KlzGpJcNaX1G/xIJuiQZZBLtS2saKYTD0y3nkkIqLZa0VUgsSNhV2jQlZlhBgHJIPe0
77310C/B3XB2qwFFSG6xw4Co9lSa7QE9fewONGgT9s+lUvEBCDwqHKrMHgVCd0gD2kTdl77kpDU1
bIHYfRI+e4diZLVpEhCJWXHd5zjaxi/4AwkWUT2KfyJqRfRcT4HBxnIBs3al3GVl8tWnAuSQZrcf
BbFCMBrxDxU0YDqKVaQnk0ZFbceM5wFNWxJiaeqKy7y27+1l14UV4uBRQkTqhYNWoTzyr0efcKym
N4j1i4bPZcc7NowUUaDhnbt2dK5M5q4l+rgYw5mFPWLPKko/q5bVqOl89RPfOYcdE1xOZg9Ih/CT
5bIzRMfcHQx7OnXw/WD4FcXJFz1GCXKwe0XIdWYty3urDDbhUGA8z94HAmbPUNjFZQEjHzs6Cika
vVhQ5pOlnOfaFkgJemNXdXHJDeThbd9ldhjeDsW1Fq7/idjPfnY2/iC8E2CAQxKX7aEjZTcNqvLk
GM2lUs5AoGr7xQ0dEiKGGq0KN++qNtRtZ8XMe/EUr7PQi5eLiH1OrHqqOeqtqOaBMGy8bYmUb7XB
ci7MBRQV1iNGXxSrhdm2kbkuDl1sniJC5A4DSlooWDlKpQHzXtJ9TmODLtDcptvEYv6d5JvCTU8i
KMY+bB9Xok/to0jnY1hmrP6n4MURLnaOdLjUfUgQ3ENeKyIILf/cVPUZP017wrdyygLrXUwaA01F
4YwpgF4DgqTWOTmOleyMBISCifMot8h6m+9aF/Os1o19LBBHYPM7eD1xIPBk2CRVIFWazNVA3vKO
ZBLnzczLfAdkeRdAQ96IRj8OTfFlIMBC9J21m0V2tVzpOHUhwAA8sc8qmohjruK1HUcbL8LyNmBR
geC0G1l/S39vCGs/xBWWZherTeGj9QAFGp8S5hG/7eP1HGD2HtgVL6JFZCCqxgFbO+pgdKy3HLs0
t3aojnnVM7GoYFqnXUTeU6gPlmnMh0EU062MIoCxzolLJP+aBfYlYVMru4WKY+Xs4zpsbu5AZ23Q
lA2j5rPU4156rQFeC5mGsRgkK+IMtsLTj5OZjQdhinPNR0PJEfV3GPmrqRPfnIH9DY4rcLQ+qyLL
mq5G+rvDQoT0Y2e+dqT41PiWpvIxx1AfBGvCkkJUM7XsCTFhuVWK3qzpx4XajW4wootsbDHCCpio
2HTM2r2f8L8ep1AOuzgg1G+yi+I4A110s/LcxZW47erkISCfiHwInR7s5NENS/NqYWP64SxOpDpv
3DS2H9qpp6mDFEuTPHMaSIGe/DfYlPE+H+J3AGcXSNSjx3IdYjk9lN4XI577s1+Vl0R+Z7sE0zHu
AfMlWyQSkA01OV7N2ayq+Jxa0VPh9uzz6GRMmXVpGTPDptcPWyNV0cbKqyeu0lUFdPrSzVu25/3A
utl3sk2sDbqAoXMvjQZCteNusJR+S8bgnGhbIKfNMyJxWHZCNG3PGbvdLKXtUkvaQF5qucBC+oc2
sfUhxKFD42EpkeAdDpskvozTeitV/q6BOO4w9geY1DGBDsNBixg6t2t/avNw2ETSGXdDX7nbXPWH
2pmYaqXtbp2B7ZFq5Jb85CerF2g09HRrqJCmmOjnTe7la78sSUyx/fZsj4K1LUNLJ3t7O5h2d7ar
/IZQ8M9j2V43C+vdT0exB8lxhqcdEjASEVbiDvfk1WlIfCtOXrkjvgHQeRsq0g+cglLnhMTFEDij
7eBgj33G1sJojq1DTLp2KSrUrZ09YP+5hidyJr/xyoBht1FzjguCBX1d1TUzKtp5K6GCkhjFW5GU
G5KjNqzf5Utg4n3mYr8jSIRSOfk/MSv0fR4i63Cj7mxM/p2FDTksGp+WiVcg4F4bpU72Va8fiSJm
aDeoKloum6059F7jmdVm6XVIZVzqVI0dHlyTkmZaKCLUhw2ByenI5tDqkZq0EUrTsqU259XcM6bV
7aQqUZkn/SWuxzEt3jHuX3Sci5dqfq4bYKXhkrxU9By/i+Nlnv34coquPSdH29B9nuSImHViN2Cf
pjk5tXUznoElmeiG30LHZWEeNu1TZNwNDnr01Nf1Nkj6t3iSwb1PZ8kk5RCcgOddhmH/GmoV7IyD
AB9dV7Ru7XakDABVsc5Z0qcW9J0ml7dOql+tFp6QzXKj9iiCN978HAcIMWpcwtU0cRt/UVpvZDi3
G8fqaTdbAVPQnIIWvJxEHJ27ihaqB+N+sHwahIpNDtvwdskFmdNIEE5dRlgl1ecm9g+D3RFjZpEz
ATKuXIgS1W7gPt1UQeAQ4JidRmtuL2Sx1JjM8n704/KQoIObspGDtDH4OhTohS9pD2qB/5lkuqY+
O7E9X6u4qy8BE1DWn1iwUCEgiBSC/1hdC6t1z6lP63XEiJNGIN2HBFT7ZKdfvZLgxyboUAclKSlE
DiVXyNN0qcxyP6h1ZK/ZIzknazT0loSPT8JNr+ducC+trHnCts486aHeTDCk2zZDzkii4Qrq4g3h
BckJUASqJltcwDqgz2kO1dq1bqmYtVlO8mdb52ACistC6oQKOMkWgwu9MQv1kbiC+kkjW9xW9Neh
O4BwbihfyAUBlbGg60269LVVUBpuZIF5DwJ9Qv6HBiG4xtEFQI7sIen7N7o2432XQAhk8U3lTOn+
ga1ptdPYsJED85AwtnaTpQ5RXMjdItmcBkzGFC2tL42sr/NS+Cig5na13DxuOm3YPHJyHVcumlyW
pEa+Ldxx2sqWoPg6ZhlhMDJlHWkAsO1ZXMovJWvfjcjNb3lDdPxoDhALhyY6kaeofG7SCoTeZhBc
4AHt2mzorEPQQ9QVZX4cXYbJYsBpITy8sgRJCjPzgCFT2S3tcl/Giw0BwWdhwdMbg/nKNHtrbwOH
2LOfFsO8rAqQrqehuR3ljJwRQRgb6qOVNultF/vJLuporqeLLbIsCRyYCb05m0G6s3KARLqOA9CI
48EdsB95qmPTBw3hmGWkQbtpSk0KPq60ZsHyZOeJDBCxPYVPntOjN00LvGOl9Rw+ZwoLfsKifu2q
OT1rElQwwRXMebYZXE0qXfwCtE+gnD2aJnURV1rWTeVhhpUsbS5kSJz2qD2c8gIWhFThFhlgsquC
uYApV57wMX6rJ0V6+VwSJzDqL51bHWYDqH7eZsN2Lq1j0KDc9hWJtA1ltCLkYE0vvG4FH66eGZ/N
mY2hY1Kv9kxkZBPaDCMxnW1Z6GfDiCem3t5nzQJEv5mQo7OLoOQEhDtt5/Y443/R7ZVh9+GlZybX
thyMB7a7grnzdW407GqgXW5Mxcaj19gZd2WhDkHBRkF1dDXNgOk7a+miF+qKzdC6SMXrkEYuumaY
cYkEmo3lFf1W+9wH4xNlB5JpUo9RztH7UpFoNgDFPAedGGhIZIcUzvFRVQ1jSx0dNZ1+ozGDXVoT
EJZlfJxYmgnNyouLdli4acrsj5MWCCfhencdS+eClIDBErhPrCE/KLJmbuTQH3rKI30YxCQOkWsk
/ZrcYU8xnCZiXicOjEHWaSy3XeMNUlly8qz4eYyZVs2Iu5GrhRuaJSz2IfBgDYhKjexVWwyjkxu6
F1UoPZ7QfC7FIDbt1HwxB6ehqRhzi1aEDkTzsxWbj1FCq3Duact7/hAg/6fVH0yEIBlF/SWKa2sj
xoXyidZcV8j/o5ruRxT1bLvy9GqMxb2hhn5ngl+k7wGx9OsQIr+eogqphuGCXRVNtmkiciemp3me
sJD5FIC7Mr8qtH6co2JvkF54nzmfdN+/jomPiDZiK1lR5iDDHay3Te3W1hDVxxx3CAoSqxzRK3jH
3iPUpjkLy/zSzCAZcmLAFLQBQh5cD+1tf6f9vL9NzeGbGLCReA6ukJ549gut0vTeibNnd3iqytJ5
m+V9Eae3EJTrQ1fMtIHI5qDpTCdI+5RbU3k5MiFtqEa997Xf71ufXh7cGmLiCpIJISilVBZRNMJv
eTFmOgswZDf9hPfMQMO3sVLCxqJ+C+gQpWTB+F718WtcZm+VCkmFhcfRWEF3LtBS9syqavbefG1a
G3dBg8Tt/PTSedZ4ZXbGhrgmRIKgO3c1eX81KMkstm+spt+rNGdPM7TbghF81Vnjue8JTbJDwYI/
upxzopX9XtG6qOb9CF1jNU4TtoMOcETsHnJ7qbksxsShoYgxtRUF8a5eR8PMYsqurvH40rqouXej
Wj4Xvv9N5Absv05/JeAGAVIcVLtpdq9FZlGRTtRWG6yKFHu7ysNKIw3cgF1RY9FHMD5KSCA+vi0+
dW4fGa31qNB6pARbjf1HrgZWASOdgqver95i2pRtm787wRCikMeDCmHZYKQJfPPFyJETgbOeNlNG
HzmmGWdIly5N8xUUK8hPbzvpujw0smR4lWzlgj761JGPNvbzfJ05N36O0zjtDIjyRV+gXQSqZBis
mDW1dJ+/YWT6tk2baBsNurv4/6C3fwX0ppie/4zzRlRG8e21jV+79kfU2/df+zvpTVm/LZA3mG22
AFAJWe0//wf2psRvynaUaQoF1G0JpP8R9mZSGRDKFdJWSkj5O+xNmr/5HgguTziOssC9Wf8O7M1T
S9L9T6w3JUj8Nm1J0jHEN9v8mfUGGAeqXBn3VB5NJloWeV1YsytS3FRzQduqbZ9b4z1txJ1nApms
ShbNRTf6hL0zwhdeBk3EICO694pPVSmv8Vk/eIx+x7CoAiKU38cuO/ee1LT93SsGFVyV8SEzDZLl
ElKdp27R5oeYX0B1Yjuk0FZM9HkKN1hY4o+x32HktuYrKzJuK9+IV5VQL3pMH6Fo3GZsNC/McLhk
28q664YCSDAQJEPWnlUrqssWb7LJ8/MwbANhvYB9omlfLu37xwBUEtJmeetPdz3AoQY1AxkVD80c
vUeNe+U6yddu8K+1G10CRD2PbXEEs3aVWjSpqhZLQ9e55qrqm+c5qh6iAItKUH/WVOYmk+hksyUb
K1BPUkQ3nUrfe9jFK9epnrMSznrYQkJjQUZ2vH3L6vjUONbZZsWMcYX3HKrmWZYLaWUrcnsHOWyT
QKtfmLCmJXeeIxl3kuesD3ahNaAYmjUpmsWbqJMN3NFDDGscX0XJypJfSQKnuuh9in0trWkF14Zq
M+RXg1aZy6dKTqRH+ykl4ZdqB+8h6+m2kYixNwl4Ddmtj5HrgYHzDhJ9WaDa16Dh9yB1VbhsjFU5
5JBWcmcVBdTcKU1wpRjIytz5C3Hma3joUDQjhkXCPw4u29FVn8rbWZHLUAl7v/zhRAa05pdPO9DG
m0TlO3Eeqky0m3oE5NUtidrJiOu+zG51WB+deikF4whxFythhYCevB3KxeOFlixDYj1cdYVfX4i5
QHff6LWo6AtCbXlMtQ/IQHUeVYPiXQuCsLKkYLUdXsWQ7y74/671NHRrpWm9lepT03r9yc9CSheG
ddE2/kMCrAZV6GVIRJUGn66ijjKAmZD5nCOvkK3nQSqYbozeerWbV4va452tg7WV+cj4u4pYaFwK
vku0VkBQowkOlAI25f7j4DXIBzTvdaDg1gconRnzP26WwPdRrUT9ZoZ4vprN90r11LwogOXEvq8a
04dfHH6KZ3j3MZ8vepTcdG77mL6zbYW3dVvEANWCDK3C0hpBO+NV2zCRVLSCiojgDOUEtIqq6One
23d+C3EgvDOHjrWdr67sEhSSVwMYyfxvxKhFcX5X2WJjFdMOkP472RgYkO3lxqP7l0XwTXMg6OOU
vo9+StPd5qw0dvmJMnBE6FcgU+4Ek5o1FeWFyt2jiVjLBrUrl4jqaYvnOZ8VJY+S8m/4bJWaXhXR
SVym6AIa3TwPCWAi45DT3cPWyi1mcNMRjrurq/wcCC6HWDwov8G+UaX70JqPc/o1rcPtsrK2a841
JJJ30wrfZWPhP9rKOX6I53FrpdaNF0W0hhU3TdNX9LVzZPtlfqjlaPAgOLWEZGyyiJ+7XvJVWCAZ
GBsR09fBMznr077jI1RSPdgNnWZPdvSOqJlUfozvHDLJGooUcPTiQyaAgM6hYc4O5lmlvK6ravz3
3biL9HT2GD1TV1GVrW6ohvPBag9+ADSjBZP11WAgo3Fco1FjYCkUAg5KFJmtHZSttXlhm+KiMiME
IJl117GRQw1fd/tcJwjoqoGeaMPKzreXe7arYOfF6mpMGCzLpnmxS//dBp0J3Q69flSPa2qRF2VK
laCUxskj32DXhuImjeZjEwmUmDUH5EdPWjMcpQtoaxrEOR7wshRdiZZF03HxW7mlOlgwGaSXghNx
4cBXC4OTGUMV8Zflu2w3Y0ux35txqViEV9JwfmfjHKwioyjxPpNzavAJ9hKBZxGyzKIXoDC4e48m
kc0lfP2Vxcb90syb4aLskoV80lEJViXDWz6AWCTsL4wQkcFnl6sx7TeslFlZQ4RaDdK/sQSiPnFt
5HwURlBQSQxeU1utQgsVQFQlb/Tu7uHrVIg0nuk45BezSudtWTWklU3V1yo1OWbtPPRMviuXfhu1
QG8C04aEVnK5LGNJqO1bWt7JOvTbO5VF92bT0TQbHxsXnTc8NgYLN7xRKcYjrnJEIW2KiSxpcKq7
u0GS/ZFrHHyVKkGlo+3PUf2lhYThJDxss8uEBRE7Xs0Gb7QkxmbVaxj3AT2hVeLEX0VfXY9T+0K2
33sk810yd59L6pUXUM3fCN1DdiFaOugElYJ+dTYxAaSY9tBp+QZ4STMibdyvcSYFO2dE08xoPwU0
oEL21IHtXs2DuhwGE6nTUhYOCFSvo2DTgTNlccSAP5vfTLdlx8uePcqm21ngoIJd/DnuME5UIZOR
YcGuFiMlFPiX2JP6Bf4usyuAixxX4bG+SHIsDemnpqL8gZsmHpknSYmoTPObg1Kd9MPxSxvYWEMl
Dmg3fJFSQrGrzs7wmRpDtm4aQH/E4xGQNuIXGVwGG5/2jN/x2wrO4tbSxT4EzrduUI+xOVwIfxYK
KioZF4MyHnQ/M1R4IV6Ozr7tF0tbN45bggKnnTuireo1M7FJlWeV9ad6DBCGJDPrfQ6CyhBjMuTB
3URDNrNg5vG5ZvDRaHJjUV6mQ24e2C6sOLJl9ZWwAx0NHAsxA6IRGg/z1D6P6Zwex7IjzKNhsHXk
rUlZJrbMaEswDqISgQEN4kWasGwwnOoeZY9eRT7+WYsc+BIlTUTD8AxRKiyN6GpZusSVfUnJ1LhQ
tnU1zebzx5XjixIVOkGdnjFhIDdc8iGA93RMcVtZIKRNZ9kgi9TXQx98ipN8D7QcWs+Vr0TKhQTj
0hlVux6j4MaeCapsEwpUEeC5xKrQslE3bOLimzfQNosdt8LTGby0BNRseqpT5HRDRr8oa/WUAxDF
mswyy00plKKPK1ukUTSntq0l7zjlBfx0tz21yDa+/1NPZXtqhh5z0UQlrWnYzPb+UdAj89rKQj/n
fY5ql1mCAAyt84/F8XBsaCSRQZJ9ysxxHRl6+Wt3TqReQuUkW6+qyL4Imtk6hpp/vj82NTkMRZ/Q
WkIWcIzK7DpJAIV0i7TE6+j0TUIfrSLXx1JtW5jum7jD0vehgnA680dRxD+UEQEUVN0dXdytsFGP
irxksA0tQvNpIP0wtkGh5961dCdnmy5CFd9rCO5KLMgCaBh9u/G2Bsxkb7D3M8jbEb6VlQNtMmMX
uVkKp0uCgrewyHToAW14wbIVIIl/l7/ARnt0GqyANIH4QZ1yybVxQ/OnDpdqmYU7GlIkIUp8nmHI
nRTAj4DN6XUNXt3iakpbYMw2iCOX2NkzGdNgCCOyILMAqEyuw3PQLjgoGwZyJFzI0Z179BH+RK4c
cRS0xIwU94HzzR2L4F7PggWY37+WZdOfI4pd5/k2i9yrqoa+LDIPo78VPrrRl8oL3aMgvCQO++yQ
tUkGeZMLxtPmSHZXgNzq48tU2Sxx3Oz941FckeXWdQp1x4wjKHeHY2I1ePyWrzK1pM8RAbIw7xP6
FtvRVp8LePDrmosVfZz7rEy4HaVtieMQpeLomsIHnPT7Y3sM7Y1bRG8fEiozHhF8fP9SpnJFCZW1
Y8DrGE1lHy0joH6VRf4pHzThrnSuGe88Mnhz+1yXuNKaRGIMpG/18cgeYrZTfugWkLXxpfdeZpw+
/tHLk78/HKonEQfB1qUNhAgeFGCZt8Op9eHM2UMF8kq5/Sk3e/aGikVAWsTDmQxSRd3UIZOpATk8
mzQVPN851Xnhfv8qkI1ay9YQFx/f+3hKVwfk54IjdRO5+fiOWH6J+AVu3qYCY6bNS0sAWxuS/lvF
m61Gs/mcNgHWUcd0r4aApLne7/rTUNO1mAzjTP44pSk53MctHeWWYNlisCGjCNTJteqsB0NjObdL
F/bf8tCZI5i7UbVRcD1XFY3ChyxOrLOecSMMfYb1dSlZ05QIEUOK4Us1g3gdVUqis42UMx0/553K
n6rOp7dRsEBIC4flOQpb0XG2I+U+/FBfuPm+Lf+PostvyrhoF9b6shv/ZbcuXeEJohNMKPGCasKP
ZPbMN+xZlk23b1E67GzySdirxumEqLvwHrqGVY0w2Zb0xK7ImNnr/+X1peXRlPJMJcxfqgX+JO3J
b6tur9VIEnp91SgWk2z2aOO+sdi3NXjYDthBYM27P39tSi9/PHTlWq6NvMIkHOznQ2fxb8h4Lrp9
NrFPXDaMuvMfxmwCryRpU0pzT/U5XH286v96Hf8r/AZFO5tCivt/+28ev5bVBJw1an95+LeHMud/
/738zu/P+fk3/nYZvzalLt/bP33W7lt59ZJ/078+6ae/zKv//d2tX9qXnx5sPqpWt923Zrr7prus
/XgXHMfyzH/1h//x7V+pfVmWuVxc//eQA/wBTfz28mPh6++/8z8ZB+ZvprA8RjGHftkPIQee+o1K
mOv4vmVbcOKXklRRNm30v/9TWL9RDvN84C+mazpyKYlpoN38yJa/OZTQfM8zXSoiru/8O3UvmwLa
T1cT6QvIPqTlAON3hbmU5X68kcJhNGevKrs9ur52XedNDPkEyrKu6ut27K01cbbRLs6N9BwHJqw4
m9CvEodpUt3Iao5OdtddGYQjX6C+GFaKNFXS2VjWZpj0/a7Qh9bqL+lZevvGLOqdH6Fk++F8//3K
/HEw4Fz8eAjOUrOjoChsk6qey87550Oo63D2SSUlh5KPaqU7NvYG2CMjoIdX2HYP44ysZF+9qdLI
/uK1fx2Ivr+4z0hrKin5SH558QZlsGXlTrtr6mjr9VT7M8GqeYIzahMMjbr3unIrEAA1/gZBG//P
j/2fvj4fm4/8imtMCoIyfvz8Zgv93iRlS5da3wiJQtsaLNzsBYAhFRoMzoelW4tGEty3g6H1L17/
l+vn4/gFRy+5vG3heL8cP+GbpFw7nHyHgMwVG7G7ECL6hZgc68KUYNaEWJwOHuMGc+tqmCZ5QWYU
2tIiF/pCVNDd/vwt/fN3xJZxubksukg/n5GWRXQgqrbdGSW9BSsZo01hyfr8569i/VIv5sAdm9sF
0YWEXu+pX15Gh57QfR2QsTjj8Z68knIjAWtPFeCU1G1D0K9FcDXTzPJsOtXdYAw3qmkQ6KuaWCQh
ASyOrgvrSnr/3gzx8dYsxgdbUBc33aVo/uM14dRkaUZW2+10/aYCtmCuEb1KOvzTFDzE0sRoEcA9
+fMT8sfT7tj4X1jfkOlnMWr9/KJBxDYKEXm3o48MqjHws1Vlwmb681f5Z2fdlrbve4pQFkcsP/8h
kcX0tJ1YacqhhRRAZ4/DaEo2gJmw6r+4jn6ZZz/O4o8v9csH7EozrEMn63beRI2qQwcZdslbtfgY
hKIyPFG2BP99+ecHKJZMmR9WNh8v6ynPdYTn+lzAvwzIU5SyExm4oW1ldrhd2mLv5+apjRXOtQpV
U+9fR0SsX1bV8NAqSTu77vcMDViTDJWu+8wRqL9BjQ2uvU/RI/C+7W1PojOY5n4gFDI91w4cmb7z
e7zx8XsTCsIG0CUGE4VkCPTvmlr1HhJh4yF8ClOSt6zJjs+4DcP21uqML7J24v1fHPlyQn85ckGc
Dz0iB43HHy5bT4euXbbcuJmNMNUa41vR4kmKQo7KiPrbln5kPfTGRvX+g86Q6SdyuiHCTq3H0enZ
Mtxnuq0vTOKFKFhjBvfKYS0mPGFhTCmw52Kx+x4qbjODUiE+11OEq7HGrWtqx7Mtzo4tk8tRv8Z5
gV/OG8x98Ey1IYFXjOzMTj79+SFb1h/nLocm+EeDy3YYsH65VROfNO/Zydodu3eSMFEYD3XybSxZ
turhcU5KTPOdB9PJccZ9MXE6DOd98vWV2QJ4nxPjHJZvRcp/TfOzTSj7uqmsz1EwW5tYoA/xURe7
nYOcrnW3IWrLB78DNWfCHfKix3zE7jYsWhejphVtM5q1PRhkGdDbN9v8lPsa9aDBz2RCKEfv3aL7
fmy7s5XSKylwA3pCXdotkGsYynI8JXMIGT9S9kU81Meh628RuT/SMkhHyiNl3sXrUt6bpvPoOdl9
kzjO3ncNKrxFt2l7IuHK4pilBawhaajtrEj1LW0MV52E3rpqPKuiCkgZyQsfRRLTTeqB5dB5iVl6
e9PwOlX4Hw1i8rB71ujZuotMkXzs3SiidHNj31fdgzSddjUY7XWI0DfVBKaO1SMREwgiJOWlss+O
0kQ1maCPJlgPLE7WG3dWCbSi9F+jxnlFgnLjyAe3pDOS184X23If5CyfVR6FJNeOh9xyMf4o4eJ5
5o80fYcK1uuRjDQxO1OqeIxXwCWa9jqLpr+4qv44cHmOw6qVoZhwLaV+GUFGBNydM3AfdbLdkmRH
wmxqrCwoXCRT0DWCyk4uZfEX4/8/fVWHWdcxHbVMBD+PzH7D1eHPKdOu+aTFcNuV2XtH83CcjcdG
pp9S333+i7vnl00gQ+X/oezMlttWlij7RYjAUIXhVeIoipotyX5ByBPmGQVU4et7ge7oe6+Pwyf6
hUHSskiRQKEyc++1Q8loOnAi0up98fvIdkiiqbZKxd5LTOg1cLwbnT/31jhs+w+UhIBz7JM9knzZ
yuXh7y/+zxM3lKG7bs8jLBee/9uJmyh0X/PU8OcGzXvbu7vcuNZRkOuEkdS9scdDYH23ZloXf39d
x/vHKskLCySUbuiRH/P7t1vZsUUvgs+Z2Im7iDMMyV2FlzMxGpdj9lFRM1zLCXBMmS53pJ3Q8qnL
D396zaVy/u3d/POqz7sJHSdkgO8wxf/tW2eWtzh+G6Gn1+yC7HXZSNpiGyUDiuHQcGbOg3M30IOi
OG3ui5h04xIjUJXOL41PL03SZf37J+T+6athP+zI0JGe44jfdiJd1zC4Qj+zd9EhAM+3thj2nN2U
Ta9tYn5Ow4zVnSQkxD8uyWZx+VZ5zZMhS/eWoLTPhQZlc6DHd5PSzkVsQk4PcZfMcUe8mnby4uT4
5DObIWDuTHu8j/EYV+duHZaLWEP55lf//U+6bGv+99IYygj9AxWhF1Gr/bYXSYRlWXGKPy5A2rjH
kpqoOyeICVyesFCVDISupxx8zuSJFRSoi8MyAFwo5XriV1Rrg+1/uAtbF3+qgXkO0BBIF/ejIQK1
ANluLsudLZn3FEnsHZUAeu02wTbx0wWHHG79PrqNaFEfZMMfnIgjlshho8vykPAZkZhd/cvuSzh/
OM6pjMnARPbBcrb++3/t9GKnjyoTzgPxssP1iIMihbEbpJY5MPIFJNvBaUjFMZ2tEttYDScs/Zln
Ft5vNvyTAmzC9pzxEmH2GHUZ3PPZQFKeDKFRefNe6U5B4KOYHZkFjuVXK5w/9WmJz7t2BqhG6/7H
x9vdMlVzJV1F6bbetT8VN2GCtKmNL7ZU87EMFYOfQvRQ4AZv49rD89z43/9+AFx2ff84AP7r0/jt
PJtRdgpsagN0TqdAlW9gWS+oOZuAXNOWAe6WdQHnPxpV30GRyvwSXkVAzEw+3v/9vcg/rfRswLlI
swo5we9LX2gmMRupVvJCMDF0C81JuMWbAozpdw5p9HIKMGApkoqThAWhdO4r3cAgitpjJMrDwhu/
jRv4ZLKNRkpVgyBwHSwvpC5U6x4nR3ymCdqSLr8k65qP0VHTMUrgtMcdqkE+jBd+7UsfKjhWQUwG
GsFjVw5DLiwQ2U+MZQYmsns/ljLeycp/JwS0vwojBinegq8PBQb7d/uYuixRoYdrQtoh4U8ROvHM
fvNE/OEEzSdf5VzbW6wLY/emRqIQSJy5zTry2HoSs528vPmXz/afB71vI1sh21L6Ni2N/z3opRvS
3c5ZTnE9fiTx2KDDsdOrZmFP//dX+sMi6VPCiohCmd+6ZnL+9+k1lIWPlIAhT5vUP/O2u65IYmbp
BBOI8ybFxV1XiCHIZn75+wv/YctLLwy9lhsJQff298K5i9F8EJjO8lzLrZqgKRNmJY7FOHxzPQQT
SxhvAlethrgC9mWCX6wyVPJkpTCrKwkRDMLvQqoMjJvGu5b2+bZBe+/DdPz7W/3Dge7b2GpQhrG5
oLD9389oTLLOZVA7QCFIIpQMhKnkH5NdPpDwjP0+w8bT/Fsz67Jp+e1Mp+PnRijkaM35v19RMZEO
Oss4u5xJ3TEfJWGAuGNyMtZwqiREXY5Pot1ZkXegy/DkxuHRHVCpzEyVSK0XD9rrx02akvvZx2w0
l8y8ZGRbjta/bYH+Wa/xReIA4LpPwfsPxVymxkmmE2vSHDbjxm4DAAi4qxA9kbcl0/8bs/s/Dei/
t/l4uVU6GDm02+j0/e+34Ud5kVRKE8RSn0kdPQvBq7q1T4QngpqS4/c6WjQRLP92wP6zIg99JizM
wNcvRITif184H5ykcUQ7rIbJt9mIRyegOmTaQ5Si7u8pV66dhPqz0MDv/GRkykcMQrq6gWfM/dch
9vhrz4YYiRhwWfz2Xy6Vf2hF8QYDikebkzmUv68as1FMcMBD7l1LfLCqgDARY77DHHimbvyRZuyO
JxHufGTLYWCeW5FsYgGKMOhdhnh5iWeTj/DvJ4/40wrDDplvygv8UPx+II/JFLtebaMBVEm+syto
IBbStJL03A02v+BuGMGn5BmGjQSvy4aN47F1aSJiR68eDGlBrsyePa1/KLQAzwrVVhoPw12Cg9fy
CHcI07uFlea2izoFXF7We2y69l3NdSHKnfMYOkgfIub5S8tlop7YwmU2oWupH01vQ3euWyqETNPh
OQ7j+FFq+b6osjlaXh68ul3yfenI2ZicdD/XqT6XDpc1r1/a26bFLsIe4O8f2B8+L/Ssvs9iHLCX
dn47vlMrzIys/W4/JWAwFxj8SizTdq5Vet0o+ZKl6tG3+p/5/K9N7D/stZDmiiCyA8cmPvm3hY5Z
H+3+PuhQZpTBIbeVOGAQjpmreVgOGt85zn1/M00V892Y/qbnkSaeGu//v6ailpKkPa/TiH9cGVrU
XGMbim5frOkkoiLRtrDtbTavSXGp86HDGtFFU9/mwh3+5XD9QyMdebJHN5ciJqCX/9tZ7i5xQtIi
Lz4GBr1jku4J2/uat0lySxqmi08iqq+TZTnmU7Jr0y79l7P4D6vMJexaMNlzhIx++/rZKdVjlMpu
X6plxScdvRjv9EAmTl65m97+17+YUugPtSR7SjuKgigI0eT9tt0IC6zFyULaEcGd0dfGvYjqRv9B
07TZZWP/XNYTyVq6i15WHASHYfwdLU56CnRMZImOo4fc+qhzO92qykC9zLL0upiJ6FPuiG4GYH7S
KJjcAYCaMvCsT2E8XDN9lMjwhuLWKnSANG5ELhq3z25avg1mMtfB0Ocfo452WMlRuJbVzBShAR3m
25S9BJ1+qsd23mZtBUoVk+tbIcTXyU/lljF3zZmuUM856y8STvxRBASKgW1zbfuJbo4FdoptZDDL
1ywq8iPtL9IXspJUQyR8D9Ke+seF2NIrNYOp0mP3aURoF8Kf15P/FnqvaiEgeKKv388Ea6jsJaCC
eGxmaa3iaATRVU3NHaZx9JQHkblKEnNKVUb+oHFeh9rBnGG86J380HrvBVi+RleI+zoqX9nJqGOf
Jwu+bfskW0VC2Rh9oQgqzq2j81s4OjYSg7B+1QZKR5+gq57xukXOaD7jTGb3POoP0WBjVmzJN+OC
Y7awS+xGRjXPeRZ8c9N2+WYXDskR5eexyrB3uwK3agAXSGng6YagJxS8JS6hqiFhus0AowtcHRkm
rvJqLJd+kwFOQcpSaR8BHFqDEtnOgtIPR1b5Nlq52jvro8tTQbqEAPtEhRsoyO64smd3Y9OMN4Y2
yeUpJ2zlzRi6EEqRUeTrTWOL6de9y3MxbIph6uM9yo5dXnigyg2hFZd7/7mZK8Ir2pmeXCjbaodw
k8ue22RIJ0x2TgQ2IGxPAGaxwJ5SbaPQiqzVURf0X7TfUL0sMREUyYyYaL23VFW5LUtyAIopWe6t
pl/uL6FycXd/eYbJn7nPylwcwqU4NL1/O9Yw1/9z061BS+xV7oIKrIccCo2kn+J8MLVmj9uKT7rw
UnJEqv08AqAf5xgmWkFJdRPhDjV8A7s0CJJt6cj4WcB6dUztvFlp05wGyIuexTbZblvrCaWW9aSb
7nEqg/Hc5LX14PT0jqNs3McaBJlMZPySpAXRjgPigMtDODnibNBkqUEfQW9UZFkFxfzANoFoc3LE
xzxTD0SABHZ+coc0hsm4+rIsXZJESb6CA1gJeKifP4pmyh9pME34YzMYkAYpcuvDHvPsbDrFSwvB
0Aui19Lk5b5t2mA71m786ueDBTZpRE25hPvB18urEfjC82RazrUVL68uZikLIcRjZff9a/WlXJ8U
Q1oetao5GVrCHyhfPiVxZJ59EK594HSfOgOmZSiSmh65lxNXohjRURLf+0Pm3V/usXUFpBECyxwA
uM4je6TceP1t0C3BLuiKLxehVBASplelpc/xjfJ2jJu7SUMXZ7zW7yXJfxV/y6e1RwlKP0RwK5MJ
loLnPNtVXRAt8IAPd9hGC392NMXRpymtfTwXYbD3Cl54yhQUR2duz5ZxIdrDexnck9PPwBTp1D+O
06S+JFq8T2o+oeWs7/3Z9e6ageOkcUO9we0xnocVz+m36ffURy7qikTSg7A7spZktZ0Q7VFRj9Uz
wZOPJtT+5yrHjjug4z5a2J7fpX7FY1OheRJbr7VoHNf5tI9JY/8Mb6XDGfOF+a/e6X4ZD4OVFO/S
Z9C+Pu977HIJvl6uJ82y6oXN8MkXFvls2M4PCm5X2y/5a22yLywk5Zfai/nx4jl3ybgmy9x/hZ/p
JVn1qtWsALWvVsvXVnTOCyq95j6s9KdE9fEnmeFKz0fr2+VRKbLsXA8rHznGaD7XFt8GvddHLjIo
mX1s8+uNGQVG9HQRp5IRKKxCtz94tRo3C82lQ+s65lMU+2KDgdFj3taYT+gykbEHYJhnXaEYy4dn
pVPnHInsqR+m4Xlcb5w1HFM3IYzIpBivm0nSdq6j+WauXWZU68Ncjfkz0bdwv22QtP2070IdHAiI
f9deTdDYDJjpxiXIxxLEUyRF9nUAJU12DBQB8ovnkMxCP6Ael0T+DfKOsRwkd12E+7AbGVPMsFtZ
8PxbaYXtVkJu2OgsMfeAkAyZLtybUjYyDQHxcrHWiBqPeZ4eAK1UbXrvl69RlyS7apIRrbHEPdmT
55zwaK+MkwBIj+W7N77DtTfqIuhLpgpOHv21ok3vAiKjT4lTtCfRVjYElzzaz2sUcSHJWBjc4dHN
0Dd7WgSnzg3bU+ULjtJgSe8vF7tG8K9pPlPox/YCY5YbydzAKSIAd0Of3GK1Bebn4G+P448lG09+
OlbbvPvRWNM3P4ZoCst65g84RdNwVGVKalDoRJsm0BgHx+Tk2AgtZe0AUsde7prl0FNGXEmRba0p
2nseVsWieCoK8EiqNLtkIQ7FwJPD3ADHQmzrQfAu2PdNuNqbgMhdFGdXEzSBIR3esFei5+6/54Az
uI5TwFzrUXxGf/xkW6bc0P56ZDu/qTWSlKCA+2YmmWBzIV2qErehGt9cMz4s8zpVbu/LIFmvukyW
YoGSBA1lULyRzn4Qi/zmuuleDNleuzfIo1nWrJ/1lN0ZN/y+jJpYC69B84yKUwUhCKUS9649tteM
Qsn3AGe1DRR4PMt0NxRD+Y3TLK/K+A+dD+bcKdtj0S9Hz5SPYKQFuTdZ2c5HnUPQy7Wz8+plP2TW
1uB6x4+1kSUjx8D8oOJ8xKE+k+7dw1xqxZqqajw+Nraskj+rJcH+aBOQOk5oI1viqTqoV7l8ygXh
bWoQ9pUzxewKJP3auLI3QxZ+Cx1yJLKsWnNhxsc6ip98A13A0sbZDzk7E4v0VpqMwfVMN65rwvsy
B4u8LPN4XUfVccTyXnk+8Z+1RbyH/sgWoCnN4mzs3vAHec6XurXvaJWg2A/3tU0M+ULtGQ3L93TO
LIZ/7hHhK8b7kaEKKAxSnXoEwsYCPlHY+QZFCAFIrfdg9+g4B1nm15MDR9B9d1V4ZwaEP5PkUC2q
EqdtkQ/bLu3uUMTX8BShgDGqmq5imCi4t1wOeuqIum+z3TC50cn4LAki+EHsO/l/offTqkEChhI1
Y7FEd8W0PNoD0B3lkHoHo28rXAtmMNHNhyLGKkLjH6Jj2iVXU2YpfO4MLfzlHKSTutFpij3AQ/I5
N7euk30aF1gcktQvOoE/a1rJCdSGQVU/wjz/6Q2EN80YD64UOwscif2uqPiOxTS8+pP3pXNaBAY9
XvUncZ9ZDKOTCKfUDEhX2xGRbji9w7C1ETBA3Gjz8RQRjlLAgcNCVZ6nOAHD63+g4kiuRmzZu94n
kbVTE5ddx4dRNYdXnRlvvVyUm9zW79KxrH0wz/d9O5HnxuQTdfV8Ug3XpXYKcEVnUGmJdfcSezkO
nfpWcwHMW5M94qu/n3IyN1QGAa/uWgIIANOcLveG1cKQROo4DVx6dC/285K0iGy95pQFlLn0GaXT
tqcyFBZSkPQU1cS7dXbQb/Eu1ZvGpmcc5jXwtKQ/wZjpURkMCRgdSQv+8qTKve7Ujsmtp+cQf5Dq
IN6iQZ9biH92VHQnl/qGWO65dffI3M/B+oKdMO0vGTWoN8lZCtkN5zvIFaABl/eewhbbeUH+jdEA
yKpEZyef2h1l+kDmVg9ri88ZBrldDCfZkW3cVavso9fLdsrCu6YoYKr21naIq69T0tbbICng+06q
Oan1QyhyhgtRLYhRjy11SmVgDo2R+5Rhe6Xd+Vgh0WcItP4AReBN2PuQ6P3B2oSROpgW2cg8x8Bp
Axdo53rDXHAXDG506C2J0L6CQjVKgUStAgtUpsz/uz4kql5ab70Vz7thfXR5ihL8NqtJSV56DJZN
V5+WKq1PoV6+hJLNkqcQltGIarfK9zvScBcYBPn6KXfDQKZ9u9Qn3h7hijHnPOZPoHNc+FNCxsak
L0/Fes+Z0/0i0/FQ1Oo9nEhZ4lF8c7lploBU09p5rcukYjmRJCiu/5iXEUvl5e7KlqBNFxy62iQA
+QvcQOu9KAX7CjBziQHvDcKZDxmQl6DvBCHZffeWtoPe/XpopVByOKTA/XhyQUlBlUd4OG6+/HS5
MZbMTrp5K5uk+vV0OIrwqvZzSCxLW9Y7gKADtQbEowq0xQqw/OpQmMKezwnWUlPJOj7deQUGS4Bo
5y7bh/hjmKHZMxNPrmt494gSGz3r4PCNX7VVBk2CCg7puwhgElrwzO3wXNKxOsPGKsh6sLGkWK3L
SV4g2BiCfpekP5bQiU80+cBoFT24fzh4fmfvJOiTK+WFN8aKFkjBGCEFswero1YtC/vbrKz5GrQm
+Ew7+m7ccafDVBOgm3E0Ea+J8SQF8Wp1gLkrut7UI9xdMtEAHVnTzv3Ls1FihdAezFLfXJ5V60/J
zskBbtOqsIyzXWw7PVye99La4aRY/7ftYwpEcLL++OXm8usv9+wZCHYeFWQPrP/663V+3V7+a2MB
sa6U1V//evLyU+3l7V7u/nrcBz7ohhwA7f97b/ry5i///OudSFO+SXcJfr2l//xgGqf+Vmvx1rhT
xp57fcOFJQ+D1Fymk3b8xWO93Cux+PzXwwuo9fLcbz+HlKPcwXv4dHn+cjMnPRGjl/9xeRwkg9x1
OiXhjt+5ZOUCH6j5Oow1pXIYk+wVBWJzefifmyWnkIYNxLd9ucuarm5EpOUmLL2bxmEvnnYDREuM
oJu+6W4n2xJnNJSwnxc57Ioxr/a6gu7banDC9joL1Dk5VIjjIHA547VOHHmdVf43LkR4yVicSY9M
j15Vk9iYKO9hNM5ATEWtz35IJd4y5K4qmjP9EDl70YJvnRFYucX8AxeTvV9SaKI+fBTYqZZi2pvZ
X0NKl/uUVgd19nMVfGbHlm56FnI8HAvsusqDXCVYe/yi/DHo8a6X7iOCFWSfOis3cRq/ActCjewv
1s5egi9R8CAde9fo7musk/ImNp3a4iaj+o/HT2VOSaewaObwc2AdZse0B21kR/K5HhEX1eQ1U1o9
LMbbZRHs9yGJYyg+7t5zoNH1RBuHyjbXEWo/z48BnwAV8IBw3WdNRNhQ3V9DWOxx03VfydiaiK4T
Mblfnsf+KXnwGv3g5sj7hdxWFTk2XD9/TJNDHuVI4RECb5oGcZMvHVUFKNlYo7CgsKNZRI+FjljP
DmmkKLWmrdM04W3ltZ+1uld2/RQX3bzvkxAnIaSIBzzNX6c6T7dF2H1vE/VijR1pQhC0rrNan5I8
/ahyUnr6gG92lSUqsXH7tN9WnSIsrY5OSY82IWNv5NSzdVDuDx9S4SGdPqXIt54SfGRXbRbfWuhT
To45mqlBjeTZtxHGjW0RgZ7LVJNtbMw4G5VlDpfnu7z93ogEZgEl8M6RCRZJ2QD8yxz/arIn0kaT
Hsh+Ab8KQ8W1g0vYHXoCkWwHyp3VJ4chXn6gcSzuAtE2N6KHADppOLZymh89hGdZ1b5ZcF1PgVC4
e3LFbkd05KVn7UFOwj6aIjvQenq1eAsnSesDEi3edqAAeruIUuyaII8Pg9t+UN1OG2Y4zT4J3Ome
pEBbseWrIXPtWzUSTagDAtEZbyJI75goVgEFYUPtTguMxG+6A/xD9kJBY/YZY6IrrOfDKZ4e0TFF
7EzYGyA1OPm9/2lyMZYW5spYJRIXe5OryjouCOoBgdcEgvh1e1tnLVeiqmUfXNCyjdF3L3QSUUWl
n4Mcx1W5eNnGy/v+dqQ/BGS3vBIVyJlWAhsL5/BdO215E34tGtXfd/E+j3vgWtK9UwkdhkGvmBq7
ubMd1B+TdFj60xSCrpmqnS+HaI/2Ndqkhfgyl1hyB4EBKc3Y7ysGuJQV4O2yN08jLs1qQl7yhsIp
bdik9kmNDbUjyw98DN2PjOSaBlTqYnCrNq16kG7Zb1N+SUSf66gUOW82EGWVgbExNU5PGHB3pctY
uLDhFSdw5q7jhoW5tD9WDVhr9WxG+HSo6+jol8vPmlGy1WSfIVL/VLMWN8qBycVO3t9XPnKtagFH
IKOK04j/H+k1bNxJv6UZ0Se17LZsuZtNmkUEkMw4oEsvIxezRs4pe2bS9P1u0TmFmxbBNpdOEe9E
r82hb5oFcmZWbGJ3/p5lpJCyAiKEmRS4/U4rMg/zbmdmErn7pfKPFtWcg+L7VFG7J37XnJyJDZhn
u68CvMCuwtcCLFRJtkDkFJgpPnUqB80Y5enzqL3vsTw37d2QM8exJumtneD8AUZZdE4bIgYXCLwO
tMLN5SyavY6UXe3cB0lPERdNFTPKYO97BlkmG+Vzt97MZOgKeROsdPYxIGHO6npAa21x/nXjsjaO
XvQz7lI2WAwhSEEhTJV6k17qPujS26ZGpiIzrMyMAwNGgDQHcYHLuVCnAeH8iYJSb9yQ+UWVxBAX
vJqEz4qVat1NunvZJ8eop7PiZhV6BIv0qBEGERTxg29qa9dn3XGMVX+l6w/hYB1tvTZjTA5s8HWY
an9XIsKitRVfqzRMd0lD9EPjslpbhlgnP5oPwlYfpl7SYxBP/K6KBJwIHl/kuFue3YYtqRGtwjof
rq5vGwryKfMgO9ZQCP0sGb7N1fTNtcH0F2x2apts2V7DBqx986MBY2p8j2Aa49MLJTatt9pbVM6k
mcn8wcEXnlPLwG/giHQVhASuQe+Zm4gdkIK3ZczPacxQI5mrfM8sx+Jww+hRqeaQ0PXaobzqzcsQ
s8qW6Qh2QSSfaTZKgicitDtufWVpMlgWP+pPdQG8yt3Xo8sapTgzwRPuPZbH+46PD4Ym29R51ypC
13FDrcl6Driq/BMtb8xHxGHV3n20hBHK2qCkpQ5zLmjnuzlpSOdEZLGdV6q6HZbmJiqJJbCUfkiH
0wgFv3HH8L5gB5iUVv/Ye+23rIg46MRUnHUxvBddTtwFzZddo6adpGtGwBYOyKxBGNebNiRnzzmn
YK9PDfZ3qNHFKWCYvi1ZtDdJIpbd3E83U6rdraFTTwSDyu4BrmwHb3oCDYd+DiY7l1h2D1ObOVvz
GUtH9TQxQNrkUAuI7amJJKTltWtIvZvCcXer0Ygfp6T4PjtkNXgOwVScEwx4Su9rWUbuXgBx3nj0
ug5OD3t9DGYwLkN/pC9jjnI1HA99cD2NbUy+5LKgitJfLRmRTT/m0a2OomRXoqlEjeUybCOJ4Aqn
53hHK8C+Lcru2sFt/tAJatjYuPdO1GgY7qrJHx5x6oKfYbx6SGS+Wn2dNZzC1+4B51b/4MVPU+9V
z21JzgkQ/Ac0CvUz2viCCEZg6Y763Ku4fZF5rs46zT5zunUvI77wEzoT8hzin+6UV++ZmrqT3VoY
TNeHKOOqzei7xY03kR+alvQYOqiJs56dn1ZWQgUet30E3LyTwXu1wqkRAdIlgULvmUbfg17ssTeM
1AS0kmSc5wfX7eZN4MzLvcfHfCVzgh1IilDXhl+0jwiLMV36RWoAmHk4PbZ+StpK0t6Nuq1eslId
aEE5yNHKn6MkashTfbITlf2zGO9zRPy33fyVhsRwLnJsWmOJtDKtI/zT+MalghqSZ/poO4Pi7LKx
b1iYe3OGWTMKmH2FqIfZFtvOC0M/mmaGJBQvNZhCMjKB5cRsUyQH7o3tfstCtZVmgvFRJms6T0yB
G49fXI9USLdq7qRDuxDOoj7KAVp1XoOYw6xUmGVntan/MOVyD4HOPzK0PUzj/CSFHO8MYG+uIOSp
tQ3Y7KTi6hrDd0G7l+4xy0a3Zccedq7fezfV7JAyZnuX6C73azDa3jHKvbP2Vrus9rb+rEC4GzXd
lMybAP7gRFahuK108gNrHQ3RICBdL19AMdfzniQH/zimWb1LypGAdOUr2BOCC25sSvoJWhzIsoCh
RRJEP+e0wd2NkznyMcukvLJjYm2rNhc7t6YjYjECQ2hitn4mvGt7HtRhwXV/RMpzXNLS3ZRhiayK
lWLu/Z1Hq2ojG7s99oU0V35sXtPOkScPxwLJSyswQlcw9cO+vNZD1j47JSlXPi3lBnXLvvWrHNoz
aVgJesf7iPY4ieeDIQjoCp7HcGRF0kg//InGx5Q+hSK9stcAURn9cEQMjtKjMzx48mo0GZu+OSey
jir7ugXeTAICl1G7EtbWFersFATQVArgzVp/nhYKVuSusAy0zL64tFiPIoy+JHM8ncm8ctI8fUg0
ZpFSgU9i0F6xuQjoqLRUd1S0IEYQa3u6q29ng1ndpfDLCXcPUjJYvCzbI8JEce6TLgxemSCqwOzm
OoLcVDzkeRfc9R2hfQ6wMXsAftJbb45mKhP0j7np4p3l6W+GveItsFcACoTRhjlZPAVynD1fTHzo
xRuU3pi00Nj64s/f46D235z8W2sq8iWkNrciJNyqrxfmcEnMRb1Iz2mNA8YR9aeq1sM5HgvnaZpf
2sLFAIEsgei2sLirRlYSWvn7AsHJY5Uq2kNl5p+n8k6G1HIJ/HhG4QmIN3jZjzE7mJ+m7IO7FZPq
TBLxqu+hGg0tjt+W9sIksbwH1YKbaL0ZRDJCtILewrYxuovsR8Zet5WxD0lPSFm/LC9tOua3jCjM
Uy+IoloIjZlUzvhJivduWMLHyw1tu0NeuD/axmN4ZwNOBycAgGAwmIES87LEuT5zPZiexGTfpG76
ZaZNTNd6YkID0A7sXDScFxWTl6atfoMaiI/Vqx8bDyitFaiZ1rBixr7AQoVaSshBOxOt6ZuWrlzc
QybZKLmL0C5uRe2ZbeDb9U4B+br10mE7FuFyqmkUw8W1IbrZ9Dxta2KcIxk3d+RKOyaeHwt0IzND
yg6A2S3eUX0TJYi3s3b+kXVQyzy9iG3X1vpGUrA2WTZsprTDVlslMKlSN9k5cHJm51SUSftcSxC4
qKUwLd0aQK/Gq9NdLwF7uplk/x6Dxh+tOLnNwhook0cMDgMGOqAGAlH7zvCdVUSAAtN5Xm38bDT3
XmPGa+YjOZjVWEH4IysvNQyDHPkVLap1lGkb7rWT3aA3AKO83lg9iVmt5oNpm6x6rEyz9RHevABw
rwA9A6IslA1yNgs/13Hyg6Ci8KH0SIWiajoipmquTOzNbBnrdkuMQrUBEkVUZu8yOQa9coS9ronL
7KAuLKo7yHYmYNenc2cMoF8rXWf88GKk3I15POxHEg22XRa+L8NyLhVZbxBB+pMOspahSP2OMXbk
kIgyUg2cr0bY7H9NOd+M1MT73Am7Te5Xj+6i+rtqyvR9HDcnY0iqMpUndzWr0L6eC9hQPvghp0vf
zAALzhtL8M8WAr44zNkK5TPAIjoS9zL5iNyfXTB5b1Ezo+vzS9Ja8YdqofPP9NXb65hDbBawTQvb
Z/XG8DenXodkwOt3aTW/VE7en8F4LbLK9sof/auQdfSIBYbuwL4Yp+yAx/6lBlK2iUHXXs8BgB85
hv4uK0Z1zAtQbWNkd3fqZFfBj1DBrUi7WG5caV6EX4mjGtVVaA+IFVZqW1WDfGzHkbojRCegELwh
tRkhpVgEyoIw/e4LVLgNw3Gqx5bkrcF0+wbCMfMJhO+YQcaEiJSYwBgMCwGSdaqiYiwQ5SDCo69F
Oh39CkhO5Htsisz56OLt4Ljs9C3GfmMb7csWaEccNYdWmAahAUCYFp3pvoyXw1QTI65bRO9FS1It
WYOw1n3RiJ+zfcQ/Al7QJhgs8x4sx5lu4m4NbSUvoqRx5Wr6P36szn1lfdaV/pa49EIqlajrejH6
qoUKfmwsQ+BtEJ1bUpJunYZkJNRUFQNNhqidQ9SQ55K/wDHMqUsmgK76naff88ZlmxLcdGPFei+6
Te93HZf6ILkSUd4ePLZTmZm3zVzrw+jhkPdjF8klLRn2Eujr2hnMINPcqsmJHc3JnlEWnVp6/BSp
6HlaQymnw7uyX8xNaxf7IjbBiXhKxxnQjkM22QQ1zS9XRuPBijL3amxqb/9/2DuP7ciR9tq+ipbm
6AUfwECT9N7QFydYLMOA9y7w9Npgqe7f+tfV1dVcEzaryUymQQIR5ztnn6CeKSlcow6F0/5ED9e3
nkXTFkHpYT0wZEuT4oMxmUsnMI3ko0a0hlXQWpqhtYhc/Zg5ALRGcCYPFeKSGpnXdqQXjlpPG/mY
tw9VAgu3SyR2iE6zH9v8Q5h2esAGC5ssU8aqCktn1837eoC1ix6Qyk4R76V5ldSCgxRO5jZGRq9Y
OWbiNdRgwDdZmW8rPaS5poTbnQVfcOfiyJs1kmsAc4vNw7pCfT8Qv4P+bOsDa1lM4jXZuQVBKHsZ
ho11snHl7LMhu/miLU55HqP8NHV9EYI1p9uOJ07C02IMEv+aRuggEdpaFFfOYmzaJ1ZQQOFzC7NM
2Owtz4xXNll+hp8Sjmbtbyc9w05BiVtViBWEuBpW1vRkMCmbFSlxMEwK4u2uUOypeeGGUrH9n8sZ
2sB4qhKQ4pzhDrZyE0I3w0c3mNCW4oIiWQt5L1zbNI2szYrlmyyM72Hapkw58p8Nm/btWObBUit+
5UkTnrDYeRvhxD8HZ5a6TJlSUE1ppzcUK5MU4cb2gu+mmV+D+Eu3RchWJnOyJiT823FU+5ru7o08
dCBgM3/JipT2t7bUjo0Ts5AlWricZG5zns1+Medlk5WxfKEjhut2j1jkaTHCQjmerfYdDWMJxyt5
FcNetbU4JAZF9IZDq13tVUxFgYyuCfBDcrc+ahHrm0gPIZaVbouRH9JQ1Hf7Ko87NuicSlhH3vPg
0xB1cddtR+GG8Op1Xsbx1pV8MoFqL9AcfTbUGFR9YiOSVjFMkv4+oaKKnqToKFt1L6mZknVV0l1C
127sUjUH9ttHScCGNVDsIAvWA1GKGKQS+0dgINHYCVWY0wBIUNDz5Toj5V29bx0cT/ueEiTWybRu
kBxnHJ3yjqPF07NHzyU/UrWwX+16JRk5Xn1FY9nMv0ahpX+nCqytYNgC+v0gM48eVmUUewCP8OGR
/Ta9/U1XmgceDuaeEQ0RBMlLgcgCpigZNe0uDXDyg+lzBJgUMg9p/WqJYDgQ7Cu25aTTps34abRd
BvpWVeIigaEe2i3NqPOXdHB+lmhraH9RtUG8iPbMZG6BV9qnsKZU3ev1H2lt351ADy+hqryNEUZn
0Q8x19feWCMJ9fTjsP8hccYb3ARg1H13h94SvUJJh/fXgfJFBIvLeTzWyieKIQYWTGl8MKmpq5Im
pUlO1vt8dO5WLuhcrDhpTUnFeG/JJSOUMOzxefxoWa51tfcapDWL8wFw3JjYdMz7MCeVsp5jke+y
roFR2SRPJZLQlnEZDo/eqi5ZVz+xqFL7Uaf2fsrTF5jEyCutBeIebD5B8HUgErZpZQjOLxqov0wQ
TJVHwL4K1CJszfBQ6zPwlPKFjVY5BMybhK0ABG66iONDBdDgBFtsMxvZ1/kovXsTFtD4xlLfKOW/
C4xrMKEkwfGR7AHRrW6ZFi1o9MI6jkpCamcv1sbIbwlYBISGwdjUFnuaqaDYdDK4Dopym0lmMSoB
x480Js6un2ybwmerQ76c9zh4uKRBSset35lru+JT3pQmCk2YB+dMH3f6aPuHlLX0vqcmjOw4dXHC
TC8hxNTdKGHJOezLtfhBFSLHb6PCi09kMIzJT5jSSLcZc0pGUGOzn0qbrbJ2jkERLh0dIrtlTOW+
zdthA0TYWHkA/IiDUOAzum8pn5VbZqiapUK4z3FQXbNSu9C90O+h9TUXX0rQB2WYngc+lyGEx4OT
wRWEjQgIAS9cmFzC1u6WTepQcRSUvD19a27rPOVslevx8uvET4MWfg0NSFnR0g/CteMSKZaKelXe
ChlfLRPRd7L7VUob19ykITiEWk7kZanvyqQ7o8pXdJXX7mPgMpwIa/OxyFmjBAPmI2DFQAcj43se
l/ktEs26Lyr7m4fQsiQKxEMi37HOq8x60eHv97/asrWfKktvb17cPuUN/in2w2CaLZm+OGn4q3Dd
/ldRoO85yl9MNX5YR2MrHE3q1GuutW/MMTl7pr2d/LH8xmUwx4NoQlN1KX3oLGjXfqfEBVCf3ASy
oOK2pzHbqNK9xig9oGmqifyHMJs4iHR256qwaFboSQji5LQubc31I4hb59rPMNkQEEGBlHet5i9K
p+0paerxZo9AIvVBt58nXOOLcHghJ+fPe1ywGkN6U6U17pqx/MzKpFp6sahoHNIxFNlqvA2+IS+1
rlNgUTzkATtf6g/F0UHnXHmEGZDv4Wqaek5zt+zEiq21s6+aOiIEQLZtKln3U6RixTO1skVyZgHP
ps4cNHK8Mnk3HONKOplmXB852awxuXG6fxcGJXSWRvdcVFCNApIwoRSZukF2Sc3OJuv0mGTTZ8nx
HXl9/mT7nbWr2EcvEj7Lk97r12Hk9BOLBM/qBBwTullxzurZ2GJ7HaPVKThmdcmUZYpOBBqTi2mc
aLqaDz4rw0Di39tUFtfBLejP7DnqSAw1R4+GwHNv583FbNK9XhWPlqMhP5PM2Xt1zYKmpZxSsOIy
fGk9Uwz2gNjfHnoPFiMRgYUqZPCIR/jFHjww6hR9HCs3SO9mwweeLptoJawIhQw17+zHNFH0JgHd
MTSzEzNa9lhlv8t8Q226uDXvxfgVCnZWVZe6p9GVzaXToe5xzlg1HQ1p6XwV0VKkW1dGOO/wNg0M
sJyU0qUUP+mD1Ar97lM94m4JW6U/EuSppTvqza3pb0Wbpidw7hobz8R4w5hIgNuoGaQzZnhlv9gP
56C0vW9W3BZMf7goGsg/rA4F0yUqMdAsu498jLEuuqV9yIzmnR2BfjRrrgnggdc6cXAxqOLY4ifn
XeHklNBbcxtG66nwWOvZRohCMn/xGFCB3OjuMdfvGzGIu2HRqgUj5GDHDS6i2IiOPSWZy7Yib9Q4
VPsGcuCo5Yts2W9r0zDs0q7b9n1i7CvfiR8o7Fq5erUWnBcB5PbT0UXA2NFxMiDJZIdBIxZY+pZ8
qSNkV5k1wYl3PSfBWCFA20n+ngYsRIB1RPcs78xtw3T0hdk2Nr07yp5rJ1czw3CXtYfSE+VL1s27
Z+gC9GloxIbOttSfAwaan4VVcQkUzs3tUPr6RudeA8+6MBW6JwOLIa8N6J+AErUquuxSTH3E+okt
OhRn/ayj9S9k0j22GJR5XfPoNayQdyqPvNig6o0NY5wdrbF0WIT2WV+eyyStVxmuTOZQPifh2Alu
deZ+wNYstqHbP5qavNbQM1+6JB+3gduwaQv4M7Wd3h3lUZgd9AWT4CFGJ0mDXZ4C/ult1d8H0iUD
uYM3t0b4pBznbpA2ZFBCVTWfSVIewZ7038ZtTPdnR07BDdZJgTb19SV2DHGxpa2foTGt5EpjHvSW
2lV9dFMOeCPJ9be27jtMaqF3tAbsfV0Tim2q9dmZllm8247TPVMiWyD2Ji+Yqegpd+Yt1STFvmyk
QbmKX35XjIhUZOinMAZ9UMKvPJjW1LGRc/F3wpo8Wpn1w8Mq9Azu2mQ14FRLIbwaT8UwPijlFket
DX6NyEEPUQA0vswxKvhfelWOxzQvqRr7kq/cuslOnvoUQhvpl7FwdgKVMZYQ7rpt1c6pgyi2IDJC
go7M3jo0QW89VzB/f//TLbneQYtT4L/7bqfD9V2l+Uhf8KAIC2TynSbF6DktH/zSL156M5APgzXg
uYjjuz+E2hXwwbYMgydUHXVqLD88ZoYv7kkehC/G1yyiG8tDH+SUszfuU5hOp9Z3BHJKop4SKp00
QmbHOsWEwTbHoviQSJT06+ptChhhES4ooeDPJWA1moOPmw2wQEdBXccW2sGEnc/28smpx22TDR75
kjS/OIocZG4xyVVYzdc9YMEN010clbTpzLD6T6QGb1uZOg4Gc7D2rMj5SLDYWIwZA/5AaZxmWOku
9XacNp3PXpa1tTq7LPiXZTH0rO80Y+cbdnvtJ7a8NEWaLwB2X9rO6x54YJ+qpo1vwh6y7pJw2OXY
0BZ1mwQnbN/0frkUW6CMuleqeKBRL9u+oxVDsuDNmu6TtxOBUDYNB1JnbfIsmS/FhnVjp2vf2FZS
uqOcY6Y547odCyqXXpWTJU+V1Oon1m9yoWtpuHVK1ke0bZWbYWrxlI8IZa0SrxCGu2cstmxxRabu
jHaMC13Wqy4R8ZkIh8MEUr3Xbmucv75ovcGwhwwk+gX/jzHZrqZQaOtF05H3Kj3g1jMeAucQdV1y
L5vAOgbZyDnNYFvjCutpMh5bGKWvxo+06S60GsqXENL5FaLI6+j61CE7oiDfFg7Xrm6Ga+ZNJxKw
gX8AeRPbiwndYJMrlqgTwVfGxLm+aahu+CIaHPVk4qps0TMFm9a8dXb6Eft4L8e4tF7xSYWY7B7b
nh1J7BpyU1B4ew6b/CrsXruyYcAEFPZoPFNcHw2pHZqSdx5oyqs7Gd3O7gUIRdF/Y2dh7AmOWUck
OyqJR4Ma8JHMTJ3SJOHjA0U4SWx3ZKsairUpg2pVkJ0jbVa/hKjiS4bdH6lths9Td3PbMFsT/B/W
U9P96sv2QZWGtxrtYpjrcA99YTnA4+Sz9Cv92GWtDZFam1ZcJ7ztYAIo/8rb/i/R9EmVv/7tXz9+
ZhGA26atox/t3+mkvmFBxPmvgaZ/bvMvxee/oPN32ffoP9FNf9/+T62P+xcMWtf3bG+O5ht/w5sK
8Zdh4OQSOngkTgw6idY/eFPvL9+nmRBwL1I3zCh+1PzGm1reX54Oz5cfug4cKX70B+76HyjQ31Ta
f0Br/84MmP/835lytq/TE29bDDqABbrW/Mz/jrlQRk4XrBp1pEBcblis5aczHTuCLzqpqDndMu/b
YkxpgfHLofS36R87pBN9+mlSzEMulYS4ZMUS74bhNpTs7K9t9WbY1aKN/pv4Mwrc/+XRgjQ2aCLy
gRwa/5TDLhzXLT1P8mhH/WCEOK4QAG+64LwV2G+KyrumT9aSZkNH7LRMfxBYXMvporx+V2ntdzNr
WDiAMSeUIwdOkrSXR4W3GRjgKtvGP8ugqsAIz7jSvwrrV1MCOBrhfQRX7qbKsXgFwVLm5W2+O4hp
y2D+f/xGUtMHUhU/5t+hE2LRlhSQ8ecKx98N6C9zo+D8p3C34yY8eSwr5v81/8p8l1VpAPO3gcQO
m/muBqc8NMym9fKHzb3/eVAVJTvzY5of4NcDrgYUTmftimw5/w4UUwpVqFIY3FVQ8ruFhkLOljoy
l/P3Fd83A/s5Th5mltBlnawxK1/n3wkzd11TyRByU35sYw+UgFmr+VcJtgQx3RwVUO32aifj3uyY
v9GIWtXder61Hfk7PQve3aYCks59EIedJd1DgJhbcdsKF7xUW1SWFavM83x3FAJ2PRstq9/Mv5FE
w73it8H5J8v5zw6t/mmyCmK9yQLmivXOpiGQWyQ5d8Df+Hpc/HECL5s/T3X+e42G1IeFtdXxfNFA
zzOnW+nrv+PO0b83SCsmttKvJ8D92LRAAnrczi/P/NznPz4/B5re1lWebObv55cwmL/nZ03BprrA
g/Kk89AYqr3YOupnHSKYp/PQWurbzJKLzuajwZDC5fu+uMXmU8CKT6dJUydIS/2A67Tr+Z/zLzcG
Y/DG2ykwjlysF1WaQRWcy/ayJfbj4/z/A/wofR/QVv4OFwLjFzdLemY4FA5zd/NdEAhd+q1Y5F20
nB+Vi1b856ae2S7JOZCgpTkgshe0ki7mn1Xz3eJD4plxb4kdtYvIaB/1tN9k3Hx+BPPNhnTj+t8M
i2JBN9hBj9r0pB+YOxRYUVnrunB/aEHPKorwyhNt3ksdBugHMsKy7pKHUQuecJ0zBrfK96TJSO3S
bafYZWXpy1C68SpCXc09ZysbcWyUOFe1gZzMQjlOAByY526MuhU+EwNvB4lg/MnUBD0l+Rvb5HjB
7LuirILOFKUPP3IgHiQgaHeQfGDwBt5SwyLUKTnOurU1tPdUL5elC8uqmHgFrSsnsf+lgv//UcFx
OsPQ+H9cQ3+lH8NH/evv193ft/lz3XT+0mEv4c+ClwjrwgW9MPxq2n/7V004NOUJGKi/L5rzJe3P
ZdP/C+K9CfMQIhqX1ZkS9o/LJoqi4ejcH2BAJuz/k8umLf6JRsF103Gh+tk6FQVwMf6Z5pvg34qN
ya92fVLQtNyXh8noq43neodhTr1EmdOsJVOlhcVgLyoPWu+uh6jKd0aPdTKrsCvJhjCJY5CWjjVw
uTEnSJyiBLETUR2duEsXG12wNSgb8po92pfuFT0bi55AL+a8Y8MWKU3ooOb8ttHku4dYu8JQ5S4b
9Ipj5PEBZN4MurUKP1ikECAX9CE4KttHJZKWazsoyas81FlJTp5cR6r4RWnVRJpy7ijhKS6ZYqz7
vHmzR+dSlDwtY/Yhpu+06LEksKE7jwww2KF6tDiJF5hhcp2EwcWz8EYXfZ6sa/ZU66CmTmgKQJrl
DsFpx3ks4vSIrD9gKsP0jRkJTUTJbT7Z21JE1bkm0b9WHh0g2bjHsj/thN5SDk8+lxPLO2KW8ejh
T18k3imIs/qQMdta6uqpKygH1OhGWrQhRbiWB8vWjoVYjtXcBiT1b5MOjD2n2GYyyYEPZskAhCbV
QIpv2ITq9Gwhe+8JUIbr2jZ+TTlbvFiUFwNi+dJnEgSdp+HirjABNtF7V6wjqWFKo0iZHgxjZGPU
tri21ujGJYGKTF+47YZj6DMZ0KutkvqyOm4fv9qKXIP3fqOb7UvGNG41UW28ciZ5DNnX9p786WgJ
qLGAxKcRmncya3cn6Zql7yfhauiosI36YrFB+zYvdYIlW5fJp2LJlorD1OtcH4wiO3dofZntPgUB
6wbRuNUSByoAjWja+HH10yiYHDqUJq8SFlgEF7JbyB+ilFdfAIk4t0VFCNg07znXVmWJU9BjoArY
sIZj/thTwrWEfe8t65bMyQBGCBEGDVKisnnybnrZqVDZietuXWa3smKEN7utCGYk6zjmTcGC+06/
3V6V7qXUllNBI5yFGqWS98rBBCeK4rHDkC88BjMJtXMMsrHk4RoOw1VA0+IqEwQcdHrJInTFMrgS
IbyOaMMBtnrWVzzzvqOvbAbvNzi5y4xRZgb7Aq7vVC5wz3IVT3eW1Mo1wT2uVvTJ9RgUFhmf8UXZ
jzvs7vbGrcSuo7AL6WUY9z0hbYntYGmQWEczTsulqOq5Rkrto1g+uYZH+LhtK5qKss/YoyQvPGI6
r9aFb1wDW2P4HWiLjsDTWXmPX/tct85Ome6iZ5ePrqbaB/CbG1gX9C7X4YtVpmu27J9YTYIsow+N
iSPllB5Aj7aifpJKavXIrKtZpyNlU3ZC1Ud4Fqk7R8xgB4/QdVviy1hiMRM0OJPcIIFiaZHXiDOd
7sCq8lduM68DONUkdR/ty+81kMCbc7EwKx98S7vQChlu8FxEXHFZwhaAgdgdvKphLDZS7x+ySGgM
sglwCaTVbnZQt4cmt5aMZusVOmbJwmpokDyqe0W1/cmacOeYtMew8FJyHVo5c9uotMn3SCRuxdmp
Tx+8yrd3NGot9UQ1myBhLiq6lgLFUL+iWPmbYGbQdcUyiMLHIqwm3NX5Y9OG1SKmcDeNAxaEDKc3
KjR+0A+Ou9c4DI9wZnY0HC90VjIkeaVv3ERlpCtfDZde3U0rPrY5pCzsSC7smmDlBfqPOOqjFUXD
L5OZP0ayixYI6AJzauAeXTsXx3hEP8Aatu6xxm1kOQJapmoLfsCUbQYegFW19ZF+4/poYltdQ5/7
2UNxCQOF6jG+xNBbIVXGJPQcb2vJtt2pLrqLscFfaxT9qggoTo9F7R5N05H7sqNEIHup5xO/aYy4
eIyxXBf46BeZDmyXLvSjHeFlnfGJaLNVcnLSFC4b1LHU67cF5fHbzhtGTjqcR5UPpMQvEBnzwOwX
mdV8moINIS3rjPpVpR0jmAvE+s0bzDL6c/qIXjsN7Bv+sewYph3CR8yf0ygi3OXDdGljg5Lsujhb
o9LpAc+wFk3ZapD4ZcLKT04ix/7UTbjbbUHSu68ww/guqBbdgc6h4nVY2+wqWpta8PlR1POXr++q
6TMUeGq+/gH7d9xxoP1+lHmYEGZmbk34j88yfUi9qkj1/P62oi3aa18cv5gO0mUUoFsm6TImCxg4
SaKb95Gs3IEi2j6ce5hEY2FX57scYfIAxYNSvpisDxr5Z+ZQFFmoirxT/EbOBv8vU/q06iasJnA5
dWXfMEYka+XjOWuVeZAWaVuDfrmuQ+QbtOlcYQr8je36XxHnvxFxLNQMCGX/9Qr0JaplBO757yvQ
/7jRP5agpu1yPyZkS2/Wbv7PEtSz/oIbbgvbFw4mV99CiPjHGtR2CDDouo5SYRo6GLs/a1D3r1lj
oQ/JFeCp/6fSzddf+U/ijcfft4TgPnkYuv7P4EWvd4uiUNLYtVN1Z7VcUc+bE7GmYCbi0JQxGnuX
k+gBYDaJY0vxht0bWxfPeMpnGoSTmjOnAyObvSkuRS9XhjkOO2OsywOAqoTVrQkjXPQHRvHPzFvB
XGjPaKBwDbpu5VNQm1pU2nLppZ+05yowPoiooLXWO1R68+iaz5PX9IsmzwhZkOEzXLKc4SX5RDF+
LYPxLRC4H0A6g5uV4/vQ3KIXqhUN+Ep0vfdzjWD5HjfyOxu/Cs4QzZKl+xCZ7gnyGwYC11r32l59
Rk29QkYLNrLJEzDIolc7pDfSPaY4DDpJRGnmchHk7hVKl3loCtvaeaJbJQ4f04UdjpTR2d5+sjm9
uAIEmSwnxTVgwgGffwq6cZfUlF2r2u8WvNJgPbrqIx7xvvdJ/FDrL6n/03L8Jyvqz3HkP48GdSKw
19pD2rjtgbePwQ2QCGmZVBTOX6AiZ1rMdYfkDGnhUq5hzXUglDSPQtZZGtJzpRO+hRGk6YG9Gn06
/ATh2jq332JtgBCBHbUlMMaOlscPIwEBh8P+OQirN3BwyN6oBqL5HH1RnsrIPaYVT/sr9W5Ow8Ip
7Ohmdk1NsXBeECLRKJ8PofeRdN1ZSkbXTAd4NvTdNhzjCcN74IOfgtKmJoPAg7Eysd4tzCEzdmoI
cBxMJP9tzCk7L75blOKRex42cCjta6/qYO9x0Vji52w3iX9TQ9gTIGcIMlmTDQ7luVS8Ur4cm6Ub
GjwUm11PNLLmroin1aNn7OtR43Yk9LE+2+E855bGexewCwhY/B6yxnxxIhzOzFqbQzTW/n50d5Hg
7fdSKCbgGLbwtX45g//ENXhLCurnhEMrZNSxGcxkABKtUO/tdZySTW0oAM8da5t7+anGEnkwDapk
o9A7eDDPoqnB8srTokk2eSiAC9IA2bsLLQMKQacFZgi72I8AMZKaNpR+5s4w73uklIJyP0N9HyFE
rGMzrg9+158k5Owt5Mv+4AA5WuVmjMktBW3w9aXOxm41aQieZp6zmZTKXMnKAI8wVzq28xe70wBk
xPRFGFyzxvRbVPvfbJ1mYxJoeHtJkrY/gAlsZQvEIq5z2iptT6wymEcULejT2nTSzyyKu9+HbESr
IqeXiBe6+JmK7LUGrb/Bv8XaulmPFfCKuBD6fgCs4351Ss5fAi3dR2oatg6rhAPT0uoAwWmywuUI
iYogB8HPONToe+q9ceeXYmXNLwyeyDObuOckbmdDYsoaj/0zGe/pEMzkDBxkBaTPGt8E4T0AEM29
xhS0nWL34rkxgPLEuVSM4LauD+G2jFnDsRtrHNxaA+CXVkrgU+B4DsD81vgjpz3NpoixekvUr6Mw
xq+WpYnTpJ/7ThSpuDWz83XdaMVOkO9YsigmU2vXHX51z9rUeD+qijbkCG/hUrBm+P04I4flYDhs
+oILf66Tr7QKUGHVqK3JoX54YdNtGn7JEEgGdZaoHaLAcvqpz7gJc/4STBZh8YcEeWs5dCwICPLn
1dQcLOFdSil4aUkKJ0Wc7UeCCM0IdMSYD5RKY9WaBQ3qcFce/KHGDa+ZWJ3yjyGzsk2njBuNHmx3
OBVAm2i+K/KAuIqFwsVhOhxL1d0xONNoqC/LKkrEQZCZXJpmrB5Szzu53QSlL9OmbbsvpFvfbKSW
i4dlLk3FdCTbgfPR3ngjXs6plE8128NtSiQYPXoQnBG8VYyD8VDZ9tYNG94MJ/lpKkixrovnw/ly
aDRptKpcfROqZP91IRpr+9xIojxK5sNpHJPHHMV8GzTUK9I5fSEZVDzUvk+9fV2/qLrgvFU1377+
JcMm3mB1mVZW+wp8zDibBvWlkxPRt5tqclvQ3b3rmHew0MXAwVYxJJurs39JDCINlfmr7cNDVhf1
HaFhsG366L12+jDD4hLWJF+yzCJCNFAaH1S+9cpLS2upalFry/GUZ2yIzaQ9A3pjaDuZhIj9kjEL
cWSU2cCQ5sIeYlD9vr/ylFluvbhHnk1ajroxkKucjdJGh+m3aywM41PhigMHfrPxKZBfNFMhbzL8
bgeTc8RmRuyuLo11OHY3YjMep3wAvSGVYoSex/RcjPJ7GcQeztNk2CWGhxG+EAfT19yDC7e9tn0P
6gpWYDBqr01r6yeHUNFGw9p8oie3X3QTsEMGVtFKKzR7HWBKAbBAnYjZxC+uYsrM0HWkjT7oDlzT
KwRYCgN8EhCuk+Un2SH+ghxo10k5uLtReeahxTm/GHu/fXQUGf60uRLyuIZ+Uew7qi3JLlBQR104
KTwDGS1Lf+YWV5F23qBUiXccIrvbG5n/FA2GDj7OpHWX5vAjsS/S5RriiJHL9KxzX2Dw+AEvISCf
sttyUhqYmCS3kBExPdb9Y27l7rZo5EOnBSjgcasuTOXzc4kDNIr0+IFtDSB1nR5uae01zXohMxW8
N445LKM+KRGtln0fJ4+9RWEpw+QD+J0OPqzRHjwRtR+1Ip03aIdwQv22mpQEv+0BA89gLI9zzkuv
2W32NqQXojEjzopmj5PjFg+Ff8fKZS3aHnsKnCBLQpPr2dSMwmp2heJdJY7CMo4U4eC1uJo6yIZZ
0nFYpR9a5z9YmptdE9gGNLNUgNKFOoEk6JhmLiInMA9sQs6i7WdDow9DQdrXSTRQbpNrN1py79m9
XNc9v0T8TmMLNnzr0AxvRpuTD6z8NWGSZV5yyGIoeeQtOkyhi+4jkTBUOW3Qud76iOgOrvfsOZP2
OcWYLZMYKOqQ4DQdm+mo14/hROFdaA7pxQ5CnUSNUYDWtB9RdklGZLV2DXUVnjWyHAvvXeVS3lhE
sNtMgnHXURoXxzFMngTthrqv7rm3I8YndVwcjCbqnjsvcThn4lWcJtq7bT5tVNNVz5nxhpGg3smB
tweSZRbW4vyli2me4u0whT2uUit2d7EzPbYzDaNNooQJU2G+RubWszoX+/IE6lyMzqlsoyMTVS6+
XZud4ng6B3mvHUqoFFgLfBwkU8J1v+IhWDStbwkoWifIKcg5o3+CtWKvLKfFmMPxhdaHmT2khbxm
M3KN4gFvQU1WIpYFZGBryLdDEWG0AxVBBVV99WN1Rw+pn6bQHNeVsLozjF95CDdxjeWzjBXZrTIW
z7VlvnPqI8QYtc/R2G4sqdgbhxxxrMKy9TRKcFdhlAL9zH58BQ6sGdIwxZ3zRn92It9NlL5ryBJx
rRo8RFlt43bmCnnFJvSAVgpyWBlirRVNvCodmkQw/7db1s31VmtEtVCTtA9yRALW7LYmOCST1ZRY
zAYbZTwWJXeXYIq9j0X7iiBbUJ8jymfdHGcOlx3+dHpwKH3pPdcTeP0swU4t6uc8NojwjCNndfS9
bw1eXAQ0TZJSSc1lLlz0M/AqAi/QQSoLx36RE9xqquccnndphN/job46RbaKFCd6uzCZf6oS1HME
2qLzGHJVaYlZpmWjE7vdC2AcfR8gAa4cpyx2ycRsjrMdp6kaEB293ueo+9Vkrr5Ug2DxFHI5bxMW
xPApv15Xjew/rh4WyUH9qgIKQGxJvTdLj37z5fJ16HjYaS0JkTh0jzVNUmiPUDn8TnhvYRYgyLjO
XYH6WFpefUqYJMKdyoBZUcB8KXxoGq4VwHRDqReicD56X5pXK+ybdeTTJM++b03zh/HWsjesJvkA
eY5yhD7Pd0UWUnavk781QF3DnrXXJRDwGx1ZyPc5tFwfMhAFB8xx05DwFn1tn/DhwsckGW3oZsNr
XvfDKrNYHOqBtbL5+O+nyTp7RkhnfWVzGEPZnKievvVpcO9Cx+GTA8axtOK9q+27stjLuPPpxEzq
XdMysONAQ+1tNXOZyQHAsCp3VM5oZ1NTJ2yiu4aT/RUQTLmIvVCtckgsxzDKoN7yika6q51ZfV1l
ErIzMhN7UXvNnotEdSCrH1HW5nwPh8kApeCKWS3F189QEvPqgMGzy4rzmLp3Gh6e8PclO1a+3nrs
S59dsDyVVemt8JYX3DMRGeh5u2binkVlfTqBwIdnIllDRYuvnG5Yb5RG81DHY0ngIOyXWdz6kCzy
lvRPTPm1JaCtSGiLGisMOP5E6TOvuwTfkCCIhvhNvQPpSEZn1JGJM9va4+i6R43W4kjKxYJgSb4A
/EbipE/Sk5meJwfyJVcmc417N9zT1PBGWeMWlFD6nAf6VbPxVmVhdgqnquP9Sbb2hKWbfpl9XMY8
N5L9KxJq/87emTQ3jmxZ+r/UuvEM7gAcQJvVhgRnUZSoMbSBSTFgnmf8+v6gl10WpczOtNr3RpYv
IvRIgoD79XvP+U5FlhOBOnatyyPQv5MW9DzqA1v+kCU37myGpy6Zuci+vdJIh7/XbG7MGGcEYElI
uu3PedH69TLh3efqvQ6YXQ9mX2FRa/WjRmbtCv2ye1gSe4LYR9nZoMxNkLkzDJnWaRkFVH3Qo0Rh
pjsthjHSTyiDs5SeYRJjIPOtxaZL/578mghiYnYXhb2DDbWQW6Ec1LKz8x3aRXFCS9UBeZMn3xIx
zMVkuMEpczFztHn27N67kDTPfZE8atnVMrrwQTlBdK5McadrwXws++JKe5N5lRs0alWD6hqz/iYD
VbAKTfumCBW5lBZW1rwH4rF4U1vTPGn2Dx29wwlTdruy44rvMq2OevEwdDQbE1T4+C0DmH0pLlct
jQ6OHDh2y+DUBJraTo3hP6I0J0KcKFFsI2/kfXMHibu8tsNvOLfo4lRbhN23Tc9cTBR1jtwRL4Sh
14jVrKT2nGXHtX2hWDEzTIeTXpCW1t2PdsPdO8QYsR36p6Zq1qGygRHVHeoCU576wmmJZzU8UQgK
RKd5nNypx/GGcU2lbuPpGOM2BMdgd0nwP7VGShy4Szfeit/YquUmE/l0VB1TqzDoDmFjetiM64Mw
1VOA0WCXTCg3SEHL4Ptr8qieQJSMY0HlUoEqG12D8R8zzTXDsGdVp5Q1Kc+T5Hpv2QJW5QeY6PF+
xBW7nvv+hxj7x5AMg12cWHtjqKzNFJk/K939aaWj3GUi+26ppD6Ec7t1y1idOQznqwoq4gq7h3w2
iNMiae9Juvl7Mvggb0GrQCYog63THeWsqnObG2hhsiY/dSIvkVd35XsomgeuxKuJHvVAH55SMLzP
530BxGBpJaSvYXtbyXx68YPZOvDMGd5Umdk1M5yDWwTTQbPjm77vngW9j41gbo7JukAPo+Gv1AYo
+7XIN3PrOPfodVeNKw+4dNrv/PBmDF1JVdoPYUyMGYIObQipfzHJnSBuNTSnQR5QLl2iqJGe2U+Q
Smk7Ka3B8M8VnQbahr6qvyk7QweVmMt8htgCO56vuRY9jD2l5wSMcte9Tk3cc3zv4LqI0uPP4g2N
NvxSebnVtW2qomFLWCr9QVwvq7aN5o2WFPtQ9u0anQkWGoa4eGzhMvE1YVRRNPx6nL9zVmzusB2/
9NCYVjaEzz2Zm/W+m8G5psN0+4mDZum37tJM9StBg91TXXnvNwXycd1G7oNNTgOE4FV1GX2TYQ8G
T6VvpDJsTBt3dhdV4TlzjYhKvUkoEauAXGzMrXVNJ6YZu+YidPovDh/LU6H/gxg7uGc1EjCznuik
all8IEyM3IDZuGs0gHGVo2UeU0hy/9yFmxHzoVWk6SAmpoayRoT7mluuAq+ig5IYjPJnxqCHoUwF
8qzpvYoG650ZAB7AuNey+zPy0t3IOrtKAH4iI2ZDLMB7OruwqYJzmqc43djQO4tV2VmkLwvCRCIx
joCCnGIn3zVGlz0yTuP5VxFUQ/MhIp2IuZs81chietd6LKrZ97LjmHD9q/DaLz9Clb8hWcjurYwb
lFMfopptOuAMdHqXvbERF5cUpu7YxAiTx8URB0t/3U/BWTb+KsO1ukJ8TrQscIY1I22P4HZUQXVp
rzGFD+uijD60flhbbvUiOvO26qb3MZJvRDjsat9qsHjml3rA9V/OrFguCU4pwnWuco9OvLtYEo6e
b+6TkV53Ft3P7IPUOeR5545xtuZpRSvjAyYpe+dTbbl3pRM+KjkYK/RxdJ8D1fwyIxWBf4MeBYwE
UwTOiByEz6iQpkmmY8PCvQLp63AngoxqPZ7jp2CYznlaPYUpeqMi0p7ytHcpOwmlkQmW3zkMeeS6
byC6Aq+3znZE0VRg1aQHoCwEVFGCLDl7QYbg0HQuXix6I4s7zYIEUE39DVI/ZyVGfqss5m8yugPp
VgIOeOWefAOaM9J/NDC0quZbG5rRTgr/2fXj7wnux12i6ady6oY9ezzhd6jDTLHSGlz2s4SqREDj
1ZponNKjWCk1YqdMbTpGXFYzpL2iXW1RlbwVA1l9nT4HOBGIzYTano9m59UZOKWpdFeBEz+BFz3I
NAUrZY0cMguUyeTBM1HQxk0HI3QNCQdkA1+fnsffOvqDsBeVT4lprNuBD9titUo15yYJZk+O7JNi
3Dhwt5yNSCy+GER6e7tJ6xX9yw8i0T4w8dE2pn2QkIxDdjf+T/TvJyE2jUCwaLeNizmQJW6sfqrI
f5tVM3v1mPA9pbfAXhl84zSjZpBufbTR8hA7c5JmFiP1Tm66QBLAN+X6OhP2XQH2jVvNZN7QDnsH
jY83F82bnziI5ZMePSynd+E2J+bZHAGTPS7KCkrcpqDNwmGapOG4QHwQneqy/B7YFHJzFG3rqs/P
wj65w/yhp5nm0U1xt3rcnawh+gjMYZFQYAjPjLtYn8RBVGQoVBH+8o41yrGNG8VfGYjYIWnCiyPS
6qdfWcNlRlaRieD7IM3+lUoFCKedn63I3g3+8GxTc69NLUBShDUbQxiXFrC7BXG5q94ScPMwbezk
0k60HIB8O1vY8c0KG+Sqteh4Y3/izu6N3pNlfRhnoAYwoCriQxwsrKa8DRI7ucmZd2hG9+xU4qj6
g1112ZtuaLGXab+0WHbHbuaOS5fuggWCcdBiYJOgAFioRn8750gpJltA7Osx2bjjiHa0wZ+PVSqS
6Q38XecoU+gBIAc7RqrcCIw3qkeLknYUZOHhN89WpEvcmT22kqRBchuFnD5zs3rhSFZ/i1XJuXXs
tb1vzUSAAPNbE9zDlaPltag+ur2WzCa+2/bsEKri5uU91R2CyDttxjIktaHaQQNGhKkj0KlcpIcq
rA5NuKAl+/w2L6erGlsmA7JaT5w9Paj59wriWFFkjzqoZiYk8ISClAlxODigidB7bKpCgzR6KxoW
Xgk7o+uKyzyk1xls/SYekmQd32bgTlaWxP4bKgdZSRxegipQh6af33ypf3QSUkQ9ckjiHPPBciPI
5iB7mGG20XwEg8CdFZ5x0C+bej9t7YAQ7KYZYNI1VbDBeU5igMLt1HD/xWmQ3uR6muPLjah1GkAB
w0sIr8ZLm4A00Tk+GAvgtIUAdygQ/8ja/+VH8y8c8ua9pTPOcePxPuk4SUYJm8LStTIVKd52xBqg
z7npLdFDdvU2lmwMKKBeiQqh616uxmq8FxOqmUbKdwWU80Qqzx04gwNGl/iY6qL1wNmvhF8Zt64s
P7gjsABCsyjLs6khBncwXp5zsiuXwRK0v7l9GnqIf1M3Q1CH8D+0rje0DsiBqJohidTPsdteoTmq
tVMxlMtaoiUsgwod9GSO/GVFZ/55KhQtgLmCuxNNmPHrSd3YpMbOrf3UVLpAeFSgA9OLZl9HEiZk
vABQUApp7odbZMNrqr8VYd9vSc1s9miru201YSKa5z5kaWr8fXXo1MAxZ9jKxH4xquzRpueM3roZ
XwbscOPMiNMn6DGTb0PhW2uYf0/oEEPChzTYSbbdYHOSwZuonY0as+xi/zsSasUX4XhTHe7z6LWn
rDzHWPNgZ09gB9MTPXiU7bQREMofYDYh7kNDm/kGkmmDKeHgkOEn5FVjjeR8KB5j32c/KvNj4Kvj
BPOLme5Yb0s4CJXJK5UAgwAAQaGwzG5bqB9DmdE7L83QKxLsc8CuvLjKLl3FFVtCSAPJ/A7QUMYs
aY/FFETSiGK+n0HP+KXG9Ka7tlJ/m3hzW3zuzHDt4Uemwhpdjz7dq9a+7xvWrWpENAjxCNBetwxD
hvo2JR6BTFY9lN39JAtaVfURNlS1rZMDnul5b+bOgZY6GR+D3AXM3tZDkAEHBGhTxn12FEP34tYx
XG753DRAhtvRfuzn4km23YOKbZK3mn2QqH0AUeRA9kVyV/YaoC/KwqOluw9B2aOBgUIG2KG/tVhW
C0NpF2ZfqsQ+DIGkb9lkdRugQ6jRJZMcpdEj5K85potSsHgnjXM3ZtUdpXa1wICgQgTiVksgvkQl
e1UWPSeWIW/w/aPq9/U7nmEK4Ip9i40G9mtJdVEQB6DG5UA/+cwIiIsss84bdHrlVnnr5MNlmDl1
s7FOZOGotLrH0URdaFav3fcow8Gez+rNcq1ol+vZtNa79GGSFtct0tEioEDSelgzHW1IUvI4ppMl
A1w/GdAKVJPL6WfOiKiJ4Y0B5LuvRUQ2UETcBA6KNbgxcCF8Pc1e+e4joObu7DJiyOpO3w5Qne06
LY9OAv5mMbtG8eIvthn7x5WXloxHwJvilQJGUHasGYkBI5DSS59uZo2JaAWWgLbu6DGETHct7NNd
aC2HDjepz6DhWNbv23ZZ26Nw3uljdZ5dWXsCZ6g1MwVgfEANz40ZtqTgCeHZsLKKcdBBPrFCEx0L
ZtP96EvQvfE8PaqCGyUwBsREHCpNQGXpRBkL3AUylaaerfgXOQg/h7m+ISnU3IwAjzdOkAODLGnq
OVHNIRbGSjUI+97GXzoFiDhmOrRu9Ux/LTu2Rvtsl9CMRsu6RJxKmbUsGL1sRu7u/0hs2eLqsLRD
pdmGNw7Je5clxaayrkKwjuILeUJLeB19wsumAMNk6eDzUAM6PLHE3NXF97mLOTrMSbDvbUescxCY
5WDwbVDuNiBVNlE3vvdLQEVfZl5pv492R789fcdLvh9R8K2GcM7WNqkUXt9BsOow7yPjEwaZiZHl
FVp8i9t2iWcGod5fIETccwW3ykeBGEqyH5N2jzHSq/EvrnwY1rjIncRLyYrRgmVyZTkTRXW57twE
I209HMRs3E7AKna20/3UkpeqZHO2HYS+yridkzHadHOBJzFi5mLc0/t9FchjfYSec2NsgJRrnpsq
XtW6y502fB3netioHscICAEG1ZzqCQjQg3Vmjds2Km/jcf6hkTCG5Gv4wQeCqWh02i6srwWUb/d+
noPhiYHXlvjo8qxa69ZihDglFl5ukwOt5fvXJMPannPqXUZ7qzAGtykXMpwxnFVVX5jWVph0wquI
gjOoHBjExgjt1AL4G6KEyeIYy6GbHrqoefEdZ8OcY9hFGLc2MzUJk1Z314JzWIU58/kQPDl5EDjr
wYI6KYjXyQ44+I8KUSirK4yfjVCVs6EHBOtAIeeEXrnXgC1McIEvfRG+MvIj6y56KxIXx1FuX2C6
3FdC3mi6ce0qiBB06M5WgIwBhle57bLg0R2/ZxlkWPgK6DIIqRYpJ0Cl962H8i/3SsHzhrPyRFxW
1xrg6AhsOi3aJmrXlLKoGXo05j7OD4znHXfErtb1zjOqrvRCe4Ai5gBdVKEiR2nh8rQhKckkYQOY
osXAaS+58cPptXHac5EP6anKiIEJcJWkhJoFkdijWRygsYxIUFLIzqpttl2EZl0I87bLgOEq5k/r
EZANZtzmrQs5PIUu6KiU4YqvDqOPLimZ2FkcVMfD6GLozt+Xv42G8WzW9qXS3BMHL+AJQC/Fc8w7
R3ZNKg0diUFtTagMVjjcj23zrDPanEPtsVgCg2CfPer7JkFfG9ZnYTCqaBI3P3Rxs44bdXWjbHz0
Uw1yZRJ7iJ8gZ1WQlJ0M+35QVF4ZIKxW+ItXWis0D4pSt7KnEv4hg4ClBJb25ywv8jiaT5dehQvr
+R1TUrQ2pi6kk+GlnYWhbewfRkGRFLimvoGVV62EvkgfG6vGQx/D/DORNBE2B684a5avTTc3YiAz
iabKfJcE3dkeaIoi2408KR8sZB/QVtjWCj/H5tWEzIukOECs5EjjrCRSjbxHIDUkxUW3AbGPHO+H
ACO59FF78p0sQKutE9DBNvLhfZgYO1vguL3GGYtD7xQHet8eDI8NRsNya2qVhBQMNiVNeM7qPcEY
the5QHiCb0QrvnR+mmxI2iHU2AG0pOpjGkJ+UcMpyB3y2ABLYdTwd8tTuzZtUJL9qOdo2/1Lm1vv
esPXYBGeNC+HhqmimV1b26JvAHDovTrUmySpu1slYCrpeDOc+n0UKLI5r0OkMxMkwnpw6WI6u46f
/jQnMGimPv4AAwvJkgli3APDCzgjG2XfkYG7LxFJ7Qs5+ZtYQPhiCNMX9cIbyNeRnfoodY1hwVOi
OiIHPu/tq25au4iKyyOJk8Smouw93RGQTq32gpgxOkg/ovh2Jq+tL1DtDGqS6kEaS+smzPdG2546
w9k1KUOFfgx5TmRpekWexpu44J3ZUktQ8cwP8BeJ0a2eujmfPH2yV+y8MY3e5qw3pM1l1lMsaRdO
cbtDUOD1Nk2jFNHuqrHf3UKG+/6jndTrxPRhFZnId4ZIXNMsVmB86Yu4kfoInVQQWVcVm66ofiEm
GrVleJuPBq5ySvaK04hdZE/NyCYbn6WzqRzBrC5o9H3nzgfoppuc8TKVVj5b70k8ThuNTYIomzzf
hAB0aX/l5ywPOV7yPPlGmr8mCWayPP6RW9mxHgKy4BRTJ5cicGS7ImLH3HAmPhSUi89TdcZ/0b9Z
oTWgdNKRWR6oxVz+u5/Xo1XAcU9uTHrydJgfcre4NzrZ3Mi2OAIIYGoNgWwN+IXDpzviHAIVsS86
bifKrhpoc1m811pUrQBkbixWr4MWubvOwIIQmyf9e8751NM7zTpYWBU8lUngD0gQWATQciVyJpzG
qm/CKqGUEb+i0Y+Wweej0H3aB8p+7fD9RJkSd0LrxB3dObHqAxrDBmNhRnvz2mckt6O/DlpsIHFj
7K1XYi63DD90rBabKczZpAbrWyai4ZLK+9G9jdpcvrBP8LljNa4iA6eJNXf0VBy5CUhoQ+RYDBsT
N0WqT7uk4HstE3qxAmTGJnBZyNCdzas0Np7b/s1nZHia9TrdTWN3z12U7SAKejZgFWjmFKf20qxl
0NSUd1EPOdmpyQaoON+tkjp6IStdaG32VI/ZpaVPvM0Hf5uzzaBCDxChqhazVHzmK6geUEbdTaSU
rN2UAIQsvWKGOvdV/q21gQACcV8nlkSxkoz5RlWUxFIxjppQxLZlSkCJAU+xRHCVARjz7Pp7ExOL
AoGbMvxoNZbFwhDSSZ21+34kYCIoXYbdYeKNhbG12mzAc5lGa1ksJwOzSXd54lJgZSOxVZXNnuql
FVMeSiGAnf58njPkmrq5+KMEgSKazro3WfsJIu8hI0AcSaJFc7ljTe0RHJJNTA4JG/5xdpxVCjFy
1cW0d02ZvySsi/S2/QtqFNh0ejjt6Ro0dbZPQ5xuhMQWhKfRz8AfT2EfH0SB9sVtL3rDM2HMOTiO
ymK05mdblFcfWdiTbS2BONeAY7Yml9uoaTdJDurr2dYaD+R2iIA4tm8JKdk6M/EiCXoqb3JKGiwh
j+DkmmfYW4fCdi2YeoqVwNLOTZX9BFzebzlJj/q3OpyZzs0jWtqr1U39qbbrFhyWIACip77PZrVm
bdtERjqjzXLMfYowZqKBi9fVK6xeEJ1IvJCKLZBjPSJG+mhsqRzgYNaN3Ha4PbgtszbdMALiNNZS
uczMzaYxvpZ5xrmr8Z9k8y5q7Q89cJpO5WomoZ2gPyagoUmxQkQYvBi7QjuxaP7yKDpEZoorPMaW
NmVY3Y1Fqhz72XGiT1VNajhoZWsdIF/eom9TWwTcwKZqvX6EfZ9uUw1wXK1zv3wO1HoEhKRUJ0e9
Gj2MVdjlUK5s07QKD/BB8WyX1RFlFPmJwP69MXw2owdbiJmJvH81urTafko8SVsDwtLIveWMBLCZ
kp78IrZkJ7iYMxIycq+O8BH6Hf3u8cgTdqb1THOlLR9x5Ba4MlqSafQG+cRwsZVodj4gDOL22kE/
1qDEZxIVDp9vxwcfwtEOcVwSPwy1jiZsCkwvs6fFUbmov+dFvg5m6kqzuwLTroqjJmssGL0Pk7ef
B3LD6OkhRpj9xNOs7h6s/rSzKAKmGGVH5RRr3V0ezYxvVU3kAirh0hJffJxBLq2to1UXE0EA3vvo
e+kUsA94OBTRY4S0YZ52p6bauO6PvsETOvVIxoXaD3FEY7IhsAX36LbJsmvHPgx2dxGVFovuVrPz
90LP5MZ3QlKhehNejNPHBDJP3xYlBmMa+3HWOwfVIWrOtagDc2dbxR7INBz1WXsTdCAYr+T3rYDd
O3S5veGxPaNDh0YQyrd8dvUj8yJ+EHN4iCoGxGHReGZADePKWcBRSCi8LMdT8propbOJzZqRGPnW
nz+guB554MbdvERGDEn0qnIkr0K/VW1yGib62l0wHuNIbEeLgF8bzUnAH20QPF5qJ3ya7XfDCXpU
HaiFiYbbGRYWvdK0DomQvwKyR9lmMfJhZ4dJSQ6Ch2aZ/MiSmJIKiRNlZkIh6Sct7lAMfOTRDptW
DM+GFMauYpFz7Z4kNfruRz/xnSMmDk/mMP+wLIs1PalFSxtO6iOVcpEw5hX4am4JkmXGtWzLd464
L8642Dgz+8wGGJFl003HImXK7xSA8au2uiKdJmA9s68uxwGLEwnwY9CLBPSlOV1NcNEnOs8Vciee
PkKAxEMzFs9zaBYEYWivqsFl2EUkS/Xp+6dymAgxZM6L1nmiibozYxf/Y0XxNL1byWIOaOdkV5jd
RSOB4jjr27wLblFr54gySfuJqYUDMloR5uUjzr7BPBKN4bt8b8hOt7rFkwCNAHRfKDzNpZUJu4q0
TSN9+HyqhE83ZJBwyks9PGmmfwcfLoetx235qXr+/DET9aJS7JUjNohWu7crfCZ0xHXcIlW2lc70
nAp3CQOhP2kDP2DrARm5GKI1iQLP7/Td0GTi2Pno7ib9hmUbYfLybmtAvYzauVN0aGkncwpCT4/p
jY9qWHaH6VsoSFHXKrAHg4XlpcRNsLKXLWYgb9yaOa5Uhf+aG9rZVzFRD6xJqs+uKf6ELUDqhjU5
1Ph8ffDTzbEf4jxd3KwMoAeVbXtFUy2W2r6tlrs7No8AnIqjvsjtCRYz93LisK8Y/gwkbrZW4O+q
2UR5aWQHl3qKxhyBGz4h5a7feu4+Yj6MVHf8QYOcfZ/8n0CxoX8+gIHBkqDJgUmmRrM6Csx10C+L
nEweOgGcQFulTXLbCQuY5TQiDIuCa58wUHV7wkFktbUR+6zcsuFxMwu0V3bCGfU3O9QfqJjf0TCL
vem/uYtc3bAcrDd48E2B7+ULbCVwB6ybwVijUI9/zpYJdcICp5IvhNIptBbuA/cvEBfziPBE0kJh
ajapd5c23u7v3wu/9Kc3Y4LCgVJj2BxFpLW82e/v1ygPmv/8D/G/0rCfAAU0xV7XkU/blllv0ylD
cpToZ1lWD5xI8E7W80pDfUUrKCSypDUAoAhnRrdcBM94iBMerRuAw/nNooSm1XwtwyS5VXTK8r7x
YhOYaU/q0GYIHTDZEpqZSTkJ3pG2eBQZR9i0rYexoLnxTRsRZcukU0RtvW6deDo6OYXTkGS7SJjJ
tW2liTDutvT96BeT+w9wkc5ewBRDl4vUiC2n44FnHqtnEDZbsGdPk7XFEkBoURLp91oZsboPvXVI
E6YGVkFtD5OSYjdl2wzM2oEkLrbcjtq3Ag2vUR2KpYsyVNqtHBkWZuEYIX7So5fZpbRUab5BOoJD
JQxImnTAqprtwddLdSEe41XWQ3YThBqxrgYHm8nPr1pZO0faENgK6l7c5g73eVlHLJMWmc+9seyY
s2Nc9GW+mI/+jRtrAejBYxowM+fUbWwdKybcF9iBaphKILk1dmnqL/FhsXPQSR5mqp26O3Ki7A2N
n3aH+EFsC02HBztnV81yrmaVzueCZrTXlqaEK1yCjIzihkiNYelF1x+JnwenEbUvHgmoNdC0tRs6
hz/YKsQxmXibSUwTcRCZczJ9YxfZw7j4TdtVMbXjGaWgts5M66IPVfExhqSlEikxN/k7QoNoZYUw
mWnjvUNVmeBzls+RPyY3GlNKVG0m972f3ISkGU10KtdFJuWj1PA5pXP8DdvJ3i4JQUPV1qIQNOeX
zCXxOirTX0Yp5U7PuJnwo0zop5P6Gfr4G4kzA71PWmHDlOpnE0s4Kd/ZXbf8r1j1A82O5T9zbqiz
IcEsOiVoSN+p0or7xZ7pCDLt18cOQ15gy9H7/M3P34lyJlndlIf//oe6rQFT7adp7yu6EsjPkqPZ
lpT4eNlgzUpKUivqmOpYxiG03PHajHW9XzL3nBEkZOA8mzH6gZxBdOjY5roISEaPpvShmIrqXLhK
9/Qk1nkq6aXOVFKoQAA08kzmD81wQjuU3ZE3EOxL2DGM5CfCBweXnBTEY2GrDkpU9VZq9c9KCyU7
e8MOUNDFwO2Vr2RRm1fqTVTV/iWtuPW7zkf3G0qTyDCc9RkX9tIOfopBI3HOep0TkNXC57FoFl7R
n+Pvd9wY2F/DwNvHtdfncB/LuLwk1q8q6IcnByWNJcD/NgldOpSZ1ikCRP5JzEycVrAdovAleYte
4GR/OESV7R3Zmzd+0D00WlCex14xxxTjNiqNYduWNbbFbqaVV9SpxzWrt745M8qlkaOhqcBKNG/8
ETAOXNhjmBu3sdKHo1EUWPgxkMcGWbT0mFrOiAvsqQjNdTsOw4m4EiDiDRHaCEbJm1HzBy3eeo3Y
LyU9qNg7qRN5VkBb5u8XZ/FnFoptKdN0HJZ6HVvsl40iqYUE2qkXexQF8DHwE5oij4+6hC9gDRLG
c5z8xLxd45hJkQw4UYH+fUw819KjGwlyT1QclHIi/56Ztfyim/gPb1Fi/f2yl/EWXWXi4jWhv3zd
ywhepsmHBmo/ihgIUIBRY3AY4KH1kic9bbjjsyz+6bOUm0lGsEYqqU4tQ7vriaUQ+n2a03oPaR+u
+9lpd309gtZGrAbSyyLW0xA0uplX0TMsVw0FPa3OQv7DLiiwDn/5FI5uOC6kFhMEnGtBhft9EyzJ
5LX1aSyQjeUVRFfrDgPeilBxkCHCys9NdiyLnqgCDFmRqnafyZOKzt+W1WdA314+mXUUee74zjgJ
1VxRaeh1Mzxhf39LmMZfvFOT1DJXCttw/3S9sSFqfkEw4D6JyZiUVYDZsNTVXjqDlwcVDplm+D4G
9X3VOvVrq76PE6N4WzX1riUu0nH87KTwx3uj32u7InNf8so+Zfk03jiIuDd1wlZv1ZVLgS0luQwZ
B5a8tKhVofxaDEBXZWYbu36opedm2U5ypnjx1fizny/a5Iz3ZRmggU7NfRC5CrcsUn+9pb2T2Agj
6OxHdJP2tc4k7/PS/H9D/j8Y8pH5LnfJ/9uQf35vmvfvYdf8ZKr6uyv/j9/8w5Wv3H8t99O/sYgW
3vz/MuXbxr8WvBNeeNvAqcm/+C9Tvin/xepEG1QBTUQTs/j1/zDlm+JfcnmmdBt0lPtJYfwf8BS/
LoWOwxOIKZ/HjdBP3f1SprrGpLSk1MAg1sNtYQKBqE1GQiTSaQ7oX1B7wz88an/1ilLXTQOqwHLE
/fKKaW7m5owEeT/Q78PJMjvlE/Z46g3y5XwicX77Tu6KlFDe/PdTwbLE/PtPDz/+8z8WEIKweSHX
0E1bsuYvdfpvdfii7Z7rMimxnG7NlJ1Ys6dnmPPvqpqf/8cv5ZCVYuoWLwjDcVnTf3spNB2EJ9Zz
uZ+a5FeSJr8g9P0C5u0kwcffv9LXwwUfileyHJPFSoHr/HINW4UfL7TGcu9rg7txiVVcNfCoidCI
/un6Ce75rxfQoVuEsxqosSPElzU8KPWMExufykjIgUNOgTyu9kpHnUa9I1270jkROgcBGZjqlJNe
b98aQQWXPj///af+upssn1pJ0sv5NjnifaVH2H3maK0LstN1Sd5O/LPqpusUjM9Cm57HklrPtH/6
0R9IvO/j//5r5OjnJ/xyC8FlUEoxN1J4175cAY28FMMWBbeQlhxiJjjSBtZbDNeqHa91h9kuD27i
fH6OncpfFVr0XlMkMdLi+YHKvCI25TFWyePfX42/flsmCBAUhKZSX28CVRedXKSt+9akqxyk1h6z
A4ZLY0hWutP+6PRzV8PBIkHssxHANC29nygWViXWUYfjOwF92wGb3t+/sb/8miwbJ7WydZ3l5b8/
BiguuikiPgbFO+6QEmiVV1PZTxNKksHkibDbNcqOb6Usqn9YWwTMvj/frL+99vL3vz2CjkPYq9al
5X60jMugxzEuqIQAnIU2UY/PI13StR6PNFDURxQ95TXBSn//6f9ivfnk3P7fT//l0eQ0HUKR4x3g
ZUwWuc6zGuP3ecnVjlkS/v7FpP6nEouPBKoXtKBLMLKU9pebs4BN52RFmZEGVm5tag5VJESGkS3F
qFZszQpRdu71afTUtQzLPgOqUuz6Vm3sW2RLsMSmk8PvLLngLgfUFWq/4zi427LRn6k58Kr0t4EO
EtzorkVMl7R4GVng3Ch+p+9trJp+fJ5hfuXYx4JdpzJkPwX/P8u/79QEEMpYy6HY0XkC9eUDH8dk
1jhUffOpUtygCdy0ldWCuze623yGgWdb5IgN1rrwe4C0PFBjP1zp+Bx6qdYhNoRUEN8cGij3dTc/
2/jk1ppJsGY1vQ/NeBehFtYC4+iTH1u4vMec4CByRu5am7g0PQT7REPaQGmRHAjhw3VlYJybn9tK
35vNj6SL31NbPxFpglzf3UakJa3AiqC7jn/hyPxVyPjXcj9Jl1uY0hZHcn5vWM13Z1mKlyujJzh2
Q9lsy4Huzyi/a+SX0tAPf2Fc30nbPjcNPoOBzyVAfgwYfcg+3VgYYGqu5+fi0arxFNbMD7UaL9w4
ZQxf/g97Z7LdNtJt6Xe5c9wFBNoY1IQkSIqUqM6ibU2wZFtC3/d4+voCzlvpdP6VuWpeA3PR6giC
QDTn7P3t6Wo1nCCcI9dR0mnCK4+mxuPD7t9GjTfn4d8WGED6AaZ7QIULKC2NkdKYSBtz+VhKunqs
9aloMoCp0x8g5EKi69OQ+4SyjzMJXb7Jsew30Ufnon01UTBbc062VKQTJl99lxHCrIm3ChWNneCi
X4d4uCTyffIqc4OW4RqNzBOK2dJJxsUKbXlEoknZj9TrORIYcKCqSPZiEpbe8CTlcsxz+4yyl9+X
rfQf0xbnDJWuNwn8C6BgvSviH/UwnVFsvKmXwHbzFI3qQov7vXo9UnFeW0qkUsvezEU/2+pMsfi5
TGD63FS/4vTbaZb2kZbpm5Hkb4NL08KcrnVNBt0QbbwyfDRLMW7mxnhKPFq+esc1FWL2ZXf8mEJ3
20izzaGNcX1abQARFuVjoZcbYlrOtDURObG8WDiibYFTtK5iIs/q5C1JIw0/QX3vhMO7F/NywuTD
ahwJYDi9lO+54RsPNkoMFMnADYz2dj16N+X9TcbwpObdpEaMEr8p38VS1zAyuEdm65YqD4oBIyu2
ljApGetXdSmPanLGM3Oh491sliBHG8RnEzPHHiysQoSTX80mIYWswQeRJvOLEReYeCeOrUctwsNG
rWGcoKn2tR6AhC/xLYZmcr9ejrUdfiTqxl1yrgM6Bl9MET66NMW3OEZTisocORXvj9GZrjLjXimP
DLd0vOh8RMxTCN6zbU2IwU4jvIHyB+oeGb11A+sIKy25OQmCmufndmFNuA5bg5rqo15sR5gam4oi
9ISpdQP14GqoD4pijv49WDZD7D7qC0re3u2ftmQXfLhU++nCk83XNSEshfQFWfKbVlvHOu5e7Zh2
HvfAwOVihOmbR0eSvv90wOg3UolhCTzBf9tQpyTIRf2A7A9hPXKTucPVU2+UYqig8M+hmyYvRZ/L
D5iHsJSZlxa9m5Lvog6+RcFWusumcS1rvzQT/ADUenSO7vSecyMXrT+M+tGWgw+SBPE9Taj9iDJt
o8kw3tvNdOfZCrg6iauTqbsLNiF/CFJk189kB3CnT02ETwnx/KbqDOnHHbEolJp2AS7a0L5NNU5M
5XmDj3zAK63xVIm22OoRJRsKsm6n4okrNU2WUwDHiZd1dO3TmjiVONp+1tBGia69Q/mNuSwqcghX
1nM0YEUiGUz6WZW8kDEE0bwgf0RmnLjM0P2E9gEXJ+fKGecrqn7QKuqCXBcvTp98qOmAcKYPO3SO
ms6pYYjrOkQzc6f/qAP9OYmK7aAbj2MAba9PcHPR2g6wxG5/fkRz97mXOUGcIQAtrkC6NOXOOyFl
JM885oIqkuLNMMiANDJ0xO2cEvpN0iWi4000DaVfzv17H8CPtUvnuS7kDCoICYA0i31M2NSGfrez
QRzTgh1oXuoeS2zY4i6ocwJBqEuSIPHN6YEsBQtiKEOm1BA6fBROUoudPnLNw+s81A6IIjQew9YW
mu+5OTdltQjE5k60aczw5I4cvK1xH1o0ZoYwA2WaoPiswFCSKXxMFqDZmNvnXW143WYp5E1cFKQq
dvTEcxe6Z8xN2DjlXVFRy/AGlu3e/F573UX0jFszc+YmGN6JhC78nK4qGWAQRkms2vZEuuxNmxcb
GMzrxKy5hQdM0zUMbPXZlRn3EHEhH4V1bZv+Hq1OuevwYSOAFG/IHb1dSqTuZlhqdGmoSSK6WRvX
Nd74xYuwyA0HTnu0rBBxmVoTWWL6LhObTZJMkJoRlCxTs9tW1KIh0SNPsSP2F9GoPPidRsWVtSza
XVgi75OudO6wxwreVGKRw9U512LiFoiC/nkpxkehxnLbuSw4erc2yKBtOJpfsGpDqlJDEOrpGFtA
7kdk5/UuhGHmtqq1r5PrvWcTty1svBcq1PpuKZDFmkulb8tYDtts5BmfCo01b7qt2R7srQodVcVn
bloh9fuQ0mnfgy1BXd6FxafOqWLCMrqeLLC8QRYkl92CO+24hLetKzC5SRYGPffyrqgBcvQFQoni
WXQemJea3EVRtndkg3+f8/GRlIbxWxJ62yhF94nJ7RXHte7u204bPyWlhffWrI5svmP4RfEXiHbk
ncpkvNU8CMoxGBezTM6iHg41qXN3IRzHnXQgYnYCZQJSm3lrRuX3WCJjW+okPRSar8fGVdI2ceZY
bsWUvcRMpaDh9+601DdzTadV6hRu66XGTkBjt5sKXNgqBLJu8JA6cT3vZoLZyxQFYWQinxPPxeiQ
1ve67slxiG1G+Mtd7x68NjD25ALCizZvixgJWWOLB3x6xc4oS6gwADJtzTtWxANj4UbklpFFEs/e
1YAJfdORoVunHVKYvH/QDQKhbNAduWjDs5XX59rqaS47uCidDv83iW9wgOruhzY6lx5h6XYS3T42
0aBNVX62pVVzU6RPEhWKnV89vBWbSi0ZmokBLEUtiU4J/n1UOn4eYB8wWObZ7ndV5SYuldDDboS6
n5X3DWXXwLUQNeK8J1gKySLrrWGyvpDciTg5ZCTXwpSFVsjGpDZJK8ZIj3RRWkfYOFi3SxohJi8o
kSFtlop+KwFu1X4QpFKOZGJv0YP0Cc0ZCeCJEFDv4M5US3Uw9GFDwnPflWQ1ADcC6KzbxwjPy+jO
9S2W7xPsGzCszQR4q8XJIJv7FEPg1i4RYBedtTM60LutO6MPH4avZPB1MGlQKWeg4jamlwG6BzAj
RXFEra6jYI5oxaIGaXFg1Bi1UACC8x17Qkc1EiQaZphdBz9251QAvTU8zXHIys/Qgm9Dm3I5cVK3
lnp1hz5bBwPCp5v4YQLr4h7MDutMV5g0MKDRbDsHn1swKVBHg/IgpE7AcCYPQVE8idoSeI6iU+yF
JpJJWq/MCodJC3fhJCLsyf3GDMKXLKC7jyH5W1ZrAcmReQQzN30tMwAXZvYFY7220QWBAwbOmroD
5kAHYeN1ziePrM09uzcHVfBw58zti/SSEkUGJOQojgDJBdNOp/G7WXrv6E3wm8ns7TZGb24Lg4tg
UUtKkJ4ojnp5RiMiADMY1wIz9MabWaZrLJPtGEP1XGVvasL8WV3qFloqSA1Z/yQllw/3ukUEyufB
FqcZGxJLaD6n1KWpbMCfLbWa+V2wznJgmw8eon80MRuUPsTBqmUrmepomZEmGe1nTOnMsOxmkgEu
eJOPD5MEqqC78qCBJjgM8FG2I2g81njb9ZwspvepLMoHxqTPpRde1qVul7DN9Og940xJrsJj8QY8
4glmZgmtbOZ9k0P6JquDWimXgbgWGXpHQW/SoWV4QCJabGLtq83YwSAYUDxHoLCY9lH9w+KCpK5J
PpamR8YcoQEJEXyQHeVtZMGXqrH0wNf3hH2mbzTUPkKSn3f4UuOjtoM8g24UuwEb030FYy2xJrSL
Vs/fZ3Xh0XDAvqX5AcrswCXnTTNqP6Nlv0nUZqtXtZZenYXIAy/fx+4LdOZvxJvijgFSAaf6TVic
/3FBcJOzT9McSbIqn1iXEACRsSM5iIKTW2YP7jBdFtd+zj3nIqkcVhZt/qQDyFxfaE1wi9nL1Wae
Vqa/XZlURGv19bOttiHjpBJii/pI0yjbGx6+Yactz+ZQ3Gqule/D2pv8IC6+ztbFFuwvXXtjpAF7
PbYrocfW1FRnViPvlhx6taTqikc3YZwr2HzNtQ6hqgXstDChqm2p08lXgcHfivlMUQSsV2jYtym4
uOWc5DQKgaWiiuSzVocNgajalORegeyrN4OeHYWp3zto7nYOMq2tE8OmF477HGfymFbM1EY+PJnQ
OME5GUdsJE/mOJ/jhsVx73LiWdmzQdvncfyBvohGZz88pTXrnjwLSR4uyTmDn26T/r4IcV0/gz7O
A98EYxH16hjUuFqoCPZZ7Y+Rgn62nBmDEWxOJAOz72GzRw02Ezaidsl0x4+Tq110m6UWlo+R0Td7
w2bExaUOQrQlhBzebuGQtcdiivPEQlxtVquEgCL7xU0Ia9HKGRizuHVq7onWnsmPQeHhzmckE/eC
MsRsLCdt5jfhVLFj50+r+ocdDt/G8oWW5BZnYka+kXNB1P4gKenRPURM7b1WA7L1yphuSfBlynDj
N1Nt0ckJTfXg81p+Ww/eUHNOhRpjR7/zTU+YpIxYfHQYWKD9M9CkOXVe2d9QeVb73XKztFzwaexc
gpxaijGdvdx4nAzIgZE53ZkJM6Zm32tDrujyL2rA6IsKs+g21Rlt3MlwkEc3XKScHq1mo+Nl7S0L
DRbB7PV6cs3N+nmtJtchp7qxXzXPoXgm2F6m1nxW87JQVu6leG8wU62b+qFkyd4bdCvcUt5als0M
0EVbTMPzpg49nyWG9Dt2wlzB/AbCUz8PD4YO/FfdtYuqjhHa+qPqOpVHyTXvmTV87vVGAwl5Kvr2
FQl0rYJ2PqrPRTz8aGpg8Qwl6lONlv7ogKWasugtMb4ngLjg6KTbLMMwU2j3synudElC+hLztlUJ
Ymi5e8JperLdTxiLv6MbWQqqKg3h1szqN0HPkIF4lXEZftgyfVG1C0dTNWUGxapzLrZHMRMk6WUt
XPatYDcJHqxIXgR3R01cADQikN1Tzsy19gbMrnZJCIKCFQS41zRjueK++piq7KmW5X4h2kNG3P4T
C3UIGMXNhJebfNL0IzHmEHyROCU6Ra+h+DI7ZKJbGfsOVfCxw4jYBqoazqj4d612Q6vnYLBIdNWl
vT7QsqU4BQSv7De1jvIOEN7RyZwLoDMcnajfNjQsfGecHtCxI+1Wda7oU2aj4ggEUu565MILYzbg
ncRMUnGBE/FaQm1gWR999L2Bb9emzp5S9cgzAKqq4mHK/K3AnzJkeJypnTiKAKCKcmLKD61GomtL
cW5ay2fJIZZmuom84G7swOdC2kOmlj0lgrfJW5ya8RvFQ7/GQ5f1AVoUg4Uf4J0v3WDcrfdDB8+4
cWjvljEbKtLNMSg4P2zoNru0xqbKPnAfTrvQ9j5DvToC4+QSX2+/1v1kBoSjrFvtAP/DZGYngxoj
5hfkSBO8e8EFrbb3zPdDHX44IQM3KbV+P7Itcrz0phn7J7gmh7kSpr8CV2Y4xNtowJOlVtQ2Vdh1
pwW5K0XkzchQAOvoOhrQnpofabhs1hpprjHrxhTdCvt21NgeJQAaMI6weiskhpwqpDgV8YHYSFcg
rgkGUip3eUSYeAzMrOTDC4wRhSvJj3U/sAeVUHzrOX4mwEMekpvRxHHapJm2U24h3SwfI4fVZNHB
ZwyIDqYJbtcMr0PyQpQFhviWISazIWgqNde698S+68cA0rDxc4o6F8dDN9+OycgsBYBtm3U5dFvb
fcNAwYrhEprWxZryj7VKo2m86UbhWitsE44OW9gmngHmbrAtKE2ukx1LxdSv4Y3FNltjaQuJL4rl
6ez+cCN4OlKV5HJUx7gcvXcvZcvb5BozZQTNQhXEKkys28bk3KUSb1nGGnlTyAf4t+5eDSUgonCC
IPrdREbx2Zqcjx6DDqE9JaVubFxm9JFUDzmAs02yUFFayi/t0t1XGlvvoETZN2MK2oAXp5wwQxEw
4/O6Z0bwQclZzW2pwzK6c533utUwEFOsXlRpStjcmGSKQlgr76kybGhW5+jc4KKEcq+pRCphJ8xZ
ff5GkAZFg32kef3dei+T0M0etVru19Xc+kZZes27yrYYm9nkUZnFYMiHbqLYQr1yGEIRP4YG0mOv
+kY8nke4wJ0x618DnO0bRZoLwuzVjWHPIYYMKDkYP2sCjsXqekQcCAd1q676KX2qU1RYGhLuHVfI
oS3mr1rAWqVy4wuos9EluZYM1+5sZuxDOwhcp/4OICPFwKARx5jI4oS3drKmG92r2BQ084/AdD9r
FtYttucHO8SxYcm5h92df6nq7hRW+R52y4AJGGNPke3zAjRF/b1SLoXIvg+G8kbTq68LZNLtDLjn
EHTtbWuF1U0BvXLDcDnsbGTVo4jF3aQP/TPh4y/koELctqdjmlGv0+R+saenSkaa71K+28a6Bu8Y
G4UC0jTXdtkvk30qA5AE5WLWt4aZJfdBaZ1zag/9JPq9PtQXMHmADTMsKKkYvL3Te6ZfhRiZ6zpr
90DsWdj2030bm/otPO5NNETLXkeNvkPsORzDZPzU9EQK5ujCR5bbbI/eihFUR+C92BbgzLwlhafS
XmFQqxppmBwXUoGRXqefoe1hnert9NYIoA9YdvFQjB6Mac/Wn5wadnqBmh/UudOd0hUtD83vJsHM
GYrJPa0PYPjdU/8VDodx4lpw/niwgf12yczyX1fI3xCy4H6Yq8eszhz8ADw4We+ciMNglROWN21Y
Qa7PinvERKEi//uph6Q2MjD+NkiioWkw0pDo2lEhZLQLUokKuNTbfZtl31sdYluf61+LioZChiPA
J44t2pTIME/rQ5wGX2UzS1+YtX2a8Dz88rB+DdWm5+ND+xaXsGCycr7hbFonTE/WaX3223/NqDcP
od2c4rIuzpbVE0gukTNqSlf/50OFWZSCYpX4Qx1QwqmnuL1JioaFQeXb2tCj90yh9UT1WOcbl1HA
jMESmc85wuD9KPv9ZE6Tr8NMxtgjTutDr4JBmlbdVxT8sf78zzdgUCZo96hoGJppnNYHyv3i57M+
TYnPXtR33FHVJnXUi2Md1w9S02nuVfpTmxr6U1kn4T6F6ofM2bmJigKUoohfTKepb60O3dqoxflR
A3N/4lN6KjsM6ZNePetOc8u3J1xkePTNNEtuMAX0FCILbC2eLLZe0ZiPtqGJxzjSK99JohjvCtqr
zrDbvcWKgEFnltgLewSPp/W/FNrrh5HXWP83Icj3qfBru1GSRdv3HA5crOppMfPqiZxKl9I4dYr1
ay7bsE72zoOl3U+pXj4u9YWiGASaJYZXX2b3GI3YGjpYY6KB6v5ipRYTEaez7TWH8rd6ahfRD2MK
hb+GsgD2/jWe5Zev6bCy8SZ+8cYl2sLsg24h3K+a7nbgA9P6TFaPosJuJuVLWs1J67NpiJ4pnC2b
tmIGd1t9IiAm+0hotPspbcPT+qX1YSW3r8/ARJNVlZHRxKCX4Zi1N4Ka5MmOXjnAx3TgKhdlh6Q2
sy7zo+yCgW4TD948f2c6wlaKnwGAxqEcm2cb0zIKuvnoAZ0S6i521d0Jq1I/9FZyW+cA+vMu8D2t
6PZU3G/t2eArAqY495Pud9PF7Zv0bJuUw80GH2LMULOLarU+bXwcV+GpUbd4GzdQFhFXb/GPGjdW
/LimAAyp4wG/UqPNmmFRwg+K014eTKtOjC1Uz2hXichBvx4ZBwCKl8hLfFqJ4hh0+8pNQQeY7Zmf
hTbvDBJnKX/K0W17D1YAPzNpWGlmLNt4WWWVsInw03+vaywn88Hq9f6n82T1oACaYY2xPiUHhUQR
JOc+pYgJbntsndxFx/Cinq0PpHf/8Sy2K7GHscTM2d/MLjYvDD/DKXIsXkQlUKzP1q/Z4csYBssN
1WPJPDdRHo/ihYzbKi43Aue3LzRcD63RQp3htMYuU/Q8PFRR/AW/I4rvqdlFVTMfjbB7AdjDJw/7
E5sLcZkmRkAqnbdBDLSqN6et0wWQZ6VNkc4Jbyy2PHil011c6d8CD0IlAZiQN6NyepV1dcWG/Tmd
WDES1XIcWZey8xXJCdYK2IDZfLGTkf5crALutOheJy/ObzWNuof1qouGOsHQ/qhZlHcNpPEsJPLu
wyTbNTZs7tnRs2+iWTi+4SIjMyC8OyBnyzRoNiiuvyR2/q11vG9sTJBCuy11fvJY6uBttprt5LZP
RWgzrC82/ZBpH2oAZXkDuhgPrMs8bokpMg9LylovmVnc9h4BcSgvPnXRuKPIssWQs48ZkCHgMrbV
cmuY7gUrLTm4zmucmV+bhT+C5fXDAza5Gck1jSNKjYadfw4rON925H0SMvxmut03szCoez3GqLU3
WcgKzrbZfi9582XU0tvFPC21oBkn6Pc6ebO3l4LN7NzBySnjL4xCd6keNTeaMp27dXUQff8g6gr8
ytTPxwWaBARyyzeHALdUzARHrtaWXtywaR6nguhuVrNQkwCuIS0m800M088qj6Vhry71s3obkdoI
ZMmnwYX/ZbHDsqZs7dcFshPbpDzmQfNo6PgzXLZPa0UvkeGHKgVN64ZKp8Li5cW2E/iqBpi5iT1e
G6kTIK/DO0ZuoXcBG0iTQDKUFRr7FivBzd26zUNaj77ppG+x1J9NFovUDtkze3kHGQBh/kBdwF5L
SEgJespCWZy9CUiWm6NVy9M/622s32XZJGeyK0DWJOkKmob1m76oBYVigYMgea+0j8XMXqUyYJQY
xNFO9EjcKv/GSg80UU1MFhbHfi13SRpqvSCBN0psv2XVTYEiNmDhsDNYTyV8i43lgWsfb0LBdpYl
jyoLt5cpcegy22wuyYD/YFmIYmT+QGhMvyphTai7x7iEFTVS7SkTB/xz/dWBsDnZibYF9kbpINsv
DNcs+cHY9dqtg4zln0+KoQRdf9HHqZOChpSAAFvpH3/TPbqhCGcE4Bk0Q+PaIydC7EzdiUOKJ0/B
AiFihbLZTVPv7f75tcV/eG3gHBgfsXC4iGJ/k/K31mCD066yY6U63nnA/osXMqKrTZlBE2SACoh2
qEXmybh6rriR40jmS/xBW/QpkOHMVpxoHHQtc9/dNRkBPBYln38+SpV+/vsZMnTXlp6HDN6kafhX
WVrRTAXoyJTLxuMoo44NInFQ44ZhmM3krMprhZFuK6eX2EXRVSEZq8f0Q4k54ELwxgq6I33m7Ut2
xGgN3ky1l/My1J9uWbwlTf6WUSrkmthbgkVZmESvZRuzuH1YJYihrvbtqhzY1bBKvyQgGDaQY/7Q
abBN+KARDIISl70Y2MiLNKsOCRNuuEAoUUfpmRhaWgJumIuzuymxjiOAQCBCw9OcR+9QQu+/Sid7
Uhs26jxvTjM+ZU07bK3ps1BFxtipb2ychYg8yoXWY2POz9kUHf/5XBvm38SxUjdsQ5g2iWe68zfB
ajXFpQaqLD3GTmpvJewWNKrsfpXepFEjGeYZOo15dUONhsxIoIu7JHPExRgIzJz0kumAijLQY1bG
WdWeiy4ejy2y/kzN1/NIPWfJCRg6RSH1k0YOT1ZAA7gyytullTgz9eUjXzBK2qhS9o5KnVbFZix+
LGtCMgeit7DVEMIZ1KuhZL2phmIRUyRLRsb+hj2KjkZlY+asuoSqPSfiWMEv3lJmIECGmhtTKN6e
hzGiMZWCptnkZfbFXdgR09N+yxWDMV76bTUz8jSB+5p1LqtC9f0o42Htt/bae5aM1Z6ag2YoTmPR
fc/lWq7Pc8FKwSRRKD5EevHWC9qR5MYcvKij5aXnfgEkbpuYrmqNxDjVCv2FhR71KpXbRGkuFc2t
phx/FvtvILnd01prrzTCCaCKRJX2Xgoun6IIDbA59lcDLG6MsUhFZ7PB0tGVtSEoVNq9m6IdD1ou
HBBodbWnXQJACWJC9UbWJZ5uZFPbNLOvNt+kQ3AKy/GbNWKodAqsSv2dWbk3lRIJOLBkKEo5R7J+
XwkjYNDlUOsbPEnv5KNiby+H+9nJwNcSBwlqcrqauNLnCaRsOnZQdMr25V8u1/8woxi2cIjfcxy4
c8oD8KtiNezRmFgAbo+mestqNnD5Gms4+QNYduEmbFpxN6LIiTdBqZp3qmFWKiWdpTQMGJH+Rb/7
d8U3Vh0mCZv7SFCRFL8dErSa0aliIz5mdvi1ypMHls83qvQNuBot4nwTKMVZOQ5XJb3KPQzhev3Z
9Ox/OTf/YXA3JXprgUXCQhL5u/S8j/shcIoyPnaKIDz13FX9Rk+IOUPZ0m1Rin9v2KoNi/3daei/
QI26a1V9w1H6MfQUmJGXgogp75Pex59gEs4+lbBgG1fTvyhx5d9k8sCiGHNQyEvDMK3fdbgssC3a
4GN0nNIk2Gl00VFWAJQHn+AF2P4l/90smeP6Nh/budDPkQjGE+bhxhf8IgXq2zmNR7+PvdxHP+Fu
oYgQagV6wzMJMKLOSvZeizCv7OV109KS9HU4uyfOkAb7VbY3Yzq95HMCvntBFSvyhgDB1NpJzZZX
yV5I6E+iedbSrPHXmnioxcw+zXIUqbmj0kdy9khhLftc4e08ZvA9/aqPoz23xbZDWfkCeWfv5PLi
RPNyR4QtBBv6FrCZdqFVOacE0OEWG3uxFSA39rHUPjdVm+1i5LtcwfqXOUOsq5lHVXNcpaIFNTVP
ap8iGrg6c0QkoofBYUBeiuJZRmijQjOfVRDHDQHnDyAEPrAV9wfHPAZJ1kCkh/c7lxOwMKeJts5S
39ayqp6ymXBcJ2W0yjHMQjON37sxLn+uPv6/NepfrFG2LRH9/9+dUVsWGx8EM/w1rPTnb/3higI4
99+GiTfHxuRo2raFTWh8b7v/9V8AXaz/xkNDcwsqvCW4pX61RemGJ6Q0dIH9SejchX/YokxBVqnp
Wa7HAp1kOWn81/+DLUr8ZmLQOSxDkKcBm0U3LWGpRcYvRgJ6NEhG+366UAZFklLq+wqM1u2gw1oI
q2h4Ka0JeJ0Ve7s6Bj6iNbYy8MfVIUZ8NgTQknM9+04/9HaYZERhobjERLWBM01sURBUKbVTYM2v
seZVB2UzvZkQ+bSyeoHMMt0XyTzdy85z9r98EA9/t0PZv8036o3hxWQ0dS3d8ph4/vrGrGKuUknj
5hIKMz+MQHRFZ31fIM4eIwrhtyWynZ2R98mhIDgAgzJK/WacjEsVWe8dPqCznIb70qmmO4Hm+Ii8
Eq6RGJw7BfpF5dg/QJkHJGCN6ZGCFxtNGHB3gRcQFz3GR30qnkr4mZ9cqMVbQ7SDHyTVcEa7BEBN
Lz66MhrPDfPTZrY6Xytq9kRDkZzNfkzOadeiznIJtpnnlBS+yQjOZjQ+BKhSd20wmC/9JBF+uOBn
I98m/h0AtKc9O0tlHgsLTEuIBulfzqnzm6VtPaeOS+1RYJGibP7b8t6KaQyh5O4u4TJ3+4EqDAno
aEhC1POfhpAOE9mspMNYHGysIYGsEirp4w/PClv6j7U4t0hAMoLh7wcgo0ci5nq/cAhDqZNDMzX2
c+Jk6ZMBkJATLV4kjq8NIQNfACsMpyFzUK9XQ3EOJ90PLY8S0JgsrCj18ROBg+EmcpJn2tQFzbQ0
jA9ZVKFsUEkLFjulQ20HZKoI1A5a6WX3gx3sdNwDCfJSF96IGI1PJrNWIZcHL3Ly6xzaUO7IDO3s
KrpLDYC3Q3/Cwp1usaB2pGPYT2nsIVSNuvwqSAqx+/rWBNwCgm08/fmwVi/nOYn/xYLzuyeGz8NV
9kKuctLzMBmqe+CXm9edIauSSNBeCvsbcP7y7KWslMSQaMcmYsmeBCI+D5bt4HUngCBtIt8JCr8W
0bmrm+QkCvvSd6QJxl3hm5F2AHtL9Jl+/ed70eEwftk36y7ORAPkPYY2XT2oy+qXw7T1iVkT2MpF
B79wIuLlDu2IzfpgjCEgOPJfXm5dt/3+elIXRHMoQx8rlb++XsX1v9TsgC5EShnRvWa8k9bGio5t
sm80EELnLi1AiIHwq7mhUJG1O0eSQCh1SFW9pT+5T+Ysw2tnQn3U6ebuavdbUpMU38XatYwgsQZN
UB3KAJhkC5T1rqSQta+EqkvrgfMvfsB1rPrrG+JeE7awTPxvajb56xtyXWBieMfjC07eV7auIKcj
Ln7E+g3DVUhKpZPqvuvag9+yqb01GYkoaPVinzj1k+KM7waqN53BL5kzo2FbGQ/rQ2rJd6Po3Bsz
5hakj5gCmV5gdixFt20jEA99w8hu8O5cfCj7sYcuE9TjqfaaHDYhfay1Q6LjRMJh4WYX3Q3QYCyJ
+1nmZbSNotNsBNHFSHrXAMzr9TsqWqFcWoaAqt2H1ejhzEmnOyRiW6OTul8YYiKksTK3Wtt/dKTX
XQAD0hNmQkV6RsAfLnTaoHO6HKn9t+cARiwigK64/PN1a6sNwG/nHaQZLQpHCouJRE2ev1y4utPb
5I0F2t3sIU+YwGRr9vjo2dQsI42Bd0jwaDQ450U0/yC2M3k3c7KXsUy+1akL04piyH2kJfpNOmrD
oRNu8JTMGhBF9bMDmQamNv/o+/RipebNJJzkNSmJKsi9ObpHZD4/QHWl0GNnjESFY71ZBoFdsnqy
as/eUXSQNP8WFtD1/JBU+Xi7pLiibEtqN2FhPI8itfZsrK1jtHgDoTkQBTVbr/eFNVn0ih1f04rx
OC1x7VtOkV0wAKk+8tcBQPh9ZlbN1XIfGwHT3mvt7k43/H8+wUK66tL9yynG882IgK0Pizezitpu
/HKKncZD9hh15l2XB/G2BrFyll5vnHU4SkoSQ/+Cou1x/cb6MHlBQMlP/Uyjafhw//wdI9C+V0vV
/PKlX37EdhMDz5r6xT//2tASKjKA12WZrv7u+u0gS/7n6c+fXBxN2xaxR/ajI9mKqqOEV5/faJD7
fvnF9Rs/X3I9wEgFM0vLuv78mrkewZ8vPkt0Y3tcRDrBFJ3amPz9Pf3503/8XeMHMLP59PMY/s+b
+e1t/Tym9Wd+vmhf5feJsTNQlR3sztPPpXoP6w/QkvG0n2d+/c76gD6I078+tbhl0xqaoouqbDBg
oNDe0qDHxYaQR3sXly3xawZD3yAnqjVaFey7oe+3I+vY62AvH1TnsaB0L7M2ovixjJs+NW8Ta/nQ
p87ZEWz1qUujt2zqSDJPp28Vme47dI7JdnQ9OELTuZd69RL07iVp8ZrS8woPS1N8FjHL1dJe7ope
9+PGwJRZ5GcmfJQFEKsBW2q+idZwEwUlJLuO/npYs0xIA3ERODVRHj3SnEXPRnsmRhfWjQ5tyCCG
rttBqUnJfgo9wnsF7T6yKqZnyj+R3w/8jdhzYREm76zOli1BLKafxyd6llskV87n1hMXBxdfMiBZ
cJO7mH0dHxvx6k7zYAzivg/l7KfJSIQheQLbHH0+gBntQJ5FAJyWWDdhlk+R2TMhOQOV7eHVyl49
4o6RWkAyiQcPP09rHWoLtmaCSGcopeSoKkA6BElWGnFIkG9vy7R2fED5ciMtklQn6Mwe8XU0csKw
hSfXqYzoEhWoLfsj6i6/LRpxa6NP5MvpFxJnNlGLON7Iph+JXT0Lq+l3JAY8JWFzJ/83V2e2pKoS
bdEvIoK+ebUXS63O6l6Iqr33oSeBTNqvvwP3iXtu3BdCLQsVJclca84xgYRs5qB8plvAAZYkFwRA
oUHbaVX0GgV1hOw8BXQzbKuu/+WNcD2LimxWYsC2o2isq2V/5cjRIlFbezUtqjgY2z6gmpGgl70f
uwaR4oyM1M6KKT22mK0b99QmLpKIoDvlndZuuqQgnQAXo5MbHAePby8bf6VN8Vx6FbmT6DcmYVtU
FmmCGZpOt7GRG42W1bryWzLUFFkMFCUrgF5jQsAUxbm0BRlqZJRxZcJS25lgHvfRsWsyENF5xZFW
YFiNMTNX5gLtxQzO7KZkKM69mwGTfDWbcbUiQaAsMHegmu223ixot1sIM9vePLZLBHg5QFCfzfEf
DKsh3kHbyX4j6N2JscWNZGd08ET74DteKPR8ohTV+Ltm6CDB9jTVEoi5lBa19FlxnV/1uUH8HgQX
feUjmt6kNphHY5hIsi4AKBgnRe1wzJLmOtBRrpOu5SvrH1sqCtgT+tusi5cE9hWKHBfOd1tfNMfs
tiJLga5IYzh7qKf6xo5DCJDbPqterb7ek94Yb6SoWwQSNh6pFCnYRMcNwxtDK86h37Pdwwav1bAd
MVLUAPnrynOYdfeg2qnM2wO4awveGOZKeEioP0293blesDL8xESH5mN0Qw5ZZd5Pr8VXBqwi9GX+
NnVazsqung6VaYWQfiscXHpYxqaztj0CKVDHPNkiGjm1sm0SfZeuhm2JyQY6RR/5hKNCfap3PmXm
S//qZcXVGkheWsq5YKwjXB8+vTm/G7bOmF06aSO77ux2lTnytelZDxozeCFP4JvEPEVnDDc880sc
neLGZGuXZcEN7kC2q7DPGrosj9jkPvkNIWmrfB/SxBIVVKK7aIg05QLtfCL9Qh5J02Nb1+Qk2CKl
KdLhEwBs5rui3XpFaayISnwxmaFS1yUGttdNMMNao22ywP8zoDel7yirjZZ6J5ZDPw6xImI50imQ
7a3ta29aajH6ufF779l7lmIj+TTw0+0ZnWB2HhuShQDQk4k7IsEWCQulabJPTsU4Cc58A4QxewJa
te3NST5KPdtkrX0kyxnjSm61e9etcxRXdDcjFaD8wtwO51SQFZB/5T01Mg6kdBcNsXpPZH4cc8ip
eEVRL40QkYNOXQgMhIFkLqB+2tO1K7fDPBqbxH1SM1xwa2LRqMrgRP4JCUYByjQdLuxY6NbeXiji
TaOd+uvQ+xT467UXKFiouLbgc0MVbfN4DbhthpVQvlQRdfBI2dQggZiTnF7tDeerC/oHs4MxllfW
q2P6S+Sot5pVcvT7hFzFKMg3Mp1fzMYTfDhgZybW811vfXOC9fuiS285AycBjIiXCZnaJ8yq5zyl
qz7Yxoass32JDnGkNwwBuqtpsnO39eq3JtefYe/NnxV5BbAqoW4EqDo0y/1oCQxOGDrrct53EZo4
z8OeI2wMjdAR6O4V+W5AS4O8VduPmSyRdI8TTD6/wtYWoEs1mEFb1ouBbYQCDvmGtaklm0mo104D
btkYGtHwWuPtULSeEEI4ewoTj142vmQ9uZgiOdP1/dNV+R+jk8nKWPJb57lcGwYq7sqoVkaClj61
kammdULW69idGxUvUHH8Bov2UDnVu0vSIwD7RQDu9JtFUgzlpTniPZFBu2OAgchm/xrS4IBdxfgw
UX5t6W+BpYsD7VJJQdNiecZ9c7+bz1V81d1kJCR27rf3f1v+3+DA/PJjXrufZ+1Zjd0IqaPwyDeP
s9dU6f/c9yHJCtRE3703XE93ZPeZ4RB4aNs13Obzso/Kf+qh1v24WU7wgmMkl1EJAIEdgk4raLXP
HrPjfV/eXJJpyDX8ydQINWApVu4Xi+4JXy8RNF7x7YFv/G2WxslNpfqA51BtfVMTD5RdhrOmJ0jV
dRLZNDfe3Z/KoUdDkseUR6BtsnobaCwRePjU2vx0/+6NnKhJFr9MTyOWivxhpCY+2fYJmcoGpZZb
VAcfzvK6OIbPfeQlH1Ony+2ox8nD0CnnHOdcMmqUoV9zXGwHw21+jx5ceKw33QtTnsXWnW8nbMOH
vjeMJ30hxd6fhgnLsmv7Z5Lo4izM9VdYNUZIzmmzQ2SZvoFQebs/05ntSwYF8L2Lsekg00Heqcn4
kmxyBKobALXaF9kq+Lid9jchvsRvulb2EtAK3Jskmhw85WpPdmMa+Ib5LHbCKaNX8mcUCLfb2U+u
HSaJ0IVCTHeyVazg/df7ATKK5pHLVfNeOAAPOQ+GU5M37cXxhmwjkOJ8CzGu70+t3bRb2UI4zzUc
dbwPNmlKpJA+FxYBWPenBMx2/cSPvgFLB2syCuwL/M78pGkEe0Cpdt6iIHm5PzXu4mcA05QNGh2z
Ru2IU8nv7tJaqDtKt7O/VUH4znK8dR8VczVX/bMRzfJATAYonkHpz5EgTO++t4HAobrzA3Av7MOR
pbtBqF8/SJ12t5rGaZ3opfg12O/aXJjffZTom6Zv9QdRCHzJVAf/PqHSTq1lFz9ZilFX09rooSfo
/IIByl9Hk1X9CgTry8H4Ibir3tj2IM6TPVjELBvJ5v4S5DH1/OBoTGebAq0/bF9PngewKBvUOgAX
aXLc3wp2NQZ+Lzj7qk3PRt1Jctx8rsnSKh4Q5d6fxZRv8bUk9UWMmoXmhyfoQeZ/T9rz/f24kdTX
ZNzpl7yw1UMgiY8e5ll+9z11v+WFyoTwVCGC6DLVRvagN0Q5Vsrxvzy+rPszqEO0a98vmyuDJwyO
ycy2CtDolySL8v4qTjBg808N41qwnD6pwKu3CSPeZ8Kv8r4P2UKK4QAlj7HvlAgUGZqWxf2nmwqe
yvvADxGszCCSBKhYfjgXJGpPWI0/q6nb3V8looUII9M9pJmWsjZo5pAk8GDLj2n6IBOEVjT7UZpj
LLkH+ZMztU0Yc83dua6WffRxdbzvJxkpJSRZOz5JU4vDyZ/BWmecXkwPwvszsB92q5RTAi1nbR/N
Uh93Gdl5nemJt8Wm5mC/+U59olocfUpPjSPMZ6fRf6HJGr85eXTqAW509RNm+3pCSQMT9Pitk/JI
XdK5FaYVHXQ8RbsoMYcvQ57u/4i6ftziCs9DrufF1tKJHXH96nb/Yy18Ui1ADFwGB6v+WJMBfd9r
ls/PA0SD16yV7hFlkY2FOp2+CdozGQu/YfqCpNYTgU5Wb24mBb7729ddsk4oa1nnKo7Gq1GkDiQa
3mbfj1/K8fIXErstlMeIIO+PVwkhsgDsP+tJMDvBngqXxjHfZg+tx/LBhUWiwBBPBoH1qfWIP4aA
wWWPbk5W+egV/lOaueRsT4zVf/+whE4WXfLhj8rARd4STBa4OeEa9ua+S4D7IGrnlMKB3kZPaiIA
N3BZpJHkQOZtZahVIxvjsUa7/jCrAYrK8tnHOjlS5pnfROWwPkM+vsvGYP5EkE7vfpofaXPgb7Aj
vFB1SzRfZpcvna99/n1X4JxXEekcVz117LOv0Re4/0Em8yWPvepGwEZ9VEHOGnfs8m9Fts1yALp5
cLaNTJEfFrBghBlRIzbF89+jIzs4r3EtGcsj74KrJPm719bobgOFUYIIhiLE4zP8/QIL7WRyof/y
YyxlFpoumiPCvfltyvKUD6kZGir65SfWxQPJPMvPjnxT+8vMUCsmv0YyhZ5jIx9DyFAkTzAlUJHv
rURdADuHgnVsM/dLM7L6UFpOcxZJzNSksvo9DG7vXOfE+freNDMS9lxVu2darOKYeWCGB53FKvI3
aCQ2VIqgA1Ub9P41U/PzpFobUq7c3p0UFStYLjE/7pRrj2ZqL9FtZIOAy6TxPBIpQ/vly/MxeUjM
YazsfHETPsiKbFiSERsrHHv/0FasAQGDeWfPYlUd2zhAg5TG22z2L1phf1HGOBSZ77x1Jlmlptn3
h85V5i5Z4pSkU4/bpG+7EL9McyJFpP67iUsTgTP1pOVLq0LPT5HB3G+SOFeGeJRO7dgkez8lkOK/
x///8+5Pvm8so6yWtDrSpsmD398RVsue7zu4Pz73La9xv/nfgwzjwVoAAV8hhNZYOwG4CXPQHiub
POleQ8k3+3I68xYEGBkN7W1evVWeTf0lZQWUaGreC19Bm/0o6XAxIcZii0a5DmVn12GzbPJOZ65b
98z5q3yAXS+HcFApB1fXNo5PLBuaN4wN7rendCLaA0OFokUhOuOx3/Zd0XERGLOt3189u3P/PqGf
cmwbQmHgWDb3W/lJpzh1sEbzBd8JYI1Ehkr/IzSND4QVDArwspmwisxOkEA0GMxdMKht0pXTNm36
j1TG4uSlLABAHUtPEpPjNFf4pw9e3Mr9/fBwlsmtmQ9wQHL8e+S7m0Aa+tv9w1EdrcOSMFq9XkqO
Yg6V/ZNjGjsRR0vwjZfejB6bm5TqVc8SAgZy/kENLccKKc68zpTxkJLusrs/dv9rJZmiuxZJbN2U
kxdNkd5Dx4hxYcNEIa6VRQgl31tiQSoRNas4UZR84hmGOF/anunYq8x5GD7DYwIIYivM/mITQ4Lu
8k3zAmtrVKUMfb+TYT1ZABeQhIEv0Xv8p11E+gMhOVSvnL+/j797dwjXDO+vW6ZGsM5Gp1sltjoa
UUb8V5QfZqPD8s5QRYtFJ+CdrvXGdSg5ZGmB/nn2kIv1hKz1qn3q7Krbg/rJTllH9LopvQeXjKCS
iFsPaVgLq7+vgSuSGPiW2qA9RENQUxwEIYtFWwFKSvSsxaKot2FLuA9zndRdO/5oELxHb69ezAcG
3smtsej/tTH6NUj5O/MiBI+LtF+ReGv3Vb1vhXst5oZsgHF4w+dXhcjsy5DY7X9vtXTOKPFrQ7Uj
JRxaUe7OAKSstxn87TkqiNnuvEdNNAkOb+QzROj4x46dnAnZA9AiA3vXNhrr9Myxt5lHBDWSpm4f
ee1BdkuicQRLzuxzclQMmD9Wb3QXLSUXOJ77N+V080llVnEi/xhbyNSgdJ9i9+y4hBhli+OfSDln
TRMSU5+IrLDvcHRE4xKlMjK3GCOWxlwawEsDjUJNUF39ztmBiiNeJGdmXeMw1Ceo+EP0mIsggy9R
iK2jF/OzBnB4xevUYdtRs82TLA2NiQ5H5jTkRQ2GcajLwgwTOzhPqvZ2f3OLPCdhOdSIYi+t/JQt
cQ73TTlaj4HUDZaz5gMcqypMlvyd/za5RirlIPBb6J72K87Tmx5gh2YChlpbdG8u5jSZjzQbKIh4
eiNDXeOU98gD83NjB4zqMbHMBouJwxLczw6JxUKH4F0357zuUyI0cRr1ptHuMfz/HwfS3XIkQKIt
5HbY9KX4QdUUYMufqjUp0X/f/yA5A8Z+sRrVPQ6OFLvFfUPJqQtT7y0Q/fjX+6VUdk2rwtkVJs6N
ux3sbj673+qDDB2G57xB2YKVPY5TQYIhp2G6bMzJgnHjjR9xTk+cas0jWV86Z2JcbzD+gkIoZFKU
f3/nHvYURkMN9EzoaMTBx7N+HPCCnpxyfMgzQW4ikkms6VxGmyLo/m7ud3GDePDdl7/olM9dQazN
sHyS+walE/yoCmniuISQzMuG5MNiW1YA2dCaowufxUX0+mvQMsqDT8ESsmx83fv3VvS/t9gZkIOG
Xn6eqSFUrjGE91v2iPbsv7v3W3rtbYilqw8xiKrwvrECAoTyprzFtpntEoPY+fumxMuDippR4L/H
yLWls7647LRGkk9s9VwMiABcJb5HVrjl3roY8TAxtNPKX/41NxlKEmsWa6dsRviN3niciZz1jLo+
kaJWIPkr43JD143SKKD6k6kPlKFpgZoY18Wb3c8Uamz9KVII8UlZFqfBWGLCJsaLeOnBagpOUEG0
lLYcq/vGZba+IgWp/HtIupLwMaMIqFIuv4r7x8lbzqGI5bquHSrLxzyX5t9652QnpyezBf3loVvG
qfuwBYuKwgc1Qxoh0SPlNYJSZswzcTKMoWPbOK9KEdENgP8vlhyjLCvjY05wO0skBm0SGFEyEkb8
7/2gwxgZdbixhqyCD9Qn5Apb6xJZW9i11bawIq7FialC1Zk4zgovrnYAr14xyXDNXc6V+3Bwv/X/
HotdfoiBaui48rsABYSDE7XBOZtLDH8JAjrIiBWQujogoBVPr5aQEjXr8bj3Sl3R3WUxZgr7Na/y
ZqePmX8dXXOHy27+pgdTbsrAdha/+8y3EQ3HodEeMPEY5w6bPyXgmMet+IBpLH+wUPGEUUPc95g0
X0FpEu0eta+lAxXP761ik78kS35DJefgUqExEJbWh0QmU6lO6C0B0IIkHxtyP6XxdB2aesKipFVY
Vl2sFsiglvz1gTZN0SfUYk3nAY7vvszd5LGE0uozeycbJSljSsoYebzRcy4oXqCGUeHd4voleqsY
hifPIfPQIkrwkLjTzpy16rFsK6rErvVIhAVax4DWTQuty6P48gFJGc9Ns4zWGZFJTt5jjEUnBrjA
QgxuFjmR6/FMd8Y3N30ZB69Fn/1u9ag+3+9Ri2cKKBhUiizIySh27Pexsgkn8YyvztbcrWUbqC/M
Mn0f7QbeAI97dU8XwUyMowul+a0t270QmfMcDOKznWKI8rlFTalRAO2nxfM/O+BinPYdHatxROuL
lziu5LswZmcz4rM93P/q5/q6cYqRkLWgIgAsnmxYfol21MUiJ++n9t1zo5DpfPDT2FiQXIus7FLk
e11XCaUcuHnIqtUldzMJtIuNhTkN8cQYHPH3oJSohfGttBbxQOm8IqfvWBgw8ZBOMT12tNtZe7w1
SvPfrEmmh2rIzzRSuq0mEvMxXm5N6Qy/LV0yBuyKUwflaiiBhjwlBUJ50yEvdJrBGKH9UhxqSdpb
kZEUmOnI3Oo5wonHCFR0U3vUE8c8yKr4swR2r0CY1G8AcultpJJimz1rG9NCdOb7dk9MHYgknWvl
Tx+/QMg9xDWEztFPQznmyTpz4+bVg5J2rEaE7Si4qCfrFyk1hzfhcRkxQCYFOBGQ/Y3qnBQFzt+8
iLBZ4TpcBUo+taT7nuDrRX+sXGGPk0iJtoRHHocWg11Lg6OLMZ/aM3lr9mhd3KAifsY0X9PEUq/g
GAsvA5w0KcTbYyevpFW8uN5UHpRFqtD9TE9d3zql1c6baHVN/A/fGpe66rmoCnTzZnu+3zM8RHsa
ZLdd5gEoWzwMVjQn1wMsSfvdG4t9O4vyZwios0V9FkPeGD+bsZ4eaItS+3Ys7+j5jvnkLJu5nx+c
jDp6qdsgzVj1rc2GH1mQFeoR7dO6Q1qxMtp22KSROz3BD6qPfUK3LbLyTSQQi+C8Kk8EvLq8XGV9
mBQrQTjqa4807B9fMpXACkhfu/tcsh5w50onxOwjXoOAsgXJ0F/xUkqgVFk/0CDq1l4JuavOHSBE
Ld5WvyBfc07mzyCALZfCltvEvtXh/hNyp9mTelElvoyumVNCIZbMImALWtaM+U7rh3jP9MwnYQx2
k0WBCwFkvCv9pAyHTg+eugnTozO+GwSi3hpHT2kgciEwE928OVHz7937X+lw0iQFfLaCztS8uCOD
8zjZH7YlZ9B9MZKV5W7Tjh99a6C4M4d/JMEslx5yYtwHxXVCDHDys4AJrk0F2HHL/ErVsly7bUyv
NJ2om1De1d1fwV0uXmTJqx3RCKBLMh1i3feeZwOPXpstFjVrHl5hJTix/Y+u+h9BM/m9qibg3hq5
o0XMLCkNYKSVLWi0csqzjyFtd2gTs5udjp96LrIV54f/bUoCi3yz+TO4gtZMFBG1JA4UfyKAUgAq
nNphWBYk/wIWAO8yxTKcPNd9jeYh3mbMCPaaN5ub2NOMrYW8/JoWxmeRxvPRnqU627O3MdysfqsZ
2cvMvvWuO7yUnPOVZatrqsUEAUy+saQE23wbvtgSnVFuOtmpcLJd51T36kU0xasBhW+bWfNXYQpC
hH0cE6FU6bPUpLFpu147xHPdv/M/H3lrjyvVcGK0tIrXDd5o4FLUt6agZolGOMH7LEYsMXKdS8v9
sOjwlwtxRzeuViOxuSb6rrGjjoIpCU6Ukg6UmWAOkmh/qMAML9dXAeQld7ZEBiUg6wp5pSvMgrE3
x7WdR2orKtN7aSc7WElRQUmAYb227yCFvIuPVI/mvVU45wzb6GdCzg2eBO0nMTR6dBmcogUpspkY
kX/J8bc9DvRgB6s+Wxo5gHcKi8y6t1EzYTiJ0nnIYCS1rdG+FHFdh5CkGcX81vn2P0cBDFwqx3gd
iLc6BXBZnisuniCtZMHMt7JuM9GKWU26XyKI23JdcztHZnw0TKJDZZZlezlTmPNFo449xsNV1hJ9
FCu/2NMW4SKmx9MDUhnqCqnw9nS/xNkmDnlJzj5niLS39Ivr57ol4tVX0BH+/QaVWWys2Hx1Szlu
/CCX32DpdqiRtb0zJMWRyMQFD2W9NHlqHXWMcAsVyj4ahtxYvTM+J/OoXQzV7+/3HHexpxeZPMtK
IQGZQUbQ3No4Xmr9zmfxu3UMe1fy7W+hxWLyJRd6QBI7g4chB9GrkuaiFI2MpplvckR4Yfip/Rn0
tyrJJvya/oSgUmpnS7fL0zSRA6jV+klCpP1304q9p3V/6GQ8DlmEsFCzmFpgUj9BG3soEiO7peBr
ThryuVVSZcF1whV/5aycEH8bgHbQbP0ZHYBdGbFgB9pU2UtRHttW+mE7uUA6dO1FWjG/QimpkLrm
fBFVfq4clmJyrJL1HClsIl0x78yEiM77YlqWnTpFhXkcBhm8FAb+uT5NH7sS2cPoBvLCEOUJ/1IM
LKvq5ROif9LOTcQEC89vNtxKferOFC/8i4T0w7qid97aJNmXwYQLMTKwgA12vZnhYm/TJUcRRmQQ
srtbrg/vGB+7N3OMIZwP1XaMmvpz6Tx+p0T9buxscLeTnJbsXBoIfJribNdDD2MsDUJtmNTeqatf
VHivqkjNpyGP/V1OeWxTY3PfwyzDdjy4GawZGVZ2I99cnVo6xMj1PXqul6QCmWkzEorp/Oh16S5L
+OEJiX15spnar6PESDdQjvaqp8CbW9EthtfGRbtIfkXLjFIbDy5mCCItiSnzn6Aze6u27/sfnwsL
TtFkS72oQB5kpI9zv/TvI3is5tzdtCjbElyfcqkjLxacL9gLxr9dUuUEXEnrxfbosripNl9NLS02
QOQzHLpjBComJoOTU6IcaAJ1bfkPNRq6aoZXPgw+syXTTZ8bH2dTYeP7dnxC3+5Eodl1ipNdwl7r
rNgDjFOIg/QNg2PfIRebtQGzkDlaBzuxN7Uninen0imxUK+vVM41H6Lgj87FQk/i8qX2smsLomJj
925wTU1L7Wsv6U8T0ZOn0ojdvSHop5odvSy3/yxFE9O8LYvT6OGmDxTXsDT+cGJv4A1HqL61jTBq
eU7J0ip0HCerBjTio5nBT+Ut0H+ClF3zsXlT1i1Ws0LfED/VWU7sGQJcwL0MX2WT6c+cwO24yhWd
UZu8eJACD3epOOHq7VZLZb5xZ9KW/SCJ9kkNvpLrB7KozmxPVqPaU51ylReY6GIE+HtmHNHKCMxi
q1fFkrst2lPrj+2JtfJFc9FkRWq4LYbbJu+sI3OTalPZAAHmLLFOTLO4uslPyM/Z49g5zUnPtXNB
8MTFz4kx1wC0nal8lZDc9eQhL4o9FGV5MlLM9nqpPUbxbKzIkMvPBdWw9zanR1l1bwq+QZGWF+Vb
xUVrZuOonOTx/lCJ2/RhxqVqEgV+qc38FTyb99rrCpqeEbz3aes+pc17P+5HSifPWSooALuNue9H
QZYpcDrCJqaTRyBqIjhh6nnTW221jzWmOqWzN2lXfFkuHd9MOF+QoprnrGa0J37Y/dEbY22JOH7J
J7h3lsJGE6dfWUdGQ+O41UHFanxX6JIyOND47+3iqGm2fMkdfrC0Pw4+2a8uYOmY0l8JD8+OqheO
BkWpFrgHShjgFD+qW5a71tcYGwA4xyg6DHMwhmlKWmjPPEe0EJ+Yy7TfCllxr+cVEjvPPHXJOGP8
4EhkUze+YzyZVxl6ChpM3rjQMBBSRu1zZ1sb4Kb5E2sIkItVG2xd4bYHhwLGUjuIz/dNOoIuciqj
3wSxWre28l7vm5zS7mS20BzK8X0oEUMB2gFjB747jt0AC45GLm/SFWcZcTm2KxQwxrj4+VSihzmM
pk1ZyvqLStWjsqIPzdEAW8qeqRVDQUbE5srv/OJSfZlkf/MAsWNkrYqdpJ2DIKXQkG1B350ASvPN
TvmrmmnUBKwE+kYDwGcbl6jGqexqNmv1tHzVglycdKq1WYx0W7GgCXJtCtNODmu/buuTSQA0WBEd
DflgW0eFaK9ShnGeJMtMAdeCuYmW7RHZOvwmWbeNQ/HUubY6Z33wELtjwpKSfJ65pOGsIWrxPLTZ
iqjeUKfwHUhONIIlQjtPmV379KgoYgbPvoRzWsRf0vKCt054dVgwHUEjKqI3qFvV7o1FfoW7BaIU
ApNt75nDQwJCUsTXGMjTzUnSTW/ow7kxl25gKY0rAdfesfGrD6Ml8AIdy+Ieb45W51Y3rzLCamwy
GjJNDKx6rClWZOnPOIUq2w++Gb02wzS8mtjTzTb/TR9LnTUnloTOaSX9vSAiXg7KTlkKgdkna87e
QONVlwO5BE5HC0JX3rqSXnrIBeBSBo/ioFTQMsFg48qc4pg1nnAGlQ8O0NwDcyDjNI5QAUvh0B4e
dOc1UeoaV3b5HZi+hfgLQUobv9TWDIwNhzR4rJgGjuf8sWizu1VQMxF1mMU7AUkzfhaWjjDOlKn0
c0mr5YwcD9xWqz2oqtlWlKU+vR5hbaOS9CTi6F1REz7QwaPcx/KdmvNj2mJjaqzyNVJm92SB73fK
ii4989BSb/Vv0M0LOpeecWcAph3pmh4XBAhy7NJ6030r3aWTRvk/d0C/usgFxskrXobSoFTvy9/p
XNy8GplO36Uzy9eFNkdpY0ddb0mGfJBG77+UXn1O8nJL0QrKl6BINgHKSR1GuhVFD2ZvIEV3JlWd
69jDsJJKvoPcta/3h5JE+ttK9PXBqQU1Q66aRapHWy6r+VrVA1VNZJYP4HB+2ZS01qLTAKnNYxh1
zQCyIR4fDYcE2AALIJ2bDhER3eTM8RdukV68seK7YFVqNm0K6IB+jLcCoqgOdN8tKh+x+5CZzdVD
AqF8Mz4P2LWeFfUMHI3azYPJNkvHhjOlZztLs0iG7NITAucaViYnU6WJjalBVDWDgqbIRHGyoqh6
8A0o0XgbzY1WiJs5F5x8c/nY4EzZ2nbAGOsbNxdgxSGOcyYMhkDLMNUHumKIEds02opojs+FHfy7
SYM2CPNqhpQCiO+7LDX3dN9oEpRrii+QkktAaIsCFWOI5gWxv/HkdSI/6CkQ0Dou4Gu1rEMRQOBl
nkfffpoyegetesqWDTi0RrNRIHmNu1F0VTeGcSIsJv80KqSN02T0W3eajVAxW6HUbWWoOLUMzU0X
r6wyqw70oo1t4TekZo61eU1bq1jj9lOHXqNsOA3asCfy2tu2VFIx8FR+WC3QNSNtXjrX80+UtP1T
ECfZhliWZqu5Anoa4TYPqVbNLzJ7tZdxNybEZ9+XQ/uKNISFvFTmWlPyd+kiM7GnZN7Uw1gDt0Os
4fqyPKBSD4N6UcFU3xCg4/PU38WgU3cdUk7MSL9ZfafOEbjNbd6YGoyg+HmaNe8yis59nRTne4pR
7O+6usfRvaYjTY0aDZxqgTj18+fosgZ1Iivb3e8iEHlwxYxGnBLBShdVEpqjYV9ra2qQl872mkDp
D0sq63EYfg+D0T3OMsbKIFADdZRgz6wlgad7AjvVtDD8gmZDouzBsZPoPbNHyOqDrh/NtHvkRKOT
b+pEAnfoRV0oFntIdN45EfWK7s4cDn0jt1G/NLABR5zG+2a8UPVpQkVrVeAm98QBvW3o5qZ+KYdU
bdqheivNoVkjNLY+yQA8lLPlPjUuxgEhjkJY7m87jtEVd9n4PHjNA7OD4ABnDLmtyLMb7cDgki5y
ct9qQ6dlbu3bgf1cRQFKbWp6uZWEJeWoNotWXpShhbTqbk8QKD1+s/qdwia+FKm8wN6A+hkn/dGg
oBJ6Xb+ybDN4RjedrY08sQ/3u4i9+o2HNfdx9o2Hsa7QrPUtqFGfc8XS9DNqZrGlUuqu+4mQZbGE
LBeDyYieLZF1Vixfxu6z1Mz02fSkfBFMkbXY/KxcXb+lLoci1qB33G/dH9N6n8Cg0tp7SkM+ienq
xSqCM2WU/nOeKHHVU4+wyWjX1QhMA7IQQ4aBBgkzakcLMZ6+KIy+WEM7vqRw/ymj5xgAXATL3VC2
V0eaAOeL2VrPsnduNjG/WPhd9cFHojGWZuK7U/6tjeOnlFN9nzgz9UX9f9g7j+3IlSzL/kvP8Ra0
GPSgHXBNpw6qCVYE4xFaCwPw9bUNfJmMjMrM6pzXBAuuQHe6w2B27zn79LfDgv2ENgvL9j60F7it
k/tDumT11EGhHUf5MVfRPKkl4h2qceGj2aGd1mNIdHE+XRsqZrM46aRzoMqPmGzbk65q4Snb5YYp
rtJ8LAO3H8LvvZWija/tlzG1nF3V2z+FQ+VXG3KULzoCLKJ5lXtKyLWvLmX2inARstcYn0tyogPB
avxo98gTKk+J7hg/kdtn2Phy5EbUKGkV5M0UP6wbZYYUGZF3ftJF0QSLQy6IAGt6tW6SgQZHExvf
1wpujM5SU0Di1cPwp84QeWyi257R60Cqz3BIqb/STx/dbWjTZjYUZVvRaUNeTf6OkzQpanaNgJwe
v1cTFjR1x36kn5UpLPBMCtu90+/VVKH+ZCrW3qb3dbAo+/pZSxuviT2WQHQmDy6Mq8a7gyxNjlvu
FnvaAd2WIc3wK4uCsmacLVkebkyhf5KU/pe48D8QFzTPwiH4r4kL/4+4qpJC1a8xtJ+v+Yu34Hp/
2KaFWVP3TDKOXQegwV+8Bc/8w9bImrZ1k16WS5zJ33kLhk1CrauZLiFHhuUZ8lVdNfTx//0/hvGH
qmk82+VuwFa4jf8T3gLu0X90PGoah1MNFt8a4x3e699M2wBEdbPWB/PINc71YR950OS7c5xYT7np
JMdBT6KtsM13Y9k5nW8TEQqhvkXR16jbgV7sIbLnB9cuXjsvj1mFM4pVeKnkGfPN04xLxQXgaCwg
VnUjsdEoEVIQXeCVkR6gF2OQhp6cEjrP0ZxOe0/BGoMBmoWae+opIs2Ws1wCiJHTTimYk+babO10
OkLbJCSSIdN+wHYMU7W7UkHF+3gcKQY7pAYVGim3TeV8sASxH7pE+ALDrj6k8U1uhQcUl1jbUOvB
hKa/lk6qtS+IiOZrAbqo2py6c3xrlp7O6LZts+INu1f8ra4X++w27hwwYwSVjYScqJ3lNk3wM2bd
ogYddG3RE/kDC0B1Ci7tVeYdqvw0J1l6TPAv3S6W4ic4hfxKT6cbq7rx6PrueoB8+AoAaeumDc6p
CCcfq8CfpUW8qmPke7J+XryZLmshyvIslvO8LJYfo2Ty0Q2GG0hanThWyDS8UCfCkNIoMSi2nnJN
SecnUegPzPSMoCziZw+UKgYo6cgtlJKvtW9p7n+E+XTTt+Et7bAwAN+l7s0xhv84cp1ri+KQDYl5
tikqocr1bojG7LiawMEb9HozmtozoOxk25dq64dZuAtJMWttG1OpNe6KRql2pjeqUEuti6W5O7eJ
9liETmNlNLtaqjyo5xKJ0dJm0DK32JCsYQdUT2c/srzHGvfzpmnbdp9ACI/sGhqyKN+wot1XXXt0
WFy37pBsmsJbrkPFcTZdr5L2xAz4CJb2Wo+ak5fCiLXtOA8WtXxrlAPQzOhbl+6xkwdY5N7Tpgfn
SfO035Qu5TksnBkCoOktdrF55DZ58AVd5YLegaCwP9s1FRXbfVFbC41fi1Gq97SfSpN8Q6mJ5fCx
zd3q5OQFn0tzvptT+mq6M0TdgW8XffN3Z8RoEwlmyKGLkiNRFOeAZexCTS8DrBOGZ/xMWY2iFrIp
PaMepdvUmK9qnfy5YBgK9IoWnVEDAwZh3ZskceR1kC4g1vB2Y1otou+jHlnHLLxV0mjaegWqbkM/
6IW9n/U+oChOaFQXefdOMQI0/tNaYvW+m6z3McnNPQW5Q1p2P8MYDGeWzzH/UP2uE+5DHo/G9qlK
XdhgvOsNYSPxhoQ5fxrs2zYz0Db5WsfyhEVA6TdZCvtB9L6RVqTbxO8E1+BrMF3Gj5rQJd14M1ML
0nIoqLvSFtTq1ne0DJCaRXeq6YFNgzCxBTLaZbT3LCKf4iEN8KHjW+KEjvX8iUCjVwoXWKr6c5SQ
olH3QKzhv4oLn6mijc18/z7ljOtd98pK9OuwdSR+fSyB7WuIqcchQCjc7j/RTMoRc86dqXhbMxL+
3Azpgeb/sJk6jWZ+m0gh/7s+0gadCxZkTu9u5zx5hG06QsUSF6CCFRBBjdpP400bjcQ3X5TiQzEW
mqV582ohIPcXemkK/AsXCmsHTuHabNtj+NrYk4iBotonk6QPo0fLkUyAFrXe+sDMhokxn1C13RP5
QmZk2CgPpn5ydOdnXqburoCev4VixanT47eLTJyEUZMB5huPRZgD22gxvXoR0z+jPHEN4GduIjth
lmtB2nVeRTnfU6FgSs6U+VhjH01FaFxSMMJ8GmKuDH6gxjhdIp0kj7n2MP0tVXhw4koyNhGU26MG
5oYOJM2n6U3MShYgfsg3ivPDTC6Qe35mlogABLOCdOoyqLq82LWxru351pCVw34f0hsja/IdPU3w
YlHXQhUDJ0K090brVNQMJVomWf6mUZBg11OSK5ywPvX3ENJ7U27yn9XkoGwmH6GKXJTSNl5YHElI
M3TXb3Jn9OthZHnouedBRPd6XylBl+FTglbi4/wea3gLKmptI0lyP8E/HNUaM9uCsMrZ7ojDQqcC
CuuqCLtL7EKaXpifBm4O72YyUoVGAbJMXPf8oGPF12I6i/DKol3fFE8hhW8uZpPfx11CpUkYSDtt
UJNLqgdVwl9AHLrTC135TtKofpig+QW26qpbgoJuxql+TRLHvULke02ASLMF+/oCVRyL8vCi9GXn
566Kf4ncXXCCCyZbvIKWlhFjkFEyi8wzgwGDcgkBNoHDC5GmxQnJiEc2BQviPcUXbzu2Uw8j1Xoi
p/WpsRVn24xU9lMIoLB1kYCl+KUp/bj2JhuuIToaewHwJhAIqjcy/alOxLeUhPanxT10pkdgk0Fa
OHEPoyEOZZQOB93l/9OXNHfs8eBSxYXI19yUGM22lneKjK4JMLNfbDJSosFOTqFroF1nk9UJi0TA
LZPmPY12/C3x3F2Eyiqxvb1qGnSO6/GqTTEFa0PEN7tY9IcMoFExw64TclUFvMNfxaPLFWjciuYJ
uynxSLLqVy88sWbt7gPPpaein8psfshK/cbueY8KA8kGC4ZySEYzoA7UXmyZ2JiF891cEA7YUK9q
J3HEZ+GdrUgEGMMQ16rINVpO5AoHKAakGLWHfZXMRX/VWRDfVBbP0KkDkTTfQbIVqX4uAV1GaO4+
PIPOsMxiodL1LW5aRIoVYy41bqKjod1C6w0GyM76MuYX7dyVESefNRkX9H8HdLg2BkCD3i7/0GTw
DupCUbh/LtDqIpapWFZBjwJ/QaAbjUgN7+YWZuWtdTPM/PAyrXkjvgwpCloLDa84hctSYLYlXrUv
6M4MGaAAfnDg01vGFvNHKxthuTq8jEpFbBZsU3vI7WB5cdT+DRd8caWGLhEdanfOi7nbCZoXhLB5
b1oKVLLRHWZAIntMFcXzHXnVHqKwObqq6p1S/oFOiOLQiTo8j0X3AvlF3cdmfXEwwvPMxyYb451a
/Kk3mWRKW/tq7I6hyL+biKWCTkrJy4yag0KKBHlaXXpw1OVIWeFO173Jh74++Yk5P89IcvGHEaRW
Lg0FGOI9SLYG7M8ZBuG3149pq/DzGLSQ9qKbwV+hn+c16CqFlWzhlyM+qMKjC7ner3CJ+QgSvSOz
wGEzuscJqKyfAU8KYO3Em7EwAm9Mhqu6W5KATn4RtHGG5iL0DgPcEoCgNaFyBogKALFIB9tdvrjX
XJcmoLTGjDjD7vlF8gPNy/BZx/+9DI/jNHo+1gSKFA7s0JREhxJiIZmZL2Q01mCv8ClICc8658qU
hBKby786pZAwhQjE05okVDRF+XAgKe2qBuRxFDaXwFl2h5aYmUUbUy3UTHiqFgmYODsJsqi3Shjf
eGKkF4ohkBW4er8Q0068zn2cIJKwFg2JAcFpDV9C2/XHQTOekYPMRzpSNdCMkCadYTOVEABTx8YJ
BJYYuirWHq4nORJ8mSQY0IGZDSoRUNi22fJCy5szO017FubteHEW500rmh8D2p2gLaMfUFq3uoRz
a6lb7qcMeGWaT8CII4/ipOWAsx8/tC4iswVD79ahj4sH37G3ZhPLaZvJdJOpZmhOr2MljGvxQYnt
+xzb+J+NC8xUSfCgXB4PxgtticOQEeRopv2ppgbF4ObumCK6p6by/F7fdK0MhKbycNQ1QfbJMKiB
iJd7p5mmIC9aqsVOhYN1eszGGoRjDaPb6s1y206uwaoDFnqrovu1neye+G4bO2r6sDgj3JKe2oVH
Z2eHJed7ghG3ZLIir4ZR5hB7sipw4fT65dH56ToRSvhB24wKlj7RBpkr1KOdj+eq+LnEHraGsXY2
tuueWbmqj7M4WoRctvSEd2BX3pkrvTHTK2V0S1UBYgN3SotOpUg7Dx05A5irdRJjiEcMaeBXtM4V
InV0JKOjPVY7ftZhMZKaybIlcJL5KprVY6oN9mWAmOILEb4vtqh2kv89OKWxLXE/+B1JK71LtlEI
5sLYZWRB7FzNIC0cfjq8i/7GNMEaLFQaWwsCRlYp54wT8Nga+k08WJYfpf2zK2mv2Zi+FfChHaQe
F2NBzFZQodxYVjkG3SDOCFRWHdlFiclpm5yen4crXtUB9ZwBz7OtjY8c4NrYMJTa2sWF+guGZrSB
tZPQDGcu6nYqyru9GXZXlMtYxrSGu4XRckTVCfQ/PCqZmuzdxniKHMAqzSCqvZ0DXOAaurAK2zjj
2dZvxoi5RIQv3CgnG2CMmpDTsBB2pbwb1Z6uMDZ9EinxDxT1tuKHvDPDMGiVbp8lyo9UaOmGWgBm
jIornGUwJ2Gxo20HJ6anR1vF3PYs5vs5Prl5RZZB0xCfE/MT07VY28RMxIjaJQCgk4X+knQ0EwOC
z+X0A4z7ddzhC5RNiyqrYTnM3mti6s9oefsHbOz3Kh2aAHccDQmTyFUadHxzWRKKXcSSvcRYrTf3
Zs1q3kO0yMAf2kFUzyiP6u9apsMbTTJvZ3fMslI4s6k5kPtRZY9kO13hXgNPOph0P+OGyvC8Q3xD
RsRjmhpo4KaSf2lboamPaY0mJErBtgWz1DzNM6ruGV/HNkqsH0pnfatTkoQ6/cWzijTA18p1j2mU
oQUWAVJbgYsaJWs175qMUjtV9SwDLDB04GJjmjwGHXt/rF57iZyuEnXc4UgVRJKeK4aCBN7GHm/s
gztN1CfN+tEs9hKcsU0QODNFuFXRnQZEPnPNy4IJee2WHnrsV+l7GcXPKY2RK4R6lwU53Ybr5aR9
eEr7hpT35PbqzmyXZu9SeYEHI7b03ImH14YrT+pyFYtzOKYKrvEeN4NOBsGCF4QSRHiMutsyexP9
nF/pENn8RaTXjip+DuWHLjz8VwJ2vgpNCUYaSdoCX+akoO218csvoRiDpXd2JXxIQv9S0jeqa8cW
4R2ZeJvYmaT5wCDYUVOAqbsXNUG2ZqbKlio5Z6jr3ufYNQ9Dl/hFz6rSbVSWp/MgDvNgQ9zpr3rT
wjw9UKPqiDSDSfpIT8FBXrc8k/JVKVnoF2T4ks+jXbKi1w89Mx47xRM+CoXraOQCDnfra0zEGRdU
1k0GaFzNUsx9784a46n6BNL3W2twptn9E5LVZWfY+ruoIu6gkjubDYocZg4DdWD6d9PWotFX1AVa
DIaoBEgGkVOcmwXsR3KBNiWwudFP8+ghX8oTa7H5gmyECVM9C35Oqo48L3mhUdLdazG167QU3xcL
qgKkbccwXmwyQC5EZT4kS/y4GHB39Y4BLDFJjR4jPGrYccBYyN11kxY/s8ElIyvp0wMkqC1pM1x2
5EazXSyonrlfb60mhQba3t41w1sdot1cOOoxjEvvpOeLsgsHuJioTDhJhmNXAMoKpYvJmt2EDDG5
K3J331N726+aqjYbDuti0m1Nb5dHE+Z+uxvvYiGjTMVHacBWiTWgThG4YcK3nwbs60HtjuBMWd5p
Iy6UnhEZu/etHVvDD4GXFhuPvRk7qzx37PnqYKNXIXlvYyShyzubGJianP9n1L7bWFlsZaFgYRH+
4WqYhhkgtloBN0fTsxt5um5iL5u3yoPqxAT2quLWCB1gfzZzSOR5AcqYo9oPFIG0hCWdeqCtNt+H
SkWqarclQbVH7N28MxTRPjDsi+kWJ3oMb7YQ11WkiKCCOgHQ5Vp3zm1ifhOGm+2XBGE73JpNAWik
qAFNxx45bKr6hgVA5UNIqHtO8Mns6ve5h0Ohd+pXLg9nTe1PAHo6ukrLsnfpXYfwJNF4EP7V1ppH
coB7nfX2q1frLzXoq6auO6pB4ztaf8IgqnNSFapv2tqwTxtiFzrSGfnRM6wsNbGKdpDJMJ/bwWvJ
iKMP6dCnoj6LzLPUauK2u2tnVo0D6V4Pi7JlSnY3WmCOqr5XKLOOLwX6F4cMZ8D+RXYSYjjmSQpA
yNi16BMzR5rj3GYJ91GeoXjAhmjoV/OsgAYYzRqsCa7naYiHAPNUfdL/vjHKsj4Z8inrffixOl8x
JlKolrA6iakYt7oLX08a8uwluun4KUn9t465pfhG/PmPZKRq0nQ5edx5iTFbniG2NMiaqqszyHS+
K3OSqgSTHOClCY9qSe6tkguC8abmxchV3h84MS568sExX+agMxHJrO9cmRaxTxbWfotDNtH6Vnta
gTmLotjdJxEBYyMZ1uZy16ZM+V3LrU/rpsjwD2y+bmt8UWpqx8evk3jGBktYpHzLZBCYlNOPFSuj
HgvsDvNmq0884GVpTk6e7ezasL1EnU5SQSKLOaw2m2PvPq8no+FQ0dLH9mDKz74eknSnvx1d/m0D
ec5xjlxsD9C0zrlSFvv1E1vOUMoRkv/DeruMweE4+nxvGcMPb5TKK8onouPbtYZ2H8ZQ07nWTuI0
LSbTKdZjGPh5RyzGInEikPkokqzfg7bhTcp3uo4i682qNRaMAaybWvmp17dOy/+l4WrFJQaPmKcP
/mCP5oF+S38ow4qoCIbfeEA9Cnzoru9CczcRwEJ9tJAG4QkIPV5BLDRN6d3TqcA6hpoirivCrSnV
Ma55HlrvdKEshQl2LiZlb9gdUuAkVc+qbGxr7cCKbIrFdrX9qREhi33r2EGxAHXhQo/bc/07S0R6
EgmhGgMH1m1HwWYlLYoV/ukDkixb9SkuIsqQM4x1/M2kmcwrOzgp61dYU/JvPGajWdycQrBNp3Vv
3ay/ODVRPhZ1KrZziW+FygoFZlcl3GQ9Vf6+0e2ZAbN28KNLV9pQu0m+SaVLzePFGzfqnE8zZ5UY
5G924InTgeY5/Cxs1sd6hpU91dafRTSQWJdbhIkP3g5JMMZJuTGcFsNszym/+iqNunH5zeMr8wla
pm4Ej5F6N6MNWoGkY6rO4grWVh7usylNSCZiJan1rHrWk3Hd1PL3vO7FidJKOSFgb6TB2MkwQkZ/
90Uu8qfxPiDCLcBNVAZhkZNxGuxvKtCM4/o96LkLKUB+8wvVHFdX3pXRYiloJz8a4c1XLPWWq87s
SaeK0nYfqcu3SbecwEoK8EqucVHlpoG+Pyj6vEP+8wSdwbhM7vzXY5oUrKe2e3SmyrpCwImNVlG3
bs2CqaAigUOaShdRiPv1CaWYurNOnND6mAYVtbPDD2H2jBmNsjdbMe/VbOw3uohGAI/ImPcGJ9qm
rcviegQUOOZed+iohmpjC9tNCa340ljUIKyJ6ACRyU9VYZ/PxwdqC1RwWyZJunzTakuPq1YA0RRM
NC7xxLJUGbmpmMsPQje5PBrDVe+YZ3TTh2wpLoOXU76AnHUJ549q0OIrW++oIVFw2yzxnB0T1Gtu
ZKu7tJfRVmI2IRl3unZhyNQvYzs4AZQPpItZfhVn6DyGRsnwe+c7FIR49WCBNJHDaiqlylkVZzcs
MTwObdgE9WTdqR7xgdpUvNUz1R5s2S+YfeDd1fwYNOG+E9tyW0gI2dyN6X5omGODAnHrZRvbCU5D
vYbOCR5FJ7MpsLUODW4TR/Q15zbxVd0ozl8bB8LtxnAXLSjDK310iBd1vTsKtyp4rrnJUTzDOByW
njlINPqDlHpiaIB4qesA/wj1WvfMVN8C17cPYACKs7G4+ecGmgVFIDKk/MH5EyVcEsRWsU08dP8V
3kAwH0Q5rnuNvLnufT0Qd7V+mkKSajI6pv76gBqbzP5qq0D//LcDrEdZn2xqyVNHfX3XqIR2jqZu
EyKYEpC47oLCVQ7okgMYjeLUqv5679emFYR+rjfL1qY0aRVANkeDKRoRoWUPicVd5JWEOvkpClX3
NKk6dLdCPbThHOTMCOeOH6dogDmMbf+D4orJAUhXKsTeE2F8rmfOGK82tlwK+F4YHiNDOalcOI81
o6qQxItCMXOK8sL28WaJs4ZVHMfAFHSY6X1yTo8yr8TvCd3cIVGWoTnauxWrnN7dc9Lnf1Jd8aWk
xagaTi84QEPVPSYZa9zM9Z5F5oY+siBADsaBcutwXYbxz1zKnCfk/74hILZE5IJIjpWsYZ6IwXzT
pAZRUMegkjbaxLcrev6OEqPZGvzLoB6/ew49b2L/vMl4TL0Xc6YwnoDL9Htz/sYlW98A/CNYWlDp
qtoHx6Xx5eKS2rQ96+wCW2IFOTVOHmMwBEAIXctneQSRtHjOu5QMA5yJpQEpd2DEs8DYdR34ErTh
JfiFW7eLTyGUeTps8eNYvEHBdhnXbowZR6uropvWFTWoi/Bb2MuTvYIomW8ZB+ujho1tA2H92BN6
qaX441unrK+R6eADJBiPkNqTq+f9WZZl5azfMOoPwF80v5yDjfjdmE0r0MHi0lMhU89pBZkEN7kC
GkdBGl9Ne5HGL81Mj83LH3sap/ywaGfZGwRhj62D/yxMoB8uFb8ARsq9J8XOLB0QioXpzcLBRqqL
CJ74H+EpJ2WTijFe83ardubZYVCMCObWrXKz1PM1qmwa+4/4xFqEnvrtwgDIGRxuWxa4uB17ireL
itUlfO2hMqaApqumOE7Qveoi+V7TCXCKGFdKc03k0CVWbhUdexV9EtvL75owgO4DNTwsCUkFB5o4
x3jyfo5Oed2EKS2FMfmOcGM7DduhNkauaHehCzIY19nWI1XZr5HoKPAeFCLei7jyxRBQjQgGd9yT
fBRUqbIxPZJlTf2KQmDFUlW9iHDcD4Lpp6FCpymuKJ+b+nSdfxAmeEg6vlWrfZ/q5eKWKHFFdO70
6Km1tQfNvoK68LM1rsF6UgjTWZAKims0kI/N5KXnWbGnwLINbCKjoZ052zVUk3/b4CfRz7PLWFrE
6RsKJoJ1HaZsmbnEULyLZ90Kqw0BCXh8PLDqUB42mF+IUAKjwTk+kFrVpXdDcwAG3XFJBmKgSg6L
3XpCTs643XXOArCZWbeQAVbZBOgipcI4CLNhDcfIK6LMeI2ZdmzWNFeWc4Eh15nUKvgye6qlp1Zu
9FhQlqrnlLOzg3wYOdeDAnrEgI+BXVeyU1jHJnbpUlBgcrBuHMe5w88FKb+ndLxJ5GRudo0aedX0
w17U1M+xl/j4CasTdPiDGzoz5pJQygmqTW4ShUO4Fw9ON9g28xMV1xpSPBu8WczQCnUkvksGgmFh
QXoCbTNNOVfKWJ83GLe5HJacw2tOLKYTvngadBtUDv6INhf1NYyEMbYIp/SWBJzHBN5/jXGIJPSl
YMlzUt8MOd/uF+XBLfkkpSIveeuT2oKGQYynL5bAhy52mhOLtQ5ejdyd0jo8ku6qYX7eEpL6rIue
j1MkLbNFa/1Qn7NHmkHmgCpDyR0DX3TEZE8fCkrxcoZqdHPDVaNiPfN1u9QsUgqinvgGQbf368+n
8o3Q2KPTLYWy/ACKzHR9uwntDSHGwCvkfeveuoF5cAV6GKFbhg+EqYqDYyLehvnyaphdz8q1fLJG
LTlzLdAowVFkqkqHJl1lhJtyGF5UuE6Y4mSzkOmvLZNi17jYyIHvOycWTSCJ5lg34GdOdqRM+1LS
ItaNFTtbN1TSQ79+wm6pygA0AdmFHaT9PiKrAcoXqvfa+JYrDIvbKSeIE51tG9SttIcOI1BFCU5h
7cVyIyEeGz+5Lv/P3JnLWG7Rew+rBO1/xXr/o1jPRCf378R6Cd/Q93/U6smX/C0bSfX+UE1VMzEt
mEwDTaRwf2n16Fr9gfDLljI5AN2qrX9p9Zw/VBruRBwDkNHAQBMn8jetnvaHocvsSceg1oSG6z+R
6hGgwlv7h3ACD9+5AYGF9A3ekGnIYJNfwgmKBh3xlNniCn/YANBLLrDkZkK6ftISfTnpMiEZowiV
8/V8Wokw8qSC+PHXBhfGc9nDchV95lHxFmQbhxKos+4R0Ft0RXzqJWgFoF/5ubfeXMfM9T5sDfSx
1zsVDHJ7T4+PYEnSXVTNj3E1wgnxZH0QBG/UvuCNvNLjPgSKzvXja6N1HWv19XaxeOyOZvFs6ouz
pQJcnlr5FuJ1nc55ybBpNTY1N/LHAzwPNeUENlzTp8VfZH3G/NrVc+89yfQO569cRa4Pj+Mi/nom
pAVU93mWzkE6DuQV6ikdsPU/5s55c8gQ5aauTbdjve/zYdEUtNOZ9jLppTRlzYz7vSTBfd3Mcznq
l0qcnhqw/tTIGEewGtKjZTcSCyf+urtuVhCci5RL9UMSA5gDwZwhPLQ8fW00W5YpInSlkJ/ltwGT
gYVQATJo0FgzxzXIIGdMa9afHfoUFrW2VlLi4O71CV/PEq3+ZAlgSwtC093cENUuL8GGvCSveysk
bd1LBoMFwm8PU6wHs24YabFTJu0xlBd1WPn8k9YnrreJ+uEf+ctDX0f/5ZilIf+1c08qaj4TUPLb
X68/H5Zvbn1L6zE+/9K6+/U+1xcW9b6e+a1lSqZTo5NuErmHCY7mGKhxYlvk7nrnumkWkgtMTEFf
d617hXzZumc1Cgz3Kv18xtf9Xy+wOq0ANLEvFI2rfykrLB0BV0xr1v317q+NI38rn4+vd/7T278c
at1NGpHuMst4/HrJuvd5nN8P8cvf/W+7qffTAPh8/P0v/HKkXNaMtFF3/F9e/cvj/+bN//KCX3a/
3vQvL/2nj6/P/P2t/f7MxEZHZ+bGzmGO5usuZ/7Xz3vd+5f3fZ4Xvz9MXHiJ6ugfjqNUnDXrqYNt
DTT4b3+h7ioMcsqCbWhjtoAHdYa0r9d8Pfu3w64P2MsdcEbruFav187LuqfJqt3Xzd/uq9YZ5oqV
+m+761PXh9a9dbMeaD3k181P2tV6u1gPt+5a62Tv3//19YnrZv0zeIUelUHku/UunRyP8WXdHaGA
q1sUHNpeFQ6UC8rFtix2z2vtHOIh80R557pxc508i8+H1met95L0a9HohShAqzkVgdkr6XheH2Ia
bi84YTiAapHrd/PLYXRbOoZqkug/a+qfx1JY0aTnFt/bLiOlO5hz7UJvNNnU9vQjac3XcEG7V2gt
E3Ec1VM7/ADiTJBGj6RnzH/OQvXJioppS3aoCGpqMNg9z3UOrjOfpK4x3QwFddAITfw4Eow7LegP
tQJVV+Nsf3mXnx9jNlH1zAlpZ8OKL5Pj+FqNXm/+y/u69RL8981f9Wte+/mKz3L2P9wk7ISa9G+H
/v84DPznYS+VuOuRvfViO8p3+bm73rsehoYy1/1//04KFVplOlf7X99NN6HuoHFQr1eytdruFRM2
YVl37+VH+brv9+d8Pfz1nK/76samXPV1+58dlu4H18/11V+H+M/+zHrYr7/ydZj1PlTlr0VG4XmW
hM51aavL6+q6t9633uQKfqul6rz7un+MOxbD61M+d9eH0vW6ur7mtyOuN4v1Crk+/PnM9UWLvGKu
e5+Pf93+PCbmInhBFo0/jewNp1IINqktOoxvgLuLc7wUV5VQ0QEUVCemgWJMR9bcxmBGinewCyqw
ZPT4jcHPTZuQn7j+kY32gj4f5S/XZ+AYsTNBAsu8PVYBshO86jCCn/bAMfhZ5r4ZJpKROjll3Zut
uMgL6wJ6Y6P7VYiow3TuEfagp1MV0AVd854uUlXJDINsvGtCUZZbBJWUgCb3lLXUYfKkeYScCZ+8
6l7yRHmnqJgQGkdRvMKxHgng8Slt1sh67rzS2yMN8baWcIDDxXtzkD0JlQTHvBxp9c/brkGTDlOU
KbFN11fpfSsUeFGyXVFPtH6nXAC4NQ911pB7mXxkpUCuv1QqRRD7iiUCtSxBr7rLsu8zxlUEDVl5
BgdTBS4sl1xXnwsjm66LpL5Swcngnu0DWj8Po6hS+OI7j4BiHxWvty08BYJAj756FMm9rYFAs+mf
br6PZVXAyUWLOSuqJuNY0qtELC9Vnnx3CE/daqiRuochqm8bfMRRc6D7S6yxI8c5KyamyhhIqiPp
IktUECUuLWAgmzjQF6wFd6adHxqbuqeuy8z0vip9pARvlWBV67LeZVgkvmqOjTvd+JmPnnEqwnj8
lmO1cMmHuy96+6pMULVbhNwMaC2G+S4qInqY9Tkl+7kuNDpyDVhhq4YhZ4mazBr6dps8hiwTlnFy
7Gcezeb2Us60k3sG1UY1yp1Ju7YYsFS4BW1Ap/HeUw3Chd4RhTIbRQB2MAosr0qOsaO/jvEdSmai
CZKEFjD5OUFd93stxM0S0U40fKpWzP0Rr+2GhI9lL+I4CfeVwkx6Mw71cje8uA/qNIx7ZGhiQ7Pl
T4UwlqYkLjRWnypvqfY0XalUUnftFuOWjjpEYYqRVK8ocqPqsyZZ/x78sY6XjVmCLuxdhBClacCD
ybtjk1LGTNKEMEe3dQJSWgjISZwgDLFbQeY8GF7/GmXDR42HNYBhMmxgiGGDp/83d9aNhZ+6QpdM
wEBt9HiSIqhXHvXvqf4Jnj7cCS/f5YXUkJHc7PeDdvK6+qNszFtrCLVdXfNz2MYtXUSc0PXey27J
B0PT04I5sTukbrTuCwxhtYfmPkkIVeISbeesbEwbMbQbEZwzLtp9veCDMjVc0GZIUkUqXvtlurN7
Gd4F1xeBEVUX+YqZ6lYQq/OlrFAZhVH96lr5IdHA0TgO+kT1GbVaG4Skh4GhuhuY7W/qLnfPtob1
JHTR56lDcUs2IrrJWTvraUr/kpY15gztfcJZsMU7kvtWNNe3U2kf58mbD22OJLp2EdZP+XBXc1bR
ySlgpxN4ixY+KW5nQHMb00CLVszut0WMXMNbGQs1hP3OMSJt31jmI/BEkrfS/qE1YvewLKdiAZlI
jDcATK2ig0h06KbJou5Cc6SIY2s/GfntJFj+jXARtwR4fIuVody1y3wYBZ3WCZPsOHQalSSkJTXd
iiUdv5stDaJJlNGGstRC/xi1mpH+F3tnstw2sq3dV7lx5qhAk+gGZ8K+J2VLcjNByJaNvkeie/p/
JXz+ctWJG7eZ3wmCpGSLEkkgc+9vr7UizNRsbS3YSzscd6YKrPJGfaExDrWts8QlqBGIoUuxWIw4
VltwPq2QcXklZ7eG/yBmrmMbkvNqRb0zvDPZzvpId2olcd5MNqcEW2lwAJh8KgmoWwM8j4pntqHU
dqV1Suik7wgqRDR4ZqXW0XHsdB0CEDsZDhUv7srsox8zPh6GFKCKzgcHT09Q1I9WiXs8yIOZhsqn
UlKfTrO01Vh2zzQneFMo9Y+uIQHqsAFRghYbcFBHFIfFllPhBF8LeZCFRQiXMcBsJRbqlGKoUrIh
B+tQp/RDJR4i1LzbGi9RAOgNUooBnY1uYU7DuMRhtJkK80OtrEZKb8TKj9E1pTzKuNf5wa5UMiR0
8MU6xI8Ey2E/NvDP9Qlf+piHL7GSKUnrzSiRKw0dbQqjdqnTY14alYLJ7RmwgD137BOyoYbmXNLQ
eDaUuKnD4KTbX30ldKowO/kdHAQGcaDENPlHS+mfQiWC0mC8kgvL9rAO7I+MJ/ZKGiXvDozb88AH
jE+ata+TGJwvnqlaCRdazFPmxEQ2iCVwZ85Tr+RUcaXIBAHz38WirrIfHiYrYIkN/ljeewM5sVVI
JivtPjGlRzkVvE7A6a7Di8UGASUXpizMS/6uVPIsW2m0MIM2+46BCgyH4tgwmybNCbcI6YEpEckT
WiBGNRBzzUrRBYUIdgrWLgncdT0wWbEWGL0sqPozgi9JSJ3uqNgjs3udnalci9F/nUwdLVhGxjnD
f9BNwVsj7XNvFox4E9xfF6kDKjTTNu7IIB2flOIARQmqWWV+LEZkB2kQN9vMpese6WQqIAR0o2/A
M6/TbQIgAnyO+aX2pLH2G+YzadSida507zDR22ILX36hopYf554VEdMmO0LKL2M/7RwjfynmUaw6
Et1ZyCvstiDQI38GtyuwKdrtc6GEbNKaqdlb0S31ymHbTzb2A3BH69Yr4PpCUrQKQFsf9I5GDh3l
HUIrnAB8Nlw4QTtOJB3MjDcm3LYhCfNN7AQPSwnk2OChkkv1U51iSG6oVwwIKw6xFOm+TeLXIE/o
QiTazZXim+hHYq5zeNKVts7GXyeUyG7GaAdzDyRVPK9KZ7oE6i9dYb+jds5mqeLMx5SeUSHIw0fo
0SGP3ysjTtaTYKHQKqFepwNDakoke57mQ3vFuyfx74Ec3krOx9TR/V2kFH2FkvUFNto+MRQ3GemI
/JTSb8Lt17JyqGsl++u6h2/VDeRM6LudWd1tx3w1G6ygwX50JEkRixExN8EIRY4uBwIhcQvyTbxs
1tNoG3C58hAjSP+twkYodMbfCiUodG0XXn5QXwwz+iBGAiFT0u1oSb6n46uD43DCdZgp6WGt9IdF
aBxbupBrS6RwhEUutzlxoPX4E/0yuU7lUTRd8QJkDBI5HuCgR1Uaecx+1C7ZxQLGH/xaLV7HaREc
a5bQoMYvjAwXWwer86EEkO8Sd3A164gmUmLRurj8xPUsm2RNFrDdiNrSjzVqyFk5IjnHbXPDD65O
kXzwBKk+dJJCeSVjBJPdYppUzklsmec6wkIZoKOsq0Oh7JS+pW/C9siMHa5Ffy5Yz9fQjccV+DDU
siWOS7YPDOh9HQiY3VtlwayVD9Nh6oBM4vcCUWboQNarGQaeQ++ZHVvFtm5fotaclGOTP8uHUdBU
04rqGlr6B3PICQnoxUdbyvewxSmiV/oKiNxnsMrVyhsj86KBT9ZjUx6ifNzONZmkMkqIYwOCTilD
L05QYXwG7QySXvlCk7S6cB1kueV4/LlxisrFLspCoVK+UbCs9M8ZgjBsZpHbWk0H61/7bvqqMXcc
WrIj6lx+yH0PKvliNLXDA9DEaaObDTNPwUzLMU7AU6FCBV/zyEIuxpGlYYZ1k2uFNtWO3xvPvDXK
pmqhVc3iE7kaizY6te4Z7yqqAUK4mFixCkdbz555j/ZwxVx8rV4mVizRNLJwAXaL0qDtS7uyhBXc
K9/rOD4ZJsOyTBze8IgxMQ5DFxo5ltiEeW2gycEWRymVhoHQgNTTM5qscO828xaA0jVo4JcWYfYp
knO4LxowVpL9j0m94qUrz8IUzGnWvMF8Q6JpHih3KLctVKo3OcXPelg6JGCGnzApL67fG0eCoD+d
8IVyPAmPdvo5kL54tSN4vamy6cIbtjCyobFKlGvX2SQG5t1QBGfkaZeq6+etL/Vw72nX3B/IGbXp
lcrRLrYtcTJGptLTuMZdEx5DqsIHavRvdskg1dDN9qpn4CQK5r3ryx+VVxEtCbaRHn/vzZTguHAo
2vgxABeCplHWvasm544pmbM3gdWpTSL5DheFyvW/OwS+ywQsfONfbbclaeVwxQRb0wbhk9ekr0Am
D0QyXkTb+2T8JuIk7vRMEolXVb4YqGKZKWEcxdXTWw9fgLM0SmgidV4Dtt3EWCXMt6gcLlrpQlLp
cVN4xapKYyidGoMfaWdEh94U5r7xeckgKDUdsh49sYNHxSDZow7OjBa7GN/VQ8PYA4zO0uuvxww3
rIDzDvBA//xXoRlEm7yB+1Kpx5Yv9LP11s3uuKmBilgRaKP6Y5uJ4TEYw75zG3SPgJFWw5z2K8CZ
CU8kfNGqPtRwAsynpJbutu+ZbRvpowqQiZQIbr0xhk+dOkxZ8EQg0sODd3bDwX4sB8qRuFymmZUo
ep1fjxUONKJZRnzk/3xMzsxAMQFs7mtPW5WeHdxzdZC8GSu3fvChgA/bwR4Yc5O8hjpQmqXVPrkT
MBzuErO3Hknjxszbt78e+v1464hPMcvf0/KQp9XmI6vGeZMPDG0tjy0HrMsmpgrGS5dv+csXmA+F
cP7rBy8P2yacqBg4zHH5wctjQTTgUO0s5mEasKd/Pqs41Qt6z9PHX/+ScPfNdTVMXVHyRK0QWDvY
PcOIn4Z6/DnGdXAc4GHoU5JdxtEWj+WAJU2uQd3Yu9+PZVNf7IMW4lWqa4RC4KVbF0uTp9RO7Qc5
BfvXv5WxQzsHNMAUde26KPArrgIoZKvZrrz9r/tNiYYNswKK3eXrUWWbrIzGR9J6d9gI87afGVOI
aykePoDAux2fEWOJh8X25teBrdUXsBkzhOaMn5CFc7sZC4uLw5/fN6aIGLMZSffyH7l66ZzDPH4w
GCFvpO7h9al31FyRiRvJlPhZ3gJ0zCH0aF74ZCblxyoIx/PybcvBqUuT2CEO2+Xu8r2GB+rXrgd9
u/yr5TFzgiuslaA0JaM0vh76j6yw/Ae52flkWfJrGDT+Y3ncBHBwd5h/CxJP5/dQ3xbI6Vi5ZnRd
voNd4EOPSekQ6p6I6cXdQQt951FXpfuoQAZvjcgjgjLOOHDUF4wuaY96ZZN/UHeXL4SpLm51RoQp
SVVK3o+6XZszYt3HiNLT3r78/t6ohi4L+NXdZ2ad7BjCQt7MxORTBT9yM4op3VpuQHTI7epgZ/lU
35jFionVcCDF2h2pKRVA2Ef9/5A/P2A+gtOfqh///Mfbex4XG0CQTfy9+2skwGTu7b9k/tybH2FZ
/Cf/5P/HCAznD+E4PkOpnmP/PUZgij9sx7YdVzccRzdsOvhFCeL0n/8Qzh+mw9cA/pima1s+z+Ff
MQJh/MFYLwwhy3OESwjB/1/lCPwF6YOPnGd9fP/nP2zdFhZPgVQcIQfb00397zmCtJVzyhBtTBHm
q8c086moZ3JZGTVAzLOHKQsBNsrXSImIZqUkEk364o3xe4g5cQ0lu/jV3l96/MuBKgNh/sS6jI5t
bLLRUicpMLPq0FjKP4XaJVmGQX5lizr0ScYINFeFzJdD6WJgQYjC7Ataab9v6qNjGOWW0z9M2sxx
WJbODPyEkbtrU7wbVZunB2n15wD1bpJpWGBk1u06y38Fh0nX317XTuA+HJ+5rwGthfrIQJU5Ile+
GSP8D3KeV1umzbHorW+xE52qYNbOqKEo5CgBVr10K2bVo1jCCMutJZvgmONrxUzzpsanBdK42tsE
5VOYtGe6/8W6x74VYOHCG+Scxsyj/KMCQEsuSyht16AEXk0gd4UxAL1XB78fLXpkbwBbmjOSAX3T
CKqGIb+NlpyoVZYnSx1aFYJf7i63aOI9j2mX8pLxGhShox06yvB9HYaMubYdLvipQiZPynmgab38
DkCpnMM0s5FFZj6vl19O56exVqpw4A0dG88yex6s5JJQioB+bko0Vh7ItyZ1Tx4KLnZiQBlFszEg
fi4JNkND7a6HnI3zxdjU61QPDJK5m4EN0hLCizvnGAZeuy9wd5Nj6Iitw081qXe5zRlEgblxU3aj
OdBvMw/dPUNBxtHyCfOrF+F3LOT33eXW8gswyCO2WiN/WqLY69UUHPAmESb3xmrbdIU8LYdxFM3W
K+0fultOeLuG9hQ6DAJIHL8nR30Yllu/D6NybrGWDvYC8JTFjzoth+UX+re7S9ywmUk+NyYB0Uir
wOWBZ69Pv27Oo/kAjQFGxDC/LPmVX8mVP+Msy11jJM0yuw3gT/AtyytdqgGJ5dbvw/JmWO5CB6wh
cbT96veH0Z0LWnWRStwsDy7vjiGxP1t5bBFCo+W2/Ol+H34/ZkXMAabJr5Ak/ZzyxF6JEpalZisM
dViiQNk8BBvGHqgtqumS9M/DqJKDy+f8V5yQnUZMASKKGblnoItqJDNVS07yL/cp6TlT90Shf5i3
i8IxYpRo3jbZGxdUyeRSydisRnIwR3R0InE1n+CyUodVd5eD6TMoB/0aEYb9JTHyg2EE+wrMNpYY
Vm/eWJYr3/RmlT4lbO41DTdrpCb7YuzOzRB88spxK0tTZ/pcaifPsp6BSedU+kxiOMuTIrBNzuak
qw/b8oChgk7LYZFU/r4L/pjeV6PvDRWbZX8AZSdozX2exFcuEBvoNAalN/xaFMfZKepauNUslIqR
4KBroJr9eoh3sxg/xznA1lgjZivmF/6yqYGrE5MZA9f9qWcY/TTxgcd6a3+u2i48N6549hIr3y1P
cTFsLmA0tFE5w8R8lpYv9DDKa1gcjItNQ+0YN2NInpmBnvlE6+0mnZ9anwFvqqKVQr3dknn81jWa
WFvawBhwf4lDduXqSrc2zeA99o3siNkXJDmKJzNAT+Hp8OFS+aoT6PU98DZm4b/llWFv5iF/8nfM
HWanONcvQx5naPr4jppFVziDO5UD5ZR2yq6V5xZ7bxy/jMMMhDr9EuJUOVpjYjEYAOyb9PMmM9Vb
YRzvxIOLNWnqL8FkAL41VOdLyhtOwHAHqyoFfCTh3/Rxuw/57ZgbrcQW20K4Kcz+nkbFJatQG3FF
iy+CDgS1gZzcwVWWaAfNaj7HtrYZU0EIuDOvRj1+9Ch1rQebYWI9p8o2JBLDsuT6hqDxUNvDeU4G
mGweEha2bu2Z+dPXEVbGekoo3XhR8Z5aDHaMnvyu6aE4zZVBj0rhORHozOu6J0WuRVsTNUU81+m+
Sqa7lnjdMZyGHo9XYayAwg9rB+4L+SzrjBAwPxap162YeQ8zsv0FFPetHVAltKtklZgC28qEtLPx
LSKzNV2fsa33rQSlYbXYTGzA+ZtwuJchwy02yTpVEiMpQQ3TG+dk3dssrqTFnDNyWAbimcUClW5Z
6HQleJk8/TEZs74P/elZZtM9a5zhOWPycztbqD9Li5G+srMYKiOG68Ca9Q3KQWYSwHyp+E+nNntQ
DChWvPDj2SxS7TZOEf84fI/g1968DMFkHSi+a5C/jFU3binUGDujFF/LBH7zMGunwprrVeRAcIU7
c7Y6T8evSX1da7SbdFIdCobXrtFiUHSw0/HjgOd5ZwsJQCWHNkN5+OpVdrXJoSdwFdHrb5kDfGcG
ebSKLQmWKSKZ7XnWp4GqlDyXPr6euTCPJfAvXY/f0zCSjMXCAIpcJBu9uTameiLb7XGJHvkA9UX0
pQV4sdFn2CbY4I2jVhAvBvuqYG8aWpXp3RV4i3rTYPhWiVDnd0zCDzcPnorKvaYZf1NHL792fvvF
YxsXjP4VzdBJuHxuU7OGjoUXalAtKzNzDywusdoyGb+JoojGUSAvbW7YL7MbaLuJ3rdph9rRKaqX
dEqO0tZOshmNnSM0CcYn2dFyqyGTDAxViOi1dPzvGXTBLQZXhoZ1W7vN3VbmJTi9iWRAZuTzGugz
ECdUsLqc5MOfTW3bgyFgZTB8B3dOIjJDqTpnNoDuY+QYn4ZWNzeVJqAgc6FxmZ5xxpcuzubNqImf
aePaT0Xz3EzRpfKBzrhhlx6bFOMx61KV/e55uklwwLENn8UGJV6h4tXM8WGm/kee6COOQ3ZR2lBf
Eya60Isy3O78SCbr81yFJnF0HZt44FFHRiFGuXoTR+ImqY7uesekl4BWdtXkOtWtgM6nl8Vn3ap/
4hEH7dTrjI9klPoSA+eOZeFXys162zTuNxh190Tz692o19c4QB9G4NNZj5SygUndKEOg4yjSJxOI
S6NnOOj67llQTW0BVjLRco4Uc9vNYY7Y5Xgc0p5Oh9HOvFXA2zbeYG849YP08GokoBUTM/3YMvOE
K6G6x8gf1lD1CSKJyTgobpmVSu3q2dabbX+1pjg4U/kqaPoyYajzqe8UjydP08fgspTRRUhPgJV3
0X6DRp/t3Fl7m4t2F8nicxTGrMRnAYg8YkzL9T9FHhMnkumU0yyYQIwGeZCVftbG1N0ASnVJVtbv
ZOy7I38IupTJvbIpClRa85jp82ZU1UF4XjMHUOJccTmCtrzS0npcDSWwXSsL/VM/ArewKjB4XLHP
2CG3nJ7kjWupat0+Go+6ihHE2OMIcEmV+B0cMl/kk8oDcg62OXoPwLncLbO20WAx67zM2S73l1u/
R3GHNlm3k8aSTI1GLIdlYP33XS6JBdXS4nUUFcvvvABlmAOs1JVPchHCLodBrY3+7W4pR/sYjqfC
ZL3HiIaxqWfgz4RwKf3CGWiGNj670iXGAK6VsUmWEhTwMnZJ7P1bAhtgr8KXscheLHq3O81vAf2n
5BRro2p2ErNN+KdwdVaz1MshWVSsHsugQ8GrlCu5qCtAMJttbDL1w3hyoayXi/rSoEO8j6P40oiq
PuEee0tDbdpaZn6MEf/ul4cbAzqey1xSrjNZWdYTnaB5OrHHQDuh29RuCKLy9iKoRMj9fcpmAh3w
4FkNqnBkr5PqZJjn96FTq3IzhO3Btu66TAgvh2VgOKegtfYd314tE8KLNBVAyKQsBiQ56bROuzR3
78uk/V+G7peU4BJLXL5iKCtvADGFlf2QdrG+NtVNzl0RXFUWhnIA/l/Ot6nVz2jLjI/wcl6DDPkg
VxFgSaMeXsO+vs4iF8+CGEZieQ+kury5S0O7J278LiMr3dOXcM9TK8udV8HVD7pEdf84BFH3Y84c
4hq2O500hiq3RsP+aI6kP2yyHoVTFMCKKFg+Gc53vJvVFq8iFrPYtWm/8xZBxVXvpyF37kY/HQIy
6Nsict5kKexL3QenLIrDG84ItqawYFaploFTdIZ21zbm28iWy6Vi+oGJ3bz6qNXlOteaT9S2wmcH
iQqsklhN04JtEUwnvfSBk54caOKG6H9SIC6vnaEoVlkV4kZiv6hbptiiIOYj7RrNPZJhcx8cmxqz
Xsp9k9jnkYQU51VOmU5sFHwqy9mhz2mHG6FF49X0p6cxa6/k2G+8EAqfaycPYfyw2ia9iRru42yt
BsK6G1qpSFm4xK/q2cl3eesqZcoEaruKp3syR8POcAIyGHRd2pJWSy5hWppjfe1BVlxt3jAreyDt
VdVmTTN63Or6nJ81BrGZj/KQAovm5k+Q42U5tjuoRFzPR5rYrYNuQB+aH/ZE0cAPgz0zmfXcXbvW
mg/4AR9t7JWEWAegLtAitnnLU7eVF87nFBz6TCSxvl9XLUImzgrHtodnM7lEZuzMNI9O2b7XJhOO
iZmWB20gbNxHgoFF7CdT3PMpNwhG+O5n1xOPSI7GkXo8aD7bfkpGME5eOr41fvhVKyYLWnnd3wqY
MYVbaFdbt4K9L8V73M3ZvhQ6ORb2WE+WDvBusun+sWrZs3ygEVDg4rZ71nPeutC7cosOsMBNRzLQ
SDlT4cao1tIy0MivQ4cqPSW4iz1JcUtM7QwDbjqIMf9OrgPvl0/MApJzcjO9LFwDX0bTVdO+77lI
DxzYNU8XxrJPOiuKbV9Q1J4bwzg22efJS9ielLyumQ3dDwZQzeY9MDdRm7RQ8nQq+QllVEhqwOYZ
5KZPzLOJWcEXnGaU085a6yn2EZCWgPvZsJoUHRhPTz4BlaW/mXYXZ1WBEHoSof6hpkpz4L8ttnUo
a67yuMu0xt0XJfxDXjcG58b0bsYtFrwguHgBPbEpFyfXaJ9SfRwuTeEOl+UWWxSmuLVE3zhOU6Ab
JA7AdEHFvidcZ8PkH9j1gRQLM6LKH4DWAQIMdGi5PjUgrUzgSoBWZkC8V4E/efWTOiIF4g74jrZB
MvRodXxG3h3/JOCVfUxTGX2gfbX6VKc2Q3jl98zL9H2q9jhamNylfx+7Qb/qRv8SjYEOj+uLBL3/
KMtoV/e5fuudMthydk3XRfPN0KGX0HjrdgW+k2ht5vNxIHFC3EeyJkP9fG+zML97VZTesvbboIfZ
euys5hh1bvhckUCAdOsd64b/IkvK98G4ZL0HtaygjY4AqocV1JQ3Xdj7pJ8Y42zq7szEzJubGdYF
MfO89mUjaDPavKpZUG2pdciDXWrvsnKnnUTsreQDrwik+4Mtko9SaXeMyC6PUjCqos6x7dx+IPun
H7XQHm5GkrO9n9L96AbzqStQsJf5BBkm440gsX50nvEQ8QCn3DZ3Vtnmj8jSb1yNvrSB0ZwKb3xy
Pd+4xiXvwC6gk4/RmSBWPmyJSbSs01JtNWVjtXNd/4UTTUZX1TyyBf5eEVS7TmjfNp1Dnz/IOnd/
nH0sPYlbeRC2zJPpRcCkPZrZOSZQXllCLUX5mWFJeKJ9d40BLtxhoBn7BLg5CEQXuRYzFDvNQabp
R5AoKrO5Q6iRH1Q1dTxkMnG/dw4dwZaWUWO0h9gBZTmUsXoPl/uw+CZQgPBxQKlbRsZpNL6xxBgO
aTGVB+LOAIii4jg7Xgw0vUWASkoJ2i7jknV58DP3R8Ky/UWwupdKMBxpmgNXi3EKkoxTMb0xXG6v
A7RixMgmnJktctWuMoOXlCaxfUxih65jWtpPLK9hyjRpso2HLlhrWIbWnun/bGewQoXT4eTyohgo
HJDGUAMBhRen3kqjeK6tcDXNk/LLDik7WtMjJOaI7RjH7Zqp6G49O6zml6mDesCSzEjUbVmKoW+a
V4UN8xtewGuXec4makoCkzamWM7TopM4wUpJtrMKBwhy5Ji5lF16GNMXexjBcTFAF7BYp5VJqi7w
AMjO9nU2bYOij7ahJ5zvQwk3oJmIU079B7czX0HldugioPAm6E8jOkBwk5sVWJXq6NlJ8MzA6riJ
hjcxzNF5yGrOT4hzOI0BK+lnMCqhL64gfFnUmx5rzqjZ6AazgK5/LvSyuRrtrepLl4Vv0O+QBk4f
Q8vdpy2BPUpRYmVCzNuiuCX2RwbyltmsvUmGpTuf7Wsd66sG6/RaVvlPgl5hQvt8eCMl+CEmub21
aWUxUR3gLRuD53kC+B0bWrJKRUI3zYWVafv6BdVTsCWlHcFC5ZnEsc+u1fzITupnD8yG+AtIRnaM
LRoY86ffmZRNTOs4EJnRJyikYZoLrhklo2cdhQ5p2ta2Ail9llLb+Q1hCYuu4Euj6+NdWsHdEW9d
kshPzCxzZZszfMRe+x0tH9hCzpI3jRTYwS9s+wy7dYc1rX+qG/KOmk2KJTEEKKMUuLGoGoqcLe5U
LnQhRPlL2EefJsQ5p6EGbzJoHNygrM/IbVdtLzSAi/Q/r2yOuB6OWYkqFhlwKTPtEtrE6hO/bQ45
rqvKIBJSqDes1ZibVIywV6vxKvxWA7ZefdZrryGJTyLG5dmPeGnW0smVtBzUfDYHbznO1xcgbJsY
Y8wxUrZ2rR72c6WFH5OgOAytzXusoP9hAGFcgYQp9zZ59Njv5GbIB4FEkq0PDj973XGh2UYBAp2+
FcwsDr11GPyixx6QwuSwBm0TdJZ5jdVPaVWOtDAwyOgli3k656sUOw3Vddt4BukMmnpUbjmaNWwf
aqaeE4Dthb8t+KFrr4eEFMWsUNO6vHnhbcwa+9yk5L27OsuOXZo9GVo87HysZRuIGTaddI0tkPS5
ALDFBlGJ4CU2xTqCX3WlMLEfhK8d+tpsz9ZQdKTEGSzsozGhFeRiT3TK76bNosjovW4faHaArJuS
RFYb4YFV0c4aQv4iM+jteIa+JgiyHe3SY79WNs2GGiQKoEGzNlGhFfhw+BMYxBssw5jQM0KNRrZ2
xivD7uXs9lyJgJ7vRFJ7GAFyYJ5u82ToDA+BZDsw4ESp66sm/HoN8eZZz5L5sBBQEkSfPSB+Jcr4
AmTM4CwLyzxYZE+5nM0da2UKpG36WdQjwh3MSZcgz9G+Tfm3Lk+Jzk6+e/CB01GPLOicWMUldlhc
BJRXN2JsknMJNtXQKoDcIx3LY+pW+pFG4dkvkzvXZOgeXZBdnVyQt03LW6d3IGereF8RgslrO/wQ
UNu8FmBG4+FzXMTMIDPysXICq94Kr0MpxWA0lT3tg50k7nk5eE2Pz0IjeKRbIr/bVZXuxECAE34Q
GM7cUyIH172aYBmu/NqejLU7bBDGB6R/DNS9zk2+jLwfzmzqewr4nAsGy4H1qIHckHp5Q2TwoQrH
5pzEXQ/x1ey2bjpumTUaPhTqMDIzAP7tA7gyaqJj0qDHeSUeJM/YmesNmwcCaW5HgrAubWpRSX2G
1p0cAXUPmyIzHmakjR912EdqABeixDgj/ROGiTEeVjDkHfeoycRbx7rYVTYNyx4vwD72WLv6nLvW
NfMVpzSf72PL57csR4KZdXwweVFvkDLWWj7FVz+U3lpEeFuzRH4fCIc8wSXe+FySP/YBwJpMv2lh
adzY8x5nknKXmryugI9+LrKjKO1WKUSyXVO5OuBXeadAWJ+HkJBwF6JhcwqWjTaF22zy5ZXoYK1Z
XAzYmq4yQr0FhJxjlXMSzjOtu/pE8hIqTg+v401k9U3KMvMim6LGRtWBtsFlmVXW82Cb56qpvT1e
ifgIWzNfmXVH86T203s69ffZDftTRjmwTWF8CDWekecEV2PCkoNgfiNhLqs1JkFWKvVXEydPYta0
eDqTgDGuWWtrO2XP+cPnc907P+Ok+cE8YL33C+9bNLmnoe3zW9mRSSUizqxHoMZKmvnWWKT7Z98C
sUlxelXRH95P4wh4N1O5NbZNjHFbquAGZzzWKoi7cA8jM5SvuY1altjd0XLpN8+TS9Yxh6eL2SI6
2/AfdU+Syi7hT5C6SM6VJ5+rwPcuFHCfQ8yIayLe9Hqh8G0d6R7Jd4Fbr47OZFtH9ty8OSS7t4mZ
u9ymtmvMRF+lmWvsHr2nbqQ8NTChtNJQqG6Y9GDVI6ko1Ub7wwrH8lwwYxjCJDvESbElhcqggGw/
FU75RZ/Kbk2A+01KVrbeiElY/R7Sq+29NbufhqjgDRyH2QFF3Evk9RinyjUu0e4+B68OkJ9dj3aW
UyAB5Minc+vSeDrBq32u0rMh9PGzsLnuDI1gCNyWv3p8S7dvaf797vv9fiwM5DPi52JHNZdib64K
Skg5JM3ccivJHp/KSKxnj9l3mk/FRvMlKnCiAELrFfOrQIJIZpYMwnI/YQ6IplV4XAAdkz9QZHWA
nBlDxPJdCDAhnc/AmCB37OH/CqWP/jUC1bs0jxdkAWuo4YAnFEJ5TDRBz99yy5OUZbHBNPeErNQ+
pHV8GlSlTFeEbGZVfLwIoEJCpu42tRUYK9jiw2k5RFlyCzroRBqlmlM7waQXI2/unC7WOUgbdsq2
+cSHBbK3U7/a82CyZ4mjasVepjwnSv5M0z/f6L5HGcMxquo88Qlxo3Q6ZvBdKELPpEMVPcXVdAgp
M1dec/Znolj+iwGsehUy+7byLS5/gSI9xFEo1mxBAtgB/CbLYWEZZKrI9/sxzTIZMp/Kl3/rQwcW
q6SU3Yg9Bv/ioyy3yqoYf+FSfn/BVdSdhmjSiu0hq+AmHSANcsv789ZyN1J/sNI0n+euvkU1g/nM
1WVYORjwm+B7ngZ18DGdrTJLQ7whGglbhoPN1es4NyXtINqdMxwOhTrnZpXR+VwOy93ZZDGagNpe
iXy89B6+4zacddYB/DHUM5pVTZN6vsLnpEtIIeXsTFWdpjHdCha8idWw7/Mixgz1z0hGtW2kKqea
ziFd6qWsQWBRuvarhHi0a+gsn3KT+P5yK1W3GO+yd21Hwl99kUbiyFDaa6d+E+b1/nVgwjPaDH1G
uldVhJekTOgwOVROBdU3YJCzU3/rPYpmhcPUzoI/+n3orfIiTaPZ9xH4UgQCyraiKsI0B42tT/Ls
oPUOZUQqmfEoHsJLjd3/YWb+JwEx5LnWf4mZyd6+veV/x8ws/+Rf+TAPlIwPYAJSHtlfIkRgXv6F
mfG8P2DImJaLX94xOHp/5sMsG8wM8wq+x2LJ+TtmRv/DNEkm0jVzHApdvvG/yocRNPsrZYZ8uuNZ
6mmQDjN1Sz2Hv1JmEqMyRWsJepR55+9MLiNra/bPrMzxkoQ74CPFoa0ZvA9bcNVjxkQCQ1/p5i9/
s8evNNp/FIzrlTFlvH/+w/jPnobrWy6OAAsgL567vz2N2WibCVSldiB7WVFKMb0zdZZvbqu/+6RA
wzoxV3FbUW9I0YJ35GS5fI/W4b95Gv/G3FF/Dd8wLEsgvHVR+fHS//Wv4Qkjaf3eCg7ko/BGZ6Dz
JhA0R6DuVu8eh4GyDOM5Tux/zqZGW0VcgitCB3SCC23fWn1/G2JqO//N0xJCwX7+EuLjibmW7xg2
vCLPsAgU/v2JjWlr14YLLp3Jk4I6EcZOth53pmK9S+5SKSPpNG7AGGinZjb1lTsxEjbS+qdQTqNf
LafAuDrC2QcyPPXV/2PvvJbcVrZs+0U4AW86btwHel9WVVK9IEpSCd57fH2PTO4t1lHsEx393i8I
kARBkASJzLXmHLPwThozspNDgWD03VOj50xQvOx+KHTzNP1epKVTQ7IccHJP6NryAV0EyM3xbq6Q
t0bK9AqAuTyOzCmFY684B+Q+LexC/VAqlyirByYTTCiA7o/DFqdTTtjRoOwDLf/l+S6VIaNRGcfF
a5Kdd06Vnn1sMfS4adUyEG3Patb87EcPRtlAA0Tt8rMaz09uUVMfn374VHmMJi42IxOB4OCjZdty
1ShWDEePQbLXXHzXuFyZoBmbSqkuTvzTm5J7KJPhEWUWLnGISgujSqdjrg/PftCjyu06e914R1XJ
uArrKERUk3wyqjaomnau7Q4nxGfxHk3Hyu4hrCWTa250Z1X4jGVCZu0xh5Vkv6ZKzfaIwmAuh95H
K76QnG7HEL1myMhJCO0yfDbI5mxqwAkWgeXQmAfPNRh0t+526NEzVVP0kWcKFn0qLJlX/SK57r7w
gvsKhXFs+ojp+uohfsrT6vvgZOQ59ZQ3uShi2Orau6RBV08gE1t5KyTx09IyiF9z6v4UZOa2URB4
290M1JVEJgoU96Rg7BxichbkXj5pBjpMnelR34UxfOt6WJThtLKy4YuLAGehTIy/lTFID+VYfbc1
dYMAUyN8JaBfzPSI1pNC5LA3EgJZAjAC6a0y5G0vTpJ+aCYTgTajxlBns7NsjBGN0cBlMne+aeVT
pBEx5OVTdBer34O+JIvXWjlURNUwQzKojiot7eFjLKj9lcABm4b6aJ4xw4jLlIa1K+yW+XjuJq3Z
uEFn3JsUSVZpHXJWTCFOz5oo9Mz+MQUaeWaxhqN7Gn5RpDOXiTZhUicAnbo7pPimq7KthgNwQ9XD
IYCitM65X5PtTiOB7F2ypDS9pixqHIrOsFahbXYHBW3JwVQcoRUXq6pQBd0WWYuoElsnhEbxAJD5
7xiT6RqJIUU5hnekn1mfxht9gFF7IYcYckGJ8ovm6cwB/2FIchuhyDU5TPlju9qithAr1k4OlNFC
gfskjuk18EP7CuSS6C/5qIR0mVP6qoeUg9ZXOlhkFs1RPiw3ZDTP4E6gsuXDclF4WkhWgWCacMqg
T+QjJc5Y0eAMCEXi9c7rUm4VecTczYNhXp/EaOYzkGy2OxdxsHzqpyOZVBWvPsOgli7Swqy0+HqE
t2NzJeLk+jry3kkevNy9Iw9MrlbycPkLgdtIBCF0BHVhxd5HZzCTaRROTyXQvg8JiR86vd8tSXvT
sg6qYwtyeINrC+ezuh0GWFMTRup6rIdDOPbPkUnAeHfX+1P8Ytv6Kc9swsvz/sGp5hfT6H6hDmJY
W2Tgg6nY+GXYrtOpy3bG3MwLfhd0MfhjX8BxJ9Oa9r2vBo8mplZ0WyFiISd+jCEgxrZx5yeqt5uq
9kEPXDLk8+4tRVzk0I9e2A09ldCjEWwFpb3VXPMS5pN/yvM3TXXPY0mQVQvIZcH/N8Iir/xoewbe
uY1cwCBN1depGkZWnOJW1p48akPboi8vyuiHDLSpSoCQedZJo/GV5kfjTOuZEJh1LfyVmVUk/D1X
D/nconLzSZYuUXsiq2Lci2vbWqnOROroVAaraU5Xjk72RBvF/B2ozboJPXVdpFkHMLRZ1gTPkbKc
6fz9zneKpX1U/H6/VTimAWWgGCW3tv2ZOIF9siO7XNVYKQnoEozWVly0PFFeNdGZusHGbbpuUy2K
kfJX5k04M+ghr5Ji/DLZGpezXK+ZIbsmOQ7HZgwxPpE1MeiTv8JVYG2i7mc9ZB/mPH/v1fqLBcP8
Uemdaqcr3s7DsovkLCrv8lTFzB40uK27GH/eL8Z7HnIADCeIbqhfTjCQk/69Ebhup8ambDhRsbYJ
fViotX4ME0zgMCohqfMHgG6qR0QqUAxcScEsZHZM87sHS+7T8U7vSQDMie3Bpg7y4VdU9Ies0o5W
Xf3UEO9uAP+vy+quGsOvkacb0HzjcO9QvM2cbu0MkfFqd+95H+lHzbWwRpGevVMK5UkDErfFIrg1
tMimKmx/17Pqwx5HHewGcGTk5flSwW+3KsqjZo/n1AX8hLT1Qk4bVWkLAruORmpA7bxUAYx6KmeA
TnBE4xhkf1m7ydJPBI5uGWIQVKfCgnHiO1sPp40aMN407aDc6ZQ1df1Ydf24DqYQsLgwxiG29/b9
+DFDD8QNHsyEOc6boB3eooJEWDNIwcyED2mU/eAnvu8t+yFKnGztlNZpJlI1cXJgyTnN6qJ+tq1L
0WO+tdbu2D5mPrUJBdFEDRDWCPNsrZTgnZgyfkWQTXAwTVOiFolZLREfpNRtejQAOheo0V8mXuUu
e/jRp6gO7tXQ4bc3P/a28Thl/VfSNV10h5gZQz+m2R+I9PZ7Rn5YeAM64SMqgIjgBjsYH2uNEoxd
dVxyZ+OXB2lmAa53LIyeq2VGZmNJSStT38YKcELolT/MPGkXg0M8YdYR+FNFXMWS6GnwdFJSe5qI
aCkJWDTKuzGmM8TlJ1x0o7fWAtRu417N2oOeufcupj0KIQSlKpgwp+Qb9YGzajovNdnHCy/jPFQO
lYtrcsZyMSJVWQSTC42lWVta/1y45MARxI5APkjHJe7xR8d3+XcJEY6FQbceHYuLcD01tNv0Xen0
r7HaW1SMUa0aaI37EFZHUm3a3CwWlRGdbDs7OAFpwH20C8fpZLdjsCA9/ZSnxmqc++5Yz486E/+1
qw8wAvzyrTRo4dMYfonbgB6HaTw789GNaJVEfniG4v48xfaHO6rvNCqpoXxRQsKdUIFYDGlDnGqB
l9V4yKYTWZY/8yF7xUqN+DfaeQTIEW1lZ064MgIvvTgprZYFAJfsQvfOWEf5xGxKPCLvuz6spTZj
KXtaJ0X5XHGR2aW9/lVu5ZdZvS67kWweLv8XhUHMVlc5bRCkt7wZTdnESZZfEPtPJx0ywRxm0wWs
07rVlWyd4kJbJKLnsZptAMd1ya9RnwNRoTXws0PwNxOiml31l7Pr0WudjIDqYhjlj7Xp77Oycc5G
qzvnQWOkV8xALxx4mVGZIpMk8WLlq3SuNOU5chzeoTgSU23ntd34Gf+qpDcKSwzliGQx1DRTyo5G
shr9Cto5vxuNggXNiYXZ9+9DWEPohkjKFz+Vq4Se4rlzyFzo+b7RbpwLTLat3mZnr9Q/dG8IUfKO
b0ppIP32Se02/FPcju4+UwuEN6Qv5Ll5zq1khYamuyBJjtYq9HL60neJY4yHuQ3uBt0wuOi1xkWj
xOL4aXr+rsaEDRNku8fCuNeLvqMuVZ/NgV5qMKoPSHPUvQMj9QR1coX3v+G5TkOFni+xzDIYqClB
P6pegM+gtL12kV8tS6vfTzV12wwgsTLaR+Qr3r5F7HxJGsgIIwbd3E8uDVDlHSrh71ERHAzTb2kN
gynwxvnR74bpYo4uFmqHaJAs+RXaHKOXbI2m52UyzqxktooLxeMzIjAxBLdeq5z/fatRd5perYrW
AbnDt5LWeGKYcfQXKAv7PlHJUC2nQ+jmd2mi+fRJyIFF6oUYYq4srv3KutKmCWMPDU9vCvc5LKML
oPrh4unDBzpqc0PCBGOD+SX1JtDVu3gImAy1jFxMbLB47P324hrRdyS7w47kJsAHdbHKUrXc+/r8
E+PFveV9twlyNYrhIBfUuIYD3upJW8rVptOIV5EPGfRLuEgxowurQykUiXItDm1I1Lfb8k5auTBT
5WooH5dSRXn7H+9sSBdLKLhSdi+GZRvyadsCcy3XIlGE/Y835Sa1eIZcuz1XPu12U67dduWaE/9V
KZJZuWe5A/6/LaV1974o+ErFpFy7Lf7jfVdB5T89r+KPn/zjBMTSXC5uu3Ik//Z2WypB5c3rvm4v
FemeALyKYzLDY+aT3VAZ4ECc+CDv/PR4YHaetpb3Jq4AvspVuZD767rurXYnfc1QqVWXcPipsFYW
f9RyNSWqFdzJF3rqjArIAgiVPGXgaaSvtpVt2yLQ7galQY6dTM1SZ4q3j4OmBQ7TEyHouKTX4wZc
JwHKnTh4iEYnWNQzZ3UHdgMlNfwSs8jO+DTqhdlmzaZyaYC6WVNvMHw1C3mzD7T0jO2GKKPQAvhT
DuZJa4yXGIvldgZ+jhjN12HVDPgEbJt87rymj4kn4CR697NaPzl0ukKTHPm+TjHTRempDOuQjijX
MA35N/Csfu/WKjJRD/3JbBEDOXF4YPB0OPvezmnn4oS65AsT8fnU58p8kmtuTeleKTyutOIBTSxy
wwX07sd71DV/bRbM2nwy7KnG0kOEcA46qORIZusbVfD8HCMMp8fFnKBJMG+XBo6uljxytSWIieA7
iLp+cGrFQqN20cQBWp2qQqQ1mPYqvZiKcsYclx2CvDKOeoD3ehr5jNgh03kuLzPJ2Pybjic8NM+V
bqGgE1vUgYI6TriIJlpH6yalI6w4ZcY0PaXCMEYvDmiO8+zS1Ix9vGeemf8IyXsllQ7Eh9dUOzc0
j9lMD1vpW9BszAzR0JJc4sUZVtHo3a/Qdrdx9LX27GgbuIV6UkUjXa7JhTFMKpGI6rzUScpdxFa0
ofZDZ7Q+9TMKwZXcivjKfENlhmaU61nHKsvto2Vou7wmoHHSnB8e0/mTY9XIwoJ2rYhbnThTmF9Q
pzRt4nZ+3xc6lFZGKKf98FjmjHrjOTNP8sSSa24/BJsYCMGi0/SJgWN76obO3smmvze0xjaJ49fZ
M/VyhZM+sUB2CD2AfNweSuPktrsacNsi1Hkr0YBJXy1o6ZXMKGkPHtFToTCyCPEe+ZGcdDVTTnIN
5onLBCyCuJWV5yg7OW2EbAEPSLUyLCVfp2n1OuPWxcuD56AakM0mfUI+UJqcDKf9Vhtbz8QsIu9F
G16vbINmv1K48cn5vaXcXC4c9xjb3TOFzmTTTfjxjD7zVubElRjdrHoKM7Mlb4fPsBUnvVxoXVQs
Z00rubaWTASt+IjA96+FEgUQV+Tt66qixJOYteeLTiGSSWyIcxUxRNzRE/60oVyVe5OPy5uOGoVE
oxna9WVuD9xeVd53u+m1lbEyO4a8t/tuL1oaDRFj3auBcwtiWEjrUT4oF2VgMwUgNfHT8d1eUW4i
91nJI097Kmc+vQBil3lPAyecZ5LCeNtOrv1xeH/clJv8cRjyNeR2fRv9SLvqXCOO32I1VLnuBswK
yuQp6ZyTO5DYh3SzXZnY7O8LCs47ozTgUJrKBUkFtmUqP+Rjm6BB3dA6eyEoGaeZL37hHZEZ/1Br
hXRRsqugsFndKrdSFK7Ink8UH+8Da7Z3jOpDrIh3QfzaOOo2pWaxxn78Q2ecu3ZtWJ5qy0zXLOBM
Gvw6zYB6bKki7mZuGb4R6xwVKWBK9E/rYRjnAxgSdZu1GFBtXduanfvNzyeVDM/0a8i8Zkt1Qyib
gbxwU99zEC2AL4aDlgdQStHusTEE59nP3zJ1cl/78L1sIbGgQ7pDR5HVZOwpdf+A1ZqWcwt5cmLy
JFrb9TrJk2/A/5D0k596MisKSUNn/OjM5gf2YHMvKh1rmHFoIsf40po9MlP3PrNUe4PbMgiT5hhr
r8zTrGM6pWskqtaa/3N/7RcoURQC64+CraZ0offkW2iOCqTBipIhJw3xBvtTcGTcTzfYLjez3zB1
IpzdKr0Wuuawz/kJPupFYlFBD7Ml0L9k6yHxWpVDc4dTMVvmRTtQDR6XmglidcY+t9Qb9ftQNW+t
agEinZhYzKAto/LrHFvBE1r3revp9oaT5DzQ5yTiKL5HqRVtnHq8U3r/0k8UdPgpm4d0B1QtYQqm
LLrWrgkBa4GbRcJzqsB2S/3haM3w6qI7pbWbbaz6h8Iz7dPoTvMK2WBIAborL+1b7NvuaSBl77n1
okNL+XJf9LEJk4v0SIpf1iYksAO2Ga59s2O6VGRmvjCbeUO8i/WoxcEmr1vS8wr7PCiDdvZVfxuX
mXFI85wkbsLdj1U0fOh5MG1ZGLDd0mmHmholBcDSheOR0ulnugJkCFpNL9x0DEgKEtcVYsmHaa1m
BK3GDlrdEB0Qwq9ZeSDr7NK5Q4fxLqPK0ZHZYnWlvium+JeJR+IO3JqH/bgTlTYkMRGGlCnoNp7S
D5uQQK91lw7fmfUt4tGe14lr6XvkVfuE+IBrW+7/skX+JyqIoYo4jv8cLnL56N9//lvTV78+5a+u
r0gQUTE5OLZ2ZXh8ChcRAI6/MSA6bV6XFDUTJQ0NX5e23t9pIqIDTG+Wx03aoZZm/6/avJZJMMnn
DqJKhxkVrq6DHPFsmCN/xImErTnSGiqNc8glNxZ4UEcIPDGm9FTHQC9GWNqWcQa/DVJYh3qsTULr
VFeDs5j1+gvqV6qVAkdqwyXNBaDUjHFQACxtBboUKTQCWL1uSMkZ37Ww34QYJtddJ+zS8CdntSn2
vTIjTtfyTTE6X6B5TWsv9gnj0PJ7/qcsytIHqJjNuYeuqhdgVmcBXCUymZ+1Oh8a4WytobIik6lO
NZxWVwJbBbpVExBXGkjOOtZ7Qn0V9aCVFgXDbkTkHdTPltG91KlavBoe/275ePFcv9l7HfJ5o6dM
TU8Zr59Z3YUOJYZJAGYtSLOO4gVr38/9JfJF7ejr/IMJMK0i1NMCVUtSqXvsbBy4apw+KGDqWgG2
zSHcdpBuY4i3HuTbQiBwC1i4EUzcWcBxh56RtZ4PB4iNUBUEm3dU54dk+GYJtC6nRLMmDpHcRbi7
XgCAVz7DDlrIVjYyWd3No5WDfHJlC3gvVy9ee7TTZS3Qvn5ybwnUb1tkzdrYaEjRNBJzNwVMYB82
cNdph1rAgqFJISmK8s1s5P7GM3/aCmjYRqTnATQ5DgI6zEDMJi8MgdrdIKDEeXKHT7wTPIWRgJbh
l9MM30YBMlYgGgcxaGMvH1ZRN9IwE9jjWgKQBQoZYAajRqYfUEHypeMk88IClYi9mlx3ppHLAoE+
s7RN3iRrvXVBHnRZTIZrQCO1VcNVPBvdqucKXdZDcmb8Hq9dqG92OqnMKhJjjU6KUC3ESfdBrERn
vHv1Snw2BbDMZ5GRidME2FoG3nno+R24U7cFp5OUtB7S9L6scP5ZRXtynlw9CUDW0Zuxu18WcMlz
pRXf80gQONWckPfYI8AOB8LBL9XXwGSGGriDycfjH2fVI191oKWiBGQJUnW9GOjZJPDFMKjP0Ol6
RXW1oam4i6jsH0cNMRQqiWMMM2OZM29faWbOoDYKvnj2QMxPZXDatirSBHw7tDWabdjo2drXxv5c
8y0OhLduw0ivqTsn48qujHSnGuneBky88Jvaveeo6WHTLgiG1FqTAU1bLslfkSo1J7cAAd4Yz0Ya
drRU8qc0yL+oqtKvwN1ZOy8aSVcejyOzlmONvng/hTXKSuo7DH6G+cWOopr2Uq28K0Z01oYGO6OK
IhfgDSMzv99pChdIE2tNHWGzBL/jgKzIXiF1FedMx0ZBWC+VOczAW66+YOAz9xSaerYTf1d5tcwM
0sSDWfmmEvLQqm73UXVkBDqqf5pRXm2ISLYWoeaHR+wp9XLSw2KlKm3BrN4lttwvvulW6QM8I4qe
oFasVk1C+q7b0h+bbDDEypjeQfZtdnjb/H1UmunZSOmHdXnvMsht+pXVKv3aahqMQH1BpKod6isf
99da6ckmVzVL29a956/ibADj5fsvbWvGz7jkqXnggur1iP5yhvSrUBGMBM2M1YhMYINPQp+mRdQz
kSvi7BSmln1dpHFMZdPfN47Jz42vXCHpdKENbXvnGeMHnVTrKQkic5XF7ToA937sGL1YFkPfSrXf
JqU0t26QHfnvR1Zo+gQSap6yksE6t8idLhTRBLfbcu2a3SMTfq6P38J/5OO3m9ct5Z2OTPyTD31a
lQ+NVCE3zajdy13KTeT98uZtj50BhMZI9C/uu+7+HdrCWAuLcyiyjq6rtzAWufZPiSyJI0Kz5cN/
BsPcnnN7CbkL+YAo1dNQs4Csy3AYeec/H8E1IkZucH05uZdPq9enyVe5rhqkMfJzTwkX5M38uWt5
W+7jH9/rdRfy8duBy+eMtV8sR4da7m2/t+2aun+arCDffHoX8mmf0m9uL33b9Z+b//nu5HM+Hent
Fa/P/LR7uVOHsh2YiN/vvCx7fWU1sHZrXfm3GB6y1xsSeERMz6eDkPu/HWjpmfsytYgj18ZvgdUT
ziuecN1qhFmb+D00dSNZ2XRk8dPpvnWOi1xbFgGiWbxltIDH8kFGEsmYJWqLYFj+jCSSD7VoMLa2
rxzk1renyDUZESY3uz163cs1E+nTHolOR6WCxhQrNrp94nRU6sz4e6hcy1WlogJ9vT1FaAJC2Oir
T3fSPOj3SfF63UQ+IJ/nh5OGsnlACBB5/A8otugdeNipACLw1x8mq9T1jlWiktfToMaWa7VJfA8k
F3yfbUq3PDsk9G0jzx+3t59oKVNISv2it7rO51scaw/iSprwnTEGzvdug2i66T+c5oN/chM88vSW
ApBNYD9BRJp/Y5EmATSwAWpdKUl/3LxtJ5/Gt1Eukj6H8ep0u3FEatY0zt7EBB+p4/dcZNTXNXGc
C2+mqWgawzc/s5/IC0Wag+YB+vHfYeOtIKnJmxUdNhMt2m4atoZgtrlpZx9UT7GR+mKL8EEILWWI
vVw0Is7eLSguL7KsD3ZmEfDBkI3uCVWyTEmXN0tKqdveLfa0fELoFyyGglDPYOJqXuDrLxZcgfMj
5U/EzeIrNQVdSy4cDO764NOXE0k84+8FtphfpWbBv6PLDc/KNyLKnfa9hERMBlbjSYFLj3xjZae+
skvHhLrNnO9NuBszYhvLWHSiCQD2kyxbI8YMomvGwXEa46AECl78AatyKJJTqeRkjKChZth9hQbL
FqarissZn1s8PmaUePdhiXFxbSSmhS0aw+YQ2v5eZZY6zRgoFaykmnl0zAGOLlrY1RV9IVBhcm2w
LbTjRrELBWZsJEFgkWpqgSWOc0om0JNm/deaZ4cMsgrrjParP8jvgDO7ghbVoZRjADAt5ecvY+kH
HLzkdj/eUB2ONBD4qbFTq2bYxuIYJqG9TiSXcBCr8nY65wwNGOZ1Qm4kA+WtivgJwZObcTDi4L+m
/ogEI+/3AvmBS25CZl4GJddIKjMROElWh4VZb16qEPp3cehBwIfiJzEW8gSUa3/cNxE0vArHYF64
4t/Qc2BHKcGmYRSYLkjMJvjQIXrw021b4NWYn2FDlBGuMrPr+nbEG5XRYPItewLYlgl0mzyn5NuT
J1wmGW/X70Gcba6/NwUIDvPv54wmefN2H3ILfT24xldfcNBCwdJg/kjKCx1qkGm/70Tl0S/6tiH6
QZw98hSSa7eF/AzkTa6VDFdjE/0pF3sJ9ggE0kMubjchuHwbAtzmlPHuWxkhJoke11WDLIEFAnpz
OUVddZBQD+xinNVi8cfNQnQwDRgOkjhyA5DItUkgAOVaoLvVltPi4FInROc56B+tOtVryUmRixBH
2Hr0+b7gtPo7ExZh0BDiIuCEMkNLfnQyQkuuyftuN9s0PzQ6TSTfQpnbWfYGxAun0QwacRqc+mhL
XGIZl6t40HFwB5bWbCeuefINIXZj6kRYE0FOxD5Ii4MWgGTUBZwx1erxoMNrjOE29vAbCTQmlrh3
7EM0mUiWBeZRAjxGyI9BFD8Pg0BBNkAhNYGHlAeL3hpmpC/+0FGxC2/4378CYsb7HOkHvIV2NQgA
ZQeJskYAvJNnR2sAFB/D9DkRWMLrNy3WbieDUxnxwXzKxzyHjgn+gNCN+mim76NWGAevzq2jIxYK
k0GlwoFlFbhdWnlV84boQFxGHnjewWZovYtgMfVh99KVnrIJ6hRaJygbBDkhbCRds04RAIpr0bw1
827rNOVDlSBINGdH4XeeKgvLIugATWu3wmAs0lSwJPVOka+bWU92IZIPrWz2RqwDAMgHb5mIv++W
yJGD6avIteRtzcdZ6CVcaj278w95ThyWqbnV0nOFweh3UJiDGmGNIvLFwK6EAPOSZliJnMa7d+Oa
31JdPw/21mDau7zu3Sy4O018dyVfZ5ihsAGvynJnFTg1ZvIRUxVhHrQmabULMWQtrvPNAF8y1Apl
E0F8L/E7EHgt7pOPzjGsrrppn0PR8prn4ItPBXaDVqY4Nub32YRLqDeBdswQp0Xsbswx/ERVj96t
0RdBRieNzitaPeija3lg4FibbZfop8Ir7mrqAmt1Rkmo/AobdkqkylcQa0gYhnbtB5ijgEOEixE2
XyD+KeUiV5QAzaX6YTb8Fl20InOjPrk+Tsr6EBfEq6ZiIddkM8n3tPaA7NbeO/0doqp4HYdhtwQe
X65hj7aIGsQG/Hr3if3u9HVHrxCPbq/6K5of7k71G3QI4r2FZY9Uj3yoRSXyXhuxAO3EgiLLCuw0
zsX5tZjql0BpZybbqBRmR+PjsZOXNrRxDCR+LkR80zlusZkbpUNji6uD/HSySbA1aU6g3qGfu8wG
MK1MNrODXHPdCAnz7U5PPKI00zFT1HAr79fFv6xcuy3kZtAa/n6uvC33SrpNuC01vkDxQp+2k6uq
bidIQ+xf1+fK+7J42EcEaixz60eikopR0AtcDUULrWciVa6xkJtnyXz2Zi15JMBrRv7xGNfIRgzg
W8AwRAlNwW7vGw2N7XFhTd73YMhe5hIBwJwO7qobe+gG+D045SqoaHb5GnT5NnNhmRkphMYQz0Kd
Bzqqr95fBfV4HLK0/uGP6M6G0nsrMlgQxYQ8zO8rB8BENywopNZrRU3Gw9DPyuOshz+0GGekYb41
hqvijR38OycMakwGioZ2IJrenTo6IbWzv+jUvmhCVd1G663+LVGO8vEBoM8aK2B66P3af6pwUgIm
Ht/NsAEml/nOpQrK5oIJF9YSJZf3UC+wIvs0ntMiWJRNZO3bebDW8sFGXWhjl7w3Hky1brZLVAyI
D5GyXuRe+dQ41SPLPHtRMdxZ1IXB4fFyrat8C2MzexrKWj9YJhD4bCIKSEV8fV+o+E9Hb/5WaaOz
yXOr21WNN78MJdId8SandlCWRRMZp7KptHtmP/wgGK/fuzYiu2YC/eartf/g4IU+diMSf3m0KHhX
s2cnX8FDEdEwEu6n0Zf7avkUHMVRdVMIsCK29ePgpO6Dlbj40uSnE4TtImoj474PJg2hwhRcdzmR
qNePlv4y5XFLx6MgbLBph28Z9kj5zJD+MUpuwzg0lkPySz++yfvVNAJKEvjjnT5lxnm2W7KFxEtp
IXSBVK2+UBkEqjTWGc53O3i3husXTPfNXEd1Y+/7Qe2eo2R+lDscSisDbOm2l3AqycgpXBwn4gu0
4EvokK+ZFibpGolwctCsmKhQ8aDaHL1QH94goxAApGMUQp8HUBGNp9zrHDraUp5inW/7d/K0k080
KxUUTKE/muoUHeny0PsWh5/jBkVyV7xEhb3UsDWQ1VyaOAgL7wEbSYfq0sh/EDN0gLOhv47kB2yY
KAeHIK7Hh2BUMEmILbog31u2En9VIjOmQVcjlOIP6aFBIs1vMCt+4Avc+lY0fe0iGA3QvkHPiuqo
Vtg7j0zQ636yCWss3P9vjLb0dRwgMSGQprmfWpfSptiPhTg5HpT+W2pRCcPgkB1HIw/vgXOAgxNb
BMhtArX3vzWeU66BhwxgsjXtjjIxGndxtDVK7qaY2rdg0vm6fZ0LvZtVd6ofwmAU+7DxbWet5b7N
leOtCH2NT3lBHToN5/66RdcHqKDn5t1tLGMVp2Z7wluvXiwfR5F8lZH/AHq572nhjqt8VIwTEK/y
4jQ1WYniRTyYbsQunOQGatnhgG7r6Ny2jnfmEuFft3JwvcST851OnUgedJozrNWZU1CLKeE36Y/0
rwMqtBCG/2CcDXMooBmGCBvrQftOXfN6PBURlZ2ikCSk1P4pItYFc7GZfs8gionj0WZsLjmXNjgu
NTAVP1RXABP19x5jhtigmUYsB2plXlptKk8mJMtVG7Tqpej4enrS2Sjd1z8ZklOKHFr10QnCkmvb
3OyyOe8fZ1eBQ6rZ1U8kO+TrdOZ7ZWBFTyP2UXF+YjdXXVrTkfKitMHjdW9e+ATO1nrxlVRZ081K
jg4Y8AsnE+DU0PXfXb4suWliIGvPuqh6tAqz3xWJn+4MovDggtDQkJvkxQhZTK/fTWeIV6Rr1hdd
M4cjaVo0/DHVv6ppdS835dcDE6duXyitkADHT+JQzW54N9AOZuQDm9LA/2CKd2wwqSXW01YeEC7q
OwZPyhb8T/zkBJSkc0hOPzPOStXrlbdYMfNVsEqJr7mEzmge28Ad1xEExFdzNmGg8fHYuvuCUi16
MZsWhGcwAvZB7QXVQQEYaJZiZPQqt5w7IGNdr2kPo08oxjC1yZpkoOPYVd0TCmwk0mKHE27dAhLc
myJyrXoAXGfIWeFp7LA4dD6JSXOXkAUjvr3S+6r2nfHFCZUeyIjbHhJVVe80RxngtXHCaf1ZfkAV
M7lFMM/1Q98MyT4K+2nbEsn2BLUO4bjYmW/jc6Bd9ear/FdDVhrOjq4UJ9/UclrLTftVy7Sj3JRK
3XsU5lwnMwQGyGMxPSljQZvacx/sGe5QWMLe79Ao616tfEsA8KyGtmhOuaWFFytOsN1nafs9cx+w
r1g/RrCDy57EmzsjU/VDWZmhwNZ3r/UwneW+wlb9BU0ifqa/4GybsRsBi3LpdgIUOxy19aOPPOB6
vvYVnkW/nu1wPMZzHtyhTVWpInI8ciFvdoGnXFyVk0kTf03yaeL5cgsjOMiG7//1xv+H3rhmmy4d
7P/cGz8SvNH9SKbPmRl/PelvT7T2L88B8mzhsbVs/ZMj2vuX5eg0zS0iK+iJG/TD/2qVG96/NFP3
mJ6ouA51jViM361yEjg81zM8CxILSGNa2/////0Y/yv4KP6yHjd/3P5sRTb0f2+Um66uavy+RTYH
jlv9z7wMwzbCmjpScBjGdYyvkol/VWqrzh6VfVH6Z98LDpYz10BwzOesZHIxu3m4U8cHSrWHWBlG
BNM1dH7UVBvVAVKQeoDmxxaCgz3UInwU3UdbZuoyHd1VmMRPidJaNKSydKWi4Uh9tSCokgbUUA0f
tb6JtG5GjPD7K/lv9s5kuXFtzc6v4vAcN4ANYAMYeEKAYCeJ6qXUBCEpM9Fv9O3T1wfdKt9y2QN7
7ohzGHmUqTwUSWz8zVrf+j8YroWl/+8/J6+UTVKxwNMImei/WK7nzl7sXLjyhJaUcbjdh3Oal2gr
6bGjDdqaumZJng2Wxx+YxD85EpULXaHhCMtXBLqG/qoi8phsvT7ULYahNc/SC70AottoD28c8odn
vMje6aC0V09K078spH73Pw9FmUiilmZ9H5HGicMnmAW9h1aGhVM3PpYctS/lWFbhQoTJRSsqoJca
utu1xHHkIG3UIzFdvC6Pee7WZ27WTdDmi0cX0D5DUTfOUNKZS+IuPJcLtnGln38eqDn185JXzglB
zr++7DlblGUZq31GgkDnifVopoL4ge0hSVHJRoaHE3XLePh5GLdZkxlFD3BcjDCy+1ThGcUWQHLy
Lwz0jvgzVkCkFrKwsUfSs8ZL817pqUeDCp0iGXjNlOfQ4khdP8P0ItJNeqzbt8jXeXBtBvMN5Ypd
rN+GVS77vnooYFGe1wkeaVoWj7IA+FrTDxG7a6Lzz9HEkxsNi7nXvf/08PM1rcYzZS3OsS5pC1Oz
u5+3P9Xx8etisM1iTjRqKXbWVQFQOxdMuxyDP7yDKB2fwHFvlCkSeYvRPv/8alkZ/HZvEJ5HJM7Q
S6SNGCNWhc9+AYLA6hJ4PiUs4z1kzR2XQzBpbEpdTBuM69fNCtd8inxAhdzEvCIbgGMxjQe950ur
LsKSwJgb6q52J5Kx3v881PLHVFellxE022WoujnM6+HVjPnSz0NMoNtlLPEhg/V7WHUE5fhPiXn4
eajdv0ZVjkGhPFpU66POi/FUTTfS5kPV6IgW0nXdeIYrRK2JEpq76k60xAGY3rAfET+3VXtTMET2
ZSo+XPlLH1ArzAmk3x9kyA9CpE6ZpVem9lpp9Pw1eWynvsZOWKQofoHz2mrNGIddfvI18EynbAlc
g6W09+rJrAwjlennjlt5X64SNXafXNQSS4Kh0mfqf+Iz7WLw5/sBYNG5TbdQrDI9NB5SypmJmPDs
iXzy+OhkSttpxQyaVvf4X6dSw/Qw98tB66l+dYZgTDlNX2sX5IHRx2ANBsJBl3X0xoH+V/YJ7ONy
ZzQIPqu5esDazkJls5Qmmpz3snrj+x10/MiGVzlj7LaHeZ80xXzsF/uA49k6EwvZBOUInk/fgNGi
wW6fWaHlzUhcuwusuDQQdf/apv2nXAvtPLP1WRnub7AANTgstaaEzWnaPP2suin9awbkIdqll6Zc
YWbXOqZZ8CswYyz0qi4insnbyaL+ZU6JCS5NnZ3G7g5RTK+REMHhx7xEfIq9gzANTjygaq8KYkBI
/7eexvi7Irb93GwPhffIwcEMyV5r3ysqVkXbQckNszla5biPGptQvLl86JzBCUodWJuFRHhfque2
6JpNKQy8ArQrMtm69Xsy4AilHrXQrIur1pnLmdQd8+TFL0lNPNBMorzs879enE/+os5DHqErFOOf
rNIJPYhhFYjspoOGFGqF9544lq8Mw8AwWbzipqlOCXsY5vxN4LoOSe4bcQfZ5boTmfykySY5ctut
JOQF+1mTP08xmZ2N+aIEubKLqx36oaG1aACFudGfxXmyYvUR9Ry+m1N3I+MsDLALuuuDdMsPpRP4
2pAXdwZUOTK+caaAdS8f4Va+a3LlWYoR7KnV83kYANZ38FcHBiZsd3ZCyC6MO/EKw709ck48OuZr
Z7QMDqjUQ69iN8oH4nHEIi6Qt11WsTQ+TwZyrZ5ggENuq+nq5LUDa5dcD7xIRz7WDDZoWN23SgN6
MZhMoLvBzJuDb8o+pnWz+oM97AvNlEwLWae1tA+N0/Yn0hjGizIfiw2soaR+WybmL+vgZdkYdmn9
RyLjtAiDJXQ1k7i9mxMqNvtW2qjVy6Hxu37YjG2oPkkUDc2ld+4ME1C3mWKSjfIV+VYLDLGi/jeF
UYfu7ICegsJ8gO/3NQO1SDc6Mb47xjwxc0rPHq+1E6Onzk8N3rkwY9b4k7uDLQpIi1DHdgmnvl6O
Gc0OpuHoWgAuD6q0eRNY8VE2Y6wk3HZLsCYqYmy/nDaBoBEDmNJmrd6XGhKStBjXU67JY4bjNsE1
scdTnOxUMgC0i9ZbfO2Mvhtype0mAHlCOG7dEe2qeZxHa3HAuo2fBS+1Dz9zAuZrheNa8jQW7QVn
M0AKxrsPkvyDwsuYvJTiLOoVdyjBfvI7igAjc7LYMFytAB7cQnAUQRwOcXpHp0ElnM+4E2zR+Y7H
uYWDxJ8a9SvVqcwAAHIxgx8BH0ljej9J0TzJuri1cDf3eOH91iUQqiWWZDvKQrOvrrOQ5DwTESHy
N2TmVHsorXapsOV+bAkoAEIdVPmZuQOOtxxFeE3b7xgl1/nwoOttcdDQIF2G8cPu7VfiLEn2tggU
tllI7A0r1wKdNFe/9kjBjpm2oXzaVz1vf52SpZH2EgECQQ2W7uEeJjyVcGldvBXV1U4eo76frlPs
/mpUh4RtZRi7tLu8AnIOCbzwQHlYSmsBNpjWQRBehKHYec/EplgcyJxNSmnc0zGK+zKZDlYVvSdp
6R7qenpupixD92j9LZgZVwDPb3IiUzKPioyaZsv/Igq4MOwl6BwlT8ii46D7q+W9hbwoBhjI8sy1
jRNkjb1SZbNjWlh9Vp0Jnr0fkTPKjM6N5RS+kaghqL3LAV1RAg8Rq4c4Rl3nNdxCnpF3iaOsS3g0
za0reGHSjHDftTu5k3E04EH67DKmD7T71uQur25Vntx5IJlp0LD3d3xO7TUYZe0A56yYVhW/OyDl
Zbeqd6D08BRAm0oLan1hsMTSOgWawEXpmZuoTx2w+c6ubdhXY+4He0MsA36wlvAJYoeXm9ohRofy
b94NKIlKe5MTEbZx62Rkww7vZFJ+gX9KCMEpgqz7zZv+hCv7IbcBNpB6eQ/fflcUpQo7kek0w1YJ
LOSl+6nz4uxYFEBhFtVzKSxfKzYkMOsJeWnQaprIl7HFTFZcV+UYx1IR5pLn25pp9q4x5NeKRGIi
1TMaBrSaziZRY7/2B7On0cTyYZ0BGw9K3GIYuHVl3oYEDbtYHME8RcMHOXXUUvn7gsBCc7JP2QNz
TSwTjS6xejzlIJdWwoanuzeqCKbAFBMn7DJn12t9APNwUkPU7KpUpBQObKIRSuWBaKu3fvm9KHzz
sZJ3S+PBDVAC+OPQvGDmeJ1n513V0VMlCkHc/PjF1IYo9LWEoELMnnKYNFvu0VwiAig0X2VD4qNH
gVlzYk3u+ampavZ5JUkpOKswd7MQQF2NZ88AV9r3ob3NFCdjZp3Y9XdjjYCTdzlUQN1DllSwpDwm
LsDxbRuQ7Fq8Ng1DQdNiGyXwKxsxcfTjlgYVJ8iAhLoYkAwSz/1TDZ9TJ1643xxMj8mbtNn0ojVu
1pnPa0qOYMcs5kTN+ddBoh+yHANUu0VgSO/Wg7qq5Q8rZfZjRzlWmS05zOn6aIiU5UkJX1aP4TDa
36v6VQ99GaQRZdAoJJ/DCahw/UjUIFWc/lKC+UB0qk66ICVer7O3Rrd3lUQgLGN3PalszHdL1O6S
vmzDQV/ZojS7JYl5bxEjc9+vH3AfG/apifPsRtbm18Qmp5UmhpnCpJOz09sI3BMyXXkvemvCUdNw
Djem4EhRZwKMcE3HpzlTzXGV3oDZBxQ0aVUzfsNh3uV2NewiI8t8B89fn6QnkTfszUDxYj9H+2rq
BrCOeNzLkcWfiDNeap1CMnazF3LXH0x7mk6tcT/l1OOItl/sFpS1pZw7r0V1LiuWwrX4vZJlBQOK
rsrGuT3X1S6SacJqF787YUHzbJLeumbGvk66d6eKoR3w2Sf4qCkpYtqEH3ourVCvOAt7fQWoV3gf
llmLW7ShK+RGWNUe0KDiqubmVZTk7Yy2xsI0tjnJGQ1wx/wzaMfF9ABkqcg7DExeVd0bIIwtWH6e
9kiWB3nHzQI31WM5wSq09tvWes6b7SXlLGT15ndRvew8zG+OQkKc5+Xga0peK3S0PnTpjWfZ3rlD
QTr90BKEk4rPWAHBMA1xVSunF8C/S6PZL4U0b/XWhYw1PTgZm0dyPk0sq6LY5/l3ZjiQFlP7l22B
lNpIShRWix/DZjrD7Mz11k8RD5GWro4xwpem1rNdYckqpDfbZMzjHYfjGlM5xoYbuGl/R6wupeBS
+9r8l3zxX1OKXDYWxiu07nG3oKRIgOD3MM61hT2DlR48wtNIqY79PXZNkJnTVpQYFlTYqfgeuuTG
K73vKsKOR+CxX7FGC6rhNEwTKdJaA/eS4w8JExE52cmo/k5FtzxrGjWHLgwiYE8m+vg9CWjtoS1Y
V0SIp8iLuteAijEBsPdGp2Hgt7HkGutPzKi9cznfl4E4cSJBp107EDneRm4SpFl6MkWa4cQZ522H
zObWNiFZwBfznZLhrmlDGsjX/NBjfj+M8wzx3msf2EC9gM1x/Yz0iS7PcX/Wf0w5/BH0IlbZir0e
Ws7yMc6sBDtg/auaPorBfUpbIma0/E5kI8+hIBjeZO0BtfWDwNidDhtpp2aHBUekvaNTPHYWjUPh
KEJbmyf+YsqmjAOsc/N3nc17naPKI2FyDrChQAeu8iTssQgQuPArLSZ1KuPlbCyIeriMybzgrNLj
G5k7zl5FC1QuEd+xp5z9bGLbyGoCcs/K3T+T/qLDaKuaPvEtTne8SdxlCwC3WoyNRKfCtj00QEK6
WVDNQ8qit37WY5WF0M3BbGZw5JKBGjBa77Z/y1PhpR4QkpwcSwU7urd/MUHk44pDr1/qGhlb4i/D
ekr05J3Ede6vWnUp3MbdQWQpakywHTQwKgYuB8qCYdcXKWFYpcPlv72QeS3eNmzvyovhbFA2ptM2
YHwA+3VG001CA6PHneaJD6D4ONjzAvJ7VZ/hMjf8Fd7fIsmf6jREAveHjeilme2NUyKiILHsexu5
P8GrIGikveJeKfUTtf1rVjkHMtBfPFzZ+9lznxVFpG+2G+a5ih60hhvZHCFtoS3yucKvrDh+Rxq5
RCsUa88fMuMcLRXlxqQk5BxM/SrvIoLbFXydggj3/qiLsdoizgA0md+pAeylEiYWCrg+9P+CXp77
RDzP8zGS28Z8IgEmr1w/6iIUfESEMXdDSgTdA1BcQzb5Opgb2twkS8BOYrLJvX3NDH/nyfrLI/sx
0JL0MdquSPB15YYhBWIzmIeF/R04DW5I2WsdW68QckETe81NPWnfE3S7fdR/pARupLVzrHo8C+i1
8uWWM2QctCcbzhHAkPJ5ia/1FuVQIixhq8IfI8JgiO7aOWJgN4URkqKPPKd+DdccahulRaKxdMoG
nDGQzfyoAVsfkZLd5C7gOw0ytHdppzVcTF5AqvyX2UB6Za0JvgQ0kAXXVSZ579rYLIKeQxTfZLcj
62pXEK3lu9ViBFP0l7qKYB1veUT7GB8R4+Tn0vOCRmvPQ9sdO6+6ERbVfAEG9ugZ64tJYmTUpdfe
tVBZyuRPbVkHsn5ApCz2o100r1YC/bvzTXt4rWzr2ulyN2ykTWoKZy4u8DSekG3iZ6HqT0rxiLUo
jxw0kyVr+Ch2Lh4MJpSKRJBxYyiiXxHdjTakjKrmi62QNpE3BdCFrkWHcWSWp6Eajp7WX/XtWjOr
P02L/8Ohl8CXGRDj9L1WRPhmhuh9uvL7fkDjNnr9c6vES2Q8aZLoAKvS/nb9cuvG7PxTbbB8Pj14
JsuSO287f+drfXQAgvujgasAR8is6Zu/ln01wPovCjYfCEkJzS1+byTpmgOOoZZt2K4f0/tuCGQm
/4oxv3OqnFmZEX8mJvHtdJxpVV+BS4N2KZ+q7WfWpv5FVllQDhzkrg6fH9rpruOd8p0MdBvAgnOj
XFKmEF+QDzVa/W/Dmk8Fr+Jdrd/OcSoQddWnnDKVCBw3ClvlIenU5xggkAwLAIrh3DI4Y75PB1LM
hL8sAG46gpkCIjFXlKQXs8E/YYOAEbDpmer3UC417ymlVzAbnbt09qpFBvY3So4doiGajmj0JQt3
gqdAj9ddHcZ6rl9jBW/cKeUuQo1m9xFJCOnizwI7SUHJ7OZkksxly+8PfReSIPCrWlCAjOxSD3mt
zpVTJscU4xKhJd0lkiv8IMkbiiH1u+zlSsRCvmUiKyaS9OYSMj8jgozqFftrfzdZzWseGjV7U6M3
RKin1qtrU9Foo45Spy7umtxD36StX0U9a/uFjxG2FWXtDFqJ0EURmKaNhc8gf+syIrW07rFBhwsn
KSmeZv3MQST3RYesfZs+HZuq+qj68sVrqypMluq3Ra3raw/sz2+NOuOVVm0aJP0437hJ+xvY3qap
tYxDtcDRaczcuY0o8qm11s+59OZThBbgzlr5IDTucl+uFv67iSykUmS3hBLs+hb4tli4h3CClr17
TZKcFmPok51j6s6hqmW6L8wY5t1qLMf2WJQgK9OVAITVMHfJAOTQ7fWjPlm3gvwPRDF/zaRCG4AB
3i8WBpU9pSU/t8nQth/5MeeMeppxs7daBERUz0IfgO1YBVhRDQRkOWb3i+bh747n5ylxGDgYyF2Y
ju8Rs7P2hDCK9Yfvq6cpiBXyshVZGnxXYoVK137yRJlc0hioVpZtvPXlQpXM8bUMMD6d9ist5981
Y5mzo+yzUxdwOxCswdutwzrS7YMDqB7ov/PV2s2+gxTxqlzzji3s18zs59JUK1JnaXbhPGk7kk24
OYpx4LjHQOq2XXbbUCNJMXMKVt1nloPPHMVMICPzopvOLYnbtIt9BCBiJ1w6AitybV+rC+QphnUr
c+ZzjK+xbxnFgR/l2M9F/Ti1XNwzRPt0bKY7XUteI6WlZ7dGDgWUhMgtl7o3rmuUNHaJdAMwgMae
PJmW0zJvw0pr8EnsA2nV7cGrTLuipYozs5FsjsW8pg05wwoHH1etw+LZaSj3E29vTWLws8xaHpfq
qo0w8zO9Hh6QxO31Vpy4TTSBrZ8SZdkn1f79YZvw5v2emqw+ZNXKMgMFKuE4+NJGokLcd5OdyKHL
KfEdgPu3Q2e/TMKsrl59p1D6WjTOoVcedALX/DLOx/0mtsOb0iG3HFuu0GvjFv0ZYSbnN7YwRrNd
CMQeP4He/HaG5RGLwSO+8tt+le86d4/cGt5zbbYPzcQ76tCDeqA1DjL90/Sl9VALAgGoE7C+kcvD
gnLGX2sD8qMAbojtQwYZawPpb2kJVmQdHrE83DM6mg4bS3YjFT2pUYtCe3WfI0+RElZV00M3pX/S
XB17eiQUL9zip7x6ndKEgReXpOF1nyo33cO2LQxSYi/2qe69gyh6NnrVX6O57gCfc/tDLvYeR3Qc
em49rBOIdLo6ZD82oskoTd9qtgRhvLzFK0D/mCHqWju/BsN8BKgVJJ6pUdst0X4abPOWCmJwqQ1j
5Sw+aOaHzNQneqByu0+MRwGNCWUY+BPmmKQOan6Nf3OXRN3ZyfOEjLol8bH53s7TcrRt6IkuGjo/
rdZ8XwCzC8grROdih3XfxEFbTHeTWLkmmzv7TPpLusuipuUjuIXtOs5NfZuzlnjsLGCTDiNwuXWT
CU7NlVxqH1qX65dJ98fSeJ5JVofwDKJA6tZtazANHd31G6XDLh/c5GhGqHW85h3BkbubQMsMpQwr
Lbc5E7vkaA3y3sZ8ynIJG6kwMskiz9D8LKcqTxCZu6a/xkiVnRbJjh79hS0BEpGdnTFYC/O6/C5a
y2+aq+SQpXHoSO9zrgXEyLoSjBKHgBSQ7OS0f/DQZoGWpuAqBcF0JFw5iLDu29K0bvRGPeY5DR7U
VC7PbLy63vARAxkfu0XHu+K+NeX4WSVTcpOz7Q5Iu7P5NOWhyas1lg0mTlUz3OlRUTNbuua0zfum
iw5uIvXABPw7mv1yQrqE0AZFGG/e/OzYHzmSyrQkeon124CAzyLjJNmJXDWh4y3CN/HeH0kapfDq
uhCG8YRMs1YEnVRPg5a+1sN09JC7kuFQFwG8bJ8Yij7IkKf4YsXrUHSJFeYR63qJbDj4VTGqfktG
i+/uhn2rj94+Hcr4rtTr6YIHNMhaBYpqktzpp2Yf5dUN8VD4adOqOyUwlgKRTo9THstT/twX+brf
cv/kZJZ4kbU5RN64WcI18bBkJI0s3kteWN1xTkmVavQE5/NSHYTQ2dzo6Tdlw5Zqh2tbOCapi1FH
Ekhm7lKDCqQeUaZmTvkIkYni3iajaFqHlrU+sOK2yn/HFv441WuPPWl1vC5OfA+xedq7I5K3IrNp
TB/W0pJX7OUCd77zCJEDW0K6EtbJbXSWgz9ajnO2HPGtJgr1eUYEFwkRv+X9tR3+RtTmD6tQ3l2n
rf/0U6yIHoilhA0sBj5uD5UzP5nj0hw3eeBuis3uOujGF/ppAj9y7doN4+BT8d+AG2DMV/TJbVPn
R9moAAlQ89pKjGlxIQ6TMoCw5odWOCQRgn0cvD958jk5+anUuZpqqzHxzep7p7KOCNITfzAm67AI
gko5aSn+s9I5kC+4Tyxkmz2x8oFldcXF1Y1weMvW+q9qB0pkYoWK1vzl2ZX6bQKqtMv9sLTVbUa6
MaQZLAfrZqcCpZnUbXGB3hrU2pyEq+3QFEWU3lCWeKVcLoBoR7g8Ndeqy2CsXCbS4FKKaXqsIo6f
fgbuYiOihIvEYWTGX86Skag9GmRpZ+ttruF8I2oyD0mqu7FlnITZXN6gZR0wnjFrZKDdBgu4kqIe
xgshcodhsPObYX5vVdcBGtQUDOZ0j4dNv8lLMpbLkrleXQ1xUJMAdZlGLaEldXinFu2DkbF1nsr1
QYJHDsZp/aLaIDa7/cRYB0hi2rZCSp5jPSXBrQAMANXnQHQcN7/FKB/Mrb6RPXqOrk33WJacO8m4
PFq44WWjWVznaHWYMfSHxtqy0o/s1r6zlnxSp4XwkkUaIzHaDyNaY3wW4ux01mmy2ATzvyfFVRWP
KU7rdczH66AxpLAc3s6sWb9YV946dpEBj9VP9HjczOL9kvBTUOB0j8uS3OgI9mrbdr4yAOrcTPIT
EezxnW0N3PuIG6NlNPZZTr49o6Jb7ho7dm39lfRP3j6DSzoHrAT8xhKcFZ3uBgwJ0DKLoboXpMZh
q9AwgjRueiT76cjWnaWxYKqtZrCaaG8DgNm/vExd7QoJI3Yhli/ZTTEb+ZOjn9d0hu+2PcC/Km9s
h7AapsZBApOc7RzKbrIV2ErmxYZpYIe+ZZK0Fc08EOWUzZFbXciDh4nmjKFTS5i5DrvbZDXvPR2m
RcZeEdUAm4gOLEI/2+9xry5eQep9lsRXZWflW4l3pu1ZvitJEE/c2+hItk2nwb5KjFK8bLiv5dqy
IgRvT8G1gLDlZO5m/uZKAc+QOy9tns1hcfYd/p2ASV05eBgfGHrBtzk0tjT9iRQmIByaj/rE2ZlO
Pt/nYvXNGQ43GelX6RYVcYdauCVB7UGWnSji/sxqZW/JHHMahnFvemwPZB2T5C7tCjIBeYXJQoHS
MiGyjAksUbqSNwUGS4zZHeTwRzwQTK3xKlAmewzueovhl+xR9wBCgALNkKxKd12dL3vcWievi5q7
nwc4ifs0RfpvmymOVQvis5nohKxxzDKTs9CFZe1bQkUFm1Md9IgpTgOqe1BudIcu1Lyfi0HcJODB
c5ORqzkm9KdRj9PBWU+rbXo3ZkkroFR7H5Myxrl7riS100ygFgzyo6sUAYvoCZZ4vfRZ8Ro3tn0j
CIfGpQZOPtGLTxxzzb7cYsEKN15gR3kiEFP2VrHYXIpc3zejuCEKZzdXdXPSXjNyy6C+lGPI3Bm2
Z8fNHR08F9k6JofCAPfd1YA3ZirveBpB6Hvj+mhCD/WJEryJh9x5glD77e68QVivtUlZW2tAlGvg
gHIowbq650Hy/pi5d0hlWULycu5jeoQWOx502ZIUtabQjvZc/zXz9LeDZDmEdABnwmktRK2QvIfS
4hJYq/qw8mmqhP1VlBiipxJoGNSle11zbroWKYqKnZOby18qTZku9d7tUK7kKrJ4zFTpUxZzMhYv
jdFNd4i/RFbthR1f2YTQ0Sn3RO/PXYaDnzXsvl1jSGj1NiyslrByxOx3ZXasBW96R7ewK0YWamnL
twwQ48UsARDG9wMLMsZ3SwcPokEeqLBacRe7ayeJ5HboLjGhgBHDwt2gE4/QklC3q3to7oy7C9MV
Bw3lbiiGmWcKIUKUy4k1IMtqygONzW7YVo9xChHbS1PrqJNFGWiL+iXdZ9NgNaRD9SNvm32NYrrB
XN3LTrapyg9YMXTbzIC8fnmk5Y9OJOsyFPAQOLQR3O+obR8dV6dX6k5MW8gxzhD4z8I+o9BmFM86
gh4ZvkyuL1cY8d4OPk7VKTqlOTknyPlACJpMuCe4GvNC0yvR+5EHh7Te9YtMXwKj6H/J3NXwHVI/
bBmBjT1hXtliHtctwU53JbrqOnke5YTNql4frJmAR9OMUGFW+IsGu6N0I9EGWXp03Ebec50RytZb
JIHQ2xcegdRTRXaE1RI2VSznTBmvuZEVIQ38cva2h59fWZhtzr3c7ISrjt8SkP3EbL0LftLQfh5+
1BhIE0ZSJ/WZJXSCxqj9sfGKzcZLx8HCJ60oWBP6KdRhqsfMzDSavRC/9fP7Pw/d3MRhr7kvPHVW
vtlmnPRmxejT6O6T7b9+vhQzjm5GbzpCCtTOqYVwqCAR3SpWllScGQzi8z6k6tyvRIJwKHfn9cfe
iiIe+4et04eZdHybm/1f8VqvRc8P7W7qM6Vlz0479GE2yvWfX/I8Y/L/v5b6/yZcShiOi475fwp3
g8/+878hn0775e6z/PM//vttpfpP9b+Cxv75Pf8BGtOtf+gC0JilGwYMsg379e/xUoYh/wGNz3B0
00Js/aOY/g/umAdcTPd0pL8upla5pT79O3fMsv5hSgtlNmlQti2l9f8UL4VC7r9yx2wJeszkH9N2
6aZdSGj/OVKpXqtcRNGSXOXSPZCmzRYrr9RRsTXfYWo8raoCklWYXKBYv4ox/XA7LA/mLA1Ep4kP
mv4ybKwlA8Ebeoa/bs1OsmY9BBT90aoJHHVGi1J4BBdraFxNPZf00DivnV09lJN9xbFF1i2KD/05
X/qvlT1v5WTr3kgTYj6p2GnAv1n0H6RV9iCxF/0h4a6hAOMjt3DJ7RvcnS3Xo1EQ3zv2lokF0QjM
/L5Z11fNLt9MsosP1d94qvbTwt6RgJkdbbQKydVdDwggBz+OyBnk2ygOJeS+NH4vChqY1Fl+zxY2
Fl493yWZ7rhyz9RpLyiSlnM8fs6rnj+UlLqkuxL+uLbwVYVzYTBlYZYgAKgYcNetE4T81CPHGRiZ
GosK2SsS2TEwRKcfdDKBq9lDPIF6tbSQ4vAn5oOo2YSz4z/rCXmGCWIMSiBWAAC+dxYMjBsGcHWM
K11qBcbwGsDkMMHksisgXGK5T0g2Zhh+bUhJFDX5PL0VE41qek+MA9RubfHpw5mHx4rCZc0TiNf1
05aovtcMGxWiVbwbLdKxRhSfxsDGziTJMEw32SqAGLY4rhuaWUfxy9xbriZLj0E/Cw89RN0kIRkm
ezbaMesbIHSpbKF48QqwtUNiNTsfRjE+ypVgIwHVzlcWqFZ3ZKmBZJnNpbtcGzD0l9Qt/ma5RuxB
6SIYBXHRe9aRcNKJuWv76tQK7AchCwHgi08GJvOR/L39nCXjqciJgNKLivuK3Wxv7HynmUgSsnUK
5hTJL7dhO1SzaxxSpwy5Um45zr8M0KUHdqwf5KGgpE3oKsZla37ISYwzfzLrzxJoVKD1CiF7l901
Rouru15lOJs3ppCAO6iW8BdQCRYNO1SitPWkPiXl8K5vKUKoEbdFmLmfK8zl5Dr1rADiSy+PXfWN
2aDkJkdIhUwqdbBMe7mBTYidNREPHsJz0tBH9ZgwbyUv5mI1APz61J54PklAj0Esd0c8SjPDn0wf
aUJ1mWT7xvpG+6oSPG16e8WqpMLYYHLD4iApub7JW2W6xSCIRPOktfLT4lZvFHPJrobaX6agllqP
QQrTo8+yjX73HGC+vjKxQpEZpoigMb+RyrPYfxxinUxd8XdDy9+V+PV3M5u6wACewFyJeCGkdfh4
7X43enV91BpUn6jiY0UbDfuE5fN7Y7vzyanNFZJKjdCejLl2bOL9JhhuU88go6Jq96sqh2AoMM95
5a4GKn7QGwCHbJk+cO8FFdEMi2uyKWLZ6Ni/ecURmffCuOTTfd9XKFjwVY49nZUWM+1S1mnmM9vG
DO+k2KFGFWTJT5+EToVVh/nJHugTV9nh49NNoNBpmfsFi79TJpL32kvu9IplTeI6I+tAPnIks+vb
+NgMXLKtvMpCskeJuvRdHOqWmg+1V4KJjUjZ1hC6V8V7XNEvT2oGDD5E10ZHuk1ubNstp5lJeWFZ
vqGPfSgs7RP3xyNB6p+2Sq+qNO2r5gAgmCJoD028PGQDJq6XlFUJKBZKv75HwkPDGtOkTx2KEZm6
B0GzgNY3OrbWQjL2HBDpPdhFe00ykVNM9R7c/RHprmJQUYCSmLCdVNQmhUepMsFgPHixfvnXl37+
RIddWTTnf37PP39v+8b/9N+CwossIYJ0M1cbz/lKtsDPr4zJvF//jb3zWHJc2bLsv/QcZdAODHpC
AcpgqAyVE1hKaK3x9bXgvO8xX1hWW31AT2gANUEI93P2XluxfxoJqNfQ0HY6mQRHZmPl0bIcQCvL
qrxJapvU+8D83fZgfNeVaMAhNe69ZqoI8pMC3caIMaBzhuC+Qa1o6wnIEx9tbBWaZ6KbIGKHQl87
ulAuIX5oQm16OBOUEt3Fwe9IZIpclDdNWSeoyBYD+MLYkDf54tlvlqys231aS5BcHhKHp4yzeNS4
jFKGaTbhciaM5/rJoM9TAuv3An0mgoXxNb3+y2zN+7CJ0v1kdveqYmhHeVNagX40g/DQ4SXdwbNP
jpV1Yr9C8WrZD3YQvLU+evaR4icyIXRrwZ2DF/hgCJV+Z10G2b5O9G2rLf+cpeFOboPn0S5ydS3v
a5aRZroYC2jTZukYMIjcOOTSUX2N9jZYXY+S17cWtlsbG9UpHazfxTRZW8UhYiMWzb0cVN8ihlVx
yfNyPpiGkhd7neUjVUa3t7HvT4UX2MG8oQhpfc7C7bIFcCedTBq1eso2RQtsAC+MAumzam1CE0fU
OkOSCWqCIJNsmRvWLZsfA1EOkS5JjigyrfHZVDOClYpjSOoJUlccCb6mnoPEhu4v+q8qUCOPXush
GqrMg1WEerPXYT002iYjj4j9JNG21z3AUDHNwICO1prEifxn6Nmn+/SgQwdMgwpERJup22ih/WRN
PK7nEo2I3Ep1VKLkjiq4xWyb242cYdxWr0sxCkFhqU8yeVfezC1xPFOEeCtGBzCtTVw5qxhZUmkO
9ljuMhcLMcaXa4itTLI1fKocNN3f82RM5e4gJxkBSrptpeq/9UknrT3ofDX3d2h4o/A7wT4/qH2C
UKqW7Tsuu7yzsC5uqxnYr2wvHxnxes2U/XlmVtlg/+e+RrYscHD98wz5GKVVz+ybMGY2bcJA+Ncb
g6nJNrZujCv5btSl/vnE69tcP2L5BnLpj4+R613WvTjwbbxPz5Nvc/06t4+6PUfeV/jW1qTLEeyy
WHz99OD/uCof+PSe1696/Tj5+PUOuc3++Bl/LMpnQVacGYGMyXhOa6W4bs7bW//x9L/+kr8//ten
/u1Li8zsVqQYMSFlYL70pU4jHIMTapoxoGaj7fAe1nv5ABF+pX19ThZEiD6oD4Yn+ZCVvXCQcMiH
1rNAdukFMymJTupQw/r7YlMyxFOqmO6EhgETUfiAzKolt0kUdntUqHaqa/lSuS5vtBA0au0jyNZ6
rd6XqdNuMDZ0ZAqe8mH5ESY5KmWjqxuVyygi4UW7mmIUkkyvKYd1RAIGOGEYNveoA698rGI5h/9B
xopU9tzbumRoKcueL5fkze0lxZC2+x6mjySLyRuJT5JLehKPGzNmHCCxZPJNKBG701ou9n7oT2v5
XthBuFcu/nHvwvHKLQYkModmcl0DWUj1Acx5AW3iyeliJT20PR2FdeyAdxlBckaA8AMdu5ekWMkb
iUeLGQyvIIPEW31Kv+eTfnRjg3MfvNjELNHjuN2V+qaNOjAolz4r8VRhgVNhORyN9mc2KNlBviET
0+wol6h+o5wSBzsafs6D+1BJ7MuyRf3EfvarIfFyeUKQv01uBs694sDrbt9PX66Y/USH8LYVkQUy
PpdkqszJrI1v0TWvF1YgI6X3XgNpV8rKi3yKZJXVRvpejpqFCmAhRE7LOVAFvrebHHFACvE01tBm
LA0dIbrVLMb2dmWudRVCk0gjtS8V1OzktyQf8FKTN+HJ95ffC+nyeGhR+xt5y+jNeLw+cSHOyf9T
ruZd9yM2Jmq9RYHIu4gTWJULv61brhv9sqSQCYOza1knSotFLduX2DcJH29gTWoEwawnq82Hu04F
x5IuZlYJUgMeLMOPfpdhll3/X/lPSA7Ypz8Gb/CvlNR6c3LxAYUJqtZKkEiLUyhlloXlLORaSlDa
u/xn5G4NE8TA87iBw0ua3PK75GPyZlr+8tuqfPS6Qy9/9t9W5ZNvG+b22k9v1aKTZuxxJw85ua/J
LyNXsyKllXtbl0vXO+comfBdifT6fyGHAH42QxdemHfyY5lrciTLRUIwOdSui/L4lt+Gkd+/DkBM
uXzQ7SsHZe6sR8aJitt9geJAOW8hIoaKTztUQvkom2B6CCbza1Hn5c4N+2RfNGGoIubm6ddFf9lq
0dq3OsYUkrB2o+r9jbQ30bX1Jk2n70Fbcznu5M+53dBB5JIv1105PpWL12+PcPbeiu/Gok0xdI33
AFxmzx4p5tOQge1um98d+UUopOqY7A9yY8MiyY9y6bbtb/eJomNmHlgKbgG+jXxAfuRt9fZauXT7
G28P3N7v02uj/KWjF8o57F8Qwk6E9aJQYV0eeWzxpD3J9euXn0uNQooyoNb89z9927fQmAWKkh/k
PkbACJoSuRh2HUMZuZv+fVG+xfVUNRZTswf1urlRGuW5RK7KJUluvK3K+z4RHv8Xz5NPGfwfAD1z
vM3/Oox6uYPeDj9fUsOuO7O819Xzbt7eXiCXrs+Si5/X5Yuu7/rHsz5/wOdXKVqNrtv+os1qvJan
GXkZkUvytX+77/YU+aguR4Fy8XYj/4/bqlySr/sf37WEVIp4ZTmW5I184qeP+tt9n9710ycFywkf
tEGNzJ05+kIKpJJg9BW5y8uxfruZHQP/oySS3u6US7f75izjEJfrVWuweH2mPN3KN7899Y9H5KJv
Bv1Kg4J53aPRg8Kiux0of6xfF+Vx9ce9cl0+/8/D0xVrYr3XXTJrlPQYHFc/cLLaumo+pHOCOYq4
bCsvXRCbFN/c4QXbprFWm0594XQCtWosxSN14QLjHfJtjAoHdBik+Wj29JGbOUIOQ3nRNd996PWi
2uh+/5zEtDuKmpxSNU7CQ4Q3RrWtp3yMdX6gT1GvScvzPEU5vuM2PmRmdp5FRLmROsk6nDD1OGiK
dmB5VlpP++2KLf38g6+nkxnwPsbOeD1n48aRMdHy8iovrLcb93a1/eOSKxf/9vRP98lLt7zv+gl/
e931E0hhOJOGQ9j1lQ6YyWHljfgn1yW/b6R0/g9CUK4Py459vfOvj8tX3l5uW+20EbbAFdguJzX5
8swReXwvn9QnVUPvsnqUD0zyEPz7YhSkEPbx4GhRDdysiEZqeMM6HdqOy6YZYCoJf4j83CklfzRK
wdgkCCF/T7LU9KKm3lOwE8eB/II186hj77Tma1NGD1ptn53RvRh5/y1y4vKrg4BCbzJsTZ31hLLo
Rwnle72cnrcRQ//9oDk0WGeByzbKB/zHuAA7XOEbAMjNpmq6Zl1ZGDgB6FPXpM64a5XuVH9FN2N5
esDIsFKclo94CFI12PsDjCcYGUSjzmRiDWExe1Ha7NFqqGuNHAeN6+yeS/x7YiMGRFBhbRTFf7W7
7iMIR2UdpJm+sVB+jtTZqPL1VMEohKNXXirwPgIQV4CIFvjXqBRMlz4kIUKxkQDkKjAUHwMJzVdA
kyVLVmcQhjXMtPQbRCaNn25Jy/0J4//eVACgz6hm7FL5nSnjhF0NzQeRhAQ7W6+pjSRBUJirykI8
9GH8LSQPAtm+saY4sG0K/62zq0cnizdOHFXr1Gar9mm01r8jo2gv3QTJ3a1Uz4otcp58VN1Z/nNy
yoOloAIni2r0pAZkSvKHqlDde+Z9P4QbKke1EM5eEJo669SvwSuaB6RZ5aJwXzV56VXk6Dazvbj1
aMMHTortS0m3TNuonDfhqipyGyW9eVToS3rZiMUO1DbDT5oILnJP9OvQ1waBIQeMQRJQttCg4Bot
FU8lN54HiLEna6pMDHf5pq6aF3f2jY0QAfpfx32OF01JojbRY2x172EY75JsVL4ULkZKaBRflCLH
nqG7iN6Z8pw6zb/L5zr3ugCWaYnbZAoj9ZTXFuK2XsPqhKDMcatvE1nom5K0wU05mg6Ch6w5C8QF
O1vJPzqHnOBmQorTNitaEhTKNfGSTdo3Zp/MKs1UIxOl34+QKPm5I0XnnDJTp6Aa1vrv9pA6a9cs
CHFU7HNlEHIjymS9nP1DRBMUXlr2uHydokNsATec6y7YhabWHVqgASvjQHdRId86+jABnnkEY+RV
V++zexNwJvNcehWuVn/MBnH2rtVsU83+YmIMnunoi1ILv0+G+j0ux/y57pP4mJOgsrELxAZ6pJFw
Qa2cfgtC7+HkYsB+HlLCDAemJ1hxvWIIziPSs/0AIGMs6LB1+kJZ734FIsofkiH56WiL2sQpt3Fd
0Jxr8RaTrKnbw7Peqd9nG6MzZ4qECgIWZS5DHwld7ZWOj2FbV9U7skU4kC4AGwU7Qd8gcpjY2ZIu
/Da3drlyjZThZxpva998Lzy9GJp1Yjdf7YFWQjy9B4OAXNDqZ3vQvypO524LBcmr229VZGLlDxhz
4WOsEhVdlvkIyaKm2IR/uTfq+iycul1r9vChC5udhBrxFKGEcxXxg7ASqM9KltzbyIIim4QTUZB4
iBMBG5SZbTTkRdvCH+ERo1t1G84Yuso+GyOw6ZdeYlqiiClL9yeQtd/ZiEbbn+ZzGuaPokpOlGPH
rRBgb5lraumbG3E1BL+DzwVSTa08O7ghQJ3jfafumVvWzjSSR51cTiSHFy5/SMdgqVTiEPA/bqfq
uUAF/yPAPdIXb0OObtF0QnAkqQ/xhw2paOlpiHv0B3zcJphedat/g/yoeOmEA07n5M8Ak7S77DSM
nEgNhfBds0T175iIvzVEhcR1w0YWwnrtrUI9Vv4beJaNlYqtkTWvJuOdle4KcsRn/eTUCuHwsf+o
+xEqLqLUHWwxm2EuT6ixKZIDZgbWo905XbQ363IkVVkhG8BsuEJMXJeyAAYIDYDpzHgGXHT92yxM
ew83ejEur2e/dHa9kWTM4E3qtKD12xoLbjZ0+aEymRHautnR0OQoDwoNqqJOqgAcYECew3DnowvH
slMbXknTJnLLmpBNfCuotamvRD1HYDfQz6awi04n5uwiTJqyo9luHPeDxEEcEzWtoEANfitB+yMA
ErBujcd+MMTBKCA+mgDCyNNL1iG+ohy73h2pAC9I7CuSyJPk1CkG4rtvVVMql5RwmRT74t2gKB1M
lLg/0JRbFVaPsyc2d2nFyZJTw0pkxFj3PSL5tm5OTiAQPlLvf+P8eCJgPIB4yY6ao4/uDE5WugY8
BEHeExXnTZsV0U5li5Gr7MY7Iwm/xlpxiZ0CDxKcQt6ymAEq6Xe60j/MbXyC2VJvAKZ+Z8aMBopi
rRvd0RTX0feigaKtRyPUD+50Wy/XXeVcoG1HeChx70FepFtlj49WZME5Jj9qbRZQu/LcPZH/RS94
5HA8qcpLqrF1yVDHxejb5tqI3tRmcLbpN9+nq4/JIfXGmIF1FAAYm6A/2tiwlMcqTaIjMJDHcTJ2
NOYSbPQexSN0ifp0dgcO8cpxt820dG/G7ivdbQ5QICarwswgoafwnDLtJZnC9jFAMUWsmY54fTh0
BKhvoBt4tTvGJ03FH6+ATCvPBBO5CLZQpCMRLHBgbHUbQq8AmjVkBTKoRe6jTseEjnIKb5mQ3ocJ
4SWncWJOuEId9YyoxyFlPN5byTbXkYGXbTZufbyhBEFEzx3snNWU2YymK7hYE47GlQYPc6sDclpQ
9vj8HsScXhK0/Wvx1cDMtZ6MntKWXm2NcB63qo2C2Aox6OYYFaCd4PmpRiIuuqg7kcOirsvkZCrv
05CIXWAMHPUpnKk+aj7mAV9mbcxfxkl5iBocsHhiBwyHhb7AfvDkYAwcHOtjQqkxZuVpUFJtm47Y
to0xS/dRP7w6WBw0kVdo0siptJcQsdA4+KICdOyE3cG1JwzIAQPmKBSrUXkIO2xwjJtK6FiGVs5P
seEtaL4QOfYcqBeh+OPFHyrPTWg+4QqCPz19o9KGlckKf5b5fB4N4W/p17IlIgIdD4UgsaGI+vs5
Uzel8YxKwoHvgvllbLmgpnZNDnnNALOcj1yV6ASDU0r1aFr5WfPeo77YYHUjo70nhU7gv22cjeuG
v7Mp+UBpghWWugQ2p/ZJBzDghVZv7cfA+Y5t/4sFBGKLIAa/pABF3KQjwyTNeg7FGxTcnHY0gvs6
Le0tTr5zZt0J5Ssw2GqHKQEUnnJSlmjSYelVTVgcG2gvCHcZinE2JQktfIr65iSKWRyEv9g3SHaP
Jk7KFSkESwwyXV/yyLQOqHn2AMk+PgxD9+pMzu+6srV1maHXdZfEy3AiwMNBZlOFa9sBOYZFfQhx
2btJV8L6e3B1u0JPy7XY0euDLgh8DuNOwa9sH/TGtc5MLpgzZD3V5ePIX7VPncL0lPd80BmoA5k/
gUNANekcuBqazxFnB+EcOKOjnSMVhTLVSa0fklF1vTQbfsyd+Zs0PxA/SICiGPlQZsKGCePNXJLY
ofSuV8XFxu4wKBaWOx0G37+oTQ/svjqIpVcY0e+cwfjs8riqN5DlbND1arTNjOUMxMnPaIaHbhyP
LuMgRlXpbm5ITGVDst+7A4PwRN0pY9fjC1L3Y5yZj9m8QfRCIzTEmRt+5FN9aQhSu2DlQ0oS1sp9
GmheXeaeHZZknzKB1hw1vyTR6JntMjUZqnU8OV+zTKdBaCTturQJr1Aj5yW0q83ECGD0y6dYTLtC
M3dm36abzhhLirENng57OKf5vA1oS27geb9OlfYTIE6K8D1msgAM1istI1unBPExbXivCsJrOzQH
KbrbtZIs2suBy6c2V3s3r3fweUziWbYj3/+oz90LtEJxzOOHTjWWETpWfnwI3/JMnEkVwH3vVgnQ
ZlQWnWb1J+rwxLIGh7RjLxz0dr7A0nkGh/jDcqzhvXDctwo4wgp4888oVmykoaAZGO7uR4P9C7NZ
nQAZT2vx1qDsoUGqbdvAxhuTIwvOjXytQLvx1BFdEj6zvZbjV2/BqzftYG0yshTHGbETGOSXPEZB
26hoTosp26oOVfRcm9+QgVZbdUy9kGA5xbZi9pwCtkw94dkcu9CDcYpypSg3DsK0dUHYDHToXjEu
g4EBEsg9mJVpgYWMa6JqivWgp9ouwJu0t2csa+mYr2rk0KsITvJKH8cB+xveAQCVyrYPHgEzJp4i
QJT2KZfcBM2XBryG8iZiFQ3Ygh54heV3XM7wRY5VAyi4wR/VhSLZDlQ/U67+xxpT25CULYd+Ga2m
luJz6pwTFedR1LXWW8Z0KQ5o5Reo0tZknqdrHwnb3IPhcNQ2g45pqauathhQMNjvMULeLEA9xjj4
vo2xRqVMPjiTpUlztMREIm+W+kwTJ39TzwOBEyGoBNtkltw7zS7DC4uDfNpPTfyY2ZjcQ/y8HNQQ
x/2Ir9KK+9zPfFhphrK2bXUtyrp/jLGVWj7iLQB4dE5q1Gmqa8UgHFsOOPZAT4s4+wdgio+4A4EQ
T+mrGhuc5rloDaGt7OBA0R1x4OMhlh6H5tWJnkKzfY1bEhG7ICkA9nl9HtsH/o06aDBfx2uCQfnz
TGfeJDgZAHnBlGgxLBgF4SFO6L6GZROiw+8eNT2wdyjK8p0wyb3U4mTT1WjBNcLN7zUcr5vYZzCj
1bq+GfCfiPB3yrZcV8rkYrlMfgEX+k7/frd8RRyo3VeLKhewm/SlHsnXiKd2b7XBzs3iDKBBXm+G
7h20hdcL9xy5XmCRmJlUrXX6XVVKcgSyxi8QzpPOFGRlBDgNTciOgR8YKwt7Jpqs3mNesQqCJrx0
BXxva8TlR2EYDV5N7CEG0lnv3jPiZi4FW+++neuLOkZLR6AQVEFy0kDAyHhubTzHztKDtYn41tql
BjHdd1VRe41moD+uxnKVG1qwheeCp0prV/9fW/y/0RZrMJHR4v7P2mJq/v8hLP7nBf8Ii131vzRL
CA3BriFuhGbX/i8ORxtAsgAxp4Nv/jeh2TT+y0Lq6wjTcFyb16H0/ZeoWEVULFzLUZEam2J51Sci
8/+L0KwJdxENF6RcF/nh5//9P5bqoiY2DSQbpqviYDSM/xQVT1nb9rmIHMZVyRvBFMwpMHTB1WJ6
4BZr1Y9fGZ5HZ4zS5yaam1PIHr0Wk/5NiQ1mwNWEYqcs7oJ47s+l8zWsECiRItAk0Us0cxUq099k
ukV7AvB+IiVta0UjmEisgUIqe5FE+hdDnbdj6RinUq3PUT+pl2548WvgjFkOa60bUmz+qvE4ifKs
NONxKof8GAUUre1coeADLeqYDM6zWYLtqzlvbJJspwe1cw5qQJBY1Q8W9T3PoDzK6Y0zW1AbpBuK
hSAnokOeiAYylf0WurF6z+wdJbCRbkvwPxcLtWVs+8yQS/rIVW7/EjbotCbsf0VWS6J8TRwSjvCD
6TQvFYMqT6QN8lsfOaZZGMrJNKd9N7TQnAzlEjE76xdfpDX4Oz/XxpdEidew1++Y+WbUAsEJNdE+
gBIABD9XD1rXYkFJKxBJybzxCz3egRM7am2vegGBSoBhcd1USwtM8YlEKe8H6mQEV6wrd2SGAs/H
mMD61qWYN86g66uinOZTnRh7Mz1MBNGMOHLote/dUIDPjMKtm5TRxgmn7wzC9fPUudg5hwTL8Zhf
zL7TdkssMhWmr2bdvEx61C0IuF2ThkDufesnCmZ8XKndkOMbA5TU8RC5QDh2TF/sQ5E8tE1N6qGN
r0ybn+DtVseGi5JNzJZmOYyJInEywq2u9/Q6yA7aCobuKKbM34YBBI6K8QlO4zkeFffsD45nv5JG
GWBOGu+Y14j1nIbfMa32m1pXj2afIJEIrItpFZmXW9G4j4pfCl+PS5EKJmHMlJ0adx8AVolYnhmX
9O2w0XLfOuiITweyEUiLJXEgNkhYRpbSbmarMZBIU7/txc+8sOKtMHVQfoH/U0NcsTeSBhIPMJcN
gTHRptUiRpCKeLTyHoYLsXvk+lqa59g9mNdw3BO3cZcEM/gu3+KCN7SHTCkoJlAfmHV7S5ItYcI+
MUn3eO2CRzum8+VutLCm78oOtqsWnXnpvFuKMZ8mKCG9ovuHTC8fwYYZd2he+3Os/TbrMb0LUbBu
rRyKa634OCCR8ZbCJBxNG/ITR9yIt1o9ZWbZHUpCwzZtG1G4Lqk1QjBch6BUzmqB2qypd26ffQQT
DjqwobjiayM8AsiimGRdVN0/1wpwzyCqfPa66cMgfniXomJcK5ZyP2ToULK8RXK9muJQPWSOuukw
fOepmd9lGvUcx7aHfe6ily9NuJdTTvXVaYWnBf7aTZIOjlVjcaEmUUKgkbF7Ki4dPZJoSLl2x8l7
u6TOiv4SjFa3nr5GKdfuBq++GzpP9cCJi3QLKvqMynQnOlkNvtfKZ6+J86/abEX7IQ5GCH3GJtMB
vqlF80jF5zfxYSgus1MQ9ZgIQM4zaPvl2MHBLhTM9j7zUB+fNRORH3xvZxMk4lAWTFPzqqm3Ts6Y
gFL9CQUpEiLivgsgbbs2+oDNQbxqo2ybrOcPnB3iy8OXjJM2hsY2W1o/1I2XkWXdkOL+VBcMfmYf
SqRlj8lFeQqq1qP+Hh108MdmM/ReZ9k/cDlin9JilEHY4DyrK+F1JJ1+QHBD7SvFMmvHDzXBXOD6
khJeB8z0lklOtkCFbMXZx+Y9ELYW1oFGqE+B9LrzExyRSui51ezjLX0vZ8bPXKjIlI6xKqgUV8wK
VomONzkt5nmrTD+twMa5TuAagMLAy8zJ2Uw2XaGR/ccc+ZVVK8qlr/SW/QJTmu6SvJ4PNehGctdW
ITavsxsZw4bAnR+4L86qL5JLgv8YUXwLFhYpFgwfYjv4ygWZ2iuzLtxDnukCF59Vep3ya2Z27EUj
ebEFPY6NMfxKxFI9HlFzN/i+X7nmeu0YPcy1Gy2g2XoTT9M5julYpHn23bSVF0X1TwtpQAvwXNjY
WnF292/VSNFSBYirxT76XGb0uaufwrQJsGf2T1WfgwFjNrU1TGpIVC4Msvyw3YIpfp58tfGcQok3
oiFXcNGovwLW8o8dI3TssGLcDBOl4KbUJuBhZnZRBd0DQy9RQzY0yQi9arDtzQ9+Urdbt6vOmt+w
+1gquezMUR8SLSvY2WuOjXg+t0XH/IvJ0dExI+AmddJS1rNgUbgQEan5aGvTrfQdRP09Gr19EXXQ
Bqlrqy6D86rp8dmFAA7cJm6PfTtv7N6aL4aN/7O3acVhaz9F/sA1wRlLpPLpC4UM6u199aKqmMId
RsFb0cP2ozfYbzpVZw/XFX9F4KvA9snc0+qL9GJSahgq8PeDXd9FXXnOILieaAAQaqQ3tG85TCws
Gfeo+nZ2YFzm0mV6TA+yCSOmcFFGBW6xgYslvaXVtqObw6/K0LqPzB3MEvsloxbFoxcC/GewuSLP
7douwkdEHTlkf6CtSlWdBFMzt8JYPEZdvHVq4e60LtqR3xOt3RwMLqia9mAteXYRyeSjay5kZIyV
oe7cdaWp72ssPKUC/tkoV1MUfCGhptxwha/IPy57Kjhjsa+7nksuKAzL1s6WX8GBj2PrzixBFwKz
qoAbUHlKmf311qFLCmtL/AXULDPP7puIYYCLZUiBDRyktCGw/hzU1sHmDzxxZXdzeu6aaTcRLEnp
H1hINVbiqmGUYgQnTePumWnHWgSlvg9moc10J6mwBsGEoK+0m40ftkQ+m2UFnc35qbeTsun1QwAv
+yjvlUtmQ9iygPkD8AuydNM/j8LH69hNNIMLAatgCQYuKT6vrRDKAkFB7RFo6lc4R3jxkZetjNJA
PFime5WCjrX4ROXNnBJhYJnutwTl9zaw+h/KDJkOTgMTcDA9/NspmCqp2cqsudtD+mDOrEE0Csk5
FZFLSb8DAh/rTrlrm0XvWpmLijURXAcSC9E4ROa1GijTlujH7wRXoXtPCuX6JfGL1hyOdkv/PDKP
Y2eBWe2BxxrNSw0txg+AswdK/YIGKvHifwsBIfWc42IKABdiiQhK56xjf/dkkuq0iATl0qdMVXlf
RvPCKMncAaEBDGq5AU//z9KkG8ohCrZ17y8RaGgtC/fJ8NX4VPl+And4mWAu+Qd5EsP9tYNtsXjY
WsavnmaWD/LrDgKCUAixXwqipEhK3hgDBvfVbZ3evaCeZb9JiYWUyEAJg2vqL4c92BQgB1L349b9
ATZLvZMyR1PqGeRis2jyEzUF0LMowVTtDV1wdZACtF7q5ORiagHzq+bK2ci/VarKrlKy6628QzOL
h9mmLJDrxJQv4bbsn/8k3MpVeSOzbqUIFX8BgnUaY0BoaQgv3mBY3XhUlhu5Wk/JL8gU1fZ2V4KD
ZGW6HeOsRfkvtwVuaTaL3FaNbp0tPfI9/UsOrQF/B/1zf0Yi4MxxzlVKx2i53DTyxvlddfACw6GY
uJ6ZpHAHzFGKvOqBUoFAZbCzp9JKsMe/b9wacJS6GJATd37JlFI5liHd/nRY9rmI47Oihk+Cy+JC
5sbpRU0jofmVQhQGeDmgjQobpA6MO44+GS7XG+e2lJt4hQAaw4ZU2o82FNVR3ggt53Tp4KNm4Mi5
ryN5uATdu4orfinhYxdaL8FuNGdKan5TP9E+nDz5YL8c7GAaw3VbQVI0gxnvJfU3DDtLQog8T0iB
dL18mlzS0DjgfVnW+zZ4jbAAefJPkf+F/KP6BPGznYvna2izH3PKqWzXE5Fm7+Q/82n/bRaaZrk4
OW4PCFTSDJsPulQQyx15lDowc6qafc2AwJEbhOv4n9sLaRVeKlAH4YHpxHUTyF8pfy/Ro/Px9ss5
beeeU4eHbOo3xM7Fm1A1fiJXXQp3ubkXrYbHKEMn4mQbS0elUhou6XKz+UEmN+6m3t62bexNU/Gi
5ABdYyfXVvqMLcl12l8q/4oDSXNMh+m9ThJOsE6A3CWnM5eQD7SpCUy7u92Mbk2AohadSCdauVjb
tva8tGKKvSpIjtMj66kPIfN27l2lVBc9ADRlM3dTgIpWZncMYg0ipG4fzMZ8KtriGRIhV8yOudis
r0TC4F2Dejy7+d3Y38V5/gNa5KsaaIA+lYSZ3xC9ZeorCRLTKnXK96DP35Hx2uvY4BDQsvhSh3m6
L8zxEViyVVSxR27TmW4dAbwqeCy7N966hplnzegdOU7jdYJaOdLhxAvSbj/4E0Mf0X+JS708BXV7
1xqDsw/SEMrEJEiGiLeqmWhQaSNx0FSur4HaHjoEWDtEfGttGh/czPmCuJ7yZxKdnO8KdYLtlGX7
CTPak9U5jL4csnZM847I1FF/dOanMk0jz19CcKosOYfW+J0JCT1tRbko1Dfx4kKdCCCF4bmtqEQA
9Ld96D5BrfCP1c80GYEoPUxO8tOfonkFbI4TaBp8azoGKwoQyAU1cAa+iq5Z9HsrLp+c+uAuUz00
PGvNsQs2V/uQCMKEQsDcKzMDCThkd10BpnaO+zt1fPWFwKoa2HcTgwz67BwSGoVOwg9CxswbUZYv
IBq2iP0QbMaMq5wkOswt8MXFQ0WwqtV/aWzna89GmKFq4QQmf9a1rec6TY5Opj5VKQ15YzK2ZT3/
SHTm1H3s5qt4aB5NXwCBpRFWpy7dnjR67UZjM/b6y+T7S6RFk5MA8KuuDbrVRnXodFqLU4OWoey3
YeHN5nhq6XjHWfq7idoc5p4bYiEhRmm0zlVMmqhVrIsuxGRZRWIbkyK2KpGPZCUtpGmvx9CLKP19
n/XkKSYycj0m9l2KYQ8FQX4WPtbjHARFNmGp6LykJ+qiN7Gud9olzOqXuRbPieZ+LLnTwNKIJS5m
60AnHsZV5TxQz93lanoZEhoQjEl39BfeiyJ74lsih3QnHHOxg4WXiZeZ0g036O9MKtgRn29A5/mY
iGjGBYy4cngYU5OBY7JV91pP6drobeFFA6g7s4fGYyLjMTL3IRqbdzwIR2GhhIeo+14HISX3JsHo
QOMoc5xuPdeBWLVjQtsnqqJdPisfdQ5oy9cKLgWHjkmPKBrh+Q69aeKjv6l6x8lP6baW7lJ3JxKS
bh1BEyJtH+AZwTVW4K8CqQwDxspY1092rn1pnLxfO0BakcFm2NeJQjDqvubjUYOOlOXqrB9OXdNM
G6cN9hPcgVVjtuhYwD/vQJ+BYs5/p5UVrXu7fHdMtAgllLdC0361k4sBs+gvJUOs1UyYNKEPLurY
EpksaJ7NYIboyaKnKQmnU5f10SroUUaM1IhATu7V/+buXJvTRrIw/FdS+x1KUrduW7VbtQbfsJ04
nkyy2S8UsQlI6AK6cfn1+7QkHMBOZjKdqlUtM0UM2IdWq/v0ubznPQsHzIXbG4XrVe/WsGa3NJIi
Ibs2wvtluQBZngE+sN0Hf04KJq2saugK80xG9PsNt3RvNqLZuSirFd1D711rZo428cct6DX84t2t
KQN6cYPu6TnlV1FC9+bTXAKRk42dGZeU6UN/Q9nwbidvSipU6AVENTz0k6zyJ0kS7XwXkvH3Zuvh
YrEcbGRyFgjvziY/AEUVG3lH/bIEXeGHyF4adDdwxwmlwdv7PCEaGy9EdQltkjnCgP3IqZGzpAgE
bpNbuiHgqrnrW+oAHvxw94W65+QO2u+Ynto9h0Sn/Y5cToByht8oiKGeK6qrakFuMKbEkyiDOBtD
YhlSbXOOGwL9eQ/S79AFmhzbJqUUy3/nRKxvUWvDYMPdJKv6lbDH9iIj+SnkYkl7VPo6o4NGsCl+
nUdr4DVjjs84m86JogBa++qF23TYS249IyrOgeG9h41yMVxUDoS/sXFbZOU72gw/ccTc5iiyixjz
3gmKf5eVN+VIr6CogkXSp/2VCSt4GD4tbMjA17uShmNrzkb6BFpAngZW7lHvBNcKrO5cMWEQW+YO
eC0If1zoC6kIARpa0f03huLb8+/NqgyGdg8tg1UbnMFsaaEGYWRe7Xpf3DKzh0vq0ynQL9EHwQNJ
0fitk6yrMyd2xoOyJG3LN5mRex/hWA8KDzLVHoSSw4oq9fIO1NnAlPI/2calWSj5q8s0tqmCmdIf
ERiy6dM9AGpRYRb2wGNoMHpvIWLbxYDZy9EqnX9OIYAc7ApQKfZgXq2Td4JU+PuxPSZlHge7c7GZ
GeTSN96ZFO9kuQvOqpXLBVsxjZFM6kwsB1LPpQscZBFerewrAc3ybc8BBOHbdz28sKEjYxJI8kOy
oH9aEi6AEKcotFlZ3Y+pNyqz5dU6IFtnxZu321kl7wSrOtitL3fhensrxdrm+LLKizmAmiijZ0h0
E6AloNwHpWRGq+psl84+UeAaF7m8IeANxRM1gbb5APpDQTJF5F7Y7vpxIRYf0vIuT1TNP5mEIb2y
/UFVWqMttBuDTbwjAqfK/r3iMoDh/X5bXW4of6CX/TqhEz28SpQQ+EPA0u+DwLqfQw09jOSnBfHt
M3K3tMlSTy5YrdWCZuVmQvMcFNsanKuC0RdQW4QEh5b0a4O93w4uw2x8vg1oPhDNAAaOl/RakMal
C3fvWV46ShlurnoiuuOYA9dU0nbQtx3IYJPfwupLUNyMrZV9XmASnblLoL9jIX7PCsmLLZx+7mLi
w1h2Ri4iu9pG1eedufmC3XQO6eJ/YJA9W9Pv/v0YKIWosFuy4L2IGE/urp8ofKLx+ea2B+PGeQzO
CAzoxLa3y1GRgFiZ2dc7gzKkoIimpXQf0lVSnRXQDtgi/LK06L1LxGO4LHowDkhczZJV53m9Oyuo
aCadQpi9KWEs5J6ghhfgh2nrPsoo4OJ2ziUNCsi2b02P7Kv9IFarcJCtqPSPBUXs/vXYgWfdikIY
mXYqlLSOP8K9CvuKm5OcLsS1I8CDw5d1s93AaDh35DvXnEOh5oUUx8e+M8wVQzkMnhe0f6P4vpLw
nlcRFkq2WN3OHdp7GPFySEAlvwjsSVJVcIgYj6tlQYsv7mO8nFsXpWNuzpeGP1kv6UUZzrDaBkSd
ILsz1mR4VcC8NLe37urtekfQAu7sD3HkZiphDN+WSQtFEL7wFCxny7alYt1c0VJe18copwQ2q+MI
sWIDrF9/ewqWc9SFjabvJe5oQ1nu5RzahDNK+ufDrZJQNzcMap/NY73NA5AE6ouSTfKenAjYYYv6
3Pqtb0/VGhYFcs7hALLxchRubCDzdcW5Ed6Fu/izRyhDtVkoR54b4WQqTqqkSFKoSL2dPQgD2Lxg
gydPXcxm61FJ1mG0Vk8M4HZnzpLL+n3D+RxacnsdxM56JErI87xSoba3Ngz+szQbAYYoSbiRGalf
upBQDHqQfqtg2WoUUCgzmhureHm1xJyZwWx9TboLMu0EVhdXBUROiCJqtoioMILhzgJ6Qe+ydATz
L9zN1ITCDYelFkQf7LWVXdib8XpUP61AJY7go+SyHFCCynEOw2JNPR5P9U/f3ksN2EQUv0/mmgTl
lQc+G9NMk+61PswZ6vW3N5NsPkxtGAeMcM2t3RXn2cKBAwW6ytFus5xzusMgOMzssDyrG5JGKpwF
P751Nl7RBscGKG1BC5me90L+jt5M+Wi52uV0UuUnqZ7qn9RvrGBguhI+fRbzQmbAZe894YYjuygr
Fn4ZeiPDMrlEJ5N0Le9Zo9ixrNFS/VSF9A9yyXxWuUeDi8Uagl57DW82HCPv6vdC1Uay/sncSGjq
SocAZ1JOIZranCf2CmtC9XaV48q8Xqy+1C/qtyVk0tcL7ti3vq6ZsW/8Wr/37SUGLziFpYAOQo2q
B6iedQvmmgs2ylQ0T/Xb26IYX9P1ssx3NsTNznwB2Ct8a1KUjj5Qg61HTBc1RegmwMCpMcrtjia0
6ql+WT85K6Axq+xhseQkjiNuE9j4+vsPBqGGA3mXG9OYhnHUn2xZCAEV/YP5emGfj70PcpW986st
oNg5ba7oRpKujE/xDGdl59K3OJjTJSDc4HhtXYcchxhf0f1CZEv5dhfDcROnhLR7FdHsfFzc0m0F
BgkvnEDi8AUbaBCJLZyMFp2uqN2Z2nbye1qwShbwcc9TcwWjk0FT921J0RbwHoKn6Q1mPr5Ej+Qh
QM/43CRQcSG28qbAoyk2iX25qBCX9ebDr7Tnwt+83I0lBSXZ7Iagb8Y711lg/p6a1bSnOi87wILO
ZmGPWXAVjJNobFa5o1lBhZNbGb/1evDYrxxKCf+/QCNtl3LFF3deg0Hel9Ns+zDNS2pD9tAK9el9
GiTFB857xSn3s7/0Y0EtUd0ftAsXcKKewlDqQdWD+ZGMCNKXonyCBU9afd/3HWAnNv/ygK4uSpNZ
+3GPiv6+bWOJ2pDa1Y/Du/2jafjxFTbz+ePf+dEVNEx+CrECVMVg0EdgnJ+dBeEp6A14fNNqLpJp
PZwFz+jDsucKH4aD+gEohi88WCrfWww/vsJfOAuQSdDRXWsWpNuXpimYBvfVWTAtg7UA/MiQzTQ0
X9ihWTB9W3cShOx77AJDfGdD+FZfCt+0sUSapQCAq2tLAZZJzaUg2PXsBcPz5fOCP9wQLhvGd12A
aACt1KN7s0Bfu2ZQj5u/z6bps6r6CeUozL50hCc9s932LK7DWfD9Pvg4ICyUI9aPRg91aEMwCaah
uxZE3zeEL639LKD8DmcB5aiWCZNkNrMAbrFbO8KSlt9obI21YPdtT0jpcBDWj9O1wI6h0Z9huK3y
bMhnO7QWTN/ytGfB6PsemwG6xeNF4JssAtOzLK81ExoN1KHLh8nX0lWL6oREI7DWRbPUucmHW4GZ
QWP4Aijg8+cd2wrCMbWPSLaC8AVNMqzjy3f9PqybgvS00+yRzmkC4Tie9iKQfYfbbwunXeoni8Dz
+zA8+8QT0Qbq0Wy6Tm0F09FdBMpxEL5FtXBrAZwoBNfuY5gbJAZkR08FIQxL20Kw+2SjfAyl1ho8
2RGe0xdSWDYt5pu1wOddUwiktnUtBNnHOhBUNLT7/mQtmIbTNzkcmaZm2XVqLxi+thMt+sSLCAmK
1jg4uX7X7FPv4WBPd3UVYLTo+tBSXaRt2pSPNEv9xEByLdQiNPXEujq3B0zb0N4DXB6BCNdr4yj+
y1OB2hzIMaxWX3bubKTFgdDWh3hERAhoitCefSeLQDVOcGysB2JK9Srpnj6wPKcx3f+6r6C2AkVc
gj3/rPUPzUT8Roxo5TR2NYZgsVQbs0VjFpRf6LiGqRwG9TjVim7fE56H99zaUZ3zni2TIIju2ej1
qc8jWNTGzJSiOVoLxJNclw6vNmEn9eicXkCfW7qzQOsTw7Ut/jtdBFbfIfrsO1gH9aODh4PZ3hON
rUBQ0ZWuT4C5uUqW+uEi8GzORuwQ+vs0n3dvEUjuku5W4HCwBG2rjPaMPImyE0DqOy4xBMvp3PVb
EvtO8/qp4vVxjj2HxE3zOF4FTXydOJro3qloyBcVz38hyeJzLAr7xDJynT6HBBE6SmHqR3PwdMhH
MFXOQ/Pmq4g6F29J5+XetzzOQAJLzeV3L3JGj3LtoAlb2/KIirSn3GmeUblIJk606o/V0UXwStH/
z24Bgibwfju2K19Pq/iqzt+g0t9oP++cHoS0QDvbKuE/sOh2ZUM2UD9OdwRhRImWhHCm+byxxzuk
ECzSKtomkQoN+SbJxNYJOHGVfNk3fRIKBJNr1dOhyyd6aOkehqTc4bHAB0L11Y/Ty8dupsszidhv
xkK3Imekw7QjZ5bXt5UvbImTQ9HDLfBcIUnZNNPTuUNRpRYbj03LLoZqBE2wT5qdWoTkUwhLsE3a
A6hDmwCgmbZB7AG+8VCD+yz6yR4wDTIt0vXwDjunAqTn6WpA4feVv+MSFn3W80dekdMnXIhN4LcR
xc5ZRihoqWsYSptzAAPLPlB0h7Pg+H0LhSsxHJpZ6t4sSGJdmuax6o3q+cTE5OsesmmSdSOjhp3c
veOQiK6ufSyIg0ii494eSnKiCT1B5hm6KHAWHT0PAFkI7b1A+hxoFXZRaxSwrA73AqciwUIMw+7m
1w3Is3T3gtU3XQIlkpjQa6YRvpJjwNchWpe8Q4eiivtrXj2GoU+vZSAW7KnDm++6fQNyNB9EVkcV
4Ws9p3/aReQqSaHBAPe6i0ivaTQFFqOj5qdjFvEe6/DXLUL0oIo2WGArnvXc4SIgoc6Rq0AHLeTu
f+UbPqY0rlW48FmQJn9rocoKj2wpcj7uyx/OwYmEb5hs7CJ2t+0CnjjeAeSN8IgEmYSu+kSe18Yu
//DqJ08xvWKCvMiCx4LLfEakc/Xgy8iW7+2hE88IYAkxNEcKs1UDncsYmL4+8lT2CYiCptujZ07M
gTpUrmJl5JT3R0S3dAHt6lW/+j+zEb67FFSgCNAIUKs2g4jpd6gMXGxCEu6W0dqMisuyW7MACKxR
UBr7we2DH3IcXKVXrQFQtxQn0Jcef7w5F//8JPwJy+G55GUwD6KnutglmOavlbt87xf2qvDl5yda
8+gXVe1L891NqYd6/c+jlVKXXxx8uC/HqL+n/fP2Al9+9dF37a9q/+ZVMM0m2eN8W3+wbYf5dhJT
MPOvaPJlEk8ONT6LE5Pv20j+8bejcR5sgj8QnC9O5CrnUltuFuzS5FhwraD0BS8mST7J90NUh19T
gKEreTCJgq/0XgyORt3sJW3ZaZRmk6f0cNRNKEdfcpJMH4vgseQ8a4SpKWmgVbrCh9Nosp5k00PJ
zWGrLbk9g9+kX98M0ghW2eNpb0x63W+5YNaDp6P72cZPdSVfTtNsdjxkEqnKIdeVfMWMB8FeTr28
heJX1hZ8/TSZHy1As4mg6A74GqahJA2Od2STsNEWnTwFkxMt0oQAtSV/hyu7Lqt8tQLy2ab4kTq9
eambmqyF7nhvEFA+Lrb7ZVCviyZBrCsaKpYgfzHNTdmGruy7SZAcaY82dqkvN9tGk+TpcDpAOarQ
hL7oPJ88zst8WhRHa9pqgiza8oPHeTCbHHtvmFO/YIffBZwFeVocKbw2a6g/7DwP+H+5PNJNgNUU
tuxXSE/L7FS0Sndqi06T4kSHtBETXclvp1+yyYn1hPOkgJz6oqvJ8bnV4mT1Ba/fXE1i+lQEx8c6
8hUi/VfIH02zfHqkqVq37FcIv5tugsejYwzhKiP6K4R/TrPFXpLSsIhW+Ctt0fBuzN8MJlnKSXm8
OZvCqF/zBcPJ4nTvN9VnuuLfQW29n4V6Wpqgu7bYRYRFcuzVtEWT2qKzKa0ljsdcQ+l0Bd9PkySH
/Ghy4ia00GVd8Q/z9Gn65jp/cbY1YChd8b/Bq/36QmxLdn/NF7xciG3aXlf8B2Z/mufTI5OirajS
l7059ioFgybKpyv392Iy30tRm4e0q8K06or9OM1iTra9oFpyA5nWlhzg2Zwsb0Hd4S/wbT5NOHeS
GT2Wjsdds0jojvvTNC/efHxt8A1Xh7b8IH9Mkzw4HntT2qkte5sSmJ4dzUrDs/Jjya9Fmp4ZQl7G
n/bMH6/92XFwTf3GYzSdZP/8LwAAAP//</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Reversed" id="25">
  <a:schemeClr val="accent5"/>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127000</xdr:colOff>
      <xdr:row>9</xdr:row>
      <xdr:rowOff>76200</xdr:rowOff>
    </xdr:from>
    <xdr:to>
      <xdr:col>11</xdr:col>
      <xdr:colOff>419100</xdr:colOff>
      <xdr:row>23</xdr:row>
      <xdr:rowOff>152400</xdr:rowOff>
    </xdr:to>
    <xdr:graphicFrame macro="">
      <xdr:nvGraphicFramePr>
        <xdr:cNvPr id="6" name="Chart 5">
          <a:extLst>
            <a:ext uri="{FF2B5EF4-FFF2-40B4-BE49-F238E27FC236}">
              <a16:creationId xmlns:a16="http://schemas.microsoft.com/office/drawing/2014/main" id="{A67D1B5D-168F-BDC9-9AA7-D54D54C990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368300</xdr:colOff>
      <xdr:row>12</xdr:row>
      <xdr:rowOff>88900</xdr:rowOff>
    </xdr:from>
    <xdr:to>
      <xdr:col>10</xdr:col>
      <xdr:colOff>812800</xdr:colOff>
      <xdr:row>26</xdr:row>
      <xdr:rowOff>165100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4ECA0DB-4D12-D91C-DA46-3843A57304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23749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584200</xdr:colOff>
      <xdr:row>3</xdr:row>
      <xdr:rowOff>101600</xdr:rowOff>
    </xdr:from>
    <xdr:to>
      <xdr:col>6</xdr:col>
      <xdr:colOff>762000</xdr:colOff>
      <xdr:row>16</xdr:row>
      <xdr:rowOff>53969</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F3B0BCCB-53A3-D065-3A4D-13BD5A3534E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191000" y="6731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203200</xdr:colOff>
      <xdr:row>3</xdr:row>
      <xdr:rowOff>165100</xdr:rowOff>
    </xdr:from>
    <xdr:to>
      <xdr:col>9</xdr:col>
      <xdr:colOff>381000</xdr:colOff>
      <xdr:row>16</xdr:row>
      <xdr:rowOff>117469</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AF1C77E4-8DC8-861B-5051-FFE3A4F1416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286500" y="7366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609600</xdr:colOff>
      <xdr:row>3</xdr:row>
      <xdr:rowOff>127000</xdr:rowOff>
    </xdr:from>
    <xdr:to>
      <xdr:col>11</xdr:col>
      <xdr:colOff>787400</xdr:colOff>
      <xdr:row>16</xdr:row>
      <xdr:rowOff>79369</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582E238-14CA-AEB8-84CE-2773805E68E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43900" y="6985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596900</xdr:colOff>
      <xdr:row>12</xdr:row>
      <xdr:rowOff>88900</xdr:rowOff>
    </xdr:from>
    <xdr:to>
      <xdr:col>11</xdr:col>
      <xdr:colOff>749300</xdr:colOff>
      <xdr:row>26</xdr:row>
      <xdr:rowOff>165100</xdr:rowOff>
    </xdr:to>
    <xdr:graphicFrame macro="">
      <xdr:nvGraphicFramePr>
        <xdr:cNvPr id="2" name="Chart 1">
          <a:extLst>
            <a:ext uri="{FF2B5EF4-FFF2-40B4-BE49-F238E27FC236}">
              <a16:creationId xmlns:a16="http://schemas.microsoft.com/office/drawing/2014/main" id="{78A58BFB-EA23-F95F-6EAA-888B2C5BED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655972</xdr:colOff>
      <xdr:row>16</xdr:row>
      <xdr:rowOff>178033</xdr:rowOff>
    </xdr:from>
    <xdr:to>
      <xdr:col>11</xdr:col>
      <xdr:colOff>264486</xdr:colOff>
      <xdr:row>31</xdr:row>
      <xdr:rowOff>124902</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888B6815-84E3-B972-AC7E-A3299330D4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48672" y="3226033"/>
              <a:ext cx="4561514" cy="280436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546100</xdr:colOff>
      <xdr:row>12</xdr:row>
      <xdr:rowOff>88900</xdr:rowOff>
    </xdr:from>
    <xdr:to>
      <xdr:col>11</xdr:col>
      <xdr:colOff>165100</xdr:colOff>
      <xdr:row>26</xdr:row>
      <xdr:rowOff>165100</xdr:rowOff>
    </xdr:to>
    <xdr:graphicFrame macro="">
      <xdr:nvGraphicFramePr>
        <xdr:cNvPr id="2" name="Chart 1">
          <a:extLst>
            <a:ext uri="{FF2B5EF4-FFF2-40B4-BE49-F238E27FC236}">
              <a16:creationId xmlns:a16="http://schemas.microsoft.com/office/drawing/2014/main" id="{0B4DF8A0-5AF6-8138-F903-371FE116BE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190500</xdr:colOff>
      <xdr:row>17</xdr:row>
      <xdr:rowOff>101600</xdr:rowOff>
    </xdr:from>
    <xdr:to>
      <xdr:col>1</xdr:col>
      <xdr:colOff>914400</xdr:colOff>
      <xdr:row>20</xdr:row>
      <xdr:rowOff>12700</xdr:rowOff>
    </xdr:to>
    <xdr:graphicFrame macro="">
      <xdr:nvGraphicFramePr>
        <xdr:cNvPr id="2" name="Chart 1">
          <a:extLst>
            <a:ext uri="{FF2B5EF4-FFF2-40B4-BE49-F238E27FC236}">
              <a16:creationId xmlns:a16="http://schemas.microsoft.com/office/drawing/2014/main" id="{3F43C7C8-A102-0357-D2D9-977D2433B0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18</xdr:row>
      <xdr:rowOff>63500</xdr:rowOff>
    </xdr:from>
    <xdr:to>
      <xdr:col>4</xdr:col>
      <xdr:colOff>850900</xdr:colOff>
      <xdr:row>21</xdr:row>
      <xdr:rowOff>101600</xdr:rowOff>
    </xdr:to>
    <xdr:graphicFrame macro="">
      <xdr:nvGraphicFramePr>
        <xdr:cNvPr id="4" name="Chart 3">
          <a:extLst>
            <a:ext uri="{FF2B5EF4-FFF2-40B4-BE49-F238E27FC236}">
              <a16:creationId xmlns:a16="http://schemas.microsoft.com/office/drawing/2014/main" id="{253126E2-6712-4499-F1D9-57D32A6D01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50800</xdr:colOff>
      <xdr:row>18</xdr:row>
      <xdr:rowOff>76200</xdr:rowOff>
    </xdr:from>
    <xdr:to>
      <xdr:col>8</xdr:col>
      <xdr:colOff>0</xdr:colOff>
      <xdr:row>21</xdr:row>
      <xdr:rowOff>76200</xdr:rowOff>
    </xdr:to>
    <xdr:graphicFrame macro="">
      <xdr:nvGraphicFramePr>
        <xdr:cNvPr id="5" name="Chart 4">
          <a:extLst>
            <a:ext uri="{FF2B5EF4-FFF2-40B4-BE49-F238E27FC236}">
              <a16:creationId xmlns:a16="http://schemas.microsoft.com/office/drawing/2014/main" id="{260FCE86-F8EA-A005-7C76-D583A64E6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18</xdr:row>
      <xdr:rowOff>101600</xdr:rowOff>
    </xdr:from>
    <xdr:to>
      <xdr:col>10</xdr:col>
      <xdr:colOff>863600</xdr:colOff>
      <xdr:row>21</xdr:row>
      <xdr:rowOff>63500</xdr:rowOff>
    </xdr:to>
    <xdr:graphicFrame macro="">
      <xdr:nvGraphicFramePr>
        <xdr:cNvPr id="6" name="Chart 5">
          <a:extLst>
            <a:ext uri="{FF2B5EF4-FFF2-40B4-BE49-F238E27FC236}">
              <a16:creationId xmlns:a16="http://schemas.microsoft.com/office/drawing/2014/main" id="{50AC1644-04C8-DFE8-AAC2-1708B0A4FC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88900</xdr:colOff>
      <xdr:row>18</xdr:row>
      <xdr:rowOff>50800</xdr:rowOff>
    </xdr:from>
    <xdr:to>
      <xdr:col>13</xdr:col>
      <xdr:colOff>1104900</xdr:colOff>
      <xdr:row>20</xdr:row>
      <xdr:rowOff>177800</xdr:rowOff>
    </xdr:to>
    <xdr:graphicFrame macro="">
      <xdr:nvGraphicFramePr>
        <xdr:cNvPr id="7" name="Chart 6">
          <a:extLst>
            <a:ext uri="{FF2B5EF4-FFF2-40B4-BE49-F238E27FC236}">
              <a16:creationId xmlns:a16="http://schemas.microsoft.com/office/drawing/2014/main" id="{8177C51D-F097-5B77-35B7-BB3DECABB6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330200</xdr:colOff>
      <xdr:row>4</xdr:row>
      <xdr:rowOff>127000</xdr:rowOff>
    </xdr:from>
    <xdr:to>
      <xdr:col>21</xdr:col>
      <xdr:colOff>647700</xdr:colOff>
      <xdr:row>15</xdr:row>
      <xdr:rowOff>1</xdr:rowOff>
    </xdr:to>
    <xdr:grpSp>
      <xdr:nvGrpSpPr>
        <xdr:cNvPr id="68" name="Group 67">
          <a:extLst>
            <a:ext uri="{FF2B5EF4-FFF2-40B4-BE49-F238E27FC236}">
              <a16:creationId xmlns:a16="http://schemas.microsoft.com/office/drawing/2014/main" id="{9AD9BEEF-75B7-87E2-7FF9-F11F8C2D58A4}"/>
            </a:ext>
          </a:extLst>
        </xdr:cNvPr>
        <xdr:cNvGrpSpPr/>
      </xdr:nvGrpSpPr>
      <xdr:grpSpPr>
        <a:xfrm>
          <a:off x="330200" y="889000"/>
          <a:ext cx="17653000" cy="1968501"/>
          <a:chOff x="254000" y="825500"/>
          <a:chExt cx="16439906" cy="1968501"/>
        </a:xfrm>
      </xdr:grpSpPr>
      <xdr:grpSp>
        <xdr:nvGrpSpPr>
          <xdr:cNvPr id="19" name="Group 18">
            <a:extLst>
              <a:ext uri="{FF2B5EF4-FFF2-40B4-BE49-F238E27FC236}">
                <a16:creationId xmlns:a16="http://schemas.microsoft.com/office/drawing/2014/main" id="{6A3F3176-7F02-3CAB-2D6F-7B0AC34CBDBD}"/>
              </a:ext>
            </a:extLst>
          </xdr:cNvPr>
          <xdr:cNvGrpSpPr/>
        </xdr:nvGrpSpPr>
        <xdr:grpSpPr>
          <a:xfrm>
            <a:off x="254000" y="850900"/>
            <a:ext cx="3136900" cy="1905000"/>
            <a:chOff x="139700" y="711200"/>
            <a:chExt cx="3136900" cy="1905000"/>
          </a:xfrm>
        </xdr:grpSpPr>
        <xdr:sp macro="" textlink="">
          <xdr:nvSpPr>
            <xdr:cNvPr id="4" name="Rounded Rectangle 3">
              <a:extLst>
                <a:ext uri="{FF2B5EF4-FFF2-40B4-BE49-F238E27FC236}">
                  <a16:creationId xmlns:a16="http://schemas.microsoft.com/office/drawing/2014/main" id="{A4754B60-C560-4706-734C-67A7D08290FF}"/>
                </a:ext>
              </a:extLst>
            </xdr:cNvPr>
            <xdr:cNvSpPr/>
          </xdr:nvSpPr>
          <xdr:spPr>
            <a:xfrm>
              <a:off x="190498" y="711200"/>
              <a:ext cx="3077713" cy="46990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i="0">
                  <a:latin typeface="Lato Black" panose="020F0502020204030203" pitchFamily="34" charset="77"/>
                </a:rPr>
                <a:t>SALES</a:t>
              </a:r>
            </a:p>
          </xdr:txBody>
        </xdr:sp>
        <xdr:sp macro="" textlink="">
          <xdr:nvSpPr>
            <xdr:cNvPr id="5" name="Rounded Rectangle 4">
              <a:extLst>
                <a:ext uri="{FF2B5EF4-FFF2-40B4-BE49-F238E27FC236}">
                  <a16:creationId xmlns:a16="http://schemas.microsoft.com/office/drawing/2014/main" id="{4B015D1C-D513-5F51-453E-F6CD461FD6E2}"/>
                </a:ext>
              </a:extLst>
            </xdr:cNvPr>
            <xdr:cNvSpPr/>
          </xdr:nvSpPr>
          <xdr:spPr>
            <a:xfrm>
              <a:off x="139700" y="1219200"/>
              <a:ext cx="3136900" cy="139700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B17">
          <xdr:nvSpPr>
            <xdr:cNvPr id="6" name="Rounded Rectangle 5">
              <a:extLst>
                <a:ext uri="{FF2B5EF4-FFF2-40B4-BE49-F238E27FC236}">
                  <a16:creationId xmlns:a16="http://schemas.microsoft.com/office/drawing/2014/main" id="{2E6ECF55-7ACD-76CA-A5D3-F72B895D3881}"/>
                </a:ext>
              </a:extLst>
            </xdr:cNvPr>
            <xdr:cNvSpPr/>
          </xdr:nvSpPr>
          <xdr:spPr>
            <a:xfrm>
              <a:off x="254000" y="1308100"/>
              <a:ext cx="2806700" cy="33020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7E449F5-ABF9-F848-8801-F73074E265DC}" type="TxLink">
                <a:rPr lang="en-US" sz="1600" b="1" i="0" u="none" strike="noStrike">
                  <a:solidFill>
                    <a:schemeClr val="bg1"/>
                  </a:solidFill>
                  <a:latin typeface="Lato Black" panose="020F0502020204030203" pitchFamily="34" charset="77"/>
                  <a:cs typeface="Calibri"/>
                </a:rPr>
                <a:pPr algn="ctr"/>
                <a:t> $22,97,200.86 </a:t>
              </a:fld>
              <a:endParaRPr lang="en-GB" sz="1600" b="1" i="0">
                <a:solidFill>
                  <a:schemeClr val="bg1"/>
                </a:solidFill>
                <a:latin typeface="Lato Black" panose="020F0502020204030203" pitchFamily="34" charset="77"/>
              </a:endParaRPr>
            </a:p>
          </xdr:txBody>
        </xdr:sp>
        <xdr:graphicFrame macro="">
          <xdr:nvGraphicFramePr>
            <xdr:cNvPr id="9" name="Chart 8">
              <a:extLst>
                <a:ext uri="{FF2B5EF4-FFF2-40B4-BE49-F238E27FC236}">
                  <a16:creationId xmlns:a16="http://schemas.microsoft.com/office/drawing/2014/main" id="{21665DA2-DAC2-F246-B3EF-23FED925BFEC}"/>
                </a:ext>
              </a:extLst>
            </xdr:cNvPr>
            <xdr:cNvGraphicFramePr>
              <a:graphicFrameLocks/>
            </xdr:cNvGraphicFramePr>
          </xdr:nvGraphicFramePr>
          <xdr:xfrm>
            <a:off x="342900" y="1663700"/>
            <a:ext cx="2552700" cy="4826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0" name="Rounded Rectangle 9">
              <a:extLst>
                <a:ext uri="{FF2B5EF4-FFF2-40B4-BE49-F238E27FC236}">
                  <a16:creationId xmlns:a16="http://schemas.microsoft.com/office/drawing/2014/main" id="{C1F9DC55-DD36-414F-B269-26DB8A170880}"/>
                </a:ext>
              </a:extLst>
            </xdr:cNvPr>
            <xdr:cNvSpPr/>
          </xdr:nvSpPr>
          <xdr:spPr>
            <a:xfrm>
              <a:off x="254000" y="2222500"/>
              <a:ext cx="2781300" cy="33020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Lato Black" panose="020F0502020204030203" pitchFamily="34" charset="77"/>
                  <a:cs typeface="Calibri"/>
                </a:rPr>
                <a:t>YOY</a:t>
              </a:r>
              <a:r>
                <a:rPr lang="en-US" sz="1400" b="1" i="0" u="none" strike="noStrike" baseline="0">
                  <a:solidFill>
                    <a:schemeClr val="bg1"/>
                  </a:solidFill>
                  <a:latin typeface="Lato Black" panose="020F0502020204030203" pitchFamily="34" charset="77"/>
                  <a:cs typeface="Calibri"/>
                </a:rPr>
                <a:t> GROWTH</a:t>
              </a:r>
              <a:endParaRPr lang="en-US" sz="1400" b="1" i="0" u="none" strike="noStrike">
                <a:solidFill>
                  <a:schemeClr val="bg1"/>
                </a:solidFill>
                <a:latin typeface="Lato Black" panose="020F0502020204030203" pitchFamily="34" charset="77"/>
                <a:cs typeface="Calibri"/>
              </a:endParaRPr>
            </a:p>
          </xdr:txBody>
        </xdr:sp>
      </xdr:grpSp>
      <xdr:grpSp>
        <xdr:nvGrpSpPr>
          <xdr:cNvPr id="31" name="Group 30">
            <a:extLst>
              <a:ext uri="{FF2B5EF4-FFF2-40B4-BE49-F238E27FC236}">
                <a16:creationId xmlns:a16="http://schemas.microsoft.com/office/drawing/2014/main" id="{3164700A-0F1E-3D43-9C5C-9B66178506BC}"/>
              </a:ext>
            </a:extLst>
          </xdr:cNvPr>
          <xdr:cNvGrpSpPr/>
        </xdr:nvGrpSpPr>
        <xdr:grpSpPr>
          <a:xfrm>
            <a:off x="3746500" y="850900"/>
            <a:ext cx="3060700" cy="1905000"/>
            <a:chOff x="139700" y="711200"/>
            <a:chExt cx="3060700" cy="1905000"/>
          </a:xfrm>
        </xdr:grpSpPr>
        <xdr:sp macro="" textlink="">
          <xdr:nvSpPr>
            <xdr:cNvPr id="32" name="Rounded Rectangle 31">
              <a:extLst>
                <a:ext uri="{FF2B5EF4-FFF2-40B4-BE49-F238E27FC236}">
                  <a16:creationId xmlns:a16="http://schemas.microsoft.com/office/drawing/2014/main" id="{6A4A79C6-6AA5-3631-4F3D-163D93AD4414}"/>
                </a:ext>
              </a:extLst>
            </xdr:cNvPr>
            <xdr:cNvSpPr/>
          </xdr:nvSpPr>
          <xdr:spPr>
            <a:xfrm>
              <a:off x="190498" y="711200"/>
              <a:ext cx="3002951" cy="46990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i="0">
                  <a:latin typeface="Lato Black" panose="020F0502020204030203" pitchFamily="34" charset="77"/>
                </a:rPr>
                <a:t>PROFIT</a:t>
              </a:r>
            </a:p>
          </xdr:txBody>
        </xdr:sp>
        <xdr:sp macro="" textlink="">
          <xdr:nvSpPr>
            <xdr:cNvPr id="33" name="Rounded Rectangle 32">
              <a:extLst>
                <a:ext uri="{FF2B5EF4-FFF2-40B4-BE49-F238E27FC236}">
                  <a16:creationId xmlns:a16="http://schemas.microsoft.com/office/drawing/2014/main" id="{ED389498-EDB3-66C1-7BBE-8B605DF62352}"/>
                </a:ext>
              </a:extLst>
            </xdr:cNvPr>
            <xdr:cNvSpPr/>
          </xdr:nvSpPr>
          <xdr:spPr>
            <a:xfrm>
              <a:off x="139700" y="1219200"/>
              <a:ext cx="3060700" cy="139700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E$17">
          <xdr:nvSpPr>
            <xdr:cNvPr id="34" name="Rounded Rectangle 33">
              <a:extLst>
                <a:ext uri="{FF2B5EF4-FFF2-40B4-BE49-F238E27FC236}">
                  <a16:creationId xmlns:a16="http://schemas.microsoft.com/office/drawing/2014/main" id="{5D059D87-2CCE-E70F-988D-B2669D6FFD9C}"/>
                </a:ext>
              </a:extLst>
            </xdr:cNvPr>
            <xdr:cNvSpPr/>
          </xdr:nvSpPr>
          <xdr:spPr>
            <a:xfrm>
              <a:off x="254000" y="1308100"/>
              <a:ext cx="2806700" cy="33020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95755D6-B579-4545-ABC7-922C4627DD32}" type="TxLink">
                <a:rPr lang="en-US" sz="1600" b="1" i="0" u="none" strike="noStrike">
                  <a:solidFill>
                    <a:schemeClr val="bg1"/>
                  </a:solidFill>
                  <a:latin typeface="Lato Black" panose="020F0502020204030203" pitchFamily="34" charset="77"/>
                  <a:cs typeface="Calibri"/>
                </a:rPr>
                <a:pPr algn="ctr"/>
                <a:t> $2,86,397.02 </a:t>
              </a:fld>
              <a:endParaRPr lang="en-GB" sz="1600" b="1" i="0">
                <a:solidFill>
                  <a:schemeClr val="bg1"/>
                </a:solidFill>
                <a:latin typeface="Lato Black" panose="020F0502020204030203" pitchFamily="34" charset="77"/>
              </a:endParaRPr>
            </a:p>
          </xdr:txBody>
        </xdr:sp>
        <xdr:sp macro="" textlink="">
          <xdr:nvSpPr>
            <xdr:cNvPr id="36" name="Rounded Rectangle 35">
              <a:extLst>
                <a:ext uri="{FF2B5EF4-FFF2-40B4-BE49-F238E27FC236}">
                  <a16:creationId xmlns:a16="http://schemas.microsoft.com/office/drawing/2014/main" id="{5DEC3ECA-9A1A-EAEA-736F-6C0C4968FA93}"/>
                </a:ext>
              </a:extLst>
            </xdr:cNvPr>
            <xdr:cNvSpPr/>
          </xdr:nvSpPr>
          <xdr:spPr>
            <a:xfrm>
              <a:off x="254000" y="2222500"/>
              <a:ext cx="2781300" cy="33020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Lato Black" panose="020F0502020204030203" pitchFamily="34" charset="77"/>
                  <a:cs typeface="Calibri"/>
                </a:rPr>
                <a:t>YOY</a:t>
              </a:r>
              <a:r>
                <a:rPr lang="en-US" sz="1400" b="1" i="0" u="none" strike="noStrike" baseline="0">
                  <a:solidFill>
                    <a:schemeClr val="bg1"/>
                  </a:solidFill>
                  <a:latin typeface="Lato Black" panose="020F0502020204030203" pitchFamily="34" charset="77"/>
                  <a:cs typeface="Calibri"/>
                </a:rPr>
                <a:t> GROWTH</a:t>
              </a:r>
              <a:endParaRPr lang="en-US" sz="1400" b="1" i="0" u="none" strike="noStrike">
                <a:solidFill>
                  <a:schemeClr val="bg1"/>
                </a:solidFill>
                <a:latin typeface="Lato Black" panose="020F0502020204030203" pitchFamily="34" charset="77"/>
                <a:cs typeface="Calibri"/>
              </a:endParaRPr>
            </a:p>
          </xdr:txBody>
        </xdr:sp>
      </xdr:grpSp>
      <xdr:grpSp>
        <xdr:nvGrpSpPr>
          <xdr:cNvPr id="43" name="Group 42">
            <a:extLst>
              <a:ext uri="{FF2B5EF4-FFF2-40B4-BE49-F238E27FC236}">
                <a16:creationId xmlns:a16="http://schemas.microsoft.com/office/drawing/2014/main" id="{208E1A49-5E8E-6549-A519-6FDAA6C79782}"/>
              </a:ext>
            </a:extLst>
          </xdr:cNvPr>
          <xdr:cNvGrpSpPr/>
        </xdr:nvGrpSpPr>
        <xdr:grpSpPr>
          <a:xfrm>
            <a:off x="10248900" y="825500"/>
            <a:ext cx="3022600" cy="1917700"/>
            <a:chOff x="152400" y="711200"/>
            <a:chExt cx="3022600" cy="1917700"/>
          </a:xfrm>
        </xdr:grpSpPr>
        <xdr:sp macro="" textlink="">
          <xdr:nvSpPr>
            <xdr:cNvPr id="44" name="Rounded Rectangle 43">
              <a:extLst>
                <a:ext uri="{FF2B5EF4-FFF2-40B4-BE49-F238E27FC236}">
                  <a16:creationId xmlns:a16="http://schemas.microsoft.com/office/drawing/2014/main" id="{930B5A96-E906-1453-CB2D-71B7D8375A55}"/>
                </a:ext>
              </a:extLst>
            </xdr:cNvPr>
            <xdr:cNvSpPr/>
          </xdr:nvSpPr>
          <xdr:spPr>
            <a:xfrm>
              <a:off x="190498" y="711200"/>
              <a:ext cx="2965569" cy="46990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i="0">
                  <a:latin typeface="Lato Black" panose="020F0502020204030203" pitchFamily="34" charset="77"/>
                </a:rPr>
                <a:t>NO</a:t>
              </a:r>
              <a:r>
                <a:rPr lang="en-GB" sz="1600" b="1" i="0" baseline="0">
                  <a:latin typeface="Lato Black" panose="020F0502020204030203" pitchFamily="34" charset="77"/>
                </a:rPr>
                <a:t> OF ORDERS</a:t>
              </a:r>
              <a:endParaRPr lang="en-GB" sz="1600" b="1" i="0">
                <a:latin typeface="Lato Black" panose="020F0502020204030203" pitchFamily="34" charset="77"/>
              </a:endParaRPr>
            </a:p>
          </xdr:txBody>
        </xdr:sp>
        <xdr:sp macro="" textlink="">
          <xdr:nvSpPr>
            <xdr:cNvPr id="45" name="Rounded Rectangle 44">
              <a:extLst>
                <a:ext uri="{FF2B5EF4-FFF2-40B4-BE49-F238E27FC236}">
                  <a16:creationId xmlns:a16="http://schemas.microsoft.com/office/drawing/2014/main" id="{D3C5D5CA-C14C-D6BF-F257-9FD96807C40F}"/>
                </a:ext>
              </a:extLst>
            </xdr:cNvPr>
            <xdr:cNvSpPr/>
          </xdr:nvSpPr>
          <xdr:spPr>
            <a:xfrm>
              <a:off x="152400" y="1231900"/>
              <a:ext cx="3022600" cy="139700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K$17">
          <xdr:nvSpPr>
            <xdr:cNvPr id="46" name="Rounded Rectangle 45">
              <a:extLst>
                <a:ext uri="{FF2B5EF4-FFF2-40B4-BE49-F238E27FC236}">
                  <a16:creationId xmlns:a16="http://schemas.microsoft.com/office/drawing/2014/main" id="{AA4315F2-342A-59D2-A149-2D7324BE9704}"/>
                </a:ext>
              </a:extLst>
            </xdr:cNvPr>
            <xdr:cNvSpPr/>
          </xdr:nvSpPr>
          <xdr:spPr>
            <a:xfrm>
              <a:off x="254000" y="1308100"/>
              <a:ext cx="2806700" cy="33020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B05D80C-8356-AA47-8183-F913B3074026}" type="TxLink">
                <a:rPr lang="en-US" sz="1600" b="1" i="0" u="none" strike="noStrike">
                  <a:solidFill>
                    <a:schemeClr val="bg1"/>
                  </a:solidFill>
                  <a:latin typeface="Lato Black" panose="020F0502020204030203" pitchFamily="34" charset="77"/>
                  <a:cs typeface="Calibri"/>
                </a:rPr>
                <a:pPr algn="ctr"/>
                <a:t># 9994</a:t>
              </a:fld>
              <a:endParaRPr lang="en-GB" sz="2400" b="1" i="0">
                <a:solidFill>
                  <a:schemeClr val="bg1"/>
                </a:solidFill>
                <a:latin typeface="Lato Black" panose="020F0502020204030203" pitchFamily="34" charset="77"/>
              </a:endParaRPr>
            </a:p>
          </xdr:txBody>
        </xdr:sp>
        <xdr:sp macro="" textlink="">
          <xdr:nvSpPr>
            <xdr:cNvPr id="48" name="Rounded Rectangle 47">
              <a:extLst>
                <a:ext uri="{FF2B5EF4-FFF2-40B4-BE49-F238E27FC236}">
                  <a16:creationId xmlns:a16="http://schemas.microsoft.com/office/drawing/2014/main" id="{54DA7441-F553-08F6-DC74-6EBA5B6EC442}"/>
                </a:ext>
              </a:extLst>
            </xdr:cNvPr>
            <xdr:cNvSpPr/>
          </xdr:nvSpPr>
          <xdr:spPr>
            <a:xfrm>
              <a:off x="254000" y="2222500"/>
              <a:ext cx="2781300" cy="33020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Lato Black" panose="020F0502020204030203" pitchFamily="34" charset="77"/>
                  <a:cs typeface="Calibri"/>
                </a:rPr>
                <a:t>YOY</a:t>
              </a:r>
              <a:r>
                <a:rPr lang="en-US" sz="1400" b="1" i="0" u="none" strike="noStrike" baseline="0">
                  <a:solidFill>
                    <a:schemeClr val="bg1"/>
                  </a:solidFill>
                  <a:latin typeface="Lato Black" panose="020F0502020204030203" pitchFamily="34" charset="77"/>
                  <a:cs typeface="Calibri"/>
                </a:rPr>
                <a:t> GROWTH</a:t>
              </a:r>
              <a:endParaRPr lang="en-US" sz="1400" b="1" i="0" u="none" strike="noStrike">
                <a:solidFill>
                  <a:schemeClr val="bg1"/>
                </a:solidFill>
                <a:latin typeface="Lato Black" panose="020F0502020204030203" pitchFamily="34" charset="77"/>
                <a:cs typeface="Calibri"/>
              </a:endParaRPr>
            </a:p>
          </xdr:txBody>
        </xdr:sp>
      </xdr:grpSp>
      <xdr:grpSp>
        <xdr:nvGrpSpPr>
          <xdr:cNvPr id="49" name="Group 48">
            <a:extLst>
              <a:ext uri="{FF2B5EF4-FFF2-40B4-BE49-F238E27FC236}">
                <a16:creationId xmlns:a16="http://schemas.microsoft.com/office/drawing/2014/main" id="{2DDDC0D7-1BCD-184F-B369-884EE4E151BD}"/>
              </a:ext>
            </a:extLst>
          </xdr:cNvPr>
          <xdr:cNvGrpSpPr/>
        </xdr:nvGrpSpPr>
        <xdr:grpSpPr>
          <a:xfrm>
            <a:off x="7023100" y="863600"/>
            <a:ext cx="3009900" cy="1905000"/>
            <a:chOff x="139700" y="711200"/>
            <a:chExt cx="3009900" cy="1905000"/>
          </a:xfrm>
        </xdr:grpSpPr>
        <xdr:sp macro="" textlink="">
          <xdr:nvSpPr>
            <xdr:cNvPr id="50" name="Rounded Rectangle 49">
              <a:extLst>
                <a:ext uri="{FF2B5EF4-FFF2-40B4-BE49-F238E27FC236}">
                  <a16:creationId xmlns:a16="http://schemas.microsoft.com/office/drawing/2014/main" id="{2938F928-67ED-00B1-7720-20FB92ED676D}"/>
                </a:ext>
              </a:extLst>
            </xdr:cNvPr>
            <xdr:cNvSpPr/>
          </xdr:nvSpPr>
          <xdr:spPr>
            <a:xfrm>
              <a:off x="190498" y="711200"/>
              <a:ext cx="2953109" cy="46990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i="0">
                  <a:latin typeface="Lato Black" panose="020F0502020204030203" pitchFamily="34" charset="77"/>
                </a:rPr>
                <a:t>QUANTITY</a:t>
              </a:r>
            </a:p>
          </xdr:txBody>
        </xdr:sp>
        <xdr:sp macro="" textlink="">
          <xdr:nvSpPr>
            <xdr:cNvPr id="51" name="Rounded Rectangle 50">
              <a:extLst>
                <a:ext uri="{FF2B5EF4-FFF2-40B4-BE49-F238E27FC236}">
                  <a16:creationId xmlns:a16="http://schemas.microsoft.com/office/drawing/2014/main" id="{F6B3D8F4-6E04-2CC2-E7AA-1FA3D2B5DAE7}"/>
                </a:ext>
              </a:extLst>
            </xdr:cNvPr>
            <xdr:cNvSpPr/>
          </xdr:nvSpPr>
          <xdr:spPr>
            <a:xfrm>
              <a:off x="139700" y="1219200"/>
              <a:ext cx="3009900" cy="139700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H$17">
          <xdr:nvSpPr>
            <xdr:cNvPr id="52" name="Rounded Rectangle 51">
              <a:extLst>
                <a:ext uri="{FF2B5EF4-FFF2-40B4-BE49-F238E27FC236}">
                  <a16:creationId xmlns:a16="http://schemas.microsoft.com/office/drawing/2014/main" id="{AF132872-804B-7548-7A30-E857D0B1C37D}"/>
                </a:ext>
              </a:extLst>
            </xdr:cNvPr>
            <xdr:cNvSpPr/>
          </xdr:nvSpPr>
          <xdr:spPr>
            <a:xfrm>
              <a:off x="254000" y="1308100"/>
              <a:ext cx="2806700" cy="33020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86FE451-7F6C-A34A-98C0-3319F62298DB}" type="TxLink">
                <a:rPr lang="en-US" sz="1600" b="1" i="0" u="none" strike="noStrike">
                  <a:solidFill>
                    <a:schemeClr val="bg1"/>
                  </a:solidFill>
                  <a:latin typeface="Lato Black" panose="020F0502020204030203" pitchFamily="34" charset="77"/>
                  <a:cs typeface="Calibri"/>
                </a:rPr>
                <a:pPr algn="ctr"/>
                <a:t># 37873</a:t>
              </a:fld>
              <a:endParaRPr lang="en-US" sz="1600" b="1" i="0" u="none" strike="noStrike">
                <a:solidFill>
                  <a:schemeClr val="bg1"/>
                </a:solidFill>
                <a:latin typeface="Lato Black" panose="020F0502020204030203" pitchFamily="34" charset="77"/>
                <a:cs typeface="Calibri"/>
              </a:endParaRPr>
            </a:p>
          </xdr:txBody>
        </xdr:sp>
        <xdr:sp macro="" textlink="">
          <xdr:nvSpPr>
            <xdr:cNvPr id="54" name="Rounded Rectangle 53">
              <a:extLst>
                <a:ext uri="{FF2B5EF4-FFF2-40B4-BE49-F238E27FC236}">
                  <a16:creationId xmlns:a16="http://schemas.microsoft.com/office/drawing/2014/main" id="{6E29DCED-2F12-1A46-2F8A-64CFEC0EC693}"/>
                </a:ext>
              </a:extLst>
            </xdr:cNvPr>
            <xdr:cNvSpPr/>
          </xdr:nvSpPr>
          <xdr:spPr>
            <a:xfrm>
              <a:off x="254000" y="2222500"/>
              <a:ext cx="2781300" cy="33020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Lato Black" panose="020F0502020204030203" pitchFamily="34" charset="77"/>
                  <a:cs typeface="Calibri"/>
                </a:rPr>
                <a:t>YOY</a:t>
              </a:r>
              <a:r>
                <a:rPr lang="en-US" sz="1400" b="1" i="0" u="none" strike="noStrike" baseline="0">
                  <a:solidFill>
                    <a:schemeClr val="bg1"/>
                  </a:solidFill>
                  <a:latin typeface="Lato Black" panose="020F0502020204030203" pitchFamily="34" charset="77"/>
                  <a:cs typeface="Calibri"/>
                </a:rPr>
                <a:t> GROWTH</a:t>
              </a:r>
              <a:endParaRPr lang="en-US" sz="1400" b="1" i="0" u="none" strike="noStrike">
                <a:solidFill>
                  <a:schemeClr val="bg1"/>
                </a:solidFill>
                <a:latin typeface="Lato Black" panose="020F0502020204030203" pitchFamily="34" charset="77"/>
                <a:cs typeface="Calibri"/>
              </a:endParaRPr>
            </a:p>
          </xdr:txBody>
        </xdr:sp>
      </xdr:grpSp>
      <xdr:grpSp>
        <xdr:nvGrpSpPr>
          <xdr:cNvPr id="55" name="Group 54">
            <a:extLst>
              <a:ext uri="{FF2B5EF4-FFF2-40B4-BE49-F238E27FC236}">
                <a16:creationId xmlns:a16="http://schemas.microsoft.com/office/drawing/2014/main" id="{00AE72EC-4C4D-9B4D-8769-AB9B9FE0D36D}"/>
              </a:ext>
            </a:extLst>
          </xdr:cNvPr>
          <xdr:cNvGrpSpPr/>
        </xdr:nvGrpSpPr>
        <xdr:grpSpPr>
          <a:xfrm>
            <a:off x="13677899" y="825500"/>
            <a:ext cx="3016007" cy="1968501"/>
            <a:chOff x="177799" y="699368"/>
            <a:chExt cx="3016007" cy="1834007"/>
          </a:xfrm>
        </xdr:grpSpPr>
        <xdr:sp macro="" textlink="">
          <xdr:nvSpPr>
            <xdr:cNvPr id="56" name="Rounded Rectangle 55">
              <a:extLst>
                <a:ext uri="{FF2B5EF4-FFF2-40B4-BE49-F238E27FC236}">
                  <a16:creationId xmlns:a16="http://schemas.microsoft.com/office/drawing/2014/main" id="{716B86C8-F8F3-0018-27F5-385DBCD41F26}"/>
                </a:ext>
              </a:extLst>
            </xdr:cNvPr>
            <xdr:cNvSpPr/>
          </xdr:nvSpPr>
          <xdr:spPr>
            <a:xfrm>
              <a:off x="228598" y="699368"/>
              <a:ext cx="2959101" cy="46990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i="0">
                  <a:latin typeface="Lato Black" panose="020F0502020204030203" pitchFamily="34" charset="77"/>
                </a:rPr>
                <a:t>PROFIT</a:t>
              </a:r>
              <a:r>
                <a:rPr lang="en-GB" sz="1600" b="1" i="0" baseline="0">
                  <a:latin typeface="Lato Black" panose="020F0502020204030203" pitchFamily="34" charset="77"/>
                </a:rPr>
                <a:t> MARGIN</a:t>
              </a:r>
              <a:endParaRPr lang="en-GB" sz="1600" b="1" i="0">
                <a:latin typeface="Lato Black" panose="020F0502020204030203" pitchFamily="34" charset="77"/>
              </a:endParaRPr>
            </a:p>
          </xdr:txBody>
        </xdr:sp>
        <xdr:sp macro="" textlink="">
          <xdr:nvSpPr>
            <xdr:cNvPr id="57" name="Rounded Rectangle 56">
              <a:extLst>
                <a:ext uri="{FF2B5EF4-FFF2-40B4-BE49-F238E27FC236}">
                  <a16:creationId xmlns:a16="http://schemas.microsoft.com/office/drawing/2014/main" id="{39126AFA-65EE-0FDA-F9B9-7ACD85F4350C}"/>
                </a:ext>
              </a:extLst>
            </xdr:cNvPr>
            <xdr:cNvSpPr/>
          </xdr:nvSpPr>
          <xdr:spPr>
            <a:xfrm>
              <a:off x="177799" y="1207368"/>
              <a:ext cx="3016007" cy="1326007"/>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N$17">
          <xdr:nvSpPr>
            <xdr:cNvPr id="58" name="Rounded Rectangle 57">
              <a:extLst>
                <a:ext uri="{FF2B5EF4-FFF2-40B4-BE49-F238E27FC236}">
                  <a16:creationId xmlns:a16="http://schemas.microsoft.com/office/drawing/2014/main" id="{A3644BE4-BB53-FC49-82A8-5C9CC4C0DFC3}"/>
                </a:ext>
              </a:extLst>
            </xdr:cNvPr>
            <xdr:cNvSpPr/>
          </xdr:nvSpPr>
          <xdr:spPr>
            <a:xfrm>
              <a:off x="292100" y="1296268"/>
              <a:ext cx="2806700" cy="33020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6FC2FBE-DCE4-F049-AE65-EDAD49CFAA97}" type="TxLink">
                <a:rPr lang="en-US" sz="1600" b="1" i="0" u="none" strike="noStrike">
                  <a:solidFill>
                    <a:schemeClr val="bg1"/>
                  </a:solidFill>
                  <a:latin typeface="Lato Black" panose="020F0502020204030203" pitchFamily="34" charset="77"/>
                  <a:cs typeface="Calibri"/>
                </a:rPr>
                <a:pPr algn="ctr"/>
                <a:t>12.47%</a:t>
              </a:fld>
              <a:endParaRPr lang="en-GB" sz="2400" b="1" i="0">
                <a:solidFill>
                  <a:schemeClr val="bg1"/>
                </a:solidFill>
                <a:latin typeface="Lato Black" panose="020F0502020204030203" pitchFamily="34" charset="77"/>
              </a:endParaRPr>
            </a:p>
          </xdr:txBody>
        </xdr:sp>
        <xdr:sp macro="" textlink="">
          <xdr:nvSpPr>
            <xdr:cNvPr id="60" name="Rounded Rectangle 59">
              <a:extLst>
                <a:ext uri="{FF2B5EF4-FFF2-40B4-BE49-F238E27FC236}">
                  <a16:creationId xmlns:a16="http://schemas.microsoft.com/office/drawing/2014/main" id="{08851C52-078D-EAF6-B5F2-B8798C127CD3}"/>
                </a:ext>
              </a:extLst>
            </xdr:cNvPr>
            <xdr:cNvSpPr/>
          </xdr:nvSpPr>
          <xdr:spPr>
            <a:xfrm>
              <a:off x="266700" y="2139673"/>
              <a:ext cx="2781300" cy="33020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Lato Black" panose="020F0502020204030203" pitchFamily="34" charset="77"/>
                  <a:cs typeface="Calibri"/>
                </a:rPr>
                <a:t>YOY</a:t>
              </a:r>
              <a:r>
                <a:rPr lang="en-US" sz="1400" b="1" i="0" u="none" strike="noStrike" baseline="0">
                  <a:solidFill>
                    <a:schemeClr val="bg1"/>
                  </a:solidFill>
                  <a:latin typeface="Lato Black" panose="020F0502020204030203" pitchFamily="34" charset="77"/>
                  <a:cs typeface="Calibri"/>
                </a:rPr>
                <a:t> GROWTH</a:t>
              </a:r>
              <a:endParaRPr lang="en-US" sz="1400" b="1" i="0" u="none" strike="noStrike">
                <a:solidFill>
                  <a:schemeClr val="bg1"/>
                </a:solidFill>
                <a:latin typeface="Lato Black" panose="020F0502020204030203" pitchFamily="34" charset="77"/>
                <a:cs typeface="Calibri"/>
              </a:endParaRPr>
            </a:p>
          </xdr:txBody>
        </xdr:sp>
      </xdr:grpSp>
    </xdr:grpSp>
    <xdr:clientData/>
  </xdr:twoCellAnchor>
  <xdr:twoCellAnchor>
    <xdr:from>
      <xdr:col>0</xdr:col>
      <xdr:colOff>114300</xdr:colOff>
      <xdr:row>0</xdr:row>
      <xdr:rowOff>101600</xdr:rowOff>
    </xdr:from>
    <xdr:to>
      <xdr:col>22</xdr:col>
      <xdr:colOff>76200</xdr:colOff>
      <xdr:row>3</xdr:row>
      <xdr:rowOff>0</xdr:rowOff>
    </xdr:to>
    <xdr:sp macro="" textlink="">
      <xdr:nvSpPr>
        <xdr:cNvPr id="2" name="Rounded Rectangle 1">
          <a:extLst>
            <a:ext uri="{FF2B5EF4-FFF2-40B4-BE49-F238E27FC236}">
              <a16:creationId xmlns:a16="http://schemas.microsoft.com/office/drawing/2014/main" id="{6ECF168C-5DB5-771D-533A-E750E8497E65}"/>
            </a:ext>
          </a:extLst>
        </xdr:cNvPr>
        <xdr:cNvSpPr/>
      </xdr:nvSpPr>
      <xdr:spPr>
        <a:xfrm>
          <a:off x="114300" y="101600"/>
          <a:ext cx="18122900" cy="469900"/>
        </a:xfrm>
        <a:prstGeom prst="roundRect">
          <a:avLst/>
        </a:prstGeom>
        <a:gradFill>
          <a:gsLst>
            <a:gs pos="0">
              <a:schemeClr val="tx1">
                <a:lumMod val="75000"/>
                <a:lumOff val="2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i="0">
              <a:latin typeface="Lato Black" panose="020F0502020204030203" pitchFamily="34" charset="77"/>
            </a:rPr>
            <a:t>ECOMMERCE SALES ANALYSIS</a:t>
          </a:r>
          <a:r>
            <a:rPr lang="en-GB" sz="1600" b="1" i="0" baseline="0">
              <a:latin typeface="Lato Black" panose="020F0502020204030203" pitchFamily="34" charset="77"/>
            </a:rPr>
            <a:t> DASHBOARD</a:t>
          </a:r>
          <a:endParaRPr lang="en-GB" sz="1600" b="1" i="0">
            <a:latin typeface="Lato Black" panose="020F0502020204030203" pitchFamily="34" charset="77"/>
          </a:endParaRPr>
        </a:p>
      </xdr:txBody>
    </xdr:sp>
    <xdr:clientData/>
  </xdr:twoCellAnchor>
  <mc:AlternateContent xmlns:mc="http://schemas.openxmlformats.org/markup-compatibility/2006">
    <mc:Choice xmlns:a14="http://schemas.microsoft.com/office/drawing/2010/main" Requires="a14">
      <xdr:twoCellAnchor editAs="oneCell">
        <xdr:from>
          <xdr:col>2</xdr:col>
          <xdr:colOff>304800</xdr:colOff>
          <xdr:row>12</xdr:row>
          <xdr:rowOff>190499</xdr:rowOff>
        </xdr:from>
        <xdr:to>
          <xdr:col>3</xdr:col>
          <xdr:colOff>493966</xdr:colOff>
          <xdr:row>14</xdr:row>
          <xdr:rowOff>101600</xdr:rowOff>
        </xdr:to>
        <xdr:pic>
          <xdr:nvPicPr>
            <xdr:cNvPr id="11" name="Picture 10">
              <a:extLst>
                <a:ext uri="{FF2B5EF4-FFF2-40B4-BE49-F238E27FC236}">
                  <a16:creationId xmlns:a16="http://schemas.microsoft.com/office/drawing/2014/main" id="{B5FAE8E3-931B-3F62-BB38-C1F418872ACF}"/>
                </a:ext>
              </a:extLst>
            </xdr:cNvPr>
            <xdr:cNvPicPr>
              <a:picLocks noChangeAspect="1" noChangeArrowheads="1"/>
              <a:extLst>
                <a:ext uri="{84589F7E-364E-4C9E-8A38-B11213B215E9}">
                  <a14:cameraTool cellRange="'KPI YOY'!$H$8" spid="_x0000_s11566"/>
                </a:ext>
              </a:extLst>
            </xdr:cNvPicPr>
          </xdr:nvPicPr>
          <xdr:blipFill>
            <a:blip xmlns:r="http://schemas.openxmlformats.org/officeDocument/2006/relationships" r:embed="rId2"/>
            <a:srcRect/>
            <a:stretch>
              <a:fillRect/>
            </a:stretch>
          </xdr:blipFill>
          <xdr:spPr bwMode="auto">
            <a:xfrm>
              <a:off x="1955800" y="2476499"/>
              <a:ext cx="1014666" cy="292101"/>
            </a:xfrm>
            <a:prstGeom prst="rect">
              <a:avLst/>
            </a:prstGeom>
            <a:gradFill>
              <a:gsLst>
                <a:gs pos="0">
                  <a:schemeClr val="tx1">
                    <a:lumMod val="75000"/>
                    <a:lumOff val="25000"/>
                  </a:schemeClr>
                </a:gs>
                <a:gs pos="100000">
                  <a:schemeClr val="tx1">
                    <a:lumMod val="65000"/>
                    <a:lumOff val="35000"/>
                    <a:alpha val="80000"/>
                  </a:schemeClr>
                </a:gs>
              </a:gsLst>
              <a:lin ang="1200000" scaled="0"/>
            </a:gradFill>
          </xdr:spPr>
        </xdr:pic>
        <xdr:clientData/>
      </xdr:twoCellAnchor>
    </mc:Choice>
    <mc:Fallback/>
  </mc:AlternateContent>
  <xdr:twoCellAnchor>
    <xdr:from>
      <xdr:col>5</xdr:col>
      <xdr:colOff>482600</xdr:colOff>
      <xdr:row>9</xdr:row>
      <xdr:rowOff>127000</xdr:rowOff>
    </xdr:from>
    <xdr:to>
      <xdr:col>8</xdr:col>
      <xdr:colOff>368300</xdr:colOff>
      <xdr:row>12</xdr:row>
      <xdr:rowOff>38100</xdr:rowOff>
    </xdr:to>
    <xdr:graphicFrame macro="">
      <xdr:nvGraphicFramePr>
        <xdr:cNvPr id="61" name="Chart 60">
          <a:extLst>
            <a:ext uri="{FF2B5EF4-FFF2-40B4-BE49-F238E27FC236}">
              <a16:creationId xmlns:a16="http://schemas.microsoft.com/office/drawing/2014/main" id="{177A8B51-9500-B547-A58B-969840DE6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469900</xdr:colOff>
      <xdr:row>9</xdr:row>
      <xdr:rowOff>139700</xdr:rowOff>
    </xdr:from>
    <xdr:to>
      <xdr:col>12</xdr:col>
      <xdr:colOff>266700</xdr:colOff>
      <xdr:row>12</xdr:row>
      <xdr:rowOff>38100</xdr:rowOff>
    </xdr:to>
    <xdr:graphicFrame macro="">
      <xdr:nvGraphicFramePr>
        <xdr:cNvPr id="63" name="Chart 62">
          <a:extLst>
            <a:ext uri="{FF2B5EF4-FFF2-40B4-BE49-F238E27FC236}">
              <a16:creationId xmlns:a16="http://schemas.microsoft.com/office/drawing/2014/main" id="{A230B4DB-A7A1-DA43-BE12-220DFF8C5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723900</xdr:colOff>
      <xdr:row>9</xdr:row>
      <xdr:rowOff>139700</xdr:rowOff>
    </xdr:from>
    <xdr:to>
      <xdr:col>16</xdr:col>
      <xdr:colOff>647700</xdr:colOff>
      <xdr:row>12</xdr:row>
      <xdr:rowOff>63500</xdr:rowOff>
    </xdr:to>
    <xdr:graphicFrame macro="">
      <xdr:nvGraphicFramePr>
        <xdr:cNvPr id="64" name="Chart 63">
          <a:extLst>
            <a:ext uri="{FF2B5EF4-FFF2-40B4-BE49-F238E27FC236}">
              <a16:creationId xmlns:a16="http://schemas.microsoft.com/office/drawing/2014/main" id="{804342BD-D6DC-0B49-954F-D0B28A391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304800</xdr:colOff>
      <xdr:row>10</xdr:row>
      <xdr:rowOff>12700</xdr:rowOff>
    </xdr:from>
    <xdr:to>
      <xdr:col>21</xdr:col>
      <xdr:colOff>228599</xdr:colOff>
      <xdr:row>12</xdr:row>
      <xdr:rowOff>127000</xdr:rowOff>
    </xdr:to>
    <xdr:graphicFrame macro="">
      <xdr:nvGraphicFramePr>
        <xdr:cNvPr id="65" name="Chart 64">
          <a:extLst>
            <a:ext uri="{FF2B5EF4-FFF2-40B4-BE49-F238E27FC236}">
              <a16:creationId xmlns:a16="http://schemas.microsoft.com/office/drawing/2014/main" id="{B0D54B2B-A1B0-C24D-A36C-B85A7F2784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762000</xdr:colOff>
          <xdr:row>12</xdr:row>
          <xdr:rowOff>177799</xdr:rowOff>
        </xdr:from>
        <xdr:to>
          <xdr:col>8</xdr:col>
          <xdr:colOff>76200</xdr:colOff>
          <xdr:row>14</xdr:row>
          <xdr:rowOff>89284</xdr:rowOff>
        </xdr:to>
        <xdr:pic>
          <xdr:nvPicPr>
            <xdr:cNvPr id="69" name="Picture 68">
              <a:extLst>
                <a:ext uri="{FF2B5EF4-FFF2-40B4-BE49-F238E27FC236}">
                  <a16:creationId xmlns:a16="http://schemas.microsoft.com/office/drawing/2014/main" id="{56267D21-9DA3-2022-0ACD-E2E4F49E3541}"/>
                </a:ext>
              </a:extLst>
            </xdr:cNvPr>
            <xdr:cNvPicPr>
              <a:picLocks noChangeAspect="1" noChangeArrowheads="1"/>
              <a:extLst>
                <a:ext uri="{84589F7E-364E-4C9E-8A38-B11213B215E9}">
                  <a14:cameraTool cellRange="'KPI YOY'!$I$8" spid="_x0000_s11567"/>
                </a:ext>
              </a:extLst>
            </xdr:cNvPicPr>
          </xdr:nvPicPr>
          <xdr:blipFill>
            <a:blip xmlns:r="http://schemas.openxmlformats.org/officeDocument/2006/relationships" r:embed="rId7"/>
            <a:srcRect/>
            <a:stretch>
              <a:fillRect/>
            </a:stretch>
          </xdr:blipFill>
          <xdr:spPr bwMode="auto">
            <a:xfrm>
              <a:off x="5715000" y="2463799"/>
              <a:ext cx="965200" cy="29248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88900</xdr:colOff>
          <xdr:row>12</xdr:row>
          <xdr:rowOff>161088</xdr:rowOff>
        </xdr:from>
        <xdr:to>
          <xdr:col>12</xdr:col>
          <xdr:colOff>266700</xdr:colOff>
          <xdr:row>14</xdr:row>
          <xdr:rowOff>96921</xdr:rowOff>
        </xdr:to>
        <xdr:pic>
          <xdr:nvPicPr>
            <xdr:cNvPr id="70" name="Picture 69">
              <a:extLst>
                <a:ext uri="{FF2B5EF4-FFF2-40B4-BE49-F238E27FC236}">
                  <a16:creationId xmlns:a16="http://schemas.microsoft.com/office/drawing/2014/main" id="{BB1F2FBD-6EAF-097F-D025-48C5E3E2E365}"/>
                </a:ext>
              </a:extLst>
            </xdr:cNvPr>
            <xdr:cNvPicPr>
              <a:picLocks noChangeAspect="1" noChangeArrowheads="1"/>
              <a:extLst>
                <a:ext uri="{84589F7E-364E-4C9E-8A38-B11213B215E9}">
                  <a14:cameraTool cellRange="'KPI YOY'!$J$8" spid="_x0000_s11568"/>
                </a:ext>
              </a:extLst>
            </xdr:cNvPicPr>
          </xdr:nvPicPr>
          <xdr:blipFill>
            <a:blip xmlns:r="http://schemas.openxmlformats.org/officeDocument/2006/relationships" r:embed="rId8"/>
            <a:srcRect/>
            <a:stretch>
              <a:fillRect/>
            </a:stretch>
          </xdr:blipFill>
          <xdr:spPr bwMode="auto">
            <a:xfrm>
              <a:off x="9169400" y="2447088"/>
              <a:ext cx="1003300" cy="31683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257175</xdr:colOff>
          <xdr:row>12</xdr:row>
          <xdr:rowOff>127000</xdr:rowOff>
        </xdr:from>
        <xdr:to>
          <xdr:col>16</xdr:col>
          <xdr:colOff>584200</xdr:colOff>
          <xdr:row>14</xdr:row>
          <xdr:rowOff>63500</xdr:rowOff>
        </xdr:to>
        <xdr:pic>
          <xdr:nvPicPr>
            <xdr:cNvPr id="71" name="Picture 70">
              <a:extLst>
                <a:ext uri="{FF2B5EF4-FFF2-40B4-BE49-F238E27FC236}">
                  <a16:creationId xmlns:a16="http://schemas.microsoft.com/office/drawing/2014/main" id="{6FAAB38C-7BCB-4A13-D6BF-2EC3813C4774}"/>
                </a:ext>
              </a:extLst>
            </xdr:cNvPr>
            <xdr:cNvPicPr>
              <a:picLocks noChangeAspect="1" noChangeArrowheads="1"/>
              <a:extLst>
                <a:ext uri="{84589F7E-364E-4C9E-8A38-B11213B215E9}">
                  <a14:cameraTool cellRange="'KPI YOY'!$K$8" spid="_x0000_s11569"/>
                </a:ext>
              </a:extLst>
            </xdr:cNvPicPr>
          </xdr:nvPicPr>
          <xdr:blipFill>
            <a:blip xmlns:r="http://schemas.openxmlformats.org/officeDocument/2006/relationships" r:embed="rId9"/>
            <a:srcRect/>
            <a:stretch>
              <a:fillRect/>
            </a:stretch>
          </xdr:blipFill>
          <xdr:spPr bwMode="auto">
            <a:xfrm>
              <a:off x="12639675" y="2413000"/>
              <a:ext cx="1152525" cy="317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723900</xdr:colOff>
          <xdr:row>12</xdr:row>
          <xdr:rowOff>177800</xdr:rowOff>
        </xdr:from>
        <xdr:to>
          <xdr:col>20</xdr:col>
          <xdr:colOff>812800</xdr:colOff>
          <xdr:row>14</xdr:row>
          <xdr:rowOff>114300</xdr:rowOff>
        </xdr:to>
        <xdr:pic>
          <xdr:nvPicPr>
            <xdr:cNvPr id="72" name="Picture 71">
              <a:extLst>
                <a:ext uri="{FF2B5EF4-FFF2-40B4-BE49-F238E27FC236}">
                  <a16:creationId xmlns:a16="http://schemas.microsoft.com/office/drawing/2014/main" id="{386FEE06-A6C2-C4FB-897A-0D7362897254}"/>
                </a:ext>
              </a:extLst>
            </xdr:cNvPr>
            <xdr:cNvPicPr>
              <a:picLocks noChangeAspect="1" noChangeArrowheads="1"/>
              <a:extLst>
                <a:ext uri="{84589F7E-364E-4C9E-8A38-B11213B215E9}">
                  <a14:cameraTool cellRange="'KPI YOY'!$L$8" spid="_x0000_s11570"/>
                </a:ext>
              </a:extLst>
            </xdr:cNvPicPr>
          </xdr:nvPicPr>
          <xdr:blipFill>
            <a:blip xmlns:r="http://schemas.openxmlformats.org/officeDocument/2006/relationships" r:embed="rId10"/>
            <a:srcRect/>
            <a:stretch>
              <a:fillRect/>
            </a:stretch>
          </xdr:blipFill>
          <xdr:spPr bwMode="auto">
            <a:xfrm>
              <a:off x="16408400" y="2463800"/>
              <a:ext cx="914400" cy="317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177800</xdr:colOff>
      <xdr:row>15</xdr:row>
      <xdr:rowOff>152400</xdr:rowOff>
    </xdr:from>
    <xdr:to>
      <xdr:col>21</xdr:col>
      <xdr:colOff>627888</xdr:colOff>
      <xdr:row>30</xdr:row>
      <xdr:rowOff>88900</xdr:rowOff>
    </xdr:to>
    <xdr:grpSp>
      <xdr:nvGrpSpPr>
        <xdr:cNvPr id="85" name="Group 84">
          <a:extLst>
            <a:ext uri="{FF2B5EF4-FFF2-40B4-BE49-F238E27FC236}">
              <a16:creationId xmlns:a16="http://schemas.microsoft.com/office/drawing/2014/main" id="{EA5B3B3C-64BC-8394-0750-4A2014288DD3}"/>
            </a:ext>
          </a:extLst>
        </xdr:cNvPr>
        <xdr:cNvGrpSpPr/>
      </xdr:nvGrpSpPr>
      <xdr:grpSpPr>
        <a:xfrm>
          <a:off x="177800" y="3009900"/>
          <a:ext cx="17785588" cy="2794000"/>
          <a:chOff x="241300" y="3162300"/>
          <a:chExt cx="17785588" cy="2501900"/>
        </a:xfrm>
      </xdr:grpSpPr>
      <xdr:sp macro="" textlink="">
        <xdr:nvSpPr>
          <xdr:cNvPr id="73" name="Rounded Rectangle 72">
            <a:extLst>
              <a:ext uri="{FF2B5EF4-FFF2-40B4-BE49-F238E27FC236}">
                <a16:creationId xmlns:a16="http://schemas.microsoft.com/office/drawing/2014/main" id="{C64259D9-F4F7-AFCF-35B0-FD656D15EF11}"/>
              </a:ext>
            </a:extLst>
          </xdr:cNvPr>
          <xdr:cNvSpPr/>
        </xdr:nvSpPr>
        <xdr:spPr>
          <a:xfrm>
            <a:off x="241300" y="3213100"/>
            <a:ext cx="6400800" cy="2311400"/>
          </a:xfrm>
          <a:prstGeom prst="roundRect">
            <a:avLst/>
          </a:prstGeom>
          <a:gradFill>
            <a:gsLst>
              <a:gs pos="0">
                <a:schemeClr val="tx1">
                  <a:lumMod val="65000"/>
                  <a:lumOff val="3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4" name="Rounded Rectangle 73">
            <a:extLst>
              <a:ext uri="{FF2B5EF4-FFF2-40B4-BE49-F238E27FC236}">
                <a16:creationId xmlns:a16="http://schemas.microsoft.com/office/drawing/2014/main" id="{AC495B0E-0523-E649-B0F8-57A17E570CCF}"/>
              </a:ext>
            </a:extLst>
          </xdr:cNvPr>
          <xdr:cNvSpPr/>
        </xdr:nvSpPr>
        <xdr:spPr>
          <a:xfrm>
            <a:off x="6819900" y="3175000"/>
            <a:ext cx="5943600" cy="2387600"/>
          </a:xfrm>
          <a:prstGeom prst="roundRect">
            <a:avLst/>
          </a:prstGeom>
          <a:gradFill>
            <a:gsLst>
              <a:gs pos="0">
                <a:schemeClr val="tx1">
                  <a:lumMod val="75000"/>
                  <a:lumOff val="2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5" name="Rounded Rectangle 74">
            <a:extLst>
              <a:ext uri="{FF2B5EF4-FFF2-40B4-BE49-F238E27FC236}">
                <a16:creationId xmlns:a16="http://schemas.microsoft.com/office/drawing/2014/main" id="{7BBD826C-3E28-4347-824E-DB2FFBA48E99}"/>
              </a:ext>
            </a:extLst>
          </xdr:cNvPr>
          <xdr:cNvSpPr/>
        </xdr:nvSpPr>
        <xdr:spPr>
          <a:xfrm>
            <a:off x="12903200" y="3162300"/>
            <a:ext cx="5123688" cy="2501900"/>
          </a:xfrm>
          <a:prstGeom prst="roundRect">
            <a:avLst/>
          </a:prstGeom>
          <a:gradFill>
            <a:gsLst>
              <a:gs pos="0">
                <a:schemeClr val="tx1">
                  <a:lumMod val="75000"/>
                  <a:lumOff val="2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9" name="Rounded Rectangle 78">
            <a:extLst>
              <a:ext uri="{FF2B5EF4-FFF2-40B4-BE49-F238E27FC236}">
                <a16:creationId xmlns:a16="http://schemas.microsoft.com/office/drawing/2014/main" id="{303D4280-DB15-A424-4B8B-5D33C9332B39}"/>
              </a:ext>
            </a:extLst>
          </xdr:cNvPr>
          <xdr:cNvSpPr/>
        </xdr:nvSpPr>
        <xdr:spPr>
          <a:xfrm>
            <a:off x="469900" y="3238500"/>
            <a:ext cx="3543300" cy="310458"/>
          </a:xfrm>
          <a:prstGeom prst="roundRect">
            <a:avLst/>
          </a:prstGeom>
          <a:gradFill>
            <a:gsLst>
              <a:gs pos="0">
                <a:schemeClr val="tx1">
                  <a:lumMod val="50000"/>
                  <a:lumOff val="5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i="0">
                <a:latin typeface="Lato Black" panose="020F0502020204030203" pitchFamily="34" charset="77"/>
              </a:rPr>
              <a:t>SALES</a:t>
            </a:r>
            <a:r>
              <a:rPr lang="en-GB" sz="1400" b="1" i="0" baseline="0">
                <a:latin typeface="Lato Black" panose="020F0502020204030203" pitchFamily="34" charset="77"/>
              </a:rPr>
              <a:t> AND PROFIT ANALYSIS</a:t>
            </a:r>
            <a:endParaRPr lang="en-GB" sz="1400" b="1" i="0">
              <a:latin typeface="Lato Black" panose="020F0502020204030203" pitchFamily="34" charset="77"/>
            </a:endParaRPr>
          </a:p>
        </xdr:txBody>
      </xdr:sp>
      <xdr:sp macro="" textlink="">
        <xdr:nvSpPr>
          <xdr:cNvPr id="80" name="Rounded Rectangle 79">
            <a:extLst>
              <a:ext uri="{FF2B5EF4-FFF2-40B4-BE49-F238E27FC236}">
                <a16:creationId xmlns:a16="http://schemas.microsoft.com/office/drawing/2014/main" id="{705CB209-6424-BC46-8485-B724624C33C5}"/>
              </a:ext>
            </a:extLst>
          </xdr:cNvPr>
          <xdr:cNvSpPr/>
        </xdr:nvSpPr>
        <xdr:spPr>
          <a:xfrm>
            <a:off x="7035800" y="3200400"/>
            <a:ext cx="3657600" cy="393700"/>
          </a:xfrm>
          <a:prstGeom prst="roundRect">
            <a:avLst/>
          </a:prstGeom>
          <a:gradFill>
            <a:gsLst>
              <a:gs pos="0">
                <a:schemeClr val="tx1">
                  <a:lumMod val="50000"/>
                  <a:lumOff val="5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i="0">
                <a:latin typeface="Lato Black" panose="020F0502020204030203" pitchFamily="34" charset="77"/>
              </a:rPr>
              <a:t>CATEGORY WISE</a:t>
            </a:r>
            <a:r>
              <a:rPr lang="en-GB" sz="1400" b="1" i="0" baseline="0">
                <a:latin typeface="Lato Black" panose="020F0502020204030203" pitchFamily="34" charset="77"/>
              </a:rPr>
              <a:t> PROFIT </a:t>
            </a:r>
            <a:endParaRPr lang="en-GB" sz="1400" b="1" i="0">
              <a:latin typeface="Lato Black" panose="020F0502020204030203" pitchFamily="34" charset="77"/>
            </a:endParaRPr>
          </a:p>
        </xdr:txBody>
      </xdr:sp>
      <xdr:sp macro="" textlink="">
        <xdr:nvSpPr>
          <xdr:cNvPr id="81" name="Rounded Rectangle 80">
            <a:extLst>
              <a:ext uri="{FF2B5EF4-FFF2-40B4-BE49-F238E27FC236}">
                <a16:creationId xmlns:a16="http://schemas.microsoft.com/office/drawing/2014/main" id="{5EDAB836-6565-174E-BBFE-18A88E3DBC3D}"/>
              </a:ext>
            </a:extLst>
          </xdr:cNvPr>
          <xdr:cNvSpPr/>
        </xdr:nvSpPr>
        <xdr:spPr>
          <a:xfrm>
            <a:off x="13144500" y="3187700"/>
            <a:ext cx="3175000" cy="361258"/>
          </a:xfrm>
          <a:prstGeom prst="roundRect">
            <a:avLst/>
          </a:prstGeom>
          <a:gradFill>
            <a:gsLst>
              <a:gs pos="0">
                <a:schemeClr val="tx1">
                  <a:lumMod val="50000"/>
                  <a:lumOff val="5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i="0">
                <a:latin typeface="Lato Black" panose="020F0502020204030203" pitchFamily="34" charset="77"/>
              </a:rPr>
              <a:t>CATEGORY</a:t>
            </a:r>
            <a:r>
              <a:rPr lang="en-GB" sz="1400" b="1" i="0" baseline="0">
                <a:latin typeface="Lato Black" panose="020F0502020204030203" pitchFamily="34" charset="77"/>
              </a:rPr>
              <a:t> WISE SALES SHARE %</a:t>
            </a:r>
            <a:endParaRPr lang="en-GB" sz="1400" b="1" i="0">
              <a:latin typeface="Lato Black" panose="020F0502020204030203" pitchFamily="34" charset="77"/>
            </a:endParaRPr>
          </a:p>
        </xdr:txBody>
      </xdr:sp>
    </xdr:grpSp>
    <xdr:clientData/>
  </xdr:twoCellAnchor>
  <xdr:twoCellAnchor>
    <xdr:from>
      <xdr:col>0</xdr:col>
      <xdr:colOff>165100</xdr:colOff>
      <xdr:row>30</xdr:row>
      <xdr:rowOff>12700</xdr:rowOff>
    </xdr:from>
    <xdr:to>
      <xdr:col>21</xdr:col>
      <xdr:colOff>691388</xdr:colOff>
      <xdr:row>43</xdr:row>
      <xdr:rowOff>88900</xdr:rowOff>
    </xdr:to>
    <xdr:grpSp>
      <xdr:nvGrpSpPr>
        <xdr:cNvPr id="86" name="Group 85">
          <a:extLst>
            <a:ext uri="{FF2B5EF4-FFF2-40B4-BE49-F238E27FC236}">
              <a16:creationId xmlns:a16="http://schemas.microsoft.com/office/drawing/2014/main" id="{813204F1-0812-66C6-E0FD-5197EBFA366D}"/>
            </a:ext>
          </a:extLst>
        </xdr:cNvPr>
        <xdr:cNvGrpSpPr/>
      </xdr:nvGrpSpPr>
      <xdr:grpSpPr>
        <a:xfrm>
          <a:off x="165100" y="5727700"/>
          <a:ext cx="17861788" cy="2552700"/>
          <a:chOff x="165100" y="5854700"/>
          <a:chExt cx="17861788" cy="2425700"/>
        </a:xfrm>
      </xdr:grpSpPr>
      <xdr:sp macro="" textlink="">
        <xdr:nvSpPr>
          <xdr:cNvPr id="76" name="Rounded Rectangle 75">
            <a:extLst>
              <a:ext uri="{FF2B5EF4-FFF2-40B4-BE49-F238E27FC236}">
                <a16:creationId xmlns:a16="http://schemas.microsoft.com/office/drawing/2014/main" id="{B14EC00D-9F77-D841-9DD7-E3481DDE8562}"/>
              </a:ext>
            </a:extLst>
          </xdr:cNvPr>
          <xdr:cNvSpPr/>
        </xdr:nvSpPr>
        <xdr:spPr>
          <a:xfrm>
            <a:off x="165100" y="5854700"/>
            <a:ext cx="6400800" cy="2311400"/>
          </a:xfrm>
          <a:prstGeom prst="roundRect">
            <a:avLst/>
          </a:prstGeom>
          <a:gradFill>
            <a:gsLst>
              <a:gs pos="0">
                <a:schemeClr val="tx1">
                  <a:lumMod val="75000"/>
                  <a:lumOff val="2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7" name="Rounded Rectangle 76">
            <a:extLst>
              <a:ext uri="{FF2B5EF4-FFF2-40B4-BE49-F238E27FC236}">
                <a16:creationId xmlns:a16="http://schemas.microsoft.com/office/drawing/2014/main" id="{371C4AB7-4509-1D4E-A12C-B1DBD1D8688F}"/>
              </a:ext>
            </a:extLst>
          </xdr:cNvPr>
          <xdr:cNvSpPr/>
        </xdr:nvSpPr>
        <xdr:spPr>
          <a:xfrm>
            <a:off x="6718300" y="5892800"/>
            <a:ext cx="6057900" cy="2311400"/>
          </a:xfrm>
          <a:prstGeom prst="roundRect">
            <a:avLst/>
          </a:prstGeom>
          <a:gradFill>
            <a:gsLst>
              <a:gs pos="0">
                <a:schemeClr val="tx1">
                  <a:lumMod val="75000"/>
                  <a:lumOff val="2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8" name="Rounded Rectangle 77">
            <a:extLst>
              <a:ext uri="{FF2B5EF4-FFF2-40B4-BE49-F238E27FC236}">
                <a16:creationId xmlns:a16="http://schemas.microsoft.com/office/drawing/2014/main" id="{64B7BDD9-C83C-1746-9AD3-42B385EF63CD}"/>
              </a:ext>
            </a:extLst>
          </xdr:cNvPr>
          <xdr:cNvSpPr/>
        </xdr:nvSpPr>
        <xdr:spPr>
          <a:xfrm>
            <a:off x="12903200" y="5905500"/>
            <a:ext cx="5123688" cy="2374900"/>
          </a:xfrm>
          <a:prstGeom prst="roundRect">
            <a:avLst/>
          </a:prstGeom>
          <a:gradFill>
            <a:gsLst>
              <a:gs pos="0">
                <a:schemeClr val="tx1">
                  <a:lumMod val="75000"/>
                  <a:lumOff val="25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2" name="Rounded Rectangle 81">
            <a:extLst>
              <a:ext uri="{FF2B5EF4-FFF2-40B4-BE49-F238E27FC236}">
                <a16:creationId xmlns:a16="http://schemas.microsoft.com/office/drawing/2014/main" id="{3C0FFC3D-2112-6F40-82B3-D7161F16D38E}"/>
              </a:ext>
            </a:extLst>
          </xdr:cNvPr>
          <xdr:cNvSpPr/>
        </xdr:nvSpPr>
        <xdr:spPr>
          <a:xfrm>
            <a:off x="419100" y="5867400"/>
            <a:ext cx="3657600" cy="393700"/>
          </a:xfrm>
          <a:prstGeom prst="roundRect">
            <a:avLst/>
          </a:prstGeom>
          <a:gradFill>
            <a:gsLst>
              <a:gs pos="0">
                <a:schemeClr val="tx1">
                  <a:lumMod val="50000"/>
                  <a:lumOff val="5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i="0">
                <a:latin typeface="Lato Black" panose="020F0502020204030203" pitchFamily="34" charset="77"/>
              </a:rPr>
              <a:t>SALES BY</a:t>
            </a:r>
            <a:r>
              <a:rPr lang="en-GB" sz="1400" b="1" i="0" baseline="0">
                <a:latin typeface="Lato Black" panose="020F0502020204030203" pitchFamily="34" charset="77"/>
              </a:rPr>
              <a:t> STATE</a:t>
            </a:r>
            <a:endParaRPr lang="en-GB" sz="1400" b="1" i="0">
              <a:latin typeface="Lato Black" panose="020F0502020204030203" pitchFamily="34" charset="77"/>
            </a:endParaRPr>
          </a:p>
        </xdr:txBody>
      </xdr:sp>
      <xdr:sp macro="" textlink="">
        <xdr:nvSpPr>
          <xdr:cNvPr id="83" name="Rounded Rectangle 82">
            <a:extLst>
              <a:ext uri="{FF2B5EF4-FFF2-40B4-BE49-F238E27FC236}">
                <a16:creationId xmlns:a16="http://schemas.microsoft.com/office/drawing/2014/main" id="{8BB4CFC0-819A-7C42-93AD-BB55B59BB95E}"/>
              </a:ext>
            </a:extLst>
          </xdr:cNvPr>
          <xdr:cNvSpPr/>
        </xdr:nvSpPr>
        <xdr:spPr>
          <a:xfrm>
            <a:off x="6934200" y="5918200"/>
            <a:ext cx="3657600" cy="393700"/>
          </a:xfrm>
          <a:prstGeom prst="roundRect">
            <a:avLst/>
          </a:prstGeom>
          <a:gradFill>
            <a:gsLst>
              <a:gs pos="0">
                <a:schemeClr val="tx1">
                  <a:lumMod val="50000"/>
                  <a:lumOff val="5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i="0">
                <a:latin typeface="Lato Black" panose="020F0502020204030203" pitchFamily="34" charset="77"/>
              </a:rPr>
              <a:t>TOP 10</a:t>
            </a:r>
            <a:r>
              <a:rPr lang="en-GB" sz="1400" b="1" i="0" baseline="0">
                <a:latin typeface="Lato Black" panose="020F0502020204030203" pitchFamily="34" charset="77"/>
              </a:rPr>
              <a:t> SUB CATEGORIES</a:t>
            </a:r>
            <a:endParaRPr lang="en-GB" sz="1400" b="1" i="0">
              <a:latin typeface="Lato Black" panose="020F0502020204030203" pitchFamily="34" charset="77"/>
            </a:endParaRPr>
          </a:p>
        </xdr:txBody>
      </xdr:sp>
      <xdr:sp macro="" textlink="">
        <xdr:nvSpPr>
          <xdr:cNvPr id="84" name="Rounded Rectangle 83">
            <a:extLst>
              <a:ext uri="{FF2B5EF4-FFF2-40B4-BE49-F238E27FC236}">
                <a16:creationId xmlns:a16="http://schemas.microsoft.com/office/drawing/2014/main" id="{59FBC302-9818-7047-A89D-E1CDB70D904E}"/>
              </a:ext>
            </a:extLst>
          </xdr:cNvPr>
          <xdr:cNvSpPr/>
        </xdr:nvSpPr>
        <xdr:spPr>
          <a:xfrm>
            <a:off x="13195300" y="5918200"/>
            <a:ext cx="3657600" cy="393700"/>
          </a:xfrm>
          <a:prstGeom prst="roundRect">
            <a:avLst/>
          </a:prstGeom>
          <a:gradFill>
            <a:gsLst>
              <a:gs pos="0">
                <a:schemeClr val="tx1">
                  <a:lumMod val="50000"/>
                  <a:lumOff val="5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i="0">
                <a:latin typeface="Lato Black" panose="020F0502020204030203" pitchFamily="34" charset="77"/>
              </a:rPr>
              <a:t>FILTERS </a:t>
            </a:r>
          </a:p>
        </xdr:txBody>
      </xdr:sp>
    </xdr:grpSp>
    <xdr:clientData/>
  </xdr:twoCellAnchor>
  <xdr:twoCellAnchor>
    <xdr:from>
      <xdr:col>0</xdr:col>
      <xdr:colOff>368300</xdr:colOff>
      <xdr:row>18</xdr:row>
      <xdr:rowOff>101600</xdr:rowOff>
    </xdr:from>
    <xdr:to>
      <xdr:col>7</xdr:col>
      <xdr:colOff>584200</xdr:colOff>
      <xdr:row>29</xdr:row>
      <xdr:rowOff>152400</xdr:rowOff>
    </xdr:to>
    <xdr:graphicFrame macro="">
      <xdr:nvGraphicFramePr>
        <xdr:cNvPr id="90" name="Chart 89">
          <a:extLst>
            <a:ext uri="{FF2B5EF4-FFF2-40B4-BE49-F238E27FC236}">
              <a16:creationId xmlns:a16="http://schemas.microsoft.com/office/drawing/2014/main" id="{47AA02A4-A2E2-0C44-B8D0-A3207DCBE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342900</xdr:colOff>
      <xdr:row>18</xdr:row>
      <xdr:rowOff>139700</xdr:rowOff>
    </xdr:from>
    <xdr:to>
      <xdr:col>15</xdr:col>
      <xdr:colOff>215900</xdr:colOff>
      <xdr:row>29</xdr:row>
      <xdr:rowOff>63500</xdr:rowOff>
    </xdr:to>
    <mc:AlternateContent xmlns:mc="http://schemas.openxmlformats.org/markup-compatibility/2006">
      <mc:Choice xmlns:cx1="http://schemas.microsoft.com/office/drawing/2015/9/8/chartex" Requires="cx1">
        <xdr:graphicFrame macro="">
          <xdr:nvGraphicFramePr>
            <xdr:cNvPr id="92" name="Chart 91">
              <a:extLst>
                <a:ext uri="{FF2B5EF4-FFF2-40B4-BE49-F238E27FC236}">
                  <a16:creationId xmlns:a16="http://schemas.microsoft.com/office/drawing/2014/main" id="{5CC0F794-A4A8-214F-ADC0-609FF54864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946900" y="3568700"/>
              <a:ext cx="5651500" cy="20193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800100</xdr:colOff>
      <xdr:row>18</xdr:row>
      <xdr:rowOff>50800</xdr:rowOff>
    </xdr:from>
    <xdr:to>
      <xdr:col>21</xdr:col>
      <xdr:colOff>317500</xdr:colOff>
      <xdr:row>29</xdr:row>
      <xdr:rowOff>114300</xdr:rowOff>
    </xdr:to>
    <xdr:graphicFrame macro="">
      <xdr:nvGraphicFramePr>
        <xdr:cNvPr id="94" name="Chart 93">
          <a:extLst>
            <a:ext uri="{FF2B5EF4-FFF2-40B4-BE49-F238E27FC236}">
              <a16:creationId xmlns:a16="http://schemas.microsoft.com/office/drawing/2014/main" id="{88AFD1C5-455F-1048-BE15-75BCEF938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406400</xdr:colOff>
      <xdr:row>32</xdr:row>
      <xdr:rowOff>88900</xdr:rowOff>
    </xdr:from>
    <xdr:to>
      <xdr:col>7</xdr:col>
      <xdr:colOff>482600</xdr:colOff>
      <xdr:row>42</xdr:row>
      <xdr:rowOff>177800</xdr:rowOff>
    </xdr:to>
    <mc:AlternateContent xmlns:mc="http://schemas.openxmlformats.org/markup-compatibility/2006">
      <mc:Choice xmlns:cx4="http://schemas.microsoft.com/office/drawing/2016/5/10/chartex" Requires="cx4">
        <xdr:graphicFrame macro="">
          <xdr:nvGraphicFramePr>
            <xdr:cNvPr id="95" name="Chart 94">
              <a:extLst>
                <a:ext uri="{FF2B5EF4-FFF2-40B4-BE49-F238E27FC236}">
                  <a16:creationId xmlns:a16="http://schemas.microsoft.com/office/drawing/2014/main" id="{E4D45D10-7144-474C-B0DA-D37DED49B2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06400" y="6184900"/>
              <a:ext cx="5854700" cy="1993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292100</xdr:colOff>
      <xdr:row>32</xdr:row>
      <xdr:rowOff>127000</xdr:rowOff>
    </xdr:from>
    <xdr:to>
      <xdr:col>15</xdr:col>
      <xdr:colOff>330200</xdr:colOff>
      <xdr:row>42</xdr:row>
      <xdr:rowOff>127000</xdr:rowOff>
    </xdr:to>
    <xdr:graphicFrame macro="">
      <xdr:nvGraphicFramePr>
        <xdr:cNvPr id="96" name="Chart 95">
          <a:extLst>
            <a:ext uri="{FF2B5EF4-FFF2-40B4-BE49-F238E27FC236}">
              <a16:creationId xmlns:a16="http://schemas.microsoft.com/office/drawing/2014/main" id="{D3D14969-2D70-724A-A632-6075D16CB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152400</xdr:colOff>
      <xdr:row>32</xdr:row>
      <xdr:rowOff>114300</xdr:rowOff>
    </xdr:from>
    <xdr:to>
      <xdr:col>17</xdr:col>
      <xdr:colOff>444500</xdr:colOff>
      <xdr:row>42</xdr:row>
      <xdr:rowOff>152400</xdr:rowOff>
    </xdr:to>
    <mc:AlternateContent xmlns:mc="http://schemas.openxmlformats.org/markup-compatibility/2006" xmlns:a14="http://schemas.microsoft.com/office/drawing/2010/main">
      <mc:Choice Requires="a14">
        <xdr:graphicFrame macro="">
          <xdr:nvGraphicFramePr>
            <xdr:cNvPr id="97" name="Year 1">
              <a:extLst>
                <a:ext uri="{FF2B5EF4-FFF2-40B4-BE49-F238E27FC236}">
                  <a16:creationId xmlns:a16="http://schemas.microsoft.com/office/drawing/2014/main" id="{EAF5214B-79AB-7D41-B7F3-09F6D850CA4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360400" y="6210300"/>
              <a:ext cx="1117600" cy="1943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317500</xdr:colOff>
      <xdr:row>32</xdr:row>
      <xdr:rowOff>114301</xdr:rowOff>
    </xdr:from>
    <xdr:to>
      <xdr:col>20</xdr:col>
      <xdr:colOff>749300</xdr:colOff>
      <xdr:row>43</xdr:row>
      <xdr:rowOff>0</xdr:rowOff>
    </xdr:to>
    <mc:AlternateContent xmlns:mc="http://schemas.openxmlformats.org/markup-compatibility/2006" xmlns:a14="http://schemas.microsoft.com/office/drawing/2010/main">
      <mc:Choice Requires="a14">
        <xdr:graphicFrame macro="">
          <xdr:nvGraphicFramePr>
            <xdr:cNvPr id="98" name="Segment 1">
              <a:extLst>
                <a:ext uri="{FF2B5EF4-FFF2-40B4-BE49-F238E27FC236}">
                  <a16:creationId xmlns:a16="http://schemas.microsoft.com/office/drawing/2014/main" id="{8292D97D-43EC-EA4C-B8D0-6237B7B78C8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6002000" y="6210301"/>
              <a:ext cx="1257300" cy="19811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660400</xdr:colOff>
      <xdr:row>32</xdr:row>
      <xdr:rowOff>127000</xdr:rowOff>
    </xdr:from>
    <xdr:to>
      <xdr:col>19</xdr:col>
      <xdr:colOff>139700</xdr:colOff>
      <xdr:row>43</xdr:row>
      <xdr:rowOff>25399</xdr:rowOff>
    </xdr:to>
    <mc:AlternateContent xmlns:mc="http://schemas.openxmlformats.org/markup-compatibility/2006" xmlns:a14="http://schemas.microsoft.com/office/drawing/2010/main">
      <mc:Choice Requires="a14">
        <xdr:graphicFrame macro="">
          <xdr:nvGraphicFramePr>
            <xdr:cNvPr id="99" name="Region 1">
              <a:extLst>
                <a:ext uri="{FF2B5EF4-FFF2-40B4-BE49-F238E27FC236}">
                  <a16:creationId xmlns:a16="http://schemas.microsoft.com/office/drawing/2014/main" id="{F8527DDC-AC21-6848-9DF2-575AE23F740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693900" y="6223000"/>
              <a:ext cx="1130300" cy="19938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18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l Vadsara" refreshedDate="45381.644956018521" createdVersion="8" refreshedVersion="8" minRefreshableVersion="3" recordCount="9994" xr:uid="{EF8869D8-F991-804A-B33B-838DF03A073D}">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11183213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F96A51-6027-1E45-98CC-F12E83A5D42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4">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7" format="4" series="1">
      <pivotArea type="data" outline="0" fieldPosition="0">
        <references count="1">
          <reference field="4294967294" count="1" selected="0">
            <x v="1"/>
          </reference>
        </references>
      </pivotArea>
    </chartFormat>
    <chartFormat chart="2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809A19-9EB5-D648-B5C1-C2A7D92518A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812278-63C7-0C47-ABD2-4DDED893953E}"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CB3FCC-5D82-2440-B59C-DAE6EEA4DB04}"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3D9F71-0705-1342-9165-D74433301C5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5472A6-6BDE-5D4F-9C36-2F83631DBD9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3DDC16-B3E4-B642-82C9-3E176AB73272}"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18"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BDF0329-ABD7-A340-A966-4C513F7FF177}"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J3:K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9" subtotal="count" baseField="0" baseItem="0"/>
  </dataFields>
  <chartFormats count="2">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904814C-BBEC-974A-9EB2-74BDBCDF868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2"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6D47CED-45F3-B246-B681-4D56F7F0656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720CAC5-8EA1-C249-9D26-E3CA87F9D503}"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n=" "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110E47F-3C4F-D541-BF65-4961BC698EB7}" sourceName="Year">
  <pivotTables>
    <pivotTable tabId="6" name="PivotTable2"/>
    <pivotTable tabId="3" name="PivotTable1"/>
    <pivotTable tabId="11" name="PivotTable2"/>
    <pivotTable tabId="11" name="PivotTable3"/>
    <pivotTable tabId="11" name="PivotTable4"/>
    <pivotTable tabId="11" name="PivotTable5"/>
    <pivotTable tabId="11" name="PivotTable6"/>
    <pivotTable tabId="8" name="PivotTable4"/>
    <pivotTable tabId="7" name="PivotTable3"/>
    <pivotTable tabId="9" name="PivotTable1"/>
  </pivotTables>
  <data>
    <tabular pivotCacheId="111832135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8E97F22-B579-3D40-A176-8C35AF59C487}" sourceName="Segment">
  <pivotTables>
    <pivotTable tabId="6" name="PivotTable2"/>
    <pivotTable tabId="3" name="PivotTable1"/>
    <pivotTable tabId="11" name="PivotTable2"/>
    <pivotTable tabId="11" name="PivotTable3"/>
    <pivotTable tabId="11" name="PivotTable4"/>
    <pivotTable tabId="11" name="PivotTable5"/>
    <pivotTable tabId="11" name="PivotTable6"/>
    <pivotTable tabId="12" name="PivotTable7"/>
    <pivotTable tabId="8" name="PivotTable4"/>
    <pivotTable tabId="7" name="PivotTable3"/>
    <pivotTable tabId="9" name="PivotTable1"/>
  </pivotTables>
  <data>
    <tabular pivotCacheId="111832135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7273B3F-421D-1645-BE53-94395F83FAA3}" sourceName="Region">
  <pivotTables>
    <pivotTable tabId="6" name="PivotTable2"/>
    <pivotTable tabId="3" name="PivotTable1"/>
    <pivotTable tabId="11" name="PivotTable2"/>
    <pivotTable tabId="11" name="PivotTable3"/>
    <pivotTable tabId="11" name="PivotTable4"/>
    <pivotTable tabId="11" name="PivotTable5"/>
    <pivotTable tabId="11" name="PivotTable6"/>
    <pivotTable tabId="12" name="PivotTable7"/>
    <pivotTable tabId="8" name="PivotTable4"/>
    <pivotTable tabId="7" name="PivotTable3"/>
    <pivotTable tabId="9" name="PivotTable1"/>
  </pivotTables>
  <data>
    <tabular pivotCacheId="111832135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BAFF287-707E-CC45-B158-36057DA2D4B9}" cache="Slicer_Year" caption="Year" rowHeight="230716"/>
  <slicer name="Segment" xr10:uid="{F648107E-47E7-704C-A087-8514DBC7E40A}" cache="Slicer_Segment" caption="Segment" rowHeight="230716"/>
  <slicer name="Region" xr10:uid="{0FB0F396-44B2-8942-A336-0050E13080CA}" cache="Slicer_Region" caption="Region"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B6D03D4-8837-DE42-A50A-3020F4871484}" cache="Slicer_Year" caption="Year" style="SlicerStyleDark5" rowHeight="230716"/>
  <slicer name="Segment 1" xr10:uid="{0637F00D-07B3-D249-ACE0-7729A24AE68A}" cache="Slicer_Segment" caption="Segment" style="SlicerStyleDark5" rowHeight="230716"/>
  <slicer name="Region 1" xr10:uid="{3D58C77B-3024-BD4F-BC4A-681C1E906D4F}" cache="Slicer_Region" caption="Region" style="SlicerStyleDark5"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D24E9-BDD6-BC4A-B542-F6BDD23C0FA9}">
  <dimension ref="A3:C16"/>
  <sheetViews>
    <sheetView workbookViewId="0">
      <selection activeCell="H9" sqref="H9"/>
    </sheetView>
  </sheetViews>
  <sheetFormatPr baseColWidth="10" defaultRowHeight="15" x14ac:dyDescent="0.2"/>
  <cols>
    <col min="1" max="1" width="12.1640625" bestFit="1" customWidth="1"/>
    <col min="2" max="2" width="11.1640625" bestFit="1" customWidth="1"/>
    <col min="3" max="3" width="12.1640625" bestFit="1" customWidth="1"/>
  </cols>
  <sheetData>
    <row r="3" spans="1:3" x14ac:dyDescent="0.2">
      <c r="A3" s="5" t="s">
        <v>10933</v>
      </c>
      <c r="B3" t="s">
        <v>10947</v>
      </c>
      <c r="C3" t="s">
        <v>10948</v>
      </c>
    </row>
    <row r="4" spans="1:3" x14ac:dyDescent="0.2">
      <c r="A4" s="6" t="s">
        <v>10935</v>
      </c>
      <c r="B4" s="7">
        <v>95365.937600000019</v>
      </c>
      <c r="C4" s="7">
        <v>9199.2699999999986</v>
      </c>
    </row>
    <row r="5" spans="1:3" x14ac:dyDescent="0.2">
      <c r="A5" s="6" t="s">
        <v>10936</v>
      </c>
      <c r="B5" s="7">
        <v>60172.649400000024</v>
      </c>
      <c r="C5" s="7">
        <v>10288.898699999991</v>
      </c>
    </row>
    <row r="6" spans="1:3" x14ac:dyDescent="0.2">
      <c r="A6" s="6" t="s">
        <v>10937</v>
      </c>
      <c r="B6" s="7">
        <v>199252.98399999991</v>
      </c>
      <c r="C6" s="7">
        <v>26806.573700000015</v>
      </c>
    </row>
    <row r="7" spans="1:3" x14ac:dyDescent="0.2">
      <c r="A7" s="6" t="s">
        <v>10938</v>
      </c>
      <c r="B7" s="7">
        <v>141851.5674</v>
      </c>
      <c r="C7" s="7">
        <v>13437.806799999998</v>
      </c>
    </row>
    <row r="8" spans="1:3" x14ac:dyDescent="0.2">
      <c r="A8" s="6" t="s">
        <v>10939</v>
      </c>
      <c r="B8" s="7">
        <v>156122.28669999994</v>
      </c>
      <c r="C8" s="7">
        <v>22308.51279999999</v>
      </c>
    </row>
    <row r="9" spans="1:3" x14ac:dyDescent="0.2">
      <c r="A9" s="6" t="s">
        <v>10940</v>
      </c>
      <c r="B9" s="7">
        <v>147082.61130000011</v>
      </c>
      <c r="C9" s="7">
        <v>20899.334500000012</v>
      </c>
    </row>
    <row r="10" spans="1:3" x14ac:dyDescent="0.2">
      <c r="A10" s="6" t="s">
        <v>10941</v>
      </c>
      <c r="B10" s="7">
        <v>149580.83800000031</v>
      </c>
      <c r="C10" s="7">
        <v>13535.38299999998</v>
      </c>
    </row>
    <row r="11" spans="1:3" x14ac:dyDescent="0.2">
      <c r="A11" s="6" t="s">
        <v>10942</v>
      </c>
      <c r="B11" s="7">
        <v>159589.45099999988</v>
      </c>
      <c r="C11" s="7">
        <v>21896.715399999972</v>
      </c>
    </row>
    <row r="12" spans="1:3" x14ac:dyDescent="0.2">
      <c r="A12" s="6" t="s">
        <v>10943</v>
      </c>
      <c r="B12" s="7">
        <v>309770.09970000025</v>
      </c>
      <c r="C12" s="7">
        <v>37293.192500000034</v>
      </c>
    </row>
    <row r="13" spans="1:3" x14ac:dyDescent="0.2">
      <c r="A13" s="6" t="s">
        <v>10944</v>
      </c>
      <c r="B13" s="7">
        <v>197115.20170000009</v>
      </c>
      <c r="C13" s="7">
        <v>31469.663800000035</v>
      </c>
    </row>
    <row r="14" spans="1:3" x14ac:dyDescent="0.2">
      <c r="A14" s="6" t="s">
        <v>10945</v>
      </c>
      <c r="B14" s="7">
        <v>349120.07400000008</v>
      </c>
      <c r="C14" s="7">
        <v>35825.536599999927</v>
      </c>
    </row>
    <row r="15" spans="1:3" x14ac:dyDescent="0.2">
      <c r="A15" s="6" t="s">
        <v>10946</v>
      </c>
      <c r="B15" s="7">
        <v>332177.15950000001</v>
      </c>
      <c r="C15" s="7">
        <v>43436.13390000003</v>
      </c>
    </row>
    <row r="16" spans="1:3" x14ac:dyDescent="0.2">
      <c r="A16" s="6" t="s">
        <v>10934</v>
      </c>
      <c r="B16">
        <v>2297200.8603000008</v>
      </c>
      <c r="C16">
        <v>286397.02169999998</v>
      </c>
    </row>
  </sheetData>
  <pageMargins left="0.7" right="0.7" top="0.75" bottom="0.75" header="0.3" footer="0.3"/>
  <pageSetup paperSize="9" orientation="portrait" horizontalDpi="0" verticalDpi="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46D73-515E-014E-A0A1-82AFD4589277}">
  <dimension ref="A3:E7"/>
  <sheetViews>
    <sheetView workbookViewId="0">
      <selection activeCell="A5" sqref="A5"/>
    </sheetView>
  </sheetViews>
  <sheetFormatPr baseColWidth="10" defaultRowHeight="15" x14ac:dyDescent="0.2"/>
  <cols>
    <col min="1" max="2" width="12.1640625" bestFit="1" customWidth="1"/>
    <col min="4" max="4" width="12.1640625" bestFit="1" customWidth="1"/>
  </cols>
  <sheetData>
    <row r="3" spans="1:5" x14ac:dyDescent="0.2">
      <c r="A3" s="5" t="s">
        <v>10933</v>
      </c>
      <c r="B3" t="s">
        <v>10948</v>
      </c>
      <c r="D3" s="9" t="s">
        <v>15</v>
      </c>
      <c r="E3" s="9" t="s">
        <v>21</v>
      </c>
    </row>
    <row r="4" spans="1:5" x14ac:dyDescent="0.2">
      <c r="A4" s="8" t="s">
        <v>71</v>
      </c>
      <c r="B4">
        <v>145454.9480999998</v>
      </c>
      <c r="D4" t="str">
        <f>A4</f>
        <v>Technology</v>
      </c>
      <c r="E4" s="7">
        <f>GETPIVOTDATA("Profit",$A$3,"Category",A4)</f>
        <v>145454.9480999998</v>
      </c>
    </row>
    <row r="5" spans="1:5" x14ac:dyDescent="0.2">
      <c r="A5" s="8" t="s">
        <v>46</v>
      </c>
      <c r="B5">
        <v>122490.8008000001</v>
      </c>
      <c r="D5" t="str">
        <f>A5</f>
        <v>Office Supplies</v>
      </c>
      <c r="E5" s="7">
        <f>GETPIVOTDATA("Profit",$A$3,"Category",A5)</f>
        <v>122490.8008000001</v>
      </c>
    </row>
    <row r="6" spans="1:5" x14ac:dyDescent="0.2">
      <c r="A6" s="8" t="s">
        <v>32</v>
      </c>
      <c r="B6">
        <v>18451.272799999992</v>
      </c>
      <c r="D6" t="str">
        <f>A6</f>
        <v>Furniture</v>
      </c>
      <c r="E6" s="7">
        <f>GETPIVOTDATA("Profit",$A$3,"Category",A6)</f>
        <v>18451.272799999992</v>
      </c>
    </row>
    <row r="7" spans="1:5" x14ac:dyDescent="0.2">
      <c r="A7" s="8" t="s">
        <v>10934</v>
      </c>
      <c r="B7">
        <v>286397.02169999992</v>
      </c>
      <c r="D7" t="str">
        <f>A7</f>
        <v>Grand Total</v>
      </c>
      <c r="E7" s="7">
        <f>B7</f>
        <v>286397.02169999992</v>
      </c>
    </row>
  </sheetData>
  <pageMargins left="0.7" right="0.7" top="0.75" bottom="0.75" header="0.3" footer="0.3"/>
  <pageSetup paperSize="9"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35704-61F9-8843-9345-F87BE6B71A03}">
  <dimension ref="A3:B7"/>
  <sheetViews>
    <sheetView workbookViewId="0">
      <selection activeCell="J32" sqref="J32"/>
    </sheetView>
  </sheetViews>
  <sheetFormatPr baseColWidth="10" defaultRowHeight="15" x14ac:dyDescent="0.2"/>
  <cols>
    <col min="1" max="1" width="12.1640625" bestFit="1" customWidth="1"/>
    <col min="2" max="2" width="10.5" bestFit="1" customWidth="1"/>
  </cols>
  <sheetData>
    <row r="3" spans="1:2" x14ac:dyDescent="0.2">
      <c r="A3" s="5" t="s">
        <v>10933</v>
      </c>
      <c r="B3" t="s">
        <v>10947</v>
      </c>
    </row>
    <row r="4" spans="1:2" x14ac:dyDescent="0.2">
      <c r="A4" s="8" t="s">
        <v>32</v>
      </c>
      <c r="B4" s="10">
        <v>0.32300170530281774</v>
      </c>
    </row>
    <row r="5" spans="1:2" x14ac:dyDescent="0.2">
      <c r="A5" s="8" t="s">
        <v>46</v>
      </c>
      <c r="B5" s="10">
        <v>0.31301008302169103</v>
      </c>
    </row>
    <row r="6" spans="1:2" x14ac:dyDescent="0.2">
      <c r="A6" s="8" t="s">
        <v>71</v>
      </c>
      <c r="B6" s="10">
        <v>0.36398821167549117</v>
      </c>
    </row>
    <row r="7" spans="1:2" x14ac:dyDescent="0.2">
      <c r="A7" s="8" t="s">
        <v>10934</v>
      </c>
      <c r="B7" s="10">
        <v>1</v>
      </c>
    </row>
  </sheetData>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D9256-1C89-794B-ABAF-54CE3FD5AFA6}">
  <dimension ref="A3:E53"/>
  <sheetViews>
    <sheetView topLeftCell="A11" zoomScale="109" workbookViewId="0">
      <selection activeCell="D3" sqref="D3:E53"/>
    </sheetView>
  </sheetViews>
  <sheetFormatPr baseColWidth="10" defaultRowHeight="15" x14ac:dyDescent="0.2"/>
  <cols>
    <col min="1" max="1" width="16.5" bestFit="1" customWidth="1"/>
    <col min="2" max="2" width="12.1640625" bestFit="1" customWidth="1"/>
    <col min="4" max="4" width="16.5" bestFit="1" customWidth="1"/>
  </cols>
  <sheetData>
    <row r="3" spans="1:5" x14ac:dyDescent="0.2">
      <c r="A3" s="5" t="s">
        <v>10933</v>
      </c>
      <c r="B3" t="s">
        <v>10947</v>
      </c>
      <c r="D3" s="9" t="s">
        <v>11</v>
      </c>
      <c r="E3" s="9" t="s">
        <v>18</v>
      </c>
    </row>
    <row r="4" spans="1:5" x14ac:dyDescent="0.2">
      <c r="A4" s="8" t="s">
        <v>358</v>
      </c>
      <c r="B4">
        <v>19510.639999999992</v>
      </c>
      <c r="D4" t="str">
        <f>A4</f>
        <v>Alabama</v>
      </c>
      <c r="E4" s="7">
        <f>GETPIVOTDATA("Sales",$A$3,"State",A4)</f>
        <v>19510.639999999992</v>
      </c>
    </row>
    <row r="5" spans="1:5" x14ac:dyDescent="0.2">
      <c r="A5" s="8" t="s">
        <v>310</v>
      </c>
      <c r="B5">
        <v>35282.000999999997</v>
      </c>
      <c r="D5" t="str">
        <f t="shared" ref="D5:D53" si="0">A5</f>
        <v>Arizona</v>
      </c>
      <c r="E5" s="7">
        <f t="shared" ref="E5:E52" si="1">GETPIVOTDATA("Sales",$A$3,"State",A5)</f>
        <v>35282.000999999997</v>
      </c>
    </row>
    <row r="6" spans="1:5" x14ac:dyDescent="0.2">
      <c r="A6" s="8" t="s">
        <v>1707</v>
      </c>
      <c r="B6">
        <v>11678.129999999997</v>
      </c>
      <c r="D6" t="str">
        <f t="shared" si="0"/>
        <v>Arkansas</v>
      </c>
      <c r="E6" s="7">
        <f t="shared" si="1"/>
        <v>11678.129999999997</v>
      </c>
    </row>
    <row r="7" spans="1:5" x14ac:dyDescent="0.2">
      <c r="A7" s="8" t="s">
        <v>43</v>
      </c>
      <c r="B7">
        <v>457687.63150000101</v>
      </c>
      <c r="D7" t="str">
        <f t="shared" si="0"/>
        <v>California</v>
      </c>
      <c r="E7" s="7">
        <f t="shared" si="1"/>
        <v>457687.63150000101</v>
      </c>
    </row>
    <row r="8" spans="1:5" x14ac:dyDescent="0.2">
      <c r="A8" s="8" t="s">
        <v>457</v>
      </c>
      <c r="B8">
        <v>32108.117999999995</v>
      </c>
      <c r="D8" t="str">
        <f t="shared" si="0"/>
        <v>Colorado</v>
      </c>
      <c r="E8" s="7">
        <f t="shared" si="1"/>
        <v>32108.117999999995</v>
      </c>
    </row>
    <row r="9" spans="1:5" x14ac:dyDescent="0.2">
      <c r="A9" s="8" t="s">
        <v>747</v>
      </c>
      <c r="B9">
        <v>13384.356999999996</v>
      </c>
      <c r="D9" t="str">
        <f t="shared" si="0"/>
        <v>Connecticut</v>
      </c>
      <c r="E9" s="7">
        <f t="shared" si="1"/>
        <v>13384.356999999996</v>
      </c>
    </row>
    <row r="10" spans="1:5" x14ac:dyDescent="0.2">
      <c r="A10" s="8" t="s">
        <v>245</v>
      </c>
      <c r="B10">
        <v>27451.068999999992</v>
      </c>
      <c r="D10" t="str">
        <f t="shared" si="0"/>
        <v>Delaware</v>
      </c>
      <c r="E10" s="7">
        <f t="shared" si="1"/>
        <v>27451.068999999992</v>
      </c>
    </row>
    <row r="11" spans="1:5" x14ac:dyDescent="0.2">
      <c r="A11" s="8" t="s">
        <v>3034</v>
      </c>
      <c r="B11">
        <v>2865.0199999999995</v>
      </c>
      <c r="D11" t="str">
        <f t="shared" si="0"/>
        <v>District of Columbia</v>
      </c>
      <c r="E11" s="7">
        <f t="shared" si="1"/>
        <v>2865.0199999999995</v>
      </c>
    </row>
    <row r="12" spans="1:5" x14ac:dyDescent="0.2">
      <c r="A12" s="8" t="s">
        <v>54</v>
      </c>
      <c r="B12">
        <v>89473.707999999999</v>
      </c>
      <c r="D12" t="str">
        <f t="shared" si="0"/>
        <v>Florida</v>
      </c>
      <c r="E12" s="7">
        <f t="shared" si="1"/>
        <v>89473.707999999999</v>
      </c>
    </row>
    <row r="13" spans="1:5" x14ac:dyDescent="0.2">
      <c r="A13" s="8" t="s">
        <v>1272</v>
      </c>
      <c r="B13">
        <v>49095.840000000004</v>
      </c>
      <c r="D13" t="str">
        <f t="shared" si="0"/>
        <v>Georgia</v>
      </c>
      <c r="E13" s="7">
        <f t="shared" si="1"/>
        <v>49095.840000000004</v>
      </c>
    </row>
    <row r="14" spans="1:5" x14ac:dyDescent="0.2">
      <c r="A14" s="8" t="s">
        <v>6260</v>
      </c>
      <c r="B14">
        <v>4382.4860000000017</v>
      </c>
      <c r="D14" t="str">
        <f t="shared" si="0"/>
        <v>Idaho</v>
      </c>
      <c r="E14" s="7">
        <f t="shared" si="1"/>
        <v>4382.4860000000017</v>
      </c>
    </row>
    <row r="15" spans="1:5" x14ac:dyDescent="0.2">
      <c r="A15" s="8" t="s">
        <v>211</v>
      </c>
      <c r="B15">
        <v>80166.10099999985</v>
      </c>
      <c r="D15" t="str">
        <f t="shared" si="0"/>
        <v>Illinois</v>
      </c>
      <c r="E15" s="7">
        <f t="shared" si="1"/>
        <v>80166.10099999985</v>
      </c>
    </row>
    <row r="16" spans="1:5" x14ac:dyDescent="0.2">
      <c r="A16" s="8" t="s">
        <v>254</v>
      </c>
      <c r="B16">
        <v>53555.360000000001</v>
      </c>
      <c r="D16" t="str">
        <f t="shared" si="0"/>
        <v>Indiana</v>
      </c>
      <c r="E16" s="7">
        <f t="shared" si="1"/>
        <v>53555.360000000001</v>
      </c>
    </row>
    <row r="17" spans="1:5" x14ac:dyDescent="0.2">
      <c r="A17" s="8" t="s">
        <v>489</v>
      </c>
      <c r="B17">
        <v>4579.7599999999993</v>
      </c>
      <c r="D17" t="str">
        <f t="shared" si="0"/>
        <v>Iowa</v>
      </c>
      <c r="E17" s="7">
        <f t="shared" si="1"/>
        <v>4579.7599999999993</v>
      </c>
    </row>
    <row r="18" spans="1:5" x14ac:dyDescent="0.2">
      <c r="A18" s="8" t="s">
        <v>4530</v>
      </c>
      <c r="B18">
        <v>2914.31</v>
      </c>
      <c r="D18" t="str">
        <f t="shared" si="0"/>
        <v>Kansas</v>
      </c>
      <c r="E18" s="7">
        <f t="shared" si="1"/>
        <v>2914.31</v>
      </c>
    </row>
    <row r="19" spans="1:5" x14ac:dyDescent="0.2">
      <c r="A19" s="8" t="s">
        <v>29</v>
      </c>
      <c r="B19">
        <v>36591.749999999971</v>
      </c>
      <c r="D19" t="str">
        <f t="shared" si="0"/>
        <v>Kentucky</v>
      </c>
      <c r="E19" s="7">
        <f t="shared" si="1"/>
        <v>36591.749999999971</v>
      </c>
    </row>
    <row r="20" spans="1:5" x14ac:dyDescent="0.2">
      <c r="A20" s="8" t="s">
        <v>736</v>
      </c>
      <c r="B20">
        <v>9217.0299999999988</v>
      </c>
      <c r="D20" t="str">
        <f t="shared" si="0"/>
        <v>Louisiana</v>
      </c>
      <c r="E20" s="7">
        <f t="shared" si="1"/>
        <v>9217.0299999999988</v>
      </c>
    </row>
    <row r="21" spans="1:5" x14ac:dyDescent="0.2">
      <c r="A21" s="8" t="s">
        <v>5235</v>
      </c>
      <c r="B21">
        <v>1270.53</v>
      </c>
      <c r="D21" t="str">
        <f t="shared" si="0"/>
        <v>Maine</v>
      </c>
      <c r="E21" s="7">
        <f t="shared" si="1"/>
        <v>1270.53</v>
      </c>
    </row>
    <row r="22" spans="1:5" x14ac:dyDescent="0.2">
      <c r="A22" s="8" t="s">
        <v>2735</v>
      </c>
      <c r="B22">
        <v>23705.523000000005</v>
      </c>
      <c r="D22" t="str">
        <f t="shared" si="0"/>
        <v>Maryland</v>
      </c>
      <c r="E22" s="7">
        <f t="shared" si="1"/>
        <v>23705.523000000005</v>
      </c>
    </row>
    <row r="23" spans="1:5" x14ac:dyDescent="0.2">
      <c r="A23" s="8" t="s">
        <v>1245</v>
      </c>
      <c r="B23">
        <v>28634.43399999999</v>
      </c>
      <c r="D23" t="str">
        <f t="shared" si="0"/>
        <v>Massachusetts</v>
      </c>
      <c r="E23" s="7">
        <f t="shared" si="1"/>
        <v>28634.43399999999</v>
      </c>
    </row>
    <row r="24" spans="1:5" x14ac:dyDescent="0.2">
      <c r="A24" s="8" t="s">
        <v>238</v>
      </c>
      <c r="B24">
        <v>76269.614000000016</v>
      </c>
      <c r="D24" t="str">
        <f t="shared" si="0"/>
        <v>Michigan</v>
      </c>
      <c r="E24" s="7">
        <f t="shared" si="1"/>
        <v>76269.614000000016</v>
      </c>
    </row>
    <row r="25" spans="1:5" x14ac:dyDescent="0.2">
      <c r="A25" s="8" t="s">
        <v>229</v>
      </c>
      <c r="B25">
        <v>29863.149999999994</v>
      </c>
      <c r="D25" t="str">
        <f t="shared" si="0"/>
        <v>Minnesota</v>
      </c>
      <c r="E25" s="7">
        <f t="shared" si="1"/>
        <v>29863.149999999994</v>
      </c>
    </row>
    <row r="26" spans="1:5" x14ac:dyDescent="0.2">
      <c r="A26" s="8" t="s">
        <v>1487</v>
      </c>
      <c r="B26">
        <v>10771.34</v>
      </c>
      <c r="D26" t="str">
        <f t="shared" si="0"/>
        <v>Mississippi</v>
      </c>
      <c r="E26" s="7">
        <f t="shared" si="1"/>
        <v>10771.34</v>
      </c>
    </row>
    <row r="27" spans="1:5" x14ac:dyDescent="0.2">
      <c r="A27" s="8" t="s">
        <v>596</v>
      </c>
      <c r="B27">
        <v>22205.149999999998</v>
      </c>
      <c r="D27" t="str">
        <f t="shared" si="0"/>
        <v>Missouri</v>
      </c>
      <c r="E27" s="7">
        <f t="shared" si="1"/>
        <v>22205.149999999998</v>
      </c>
    </row>
    <row r="28" spans="1:5" x14ac:dyDescent="0.2">
      <c r="A28" s="8" t="s">
        <v>1762</v>
      </c>
      <c r="B28">
        <v>5589.3519999999971</v>
      </c>
      <c r="D28" t="str">
        <f t="shared" si="0"/>
        <v>Montana</v>
      </c>
      <c r="E28" s="7">
        <f t="shared" si="1"/>
        <v>5589.3519999999971</v>
      </c>
    </row>
    <row r="29" spans="1:5" x14ac:dyDescent="0.2">
      <c r="A29" s="8" t="s">
        <v>138</v>
      </c>
      <c r="B29">
        <v>7464.9299999999985</v>
      </c>
      <c r="D29" t="str">
        <f t="shared" si="0"/>
        <v>Nebraska</v>
      </c>
      <c r="E29" s="7">
        <f t="shared" si="1"/>
        <v>7464.9299999999985</v>
      </c>
    </row>
    <row r="30" spans="1:5" x14ac:dyDescent="0.2">
      <c r="A30" s="8" t="s">
        <v>1392</v>
      </c>
      <c r="B30">
        <v>16729.101999999999</v>
      </c>
      <c r="D30" t="str">
        <f t="shared" si="0"/>
        <v>Nevada</v>
      </c>
      <c r="E30" s="7">
        <f t="shared" si="1"/>
        <v>16729.101999999999</v>
      </c>
    </row>
    <row r="31" spans="1:5" x14ac:dyDescent="0.2">
      <c r="A31" s="8" t="s">
        <v>2694</v>
      </c>
      <c r="B31">
        <v>7292.5239999999994</v>
      </c>
      <c r="D31" t="str">
        <f t="shared" si="0"/>
        <v>New Hampshire</v>
      </c>
      <c r="E31" s="7">
        <f t="shared" si="1"/>
        <v>7292.5239999999994</v>
      </c>
    </row>
    <row r="32" spans="1:5" x14ac:dyDescent="0.2">
      <c r="A32" s="8" t="s">
        <v>788</v>
      </c>
      <c r="B32">
        <v>35764.312000000013</v>
      </c>
      <c r="D32" t="str">
        <f t="shared" si="0"/>
        <v>New Jersey</v>
      </c>
      <c r="E32" s="7">
        <f t="shared" si="1"/>
        <v>35764.312000000013</v>
      </c>
    </row>
    <row r="33" spans="1:5" x14ac:dyDescent="0.2">
      <c r="A33" s="8" t="s">
        <v>668</v>
      </c>
      <c r="B33">
        <v>4783.5220000000008</v>
      </c>
      <c r="D33" t="str">
        <f t="shared" si="0"/>
        <v>New Mexico</v>
      </c>
      <c r="E33" s="7">
        <f t="shared" si="1"/>
        <v>4783.5220000000008</v>
      </c>
    </row>
    <row r="34" spans="1:5" x14ac:dyDescent="0.2">
      <c r="A34" s="8" t="s">
        <v>267</v>
      </c>
      <c r="B34">
        <v>310876.27099999978</v>
      </c>
      <c r="D34" t="str">
        <f t="shared" si="0"/>
        <v>New York</v>
      </c>
      <c r="E34" s="7">
        <f t="shared" si="1"/>
        <v>310876.27099999978</v>
      </c>
    </row>
    <row r="35" spans="1:5" x14ac:dyDescent="0.2">
      <c r="A35" s="8" t="s">
        <v>88</v>
      </c>
      <c r="B35">
        <v>55603.163999999968</v>
      </c>
      <c r="D35" t="str">
        <f t="shared" si="0"/>
        <v>North Carolina</v>
      </c>
      <c r="E35" s="7">
        <f t="shared" si="1"/>
        <v>55603.163999999968</v>
      </c>
    </row>
    <row r="36" spans="1:5" x14ac:dyDescent="0.2">
      <c r="A36" s="8" t="s">
        <v>7449</v>
      </c>
      <c r="B36">
        <v>919.91</v>
      </c>
      <c r="D36" t="str">
        <f t="shared" si="0"/>
        <v>North Dakota</v>
      </c>
      <c r="E36" s="7">
        <f t="shared" si="1"/>
        <v>919.91</v>
      </c>
    </row>
    <row r="37" spans="1:5" x14ac:dyDescent="0.2">
      <c r="A37" s="8" t="s">
        <v>498</v>
      </c>
      <c r="B37">
        <v>78258.135999999926</v>
      </c>
      <c r="D37" t="str">
        <f t="shared" si="0"/>
        <v>Ohio</v>
      </c>
      <c r="E37" s="7">
        <f t="shared" si="1"/>
        <v>78258.135999999926</v>
      </c>
    </row>
    <row r="38" spans="1:5" x14ac:dyDescent="0.2">
      <c r="A38" s="8" t="s">
        <v>649</v>
      </c>
      <c r="B38">
        <v>19683.390000000003</v>
      </c>
      <c r="D38" t="str">
        <f t="shared" si="0"/>
        <v>Oklahoma</v>
      </c>
      <c r="E38" s="7">
        <f t="shared" si="1"/>
        <v>19683.390000000003</v>
      </c>
    </row>
    <row r="39" spans="1:5" x14ac:dyDescent="0.2">
      <c r="A39" s="8" t="s">
        <v>420</v>
      </c>
      <c r="B39">
        <v>17431.149999999991</v>
      </c>
      <c r="D39" t="str">
        <f t="shared" si="0"/>
        <v>Oregon</v>
      </c>
      <c r="E39" s="7">
        <f t="shared" si="1"/>
        <v>17431.149999999991</v>
      </c>
    </row>
    <row r="40" spans="1:5" x14ac:dyDescent="0.2">
      <c r="A40" s="8" t="s">
        <v>147</v>
      </c>
      <c r="B40">
        <v>116511.91400000003</v>
      </c>
      <c r="D40" t="str">
        <f t="shared" si="0"/>
        <v>Pennsylvania</v>
      </c>
      <c r="E40" s="7">
        <f t="shared" si="1"/>
        <v>116511.91400000003</v>
      </c>
    </row>
    <row r="41" spans="1:5" x14ac:dyDescent="0.2">
      <c r="A41" s="8" t="s">
        <v>1399</v>
      </c>
      <c r="B41">
        <v>22627.955999999995</v>
      </c>
      <c r="D41" t="str">
        <f t="shared" si="0"/>
        <v>Rhode Island</v>
      </c>
      <c r="E41" s="7">
        <f t="shared" si="1"/>
        <v>22627.955999999995</v>
      </c>
    </row>
    <row r="42" spans="1:5" x14ac:dyDescent="0.2">
      <c r="A42" s="8" t="s">
        <v>383</v>
      </c>
      <c r="B42">
        <v>8481.7099999999991</v>
      </c>
      <c r="D42" t="str">
        <f t="shared" si="0"/>
        <v>South Carolina</v>
      </c>
      <c r="E42" s="7">
        <f t="shared" si="1"/>
        <v>8481.7099999999991</v>
      </c>
    </row>
    <row r="43" spans="1:5" x14ac:dyDescent="0.2">
      <c r="A43" s="8" t="s">
        <v>5326</v>
      </c>
      <c r="B43">
        <v>1315.5600000000002</v>
      </c>
      <c r="D43" t="str">
        <f t="shared" si="0"/>
        <v>South Dakota</v>
      </c>
      <c r="E43" s="7">
        <f t="shared" si="1"/>
        <v>1315.5600000000002</v>
      </c>
    </row>
    <row r="44" spans="1:5" x14ac:dyDescent="0.2">
      <c r="A44" s="8" t="s">
        <v>335</v>
      </c>
      <c r="B44">
        <v>30661.872999999981</v>
      </c>
      <c r="D44" t="str">
        <f t="shared" si="0"/>
        <v>Tennessee</v>
      </c>
      <c r="E44" s="7">
        <f t="shared" si="1"/>
        <v>30661.872999999981</v>
      </c>
    </row>
    <row r="45" spans="1:5" x14ac:dyDescent="0.2">
      <c r="A45" s="8" t="s">
        <v>104</v>
      </c>
      <c r="B45">
        <v>170188.04580000002</v>
      </c>
      <c r="D45" t="str">
        <f t="shared" si="0"/>
        <v>Texas</v>
      </c>
      <c r="E45" s="7">
        <f t="shared" si="1"/>
        <v>170188.04580000002</v>
      </c>
    </row>
    <row r="46" spans="1:5" x14ac:dyDescent="0.2">
      <c r="A46" s="8" t="s">
        <v>121</v>
      </c>
      <c r="B46">
        <v>11220.055999999999</v>
      </c>
      <c r="D46" t="str">
        <f t="shared" si="0"/>
        <v>Utah</v>
      </c>
      <c r="E46" s="7">
        <f t="shared" si="1"/>
        <v>11220.055999999999</v>
      </c>
    </row>
    <row r="47" spans="1:5" x14ac:dyDescent="0.2">
      <c r="A47" s="8" t="s">
        <v>5203</v>
      </c>
      <c r="B47">
        <v>8929.369999999999</v>
      </c>
      <c r="D47" t="str">
        <f t="shared" si="0"/>
        <v>Vermont</v>
      </c>
      <c r="E47" s="7">
        <f t="shared" si="1"/>
        <v>8929.369999999999</v>
      </c>
    </row>
    <row r="48" spans="1:5" x14ac:dyDescent="0.2">
      <c r="A48" s="8" t="s">
        <v>319</v>
      </c>
      <c r="B48">
        <v>70636.719999999987</v>
      </c>
      <c r="D48" t="str">
        <f t="shared" si="0"/>
        <v>Virginia</v>
      </c>
      <c r="E48" s="7">
        <f t="shared" si="1"/>
        <v>70636.719999999987</v>
      </c>
    </row>
    <row r="49" spans="1:5" x14ac:dyDescent="0.2">
      <c r="A49" s="8" t="s">
        <v>96</v>
      </c>
      <c r="B49">
        <v>138641.26999999993</v>
      </c>
      <c r="D49" t="str">
        <f t="shared" si="0"/>
        <v>Washington</v>
      </c>
      <c r="E49" s="7">
        <f t="shared" si="1"/>
        <v>138641.26999999993</v>
      </c>
    </row>
    <row r="50" spans="1:5" x14ac:dyDescent="0.2">
      <c r="A50" s="8" t="s">
        <v>9726</v>
      </c>
      <c r="B50">
        <v>1209.8240000000001</v>
      </c>
      <c r="D50" t="str">
        <f t="shared" si="0"/>
        <v>West Virginia</v>
      </c>
      <c r="E50" s="7">
        <f t="shared" si="1"/>
        <v>1209.8240000000001</v>
      </c>
    </row>
    <row r="51" spans="1:5" x14ac:dyDescent="0.2">
      <c r="A51" s="8" t="s">
        <v>114</v>
      </c>
      <c r="B51">
        <v>32114.610000000019</v>
      </c>
      <c r="D51" t="str">
        <f t="shared" si="0"/>
        <v>Wisconsin</v>
      </c>
      <c r="E51" s="7">
        <f t="shared" si="1"/>
        <v>32114.610000000019</v>
      </c>
    </row>
    <row r="52" spans="1:5" x14ac:dyDescent="0.2">
      <c r="A52" s="8" t="s">
        <v>8542</v>
      </c>
      <c r="B52">
        <v>1603.1360000000002</v>
      </c>
      <c r="D52" t="str">
        <f t="shared" si="0"/>
        <v>Wyoming</v>
      </c>
      <c r="E52" s="7">
        <f t="shared" si="1"/>
        <v>1603.1360000000002</v>
      </c>
    </row>
    <row r="53" spans="1:5" x14ac:dyDescent="0.2">
      <c r="A53" s="8" t="s">
        <v>10934</v>
      </c>
      <c r="B53">
        <v>2297200.8603000003</v>
      </c>
      <c r="D53" t="str">
        <f t="shared" si="0"/>
        <v>Grand Total</v>
      </c>
      <c r="E53" s="7">
        <f>B53</f>
        <v>2297200.8603000003</v>
      </c>
    </row>
  </sheetData>
  <pageMargins left="0.7" right="0.7" top="0.75" bottom="0.75" header="0.3" footer="0.3"/>
  <pageSetup paperSize="9" orientation="portrait" horizontalDpi="0" verticalDpi="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A7BC0-CB59-7243-8E6C-97D022A6E4E4}">
  <dimension ref="A3:B9"/>
  <sheetViews>
    <sheetView workbookViewId="0">
      <selection activeCell="B5" sqref="B5"/>
    </sheetView>
  </sheetViews>
  <sheetFormatPr baseColWidth="10" defaultRowHeight="15" x14ac:dyDescent="0.2"/>
  <cols>
    <col min="1" max="1" width="12.1640625" bestFit="1" customWidth="1"/>
    <col min="2" max="2" width="11.1640625" bestFit="1" customWidth="1"/>
  </cols>
  <sheetData>
    <row r="3" spans="1:2" x14ac:dyDescent="0.2">
      <c r="A3" s="5" t="s">
        <v>10933</v>
      </c>
      <c r="B3" t="s">
        <v>10947</v>
      </c>
    </row>
    <row r="4" spans="1:2" x14ac:dyDescent="0.2">
      <c r="A4" s="8" t="s">
        <v>75</v>
      </c>
      <c r="B4">
        <v>203412.73300000009</v>
      </c>
    </row>
    <row r="5" spans="1:2" x14ac:dyDescent="0.2">
      <c r="A5" s="8" t="s">
        <v>56</v>
      </c>
      <c r="B5">
        <v>206965.53200000009</v>
      </c>
    </row>
    <row r="6" spans="1:2" x14ac:dyDescent="0.2">
      <c r="A6" s="8" t="s">
        <v>59</v>
      </c>
      <c r="B6">
        <v>223843.60800000012</v>
      </c>
    </row>
    <row r="7" spans="1:2" x14ac:dyDescent="0.2">
      <c r="A7" s="8" t="s">
        <v>36</v>
      </c>
      <c r="B7">
        <v>328449.1030000007</v>
      </c>
    </row>
    <row r="8" spans="1:2" x14ac:dyDescent="0.2">
      <c r="A8" s="8" t="s">
        <v>72</v>
      </c>
      <c r="B8">
        <v>330007.05400000012</v>
      </c>
    </row>
    <row r="9" spans="1:2" x14ac:dyDescent="0.2">
      <c r="A9" s="8" t="s">
        <v>10934</v>
      </c>
      <c r="B9">
        <v>1292678.0300000012</v>
      </c>
    </row>
  </sheetData>
  <pageMargins left="0.7" right="0.7" top="0.75" bottom="0.75" header="0.3" footer="0.3"/>
  <pageSetup paperSize="9" orientation="portrait" horizontalDpi="0" verticalDpi="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04DCC-7815-4643-A4A0-0452BBA7E42F}">
  <dimension ref="A3:N17"/>
  <sheetViews>
    <sheetView workbookViewId="0">
      <selection activeCell="B23" sqref="B23"/>
    </sheetView>
  </sheetViews>
  <sheetFormatPr baseColWidth="10" defaultRowHeight="15" x14ac:dyDescent="0.2"/>
  <cols>
    <col min="1" max="2" width="12.1640625" bestFit="1" customWidth="1"/>
    <col min="3" max="3" width="4.1640625" customWidth="1"/>
    <col min="4" max="5" width="12.1640625" bestFit="1" customWidth="1"/>
    <col min="6" max="6" width="4.1640625" customWidth="1"/>
    <col min="7" max="7" width="12.1640625" bestFit="1" customWidth="1"/>
    <col min="8" max="8" width="13.5" bestFit="1" customWidth="1"/>
    <col min="9" max="9" width="4.1640625" customWidth="1"/>
    <col min="10" max="10" width="12.1640625" bestFit="1" customWidth="1"/>
    <col min="11" max="11" width="14.5" bestFit="1" customWidth="1"/>
    <col min="12" max="12" width="3.83203125" customWidth="1"/>
    <col min="13" max="13" width="12.1640625" bestFit="1" customWidth="1"/>
    <col min="14" max="14" width="17" bestFit="1" customWidth="1"/>
  </cols>
  <sheetData>
    <row r="3" spans="1:14" x14ac:dyDescent="0.2">
      <c r="A3" s="5" t="s">
        <v>10933</v>
      </c>
      <c r="B3" t="s">
        <v>10947</v>
      </c>
      <c r="D3" s="5" t="s">
        <v>10933</v>
      </c>
      <c r="E3" t="s">
        <v>10948</v>
      </c>
      <c r="G3" s="5" t="s">
        <v>10933</v>
      </c>
      <c r="H3" t="s">
        <v>10952</v>
      </c>
      <c r="J3" s="5" t="s">
        <v>10933</v>
      </c>
      <c r="K3" t="s">
        <v>10954</v>
      </c>
      <c r="M3" s="5" t="s">
        <v>10933</v>
      </c>
      <c r="N3" t="s">
        <v>10953</v>
      </c>
    </row>
    <row r="4" spans="1:14" x14ac:dyDescent="0.2">
      <c r="A4" s="6" t="s">
        <v>10935</v>
      </c>
      <c r="B4">
        <v>95365.937600000019</v>
      </c>
      <c r="D4" s="6" t="s">
        <v>10935</v>
      </c>
      <c r="E4">
        <v>9199.2699999999986</v>
      </c>
      <c r="G4" s="6" t="s">
        <v>10935</v>
      </c>
      <c r="H4">
        <v>1500</v>
      </c>
      <c r="J4" s="6" t="s">
        <v>10935</v>
      </c>
      <c r="K4">
        <v>387</v>
      </c>
      <c r="M4" s="6" t="s">
        <v>10935</v>
      </c>
      <c r="N4">
        <v>9.6462848596792869E-2</v>
      </c>
    </row>
    <row r="5" spans="1:14" x14ac:dyDescent="0.2">
      <c r="A5" s="6" t="s">
        <v>10936</v>
      </c>
      <c r="B5">
        <v>60172.649400000024</v>
      </c>
      <c r="D5" s="6" t="s">
        <v>10936</v>
      </c>
      <c r="E5">
        <v>10288.898699999991</v>
      </c>
      <c r="G5" s="6" t="s">
        <v>10936</v>
      </c>
      <c r="H5">
        <v>1068</v>
      </c>
      <c r="J5" s="6" t="s">
        <v>10936</v>
      </c>
      <c r="K5">
        <v>301</v>
      </c>
      <c r="M5" s="6" t="s">
        <v>10936</v>
      </c>
      <c r="N5">
        <v>0.17098962406664425</v>
      </c>
    </row>
    <row r="6" spans="1:14" x14ac:dyDescent="0.2">
      <c r="A6" s="6" t="s">
        <v>10937</v>
      </c>
      <c r="B6">
        <v>199252.98399999991</v>
      </c>
      <c r="D6" s="6" t="s">
        <v>10937</v>
      </c>
      <c r="E6">
        <v>26806.573700000015</v>
      </c>
      <c r="G6" s="6" t="s">
        <v>10937</v>
      </c>
      <c r="H6">
        <v>2491</v>
      </c>
      <c r="J6" s="6" t="s">
        <v>10937</v>
      </c>
      <c r="K6">
        <v>680</v>
      </c>
      <c r="M6" s="6" t="s">
        <v>10937</v>
      </c>
      <c r="N6">
        <v>0.13453536886554246</v>
      </c>
    </row>
    <row r="7" spans="1:14" x14ac:dyDescent="0.2">
      <c r="A7" s="6" t="s">
        <v>10938</v>
      </c>
      <c r="B7">
        <v>141851.5674</v>
      </c>
      <c r="D7" s="6" t="s">
        <v>10938</v>
      </c>
      <c r="E7">
        <v>13437.806799999998</v>
      </c>
      <c r="G7" s="6" t="s">
        <v>10938</v>
      </c>
      <c r="H7">
        <v>2441</v>
      </c>
      <c r="J7" s="6" t="s">
        <v>10938</v>
      </c>
      <c r="K7">
        <v>663</v>
      </c>
      <c r="M7" s="6" t="s">
        <v>10938</v>
      </c>
      <c r="N7">
        <v>9.4731465053942004E-2</v>
      </c>
    </row>
    <row r="8" spans="1:14" x14ac:dyDescent="0.2">
      <c r="A8" s="6" t="s">
        <v>10939</v>
      </c>
      <c r="B8">
        <v>156122.28669999994</v>
      </c>
      <c r="D8" s="6" t="s">
        <v>10939</v>
      </c>
      <c r="E8">
        <v>22308.51279999999</v>
      </c>
      <c r="G8" s="6" t="s">
        <v>10939</v>
      </c>
      <c r="H8">
        <v>2850</v>
      </c>
      <c r="J8" s="6" t="s">
        <v>10939</v>
      </c>
      <c r="K8">
        <v>750</v>
      </c>
      <c r="M8" s="6" t="s">
        <v>10939</v>
      </c>
      <c r="N8">
        <v>0.14289127626517142</v>
      </c>
    </row>
    <row r="9" spans="1:14" x14ac:dyDescent="0.2">
      <c r="A9" s="6" t="s">
        <v>10940</v>
      </c>
      <c r="B9">
        <v>147082.61130000011</v>
      </c>
      <c r="D9" s="6" t="s">
        <v>10940</v>
      </c>
      <c r="E9">
        <v>20899.334500000012</v>
      </c>
      <c r="G9" s="6" t="s">
        <v>10940</v>
      </c>
      <c r="H9">
        <v>2644</v>
      </c>
      <c r="J9" s="6" t="s">
        <v>10940</v>
      </c>
      <c r="K9">
        <v>709</v>
      </c>
      <c r="M9" s="6" t="s">
        <v>10940</v>
      </c>
      <c r="N9">
        <v>0.1420924901678027</v>
      </c>
    </row>
    <row r="10" spans="1:14" x14ac:dyDescent="0.2">
      <c r="A10" s="6" t="s">
        <v>10941</v>
      </c>
      <c r="B10">
        <v>149580.83800000031</v>
      </c>
      <c r="D10" s="6" t="s">
        <v>10941</v>
      </c>
      <c r="E10">
        <v>13535.38299999998</v>
      </c>
      <c r="G10" s="6" t="s">
        <v>10941</v>
      </c>
      <c r="H10">
        <v>2705</v>
      </c>
      <c r="J10" s="6" t="s">
        <v>10941</v>
      </c>
      <c r="K10">
        <v>708</v>
      </c>
      <c r="M10" s="6" t="s">
        <v>10941</v>
      </c>
      <c r="N10">
        <v>9.0488749635163512E-2</v>
      </c>
    </row>
    <row r="11" spans="1:14" x14ac:dyDescent="0.2">
      <c r="A11" s="6" t="s">
        <v>10942</v>
      </c>
      <c r="B11">
        <v>159589.45099999988</v>
      </c>
      <c r="D11" s="6" t="s">
        <v>10942</v>
      </c>
      <c r="E11">
        <v>21896.715399999972</v>
      </c>
      <c r="G11" s="6" t="s">
        <v>10942</v>
      </c>
      <c r="H11">
        <v>2796</v>
      </c>
      <c r="J11" s="6" t="s">
        <v>10942</v>
      </c>
      <c r="K11">
        <v>710</v>
      </c>
      <c r="M11" s="6" t="s">
        <v>10942</v>
      </c>
      <c r="N11">
        <v>0.13720653378273723</v>
      </c>
    </row>
    <row r="12" spans="1:14" x14ac:dyDescent="0.2">
      <c r="A12" s="6" t="s">
        <v>10943</v>
      </c>
      <c r="B12">
        <v>309770.09970000025</v>
      </c>
      <c r="D12" s="6" t="s">
        <v>10943</v>
      </c>
      <c r="E12">
        <v>37293.192500000034</v>
      </c>
      <c r="G12" s="6" t="s">
        <v>10943</v>
      </c>
      <c r="H12">
        <v>5073</v>
      </c>
      <c r="J12" s="6" t="s">
        <v>10943</v>
      </c>
      <c r="K12">
        <v>1386</v>
      </c>
      <c r="M12" s="6" t="s">
        <v>10943</v>
      </c>
      <c r="N12">
        <v>0.12038990379031732</v>
      </c>
    </row>
    <row r="13" spans="1:14" x14ac:dyDescent="0.2">
      <c r="A13" s="6" t="s">
        <v>10944</v>
      </c>
      <c r="B13">
        <v>197115.20170000009</v>
      </c>
      <c r="D13" s="6" t="s">
        <v>10944</v>
      </c>
      <c r="E13">
        <v>31469.663800000035</v>
      </c>
      <c r="G13" s="6" t="s">
        <v>10944</v>
      </c>
      <c r="H13">
        <v>3095</v>
      </c>
      <c r="J13" s="6" t="s">
        <v>10944</v>
      </c>
      <c r="K13">
        <v>817</v>
      </c>
      <c r="M13" s="6" t="s">
        <v>10944</v>
      </c>
      <c r="N13">
        <v>0.15965112547684351</v>
      </c>
    </row>
    <row r="14" spans="1:14" x14ac:dyDescent="0.2">
      <c r="A14" s="6" t="s">
        <v>10945</v>
      </c>
      <c r="B14">
        <v>349120.07400000008</v>
      </c>
      <c r="D14" s="6" t="s">
        <v>10945</v>
      </c>
      <c r="E14">
        <v>35825.536599999927</v>
      </c>
      <c r="G14" s="6" t="s">
        <v>10945</v>
      </c>
      <c r="H14">
        <v>5741</v>
      </c>
      <c r="J14" s="6" t="s">
        <v>10945</v>
      </c>
      <c r="K14">
        <v>1462</v>
      </c>
      <c r="M14" s="6" t="s">
        <v>10945</v>
      </c>
      <c r="N14">
        <v>0.10261666191099604</v>
      </c>
    </row>
    <row r="15" spans="1:14" x14ac:dyDescent="0.2">
      <c r="A15" s="6" t="s">
        <v>10946</v>
      </c>
      <c r="B15">
        <v>332177.15950000001</v>
      </c>
      <c r="D15" s="6" t="s">
        <v>10946</v>
      </c>
      <c r="E15">
        <v>43436.13390000003</v>
      </c>
      <c r="G15" s="6" t="s">
        <v>10946</v>
      </c>
      <c r="H15">
        <v>5469</v>
      </c>
      <c r="J15" s="6" t="s">
        <v>10946</v>
      </c>
      <c r="K15">
        <v>1421</v>
      </c>
      <c r="M15" s="6" t="s">
        <v>10946</v>
      </c>
      <c r="N15">
        <v>0.13076195234308405</v>
      </c>
    </row>
    <row r="16" spans="1:14" x14ac:dyDescent="0.2">
      <c r="A16" s="6" t="s">
        <v>10934</v>
      </c>
      <c r="B16">
        <v>2297200.8603000008</v>
      </c>
      <c r="D16" s="6" t="s">
        <v>10934</v>
      </c>
      <c r="E16">
        <v>286397.02169999998</v>
      </c>
      <c r="G16" s="6" t="s">
        <v>10934</v>
      </c>
      <c r="H16">
        <v>37873</v>
      </c>
      <c r="J16" s="6" t="s">
        <v>10934</v>
      </c>
      <c r="K16">
        <v>9994</v>
      </c>
      <c r="M16" s="6" t="s">
        <v>10934</v>
      </c>
      <c r="N16">
        <v>0.12467217240315856</v>
      </c>
    </row>
    <row r="17" spans="2:14" x14ac:dyDescent="0.2">
      <c r="B17" s="11">
        <f>GETPIVOTDATA("Sales",$A$3)</f>
        <v>2297200.8603000008</v>
      </c>
      <c r="E17" s="11">
        <f>GETPIVOTDATA("Profit",$D$3)</f>
        <v>286397.02169999998</v>
      </c>
      <c r="H17" s="12">
        <f>GETPIVOTDATA("Quantity",$G$3)</f>
        <v>37873</v>
      </c>
      <c r="K17" s="12">
        <f>GETPIVOTDATA("Count of Order ID",$J$3)</f>
        <v>9994</v>
      </c>
      <c r="N17" s="13">
        <f>GETPIVOTDATA("Profit Margin",$M$3)</f>
        <v>0.12467217240315856</v>
      </c>
    </row>
  </sheetData>
  <pageMargins left="0.7" right="0.7" top="0.75" bottom="0.75" header="0.3" footer="0.3"/>
  <pageSetup paperSize="9" orientation="portrait" horizontalDpi="0" verticalDpi="0"/>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23FE0-875B-3B48-8015-4213DA970B9F}">
  <dimension ref="A3:L9"/>
  <sheetViews>
    <sheetView workbookViewId="0">
      <selection activeCell="L8" sqref="L8"/>
    </sheetView>
  </sheetViews>
  <sheetFormatPr baseColWidth="10" defaultRowHeight="15" x14ac:dyDescent="0.2"/>
  <cols>
    <col min="1" max="2" width="12.1640625" bestFit="1" customWidth="1"/>
    <col min="3" max="3" width="11.1640625" bestFit="1" customWidth="1"/>
    <col min="4" max="4" width="13.5" bestFit="1" customWidth="1"/>
    <col min="5" max="5" width="14.5" bestFit="1" customWidth="1"/>
    <col min="6" max="6" width="17" bestFit="1" customWidth="1"/>
  </cols>
  <sheetData>
    <row r="3" spans="1:12" x14ac:dyDescent="0.2">
      <c r="A3" s="5" t="s">
        <v>10933</v>
      </c>
      <c r="B3" t="s">
        <v>10947</v>
      </c>
      <c r="C3" t="s">
        <v>10948</v>
      </c>
      <c r="D3" t="s">
        <v>10952</v>
      </c>
      <c r="E3" t="s">
        <v>10954</v>
      </c>
      <c r="F3" t="s">
        <v>10953</v>
      </c>
    </row>
    <row r="4" spans="1:12" x14ac:dyDescent="0.2">
      <c r="A4" s="8" t="s">
        <v>10949</v>
      </c>
      <c r="B4">
        <v>484247.49810000096</v>
      </c>
      <c r="C4">
        <v>49543.974100000007</v>
      </c>
      <c r="D4">
        <v>7581</v>
      </c>
      <c r="E4">
        <v>1993</v>
      </c>
      <c r="F4">
        <v>0.10231126499236715</v>
      </c>
    </row>
    <row r="5" spans="1:12" x14ac:dyDescent="0.2">
      <c r="A5" s="8" t="s">
        <v>10950</v>
      </c>
      <c r="B5">
        <v>470532.50899999985</v>
      </c>
      <c r="C5">
        <v>61618.603700000051</v>
      </c>
      <c r="D5">
        <v>7979</v>
      </c>
      <c r="E5">
        <v>2102</v>
      </c>
      <c r="F5">
        <v>0.13095504034557592</v>
      </c>
    </row>
    <row r="6" spans="1:12" x14ac:dyDescent="0.2">
      <c r="A6" s="8" t="s">
        <v>10955</v>
      </c>
      <c r="B6">
        <v>608473.83000000066</v>
      </c>
      <c r="C6">
        <v>81726.930800000177</v>
      </c>
      <c r="D6">
        <v>9810</v>
      </c>
      <c r="E6">
        <v>2580</v>
      </c>
      <c r="F6">
        <v>0.13431461924993568</v>
      </c>
    </row>
    <row r="7" spans="1:12" x14ac:dyDescent="0.2">
      <c r="A7" s="8" t="s">
        <v>10951</v>
      </c>
      <c r="B7">
        <v>733947.0231999997</v>
      </c>
      <c r="C7">
        <v>93507.513099999967</v>
      </c>
      <c r="D7">
        <v>12503</v>
      </c>
      <c r="E7">
        <v>3319</v>
      </c>
      <c r="F7">
        <v>0.12740362743390987</v>
      </c>
    </row>
    <row r="8" spans="1:12" x14ac:dyDescent="0.2">
      <c r="H8" s="15">
        <f>GETPIVOTDATA("Sum of Sales",$A$3,"Years",2014)/GETPIVOTDATA("Sum of Sales",$A$3,"Years",2013)-1</f>
        <v>0.20620967905883303</v>
      </c>
      <c r="I8" s="15">
        <f>(GETPIVOTDATA("Sum of Profit",$A$3,"Years",2014)/GETPIVOTDATA("Sum of Profit",$A$3,"Years",2013))-1</f>
        <v>0.14414565902185772</v>
      </c>
      <c r="J8" s="15">
        <f>(GETPIVOTDATA("Sum of Quantity",$A$3,"Years",2014)/GETPIVOTDATA("Sum of Quantity",$A$3,"Years",2013))-1</f>
        <v>0.27451580020387367</v>
      </c>
      <c r="K8" s="15">
        <f>(GETPIVOTDATA("Count of Order ID",$A$3,"Years",2014)/GETPIVOTDATA("Count of Order ID",$A$3,"Years",2013))-1</f>
        <v>0.2864341085271318</v>
      </c>
      <c r="L8" s="15">
        <f>(GETPIVOTDATA("Sum of Profit Margin",$A$3,"Years",2014)/GETPIVOTDATA("Sum of Profit Margin",$A$3,"Years",2013))-1</f>
        <v>-5.1453757264990463E-2</v>
      </c>
    </row>
    <row r="9" spans="1:12" x14ac:dyDescent="0.2">
      <c r="I9" s="14"/>
      <c r="J9" s="14"/>
      <c r="K9" s="14"/>
      <c r="L9" s="14"/>
    </row>
  </sheetData>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F57D3-7B01-144E-A710-799EF9933C48}">
  <dimension ref="T53"/>
  <sheetViews>
    <sheetView showGridLines="0" showRowColHeaders="0" tabSelected="1" zoomScaleNormal="100" workbookViewId="0">
      <selection activeCell="T53" sqref="T53"/>
    </sheetView>
  </sheetViews>
  <sheetFormatPr baseColWidth="10" defaultRowHeight="15" x14ac:dyDescent="0.2"/>
  <sheetData>
    <row r="53" spans="20:20" x14ac:dyDescent="0.2">
      <c r="T53" s="2" t="s">
        <v>10956</v>
      </c>
    </row>
  </sheetData>
  <pageMargins left="0.7" right="0.7" top="0.75" bottom="0.75" header="0.3" footer="0.3"/>
  <pageSetup paperSize="9" orientation="portrait" horizontalDpi="0" verticalDpi="0"/>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2" sqref="A2"/>
    </sheetView>
  </sheetViews>
  <sheetFormatPr baseColWidth="10" defaultColWidth="14.5" defaultRowHeight="15" customHeight="1" x14ac:dyDescent="0.2"/>
  <cols>
    <col min="1" max="1" width="12.5" customWidth="1"/>
    <col min="2" max="2" width="28.5" customWidth="1"/>
    <col min="3" max="3" width="14" customWidth="1"/>
    <col min="4" max="4" width="12.5" customWidth="1"/>
    <col min="5" max="5" width="13.6640625" customWidth="1"/>
    <col min="6" max="6" width="15" customWidth="1"/>
    <col min="7" max="7" width="18.6640625" customWidth="1"/>
    <col min="8" max="11" width="12.5" customWidth="1"/>
    <col min="12" max="12" width="14.5" customWidth="1"/>
    <col min="13" max="13" width="12.5" customWidth="1"/>
    <col min="14" max="14" width="13.5" customWidth="1"/>
    <col min="15" max="15" width="12.5" customWidth="1"/>
    <col min="16" max="16" width="16.33203125" customWidth="1"/>
    <col min="17" max="17" width="17.33203125" customWidth="1"/>
    <col min="18" max="22" width="12.5" customWidth="1"/>
  </cols>
  <sheetData>
    <row r="1" spans="1:22" ht="14.2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baseColWidth="10" defaultColWidth="14.5" defaultRowHeight="15" customHeight="1" x14ac:dyDescent="0.2"/>
  <cols>
    <col min="1" max="26" width="8.6640625" customWidth="1"/>
  </cols>
  <sheetData>
    <row r="1" spans="1:17" ht="14.25" customHeight="1" x14ac:dyDescent="0.2"/>
    <row r="2" spans="1:17" ht="14.25" customHeight="1" x14ac:dyDescent="0.2"/>
    <row r="3" spans="1:17" ht="14.25" customHeight="1" x14ac:dyDescent="0.2"/>
    <row r="4" spans="1:17" ht="14.25" customHeight="1" x14ac:dyDescent="0.2"/>
    <row r="5" spans="1:17" ht="14.25" customHeight="1" x14ac:dyDescent="0.2"/>
    <row r="6" spans="1:17" ht="14.25" customHeight="1" x14ac:dyDescent="0.2"/>
    <row r="7" spans="1:17" ht="14.25" customHeight="1" x14ac:dyDescent="0.2"/>
    <row r="8" spans="1:17" ht="14.25" customHeight="1" x14ac:dyDescent="0.2"/>
    <row r="9" spans="1:17" ht="14.25" customHeight="1" x14ac:dyDescent="0.2"/>
    <row r="10" spans="1:17" ht="14.25" customHeight="1" x14ac:dyDescent="0.2"/>
    <row r="11" spans="1:17" ht="14.25" customHeight="1" x14ac:dyDescent="0.2">
      <c r="A11" s="4" t="s">
        <v>10932</v>
      </c>
      <c r="B11" s="2" t="e">
        <f>#REF!</f>
        <v>#REF!</v>
      </c>
      <c r="Q11" s="4"/>
    </row>
    <row r="12" spans="1:17" ht="14.25" customHeight="1" x14ac:dyDescent="0.2"/>
    <row r="13" spans="1:17" ht="14.25" customHeight="1" x14ac:dyDescent="0.2"/>
    <row r="14" spans="1:17" ht="14.25" customHeight="1" x14ac:dyDescent="0.2"/>
    <row r="15" spans="1:17" ht="14.25" customHeight="1" x14ac:dyDescent="0.2"/>
    <row r="16" spans="1:17"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Harshil Vadsara</cp:lastModifiedBy>
  <cp:lastPrinted>2024-03-31T11:27:50Z</cp:lastPrinted>
  <dcterms:created xsi:type="dcterms:W3CDTF">2015-06-05T18:17:20Z</dcterms:created>
  <dcterms:modified xsi:type="dcterms:W3CDTF">2024-04-02T09:15:56Z</dcterms:modified>
</cp:coreProperties>
</file>