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wankar\OneDrive - The George Washington University\Desktop\Async_Material_Folder_07\Session 07 Material\"/>
    </mc:Choice>
  </mc:AlternateContent>
  <xr:revisionPtr revIDLastSave="0" documentId="13_ncr:1_{0C95DBB8-6CB4-4AAB-855C-DFBCFE256784}" xr6:coauthVersionLast="47" xr6:coauthVersionMax="47" xr10:uidLastSave="{00000000-0000-0000-0000-000000000000}"/>
  <bookViews>
    <workbookView xWindow="-110" yWindow="-110" windowWidth="19420" windowHeight="10420" tabRatio="716" xr2:uid="{00000000-000D-0000-FFFF-FFFF00000000}"/>
  </bookViews>
  <sheets>
    <sheet name="Task 1" sheetId="4" r:id="rId1"/>
    <sheet name="Answer Report (Task1)" sheetId="20" r:id="rId2"/>
    <sheet name="Sensitivity Report (Task1)" sheetId="21" r:id="rId3"/>
  </sheets>
  <definedNames>
    <definedName name="solver_adj" localSheetId="0" hidden="1">'Task 1'!$D$11:$E$11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'Task 1'!$F$12</definedName>
    <definedName name="solver_lhs2" localSheetId="0" hidden="1">'Task 1'!$F$13</definedName>
    <definedName name="solver_lhs3" localSheetId="0" hidden="1">'Task 1'!$F$14</definedName>
    <definedName name="solver_lhs4" localSheetId="0" hidden="1">'Task 1'!$F$15</definedName>
    <definedName name="solver_lhs5" localSheetId="0" hidden="1">'Task 1'!$F$16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'Task 1'!$F$10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'Task 1'!$G$12</definedName>
    <definedName name="solver_rhs2" localSheetId="0" hidden="1">'Task 1'!$G$13</definedName>
    <definedName name="solver_rhs3" localSheetId="0" hidden="1">'Task 1'!$G$14</definedName>
    <definedName name="solver_rhs4" localSheetId="0" hidden="1">'Task 1'!$G$15</definedName>
    <definedName name="solver_rhs5" localSheetId="0" hidden="1">'Task 1'!$G$16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21" l="1"/>
  <c r="J9" i="21"/>
  <c r="I9" i="21"/>
  <c r="F16" i="4" l="1"/>
  <c r="F15" i="4"/>
  <c r="F14" i="4"/>
  <c r="F13" i="4"/>
  <c r="F10" i="4"/>
  <c r="F12" i="4"/>
</calcChain>
</file>

<file path=xl/sharedStrings.xml><?xml version="1.0" encoding="utf-8"?>
<sst xmlns="http://schemas.openxmlformats.org/spreadsheetml/2006/main" count="119" uniqueCount="76">
  <si>
    <t>Solution:</t>
  </si>
  <si>
    <t>Objective Function--&gt;</t>
  </si>
  <si>
    <t>Decision Variable--&gt;</t>
  </si>
  <si>
    <t>Fabric</t>
  </si>
  <si>
    <t>C1</t>
  </si>
  <si>
    <t>Machine time</t>
  </si>
  <si>
    <t>C2</t>
  </si>
  <si>
    <t>Labor:</t>
  </si>
  <si>
    <t>C3</t>
  </si>
  <si>
    <t>C4</t>
  </si>
  <si>
    <t>C5</t>
  </si>
  <si>
    <t>Demand for jackets</t>
  </si>
  <si>
    <t>Demand for parkas</t>
  </si>
  <si>
    <t>LHS</t>
  </si>
  <si>
    <t>RHS</t>
  </si>
  <si>
    <t>&lt;--Profit</t>
  </si>
  <si>
    <t>Microsoft Excel 16.0 Answer Report</t>
  </si>
  <si>
    <t>Worksheet: [Assignment_01_Solution.xlsx] Part B - Task 1</t>
  </si>
  <si>
    <t>Report Created: 27-01-2021 09:48:48 AM</t>
  </si>
  <si>
    <t>Result: Solver found a solution.  All Constraints and optimality conditions are satisfied.</t>
  </si>
  <si>
    <t>Solver Engine</t>
  </si>
  <si>
    <t>Engine: Simplex LP</t>
  </si>
  <si>
    <t>Solution Time: 0.032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</si>
  <si>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</si>
  <si>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</si>
  <si>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</si>
  <si>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</si>
  <si>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</si>
  <si>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</si>
  <si>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</si>
  <si>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</si>
  <si>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</si>
  <si>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</si>
  <si>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</si>
  <si>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</si>
  <si>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</si>
  <si>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</si>
  <si>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</si>
  <si>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</si>
  <si>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$G$10</t>
  </si>
  <si>
    <t>$E$11</t>
  </si>
  <si>
    <t>Contin</t>
  </si>
  <si>
    <t>$F$11</t>
  </si>
  <si>
    <t>$G$12</t>
  </si>
  <si>
    <t>Fabric LHS</t>
  </si>
  <si>
    <t>$G$12&lt;=$H$12</t>
  </si>
  <si>
    <t>Not Binding</t>
  </si>
  <si>
    <t>$G$13</t>
  </si>
  <si>
    <t>Machine time LHS</t>
  </si>
  <si>
    <t>$G$13&lt;=$H$13</t>
  </si>
  <si>
    <t>Binding</t>
  </si>
  <si>
    <t>$G$14</t>
  </si>
  <si>
    <t>Labor: LHS</t>
  </si>
  <si>
    <t>$G$14&lt;=$H$14</t>
  </si>
  <si>
    <t>$G$15</t>
  </si>
  <si>
    <t>Demand for jackets LHS</t>
  </si>
  <si>
    <t>$G$15&lt;=$H$15</t>
  </si>
  <si>
    <t>$G$16</t>
  </si>
  <si>
    <t>Demand for parkas LHS</t>
  </si>
  <si>
    <t>$G$16&lt;=$H$16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</si>
  <si>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</si>
  <si>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</si>
  <si>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</si>
  <si>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</si>
  <si>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</si>
  <si>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</si>
  <si>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</si>
  <si>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</si>
  <si>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</si>
  <si>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</si>
  <si>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</si>
  <si>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</si>
  <si>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</si>
  <si>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</si>
  <si>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x1 and x2 are the decision variables that represent the number of jackets and parkas produced</t>
  </si>
  <si>
    <r>
      <rPr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Times New Roman"/>
        <family val="1"/>
      </rPr>
      <t xml:space="preserve">The North Face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</si>
</sst>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indexed="18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2" borderId="4" xfId="0" applyNumberFormat="1" applyFill="1" applyBorder="1" applyAlignment="1"/>
    <xf numFmtId="0" fontId="0" fillId="2" borderId="5" xfId="0" applyNumberFormat="1" applyFill="1" applyBorder="1" applyAlignment="1"/>
    <xf numFmtId="0" fontId="3" fillId="0" borderId="0" xfId="0" applyFont="1"/>
    <xf numFmtId="0" fontId="0" fillId="3" borderId="0" xfId="0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F66FF"/>
      <color rgb="FFFF0066"/>
      <color rgb="FFDDDDDD"/>
      <color rgb="FF66CCFF"/>
      <color rgb="FF00FF00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1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419850" y="323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4</xdr:row>
      <xdr:rowOff>0</xdr:rowOff>
    </xdr:from>
    <xdr:to>
      <xdr:col>2</xdr:col>
      <xdr:colOff>0</xdr:colOff>
      <xdr:row>7</xdr:row>
      <xdr:rowOff>104775</xdr:rowOff>
    </xdr:to>
    <xdr:pic>
      <xdr:nvPicPr>
        <xdr:cNvPr id="3" name="Picture 2" descr="Text&#10;&#10;Description automatically generated with medium confidence">
          <a:extLst>
            <a:ext uri="{FF2B5EF4-FFF2-40B4-BE49-F238E27FC236}">
              <a16:creationId xmlns:a16="http://schemas.microsoft.com/office/drawing/2014/main" id="{8B5CD5E4-9486-4812-87E4-20711B68BCC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71525"/>
          <a:ext cx="12192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N19"/>
  <sheetViews>
    <sheetView tabSelected="1" topLeftCell="A4" zoomScale="80" zoomScaleNormal="80" workbookViewId="0">
      <selection activeCell="C25" sqref="C25"/>
    </sheetView>
  </sheetViews>
  <sheetFormatPr defaultRowHeight="14.5" x14ac:dyDescent="0.35"/>
  <cols>
    <col min="3" max="3" width="11.453125" customWidth="1"/>
  </cols>
  <sheetData>
    <row r="1" spans="1:14" hidden="1" x14ac:dyDescent="0.35"/>
    <row r="2" spans="1:14" hidden="1" x14ac:dyDescent="0.35">
      <c r="M2" s="2"/>
      <c r="N2" s="2"/>
    </row>
    <row r="3" spans="1:14" hidden="1" x14ac:dyDescent="0.35">
      <c r="M3" s="2"/>
      <c r="N3" s="2"/>
    </row>
    <row r="4" spans="1:14" ht="15.5" x14ac:dyDescent="0.35">
      <c r="A4" s="20" t="s">
        <v>75</v>
      </c>
      <c r="B4" s="19"/>
      <c r="C4" s="19"/>
      <c r="D4" s="19"/>
      <c r="E4" s="19"/>
    </row>
    <row r="9" spans="1:14" x14ac:dyDescent="0.35">
      <c r="A9" s="15" t="s">
        <v>0</v>
      </c>
      <c r="B9" s="3"/>
      <c r="C9" s="3"/>
      <c r="D9" s="3"/>
      <c r="E9" s="3"/>
      <c r="F9" s="3"/>
      <c r="G9" s="3"/>
    </row>
    <row r="10" spans="1:14" x14ac:dyDescent="0.35">
      <c r="A10" s="3"/>
      <c r="B10" s="3" t="s">
        <v>1</v>
      </c>
      <c r="C10" s="3"/>
      <c r="D10" s="3">
        <v>9</v>
      </c>
      <c r="E10" s="3">
        <v>12.5</v>
      </c>
      <c r="F10" s="12">
        <f>SUMPRODUCT(D10:E10,D11:E11)</f>
        <v>3950</v>
      </c>
      <c r="G10" s="3" t="s">
        <v>15</v>
      </c>
    </row>
    <row r="11" spans="1:14" x14ac:dyDescent="0.35">
      <c r="A11" s="3"/>
      <c r="B11" s="3" t="s">
        <v>2</v>
      </c>
      <c r="C11" s="3"/>
      <c r="D11" s="13">
        <v>300</v>
      </c>
      <c r="E11" s="13">
        <v>100</v>
      </c>
      <c r="F11" s="14" t="s">
        <v>13</v>
      </c>
      <c r="G11" s="14" t="s">
        <v>14</v>
      </c>
    </row>
    <row r="12" spans="1:14" x14ac:dyDescent="0.35">
      <c r="A12" s="3" t="s">
        <v>4</v>
      </c>
      <c r="B12" s="4" t="s">
        <v>3</v>
      </c>
      <c r="C12" s="3"/>
      <c r="D12" s="3">
        <v>8.5</v>
      </c>
      <c r="E12" s="3">
        <v>12.5</v>
      </c>
      <c r="F12" s="3">
        <f>SUMPRODUCT(D12:E12,D11:E11)</f>
        <v>3800</v>
      </c>
      <c r="G12" s="3">
        <v>4000</v>
      </c>
    </row>
    <row r="13" spans="1:14" x14ac:dyDescent="0.35">
      <c r="A13" s="3" t="s">
        <v>6</v>
      </c>
      <c r="B13" s="4" t="s">
        <v>5</v>
      </c>
      <c r="C13" s="3"/>
      <c r="D13" s="3">
        <v>1.5</v>
      </c>
      <c r="E13" s="3">
        <v>2</v>
      </c>
      <c r="F13" s="3">
        <f>SUMPRODUCT(D13:E13,D11:E11)</f>
        <v>650</v>
      </c>
      <c r="G13" s="3">
        <v>650</v>
      </c>
    </row>
    <row r="14" spans="1:14" x14ac:dyDescent="0.35">
      <c r="A14" s="3" t="s">
        <v>8</v>
      </c>
      <c r="B14" s="4" t="s">
        <v>7</v>
      </c>
      <c r="C14" s="3"/>
      <c r="D14" s="3">
        <v>2</v>
      </c>
      <c r="E14" s="3">
        <v>3</v>
      </c>
      <c r="F14" s="3">
        <f>SUMPRODUCT(D14:E14,D11:E11)</f>
        <v>900</v>
      </c>
      <c r="G14" s="3">
        <v>900</v>
      </c>
    </row>
    <row r="15" spans="1:14" x14ac:dyDescent="0.35">
      <c r="A15" s="3" t="s">
        <v>9</v>
      </c>
      <c r="B15" s="4" t="s">
        <v>11</v>
      </c>
      <c r="C15" s="3"/>
      <c r="D15" s="3">
        <v>1</v>
      </c>
      <c r="E15" s="3">
        <v>0</v>
      </c>
      <c r="F15" s="3">
        <f>SUMPRODUCT(D15:E15,D11:E11)</f>
        <v>300</v>
      </c>
      <c r="G15" s="3">
        <v>400</v>
      </c>
    </row>
    <row r="16" spans="1:14" x14ac:dyDescent="0.35">
      <c r="A16" s="3" t="s">
        <v>10</v>
      </c>
      <c r="B16" s="4" t="s">
        <v>12</v>
      </c>
      <c r="C16" s="3"/>
      <c r="D16" s="3">
        <v>0</v>
      </c>
      <c r="E16" s="3">
        <v>1</v>
      </c>
      <c r="F16" s="3">
        <f>SUMPRODUCT(D16:E16,D11:E11)</f>
        <v>100</v>
      </c>
      <c r="G16" s="3">
        <v>150</v>
      </c>
    </row>
    <row r="18" spans="1:9" x14ac:dyDescent="0.35">
      <c r="A18" s="18" t="s">
        <v>74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35">
      <c r="A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794B-D54F-4893-B18E-5970BD048CF6}">
  <dimension ref="A1:G31"/>
  <sheetViews>
    <sheetView showGridLines="0" topLeftCell="A13" workbookViewId="0">
      <selection activeCell="F16" sqref="F16"/>
    </sheetView>
  </sheetViews>
  <sheetFormatPr defaultRowHeight="14.5" x14ac:dyDescent="0.35"/>
  <cols>
    <col min="1" max="1" width="2.26953125" customWidth="1"/>
    <col min="2" max="2" width="6.26953125" bestFit="1" customWidth="1"/>
    <col min="3" max="3" width="22" bestFit="1" customWidth="1"/>
    <col min="4" max="5" width="13.7265625" bestFit="1" customWidth="1"/>
    <col min="6" max="6" width="11.453125" bestFit="1" customWidth="1"/>
    <col min="7" max="7" width="5.453125" bestFit="1" customWidth="1"/>
  </cols>
  <sheetData>
    <row r="1" spans="1:6" x14ac:dyDescent="0.35">
      <c r="A1" s="1" t="s">
        <v>16</v>
      </c>
    </row>
    <row r="2" spans="1:6" x14ac:dyDescent="0.35">
      <c r="A2" s="1" t="s">
        <v>17</v>
      </c>
    </row>
    <row r="3" spans="1:6" x14ac:dyDescent="0.35">
      <c r="A3" s="1" t="s">
        <v>18</v>
      </c>
    </row>
    <row r="4" spans="1:6" x14ac:dyDescent="0.35">
      <c r="A4" s="1" t="s">
        <v>19</v>
      </c>
    </row>
    <row r="5" spans="1:6" x14ac:dyDescent="0.35">
      <c r="A5" s="1" t="s">
        <v>20</v>
      </c>
    </row>
    <row r="6" spans="1:6" x14ac:dyDescent="0.35">
      <c r="A6" s="1"/>
      <c r="B6" t="s">
        <v>21</v>
      </c>
    </row>
    <row r="7" spans="1:6" x14ac:dyDescent="0.35">
      <c r="A7" s="1"/>
      <c r="B7" t="s">
        <v>22</v>
      </c>
    </row>
    <row r="8" spans="1:6" x14ac:dyDescent="0.35">
      <c r="A8" s="1"/>
      <c r="B8" t="s">
        <v>23</v>
      </c>
    </row>
    <row r="9" spans="1:6" x14ac:dyDescent="0.35">
      <c r="A9" s="1" t="s">
        <v>24</v>
      </c>
    </row>
    <row r="10" spans="1:6" x14ac:dyDescent="0.35">
      <c r="B10" t="s">
        <v>25</v>
      </c>
    </row>
    <row r="11" spans="1:6" x14ac:dyDescent="0.35">
      <c r="B11" t="s">
        <v>26</v>
      </c>
    </row>
    <row r="14" spans="1:6" ht="15" thickBot="1" x14ac:dyDescent="0.4">
      <c r="A14" t="s">
        <v>27</v>
      </c>
    </row>
    <row r="15" spans="1:6" ht="15" thickBot="1" x14ac:dyDescent="0.4">
      <c r="B15" s="6" t="s">
        <v>28</v>
      </c>
      <c r="C15" s="6" t="s">
        <v>29</v>
      </c>
      <c r="D15" s="6" t="s">
        <v>30</v>
      </c>
      <c r="E15" s="6" t="s">
        <v>31</v>
      </c>
    </row>
    <row r="16" spans="1:6" ht="15" thickBot="1" x14ac:dyDescent="0.4">
      <c r="B16" s="5" t="s">
        <v>39</v>
      </c>
      <c r="C16" s="5" t="s">
        <v>1</v>
      </c>
      <c r="D16" s="8">
        <v>0</v>
      </c>
      <c r="E16" s="16">
        <v>3950</v>
      </c>
      <c r="F16" s="3" t="s">
        <v>15</v>
      </c>
    </row>
    <row r="19" spans="1:7" ht="15" thickBot="1" x14ac:dyDescent="0.4">
      <c r="A19" t="s">
        <v>32</v>
      </c>
    </row>
    <row r="20" spans="1:7" ht="15" thickBot="1" x14ac:dyDescent="0.4">
      <c r="B20" s="6" t="s">
        <v>28</v>
      </c>
      <c r="C20" s="6" t="s">
        <v>29</v>
      </c>
      <c r="D20" s="6" t="s">
        <v>30</v>
      </c>
      <c r="E20" s="6" t="s">
        <v>31</v>
      </c>
      <c r="F20" s="6" t="s">
        <v>33</v>
      </c>
    </row>
    <row r="21" spans="1:7" x14ac:dyDescent="0.35">
      <c r="B21" s="7" t="s">
        <v>40</v>
      </c>
      <c r="C21" s="7" t="s">
        <v>2</v>
      </c>
      <c r="D21" s="9">
        <v>0</v>
      </c>
      <c r="E21" s="17">
        <v>300</v>
      </c>
      <c r="F21" s="7" t="s">
        <v>41</v>
      </c>
    </row>
    <row r="22" spans="1:7" ht="15" thickBot="1" x14ac:dyDescent="0.4">
      <c r="B22" s="5" t="s">
        <v>42</v>
      </c>
      <c r="C22" s="5" t="s">
        <v>2</v>
      </c>
      <c r="D22" s="8">
        <v>0</v>
      </c>
      <c r="E22" s="16">
        <v>100</v>
      </c>
      <c r="F22" s="5" t="s">
        <v>41</v>
      </c>
    </row>
    <row r="25" spans="1:7" ht="15" thickBot="1" x14ac:dyDescent="0.4">
      <c r="A25" t="s">
        <v>34</v>
      </c>
    </row>
    <row r="26" spans="1:7" ht="15" thickBot="1" x14ac:dyDescent="0.4">
      <c r="B26" s="6" t="s">
        <v>28</v>
      </c>
      <c r="C26" s="6" t="s">
        <v>29</v>
      </c>
      <c r="D26" s="6" t="s">
        <v>35</v>
      </c>
      <c r="E26" s="6" t="s">
        <v>36</v>
      </c>
      <c r="F26" s="6" t="s">
        <v>37</v>
      </c>
      <c r="G26" s="6" t="s">
        <v>38</v>
      </c>
    </row>
    <row r="27" spans="1:7" x14ac:dyDescent="0.35">
      <c r="B27" s="7" t="s">
        <v>43</v>
      </c>
      <c r="C27" s="7" t="s">
        <v>44</v>
      </c>
      <c r="D27" s="9">
        <v>3800</v>
      </c>
      <c r="E27" s="7" t="s">
        <v>45</v>
      </c>
      <c r="F27" s="7" t="s">
        <v>46</v>
      </c>
      <c r="G27" s="7">
        <v>200</v>
      </c>
    </row>
    <row r="28" spans="1:7" x14ac:dyDescent="0.35">
      <c r="B28" s="7" t="s">
        <v>47</v>
      </c>
      <c r="C28" s="7" t="s">
        <v>48</v>
      </c>
      <c r="D28" s="9">
        <v>650</v>
      </c>
      <c r="E28" s="7" t="s">
        <v>49</v>
      </c>
      <c r="F28" s="7" t="s">
        <v>50</v>
      </c>
      <c r="G28" s="7">
        <v>0</v>
      </c>
    </row>
    <row r="29" spans="1:7" x14ac:dyDescent="0.35">
      <c r="B29" s="7" t="s">
        <v>51</v>
      </c>
      <c r="C29" s="7" t="s">
        <v>52</v>
      </c>
      <c r="D29" s="9">
        <v>900</v>
      </c>
      <c r="E29" s="7" t="s">
        <v>53</v>
      </c>
      <c r="F29" s="7" t="s">
        <v>50</v>
      </c>
      <c r="G29" s="7">
        <v>0</v>
      </c>
    </row>
    <row r="30" spans="1:7" x14ac:dyDescent="0.35">
      <c r="B30" s="7" t="s">
        <v>54</v>
      </c>
      <c r="C30" s="7" t="s">
        <v>55</v>
      </c>
      <c r="D30" s="9">
        <v>300</v>
      </c>
      <c r="E30" s="7" t="s">
        <v>56</v>
      </c>
      <c r="F30" s="7" t="s">
        <v>46</v>
      </c>
      <c r="G30" s="7">
        <v>100</v>
      </c>
    </row>
    <row r="31" spans="1:7" ht="15" thickBot="1" x14ac:dyDescent="0.4">
      <c r="B31" s="5" t="s">
        <v>57</v>
      </c>
      <c r="C31" s="5" t="s">
        <v>58</v>
      </c>
      <c r="D31" s="8">
        <v>100</v>
      </c>
      <c r="E31" s="5" t="s">
        <v>59</v>
      </c>
      <c r="F31" s="5" t="s">
        <v>46</v>
      </c>
      <c r="G31" s="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C309-2295-4B6B-B3C4-B2C1FA6ACAC7}">
  <dimension ref="A1:J19"/>
  <sheetViews>
    <sheetView showGridLines="0" workbookViewId="0">
      <selection activeCell="I11" sqref="I11"/>
    </sheetView>
  </sheetViews>
  <sheetFormatPr defaultRowHeight="14.5" x14ac:dyDescent="0.35"/>
  <cols>
    <col min="1" max="1" width="2.26953125" customWidth="1"/>
    <col min="2" max="2" width="6.26953125" bestFit="1" customWidth="1"/>
    <col min="3" max="3" width="22" bestFit="1" customWidth="1"/>
    <col min="4" max="4" width="6.1796875" bestFit="1" customWidth="1"/>
    <col min="5" max="5" width="8.7265625" bestFit="1" customWidth="1"/>
    <col min="6" max="6" width="10.81640625" bestFit="1" customWidth="1"/>
    <col min="7" max="8" width="12" bestFit="1" customWidth="1"/>
  </cols>
  <sheetData>
    <row r="1" spans="1:10" x14ac:dyDescent="0.35">
      <c r="A1" s="1" t="s">
        <v>60</v>
      </c>
    </row>
    <row r="2" spans="1:10" x14ac:dyDescent="0.35">
      <c r="A2" s="1" t="s">
        <v>17</v>
      </c>
    </row>
    <row r="3" spans="1:10" x14ac:dyDescent="0.35">
      <c r="A3" s="1" t="s">
        <v>18</v>
      </c>
    </row>
    <row r="6" spans="1:10" ht="15" thickBot="1" x14ac:dyDescent="0.4">
      <c r="A6" t="s">
        <v>32</v>
      </c>
    </row>
    <row r="7" spans="1:10" x14ac:dyDescent="0.35">
      <c r="B7" s="10"/>
      <c r="C7" s="10"/>
      <c r="D7" s="10" t="s">
        <v>61</v>
      </c>
      <c r="E7" s="10" t="s">
        <v>63</v>
      </c>
      <c r="F7" s="10" t="s">
        <v>65</v>
      </c>
      <c r="G7" s="10" t="s">
        <v>67</v>
      </c>
      <c r="H7" s="10" t="s">
        <v>67</v>
      </c>
    </row>
    <row r="8" spans="1:10" ht="15" thickBot="1" x14ac:dyDescent="0.4">
      <c r="B8" s="11" t="s">
        <v>28</v>
      </c>
      <c r="C8" s="11" t="s">
        <v>29</v>
      </c>
      <c r="D8" s="11" t="s">
        <v>62</v>
      </c>
      <c r="E8" s="11" t="s">
        <v>64</v>
      </c>
      <c r="F8" s="11" t="s">
        <v>66</v>
      </c>
      <c r="G8" s="11" t="s">
        <v>68</v>
      </c>
      <c r="H8" s="11" t="s">
        <v>69</v>
      </c>
    </row>
    <row r="9" spans="1:10" x14ac:dyDescent="0.35">
      <c r="B9" s="7" t="s">
        <v>40</v>
      </c>
      <c r="C9" s="7" t="s">
        <v>2</v>
      </c>
      <c r="D9" s="7">
        <v>300</v>
      </c>
      <c r="E9" s="7">
        <v>0</v>
      </c>
      <c r="F9" s="7">
        <v>9</v>
      </c>
      <c r="G9" s="7">
        <v>0.375</v>
      </c>
      <c r="H9" s="7">
        <v>0.66666666666666663</v>
      </c>
      <c r="I9">
        <f>F9+G9</f>
        <v>9.375</v>
      </c>
      <c r="J9">
        <f>F9-H9</f>
        <v>8.3333333333333339</v>
      </c>
    </row>
    <row r="10" spans="1:10" ht="15" thickBot="1" x14ac:dyDescent="0.4">
      <c r="B10" s="5" t="s">
        <v>42</v>
      </c>
      <c r="C10" s="5" t="s">
        <v>2</v>
      </c>
      <c r="D10" s="5">
        <v>100</v>
      </c>
      <c r="E10" s="5">
        <v>0</v>
      </c>
      <c r="F10" s="5">
        <v>12.5</v>
      </c>
      <c r="G10" s="5">
        <v>1</v>
      </c>
      <c r="H10" s="5">
        <v>0.5</v>
      </c>
      <c r="I10">
        <f>F10+G10</f>
        <v>13.5</v>
      </c>
    </row>
    <row r="12" spans="1:10" ht="15" thickBot="1" x14ac:dyDescent="0.4">
      <c r="A12" t="s">
        <v>34</v>
      </c>
    </row>
    <row r="13" spans="1:10" x14ac:dyDescent="0.35">
      <c r="B13" s="10"/>
      <c r="C13" s="10"/>
      <c r="D13" s="10" t="s">
        <v>61</v>
      </c>
      <c r="E13" s="10" t="s">
        <v>70</v>
      </c>
      <c r="F13" s="10" t="s">
        <v>72</v>
      </c>
      <c r="G13" s="10" t="s">
        <v>67</v>
      </c>
      <c r="H13" s="10" t="s">
        <v>67</v>
      </c>
    </row>
    <row r="14" spans="1:10" ht="15" thickBot="1" x14ac:dyDescent="0.4">
      <c r="B14" s="11" t="s">
        <v>28</v>
      </c>
      <c r="C14" s="11" t="s">
        <v>29</v>
      </c>
      <c r="D14" s="11" t="s">
        <v>62</v>
      </c>
      <c r="E14" s="11" t="s">
        <v>71</v>
      </c>
      <c r="F14" s="11" t="s">
        <v>73</v>
      </c>
      <c r="G14" s="11" t="s">
        <v>68</v>
      </c>
      <c r="H14" s="11" t="s">
        <v>69</v>
      </c>
    </row>
    <row r="15" spans="1:10" x14ac:dyDescent="0.35">
      <c r="B15" s="7" t="s">
        <v>43</v>
      </c>
      <c r="C15" s="7" t="s">
        <v>44</v>
      </c>
      <c r="D15" s="7">
        <v>3800</v>
      </c>
      <c r="E15" s="7">
        <v>0</v>
      </c>
      <c r="F15" s="7">
        <v>4000</v>
      </c>
      <c r="G15" s="7">
        <v>1E+30</v>
      </c>
      <c r="H15" s="7">
        <v>200</v>
      </c>
    </row>
    <row r="16" spans="1:10" x14ac:dyDescent="0.35">
      <c r="B16" s="7" t="s">
        <v>47</v>
      </c>
      <c r="C16" s="7" t="s">
        <v>48</v>
      </c>
      <c r="D16" s="7">
        <v>650</v>
      </c>
      <c r="E16" s="7">
        <v>4</v>
      </c>
      <c r="F16" s="7">
        <v>650</v>
      </c>
      <c r="G16" s="7">
        <v>16.666666666666668</v>
      </c>
      <c r="H16" s="7">
        <v>12.5</v>
      </c>
    </row>
    <row r="17" spans="2:8" x14ac:dyDescent="0.35">
      <c r="B17" s="7" t="s">
        <v>51</v>
      </c>
      <c r="C17" s="7" t="s">
        <v>52</v>
      </c>
      <c r="D17" s="7">
        <v>900</v>
      </c>
      <c r="E17" s="7">
        <v>1.5</v>
      </c>
      <c r="F17" s="7">
        <v>900</v>
      </c>
      <c r="G17" s="7">
        <v>16.666666666666668</v>
      </c>
      <c r="H17" s="7">
        <v>25</v>
      </c>
    </row>
    <row r="18" spans="2:8" x14ac:dyDescent="0.35">
      <c r="B18" s="7" t="s">
        <v>54</v>
      </c>
      <c r="C18" s="7" t="s">
        <v>55</v>
      </c>
      <c r="D18" s="7">
        <v>300</v>
      </c>
      <c r="E18" s="7">
        <v>0</v>
      </c>
      <c r="F18" s="7">
        <v>400</v>
      </c>
      <c r="G18" s="7">
        <v>1E+30</v>
      </c>
      <c r="H18" s="7">
        <v>100</v>
      </c>
    </row>
    <row r="19" spans="2:8" ht="15" thickBot="1" x14ac:dyDescent="0.4">
      <c r="B19" s="5" t="s">
        <v>57</v>
      </c>
      <c r="C19" s="5" t="s">
        <v>58</v>
      </c>
      <c r="D19" s="5">
        <v>100</v>
      </c>
      <c r="E19" s="5">
        <v>0</v>
      </c>
      <c r="F19" s="5">
        <v>150</v>
      </c>
      <c r="G19" s="5">
        <v>1E+30</v>
      </c>
      <c r="H19" s="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Answer Report (Task1)</vt:lpstr>
      <vt:lpstr>Sensitivity Report (Task1)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kanungo</dc:creator>
  <cp:lastModifiedBy>Gawankar, Shraddha Ashok</cp:lastModifiedBy>
  <dcterms:created xsi:type="dcterms:W3CDTF">2012-05-05T05:52:02Z</dcterms:created>
  <dcterms:modified xsi:type="dcterms:W3CDTF">2021-10-09T19:09:33Z</dcterms:modified>
</cp:coreProperties>
</file>