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0D22FD1E-B639-4F6A-A19B-0BBC17E25433}" xr6:coauthVersionLast="47" xr6:coauthVersionMax="47" xr10:uidLastSave="{00000000-0000-0000-0000-000000000000}"/>
  <bookViews>
    <workbookView xWindow="-108" yWindow="-108" windowWidth="23256" windowHeight="12576" activeTab="2" xr2:uid="{801B93BB-56C1-41C7-A614-E9251FD2F3B0}"/>
  </bookViews>
  <sheets>
    <sheet name="Sheet2" sheetId="2" r:id="rId1"/>
    <sheet name="Sheet1" sheetId="1" r:id="rId2"/>
    <sheet name="September" sheetId="3" r:id="rId3"/>
    <sheet name="Sheet6" sheetId="6" r:id="rId4"/>
    <sheet name="October" sheetId="4" r:id="rId5"/>
    <sheet name="August" sheetId="5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3" l="1"/>
  <c r="E14" i="4"/>
  <c r="E13" i="4"/>
  <c r="F14" i="3"/>
  <c r="F13" i="3"/>
  <c r="E8" i="4"/>
  <c r="F7" i="3"/>
  <c r="F4" i="3"/>
  <c r="E10" i="5"/>
  <c r="E7" i="5"/>
  <c r="E6" i="4"/>
</calcChain>
</file>

<file path=xl/sharedStrings.xml><?xml version="1.0" encoding="utf-8"?>
<sst xmlns="http://schemas.openxmlformats.org/spreadsheetml/2006/main" count="40" uniqueCount="34">
  <si>
    <t>Date</t>
  </si>
  <si>
    <t>8mm</t>
  </si>
  <si>
    <t>10mm</t>
  </si>
  <si>
    <t>7.5mm</t>
  </si>
  <si>
    <t>15mm</t>
  </si>
  <si>
    <t>8.5mm</t>
  </si>
  <si>
    <t>0.6mm</t>
  </si>
  <si>
    <t>19.5mm</t>
  </si>
  <si>
    <t>6mm</t>
  </si>
  <si>
    <t>9mm</t>
  </si>
  <si>
    <t>5mm</t>
  </si>
  <si>
    <t>3mm</t>
  </si>
  <si>
    <t>8.8mm</t>
  </si>
  <si>
    <t>10.2mm</t>
  </si>
  <si>
    <t>4.8mm</t>
  </si>
  <si>
    <t>9.5mm</t>
  </si>
  <si>
    <t>4.3mm</t>
  </si>
  <si>
    <t>4mm</t>
  </si>
  <si>
    <t>4.4mm</t>
  </si>
  <si>
    <t>7mm</t>
  </si>
  <si>
    <t>5.5mm</t>
  </si>
  <si>
    <t>2.2mm</t>
  </si>
  <si>
    <t>2mm</t>
  </si>
  <si>
    <t>Modified</t>
  </si>
  <si>
    <t>Count of Date</t>
  </si>
  <si>
    <t>Reading(2022)</t>
  </si>
  <si>
    <t>Reading(2023)</t>
  </si>
  <si>
    <t>Readings(2023)</t>
  </si>
  <si>
    <t>Readings(2022)</t>
  </si>
  <si>
    <t>September</t>
  </si>
  <si>
    <t>October</t>
  </si>
  <si>
    <t>Total Rainfall(mm)</t>
  </si>
  <si>
    <t>Highest Rainfall(mm)</t>
  </si>
  <si>
    <t>Lowest 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</si>
</sst>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pivotButton="1"/>
    <xf numFmtId="0" fontId="2" fillId="0" borderId="1" xfId="0" applyFont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wrapText="1"/>
    </xf>
    <xf numFmtId="14" fontId="0" fillId="0" borderId="0" xfId="0" applyNumberFormat="1"/>
    <xf numFmtId="0" fontId="2" fillId="0" borderId="2" xfId="0" applyFont="1" applyBorder="1" applyAlignment="1">
      <alignment horizontal="right" wrapText="1"/>
    </xf>
    <xf numFmtId="0" fontId="0" fillId="0" borderId="3" xfId="0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rainfall data(1).xlsx]Sheet2!PivotTable9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Date by Modified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Sheet2!$A$4:$A$26</c:f>
              <c:strCache>
                <c:ptCount val="23"/>
                <c:pt idx="0">
                  <c:v>0</c:v>
                </c:pt>
                <c:pt idx="1">
                  <c:v>0.6mm</c:v>
                </c:pt>
                <c:pt idx="2">
                  <c:v>10.2mm</c:v>
                </c:pt>
                <c:pt idx="3">
                  <c:v>10mm</c:v>
                </c:pt>
                <c:pt idx="4">
                  <c:v>15mm</c:v>
                </c:pt>
                <c:pt idx="5">
                  <c:v>19.5mm</c:v>
                </c:pt>
                <c:pt idx="6">
                  <c:v>2.2mm</c:v>
                </c:pt>
                <c:pt idx="7">
                  <c:v>2mm</c:v>
                </c:pt>
                <c:pt idx="8">
                  <c:v>3mm</c:v>
                </c:pt>
                <c:pt idx="9">
                  <c:v>4.3mm</c:v>
                </c:pt>
                <c:pt idx="10">
                  <c:v>4.4mm</c:v>
                </c:pt>
                <c:pt idx="11">
                  <c:v>4.8mm</c:v>
                </c:pt>
                <c:pt idx="12">
                  <c:v>4mm</c:v>
                </c:pt>
                <c:pt idx="13">
                  <c:v>5.5mm</c:v>
                </c:pt>
                <c:pt idx="14">
                  <c:v>5mm</c:v>
                </c:pt>
                <c:pt idx="15">
                  <c:v>6mm</c:v>
                </c:pt>
                <c:pt idx="16">
                  <c:v>7.5mm</c:v>
                </c:pt>
                <c:pt idx="17">
                  <c:v>7mm</c:v>
                </c:pt>
                <c:pt idx="18">
                  <c:v>8.5mm</c:v>
                </c:pt>
                <c:pt idx="19">
                  <c:v>8.8mm</c:v>
                </c:pt>
                <c:pt idx="20">
                  <c:v>8mm</c:v>
                </c:pt>
                <c:pt idx="21">
                  <c:v>9.5mm</c:v>
                </c:pt>
                <c:pt idx="22">
                  <c:v>9mm</c:v>
                </c:pt>
              </c:strCache>
            </c:strRef>
          </c:cat>
          <c:val>
            <c:numRef>
              <c:f>Sheet2!$B$4:$B$26</c:f>
              <c:numCache>
                <c:formatCode>General</c:formatCode>
                <c:ptCount val="23"/>
                <c:pt idx="0">
                  <c:v>26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6-4EF7-A151-51AFA2557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668095"/>
        <c:axId val="1773191087"/>
      </c:barChart>
      <c:catAx>
        <c:axId val="177366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191087"/>
        <c:crosses val="autoZero"/>
        <c:auto val="1"/>
        <c:lblAlgn val="ctr"/>
        <c:lblOffset val="100"/>
        <c:noMultiLvlLbl val="0"/>
      </c:catAx>
      <c:valAx>
        <c:axId val="177319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6680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August month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Modified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33333333333333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CD92-4C72-ACD8-BFAA26186360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200000000000000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CD92-4C72-ACD8-BFAA26186360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33333333333333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CD92-4C72-ACD8-BFAA26186360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33333333333333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CD92-4C72-ACD8-BFAA26186360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680446194225721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CD92-4C72-ACD8-BFAA26186360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200000000000000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CD92-4C72-ACD8-BFAA26186360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200000000000000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CD92-4C72-ACD8-BFAA26186360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33333333333333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CD92-4C72-ACD8-BFAA26186360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680446194225721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D92-4C72-ACD8-BFAA26186360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33333333333333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D92-4C72-ACD8-BFAA26186360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200000000000000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D92-4C72-ACD8-BFAA26186360}"/>
                </c:ext>
              </c:extLst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33333333333333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CD92-4C72-ACD8-BFAA26186360}"/>
                </c:ext>
              </c:extLst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33333333333333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CD92-4C72-ACD8-BFAA26186360}"/>
                </c:ext>
              </c:extLst>
            </c:dLbl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33333333333333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CD92-4C72-ACD8-BFAA261863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t" anchorCtr="0">
                <a:no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Sheet1!$A$2:$A$15</c:f>
              <c:numCache>
                <c:formatCode>m/d/yyyy</c:formatCode>
                <c:ptCount val="14"/>
                <c:pt idx="0">
                  <c:v>45155</c:v>
                </c:pt>
                <c:pt idx="1">
                  <c:v>45156</c:v>
                </c:pt>
                <c:pt idx="2">
                  <c:v>45157</c:v>
                </c:pt>
                <c:pt idx="3">
                  <c:v>45158</c:v>
                </c:pt>
                <c:pt idx="4">
                  <c:v>45159</c:v>
                </c:pt>
                <c:pt idx="5">
                  <c:v>45160</c:v>
                </c:pt>
                <c:pt idx="6">
                  <c:v>45161</c:v>
                </c:pt>
                <c:pt idx="7">
                  <c:v>45162</c:v>
                </c:pt>
                <c:pt idx="8">
                  <c:v>45163</c:v>
                </c:pt>
                <c:pt idx="9">
                  <c:v>45164</c:v>
                </c:pt>
                <c:pt idx="10">
                  <c:v>45165</c:v>
                </c:pt>
                <c:pt idx="11">
                  <c:v>45166</c:v>
                </c:pt>
                <c:pt idx="12">
                  <c:v>45167</c:v>
                </c:pt>
                <c:pt idx="13">
                  <c:v>45168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8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7.5</c:v>
                </c:pt>
                <c:pt idx="5">
                  <c:v>10</c:v>
                </c:pt>
                <c:pt idx="6">
                  <c:v>15</c:v>
                </c:pt>
                <c:pt idx="7">
                  <c:v>8</c:v>
                </c:pt>
                <c:pt idx="8">
                  <c:v>8.5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6-4997-82EF-B247F8089F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35071535"/>
        <c:axId val="1777889839"/>
      </c:areaChart>
      <c:dateAx>
        <c:axId val="133507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89839"/>
        <c:crosses val="autoZero"/>
        <c:auto val="1"/>
        <c:lblOffset val="100"/>
        <c:baseTimeUnit val="days"/>
      </c:dateAx>
      <c:valAx>
        <c:axId val="1777889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Rainfall(mm)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07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1">
          <a:alpha val="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September</a:t>
            </a:r>
            <a:r>
              <a:rPr lang="en-IN" baseline="0"/>
              <a:t> Rainfall data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Sheet1!$A$16:$A$45</c:f>
              <c:numCache>
                <c:formatCode>m/d/yyyy</c:formatCode>
                <c:ptCount val="30"/>
                <c:pt idx="0">
                  <c:v>45170</c:v>
                </c:pt>
                <c:pt idx="1">
                  <c:v>45171</c:v>
                </c:pt>
                <c:pt idx="2">
                  <c:v>45172</c:v>
                </c:pt>
                <c:pt idx="3">
                  <c:v>45173</c:v>
                </c:pt>
                <c:pt idx="4">
                  <c:v>45174</c:v>
                </c:pt>
                <c:pt idx="5">
                  <c:v>45175</c:v>
                </c:pt>
                <c:pt idx="6">
                  <c:v>45176</c:v>
                </c:pt>
                <c:pt idx="7">
                  <c:v>45177</c:v>
                </c:pt>
                <c:pt idx="8">
                  <c:v>45178</c:v>
                </c:pt>
                <c:pt idx="9">
                  <c:v>45179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45185</c:v>
                </c:pt>
                <c:pt idx="16">
                  <c:v>45186</c:v>
                </c:pt>
                <c:pt idx="17">
                  <c:v>45187</c:v>
                </c:pt>
                <c:pt idx="18">
                  <c:v>45188</c:v>
                </c:pt>
                <c:pt idx="19">
                  <c:v>45189</c:v>
                </c:pt>
                <c:pt idx="20">
                  <c:v>45190</c:v>
                </c:pt>
                <c:pt idx="21">
                  <c:v>45191</c:v>
                </c:pt>
                <c:pt idx="22">
                  <c:v>45192</c:v>
                </c:pt>
                <c:pt idx="23">
                  <c:v>45193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45199</c:v>
                </c:pt>
              </c:numCache>
            </c:numRef>
          </c:cat>
          <c:val>
            <c:numRef>
              <c:f>Sheet1!$B$16:$B$45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0.6</c:v>
                </c:pt>
                <c:pt idx="6">
                  <c:v>19.5</c:v>
                </c:pt>
                <c:pt idx="7">
                  <c:v>6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7.5</c:v>
                </c:pt>
                <c:pt idx="14">
                  <c:v>9</c:v>
                </c:pt>
                <c:pt idx="15">
                  <c:v>10</c:v>
                </c:pt>
                <c:pt idx="16">
                  <c:v>0</c:v>
                </c:pt>
                <c:pt idx="17">
                  <c:v>5</c:v>
                </c:pt>
                <c:pt idx="18">
                  <c:v>10</c:v>
                </c:pt>
                <c:pt idx="19">
                  <c:v>3</c:v>
                </c:pt>
                <c:pt idx="20">
                  <c:v>8.8000000000000007</c:v>
                </c:pt>
                <c:pt idx="21">
                  <c:v>10.199999999999999</c:v>
                </c:pt>
                <c:pt idx="22">
                  <c:v>4.8</c:v>
                </c:pt>
                <c:pt idx="23">
                  <c:v>9.5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4.3</c:v>
                </c:pt>
                <c:pt idx="28">
                  <c:v>4.8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3-48DF-A701-10727EE7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673375"/>
        <c:axId val="1777886367"/>
      </c:lineChart>
      <c:dateAx>
        <c:axId val="1773673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86367"/>
        <c:crosses val="autoZero"/>
        <c:auto val="1"/>
        <c:lblOffset val="100"/>
        <c:baseTimeUnit val="days"/>
      </c:dateAx>
      <c:valAx>
        <c:axId val="177788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67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October</a:t>
            </a:r>
            <a:r>
              <a:rPr lang="en-IN" baseline="0"/>
              <a:t> chart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Sheet1!$A$46:$A$69</c:f>
              <c:numCache>
                <c:formatCode>[$-14009]dd/mm/yyyy;@</c:formatCode>
                <c:ptCount val="24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</c:numCache>
            </c:numRef>
          </c:cat>
          <c:val>
            <c:numRef>
              <c:f>Sheet1!$B$46:$B$69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4.4000000000000004</c:v>
                </c:pt>
                <c:pt idx="4">
                  <c:v>7</c:v>
                </c:pt>
                <c:pt idx="5">
                  <c:v>5.5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2.2000000000000002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7-4C4F-A905-86459265C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472495"/>
        <c:axId val="1332929103"/>
      </c:lineChart>
      <c:dateAx>
        <c:axId val="1332472495"/>
        <c:scaling>
          <c:orientation val="minMax"/>
        </c:scaling>
        <c:delete val="0"/>
        <c:axPos val="b"/>
        <c:numFmt formatCode="[$-14009]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929103"/>
        <c:crosses val="autoZero"/>
        <c:auto val="1"/>
        <c:lblOffset val="100"/>
        <c:baseTimeUnit val="days"/>
      </c:dateAx>
      <c:valAx>
        <c:axId val="133292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7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92042125439715"/>
          <c:y val="2.5428451203230548E-2"/>
          <c:w val="0.83483639545056865"/>
          <c:h val="0.46980387868183143"/>
        </c:manualLayout>
      </c:layout>
      <c:areaChart>
        <c:grouping val="stacked"/>
        <c:varyColors val="0"/>
        <c:ser>
          <c:idx val="0"/>
          <c:order val="0"/>
          <c:tx>
            <c:strRef>
              <c:f>September!$B$1</c:f>
              <c:strCache>
                <c:ptCount val="1"/>
                <c:pt idx="0">
                  <c:v>Reading(2023)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September!$A$2:$A$31</c:f>
              <c:numCache>
                <c:formatCode>m/d/yyyy</c:formatCode>
                <c:ptCount val="30"/>
                <c:pt idx="0">
                  <c:v>45170</c:v>
                </c:pt>
                <c:pt idx="1">
                  <c:v>45171</c:v>
                </c:pt>
                <c:pt idx="2">
                  <c:v>45172</c:v>
                </c:pt>
                <c:pt idx="3">
                  <c:v>45173</c:v>
                </c:pt>
                <c:pt idx="4">
                  <c:v>45174</c:v>
                </c:pt>
                <c:pt idx="5">
                  <c:v>45175</c:v>
                </c:pt>
                <c:pt idx="6">
                  <c:v>45176</c:v>
                </c:pt>
                <c:pt idx="7">
                  <c:v>45177</c:v>
                </c:pt>
                <c:pt idx="8">
                  <c:v>45178</c:v>
                </c:pt>
                <c:pt idx="9">
                  <c:v>45179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45185</c:v>
                </c:pt>
                <c:pt idx="16">
                  <c:v>45186</c:v>
                </c:pt>
                <c:pt idx="17">
                  <c:v>45187</c:v>
                </c:pt>
                <c:pt idx="18">
                  <c:v>45188</c:v>
                </c:pt>
                <c:pt idx="19">
                  <c:v>45189</c:v>
                </c:pt>
                <c:pt idx="20">
                  <c:v>45190</c:v>
                </c:pt>
                <c:pt idx="21">
                  <c:v>45191</c:v>
                </c:pt>
                <c:pt idx="22">
                  <c:v>45192</c:v>
                </c:pt>
                <c:pt idx="23">
                  <c:v>45193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45199</c:v>
                </c:pt>
              </c:numCache>
            </c:numRef>
          </c:cat>
          <c:val>
            <c:numRef>
              <c:f>September!$B$2:$B$31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0.6</c:v>
                </c:pt>
                <c:pt idx="6">
                  <c:v>19.5</c:v>
                </c:pt>
                <c:pt idx="7">
                  <c:v>6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7.5</c:v>
                </c:pt>
                <c:pt idx="14">
                  <c:v>9</c:v>
                </c:pt>
                <c:pt idx="15">
                  <c:v>10</c:v>
                </c:pt>
                <c:pt idx="16">
                  <c:v>0</c:v>
                </c:pt>
                <c:pt idx="17">
                  <c:v>5</c:v>
                </c:pt>
                <c:pt idx="18">
                  <c:v>10</c:v>
                </c:pt>
                <c:pt idx="19">
                  <c:v>3</c:v>
                </c:pt>
                <c:pt idx="20">
                  <c:v>8.8000000000000007</c:v>
                </c:pt>
                <c:pt idx="21">
                  <c:v>10.199999999999999</c:v>
                </c:pt>
                <c:pt idx="22">
                  <c:v>4.8</c:v>
                </c:pt>
                <c:pt idx="23">
                  <c:v>9.5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4.3</c:v>
                </c:pt>
                <c:pt idx="28">
                  <c:v>4.8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C-46A3-9FC8-1EE1E49C1C7C}"/>
            </c:ext>
          </c:extLst>
        </c:ser>
        <c:ser>
          <c:idx val="1"/>
          <c:order val="1"/>
          <c:tx>
            <c:strRef>
              <c:f>September!$C$1</c:f>
              <c:strCache>
                <c:ptCount val="1"/>
                <c:pt idx="0">
                  <c:v>Reading(2022)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September!$A$2:$A$31</c:f>
              <c:numCache>
                <c:formatCode>m/d/yyyy</c:formatCode>
                <c:ptCount val="30"/>
                <c:pt idx="0">
                  <c:v>45170</c:v>
                </c:pt>
                <c:pt idx="1">
                  <c:v>45171</c:v>
                </c:pt>
                <c:pt idx="2">
                  <c:v>45172</c:v>
                </c:pt>
                <c:pt idx="3">
                  <c:v>45173</c:v>
                </c:pt>
                <c:pt idx="4">
                  <c:v>45174</c:v>
                </c:pt>
                <c:pt idx="5">
                  <c:v>45175</c:v>
                </c:pt>
                <c:pt idx="6">
                  <c:v>45176</c:v>
                </c:pt>
                <c:pt idx="7">
                  <c:v>45177</c:v>
                </c:pt>
                <c:pt idx="8">
                  <c:v>45178</c:v>
                </c:pt>
                <c:pt idx="9">
                  <c:v>45179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45185</c:v>
                </c:pt>
                <c:pt idx="16">
                  <c:v>45186</c:v>
                </c:pt>
                <c:pt idx="17">
                  <c:v>45187</c:v>
                </c:pt>
                <c:pt idx="18">
                  <c:v>45188</c:v>
                </c:pt>
                <c:pt idx="19">
                  <c:v>45189</c:v>
                </c:pt>
                <c:pt idx="20">
                  <c:v>45190</c:v>
                </c:pt>
                <c:pt idx="21">
                  <c:v>45191</c:v>
                </c:pt>
                <c:pt idx="22">
                  <c:v>45192</c:v>
                </c:pt>
                <c:pt idx="23">
                  <c:v>45193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45199</c:v>
                </c:pt>
              </c:numCache>
            </c:numRef>
          </c:cat>
          <c:val>
            <c:numRef>
              <c:f>September!$C$2:$C$31</c:f>
              <c:numCache>
                <c:formatCode>General</c:formatCode>
                <c:ptCount val="30"/>
                <c:pt idx="0">
                  <c:v>5.3</c:v>
                </c:pt>
                <c:pt idx="1">
                  <c:v>6.2</c:v>
                </c:pt>
                <c:pt idx="2">
                  <c:v>5.2</c:v>
                </c:pt>
                <c:pt idx="3">
                  <c:v>4.8</c:v>
                </c:pt>
                <c:pt idx="4">
                  <c:v>1.6</c:v>
                </c:pt>
                <c:pt idx="5">
                  <c:v>0.6</c:v>
                </c:pt>
                <c:pt idx="6">
                  <c:v>0</c:v>
                </c:pt>
                <c:pt idx="7">
                  <c:v>3.3</c:v>
                </c:pt>
                <c:pt idx="8">
                  <c:v>2</c:v>
                </c:pt>
                <c:pt idx="9">
                  <c:v>2.2999999999999998</c:v>
                </c:pt>
                <c:pt idx="10">
                  <c:v>4</c:v>
                </c:pt>
                <c:pt idx="11">
                  <c:v>18.100000000000001</c:v>
                </c:pt>
                <c:pt idx="12">
                  <c:v>28.7</c:v>
                </c:pt>
                <c:pt idx="13">
                  <c:v>8</c:v>
                </c:pt>
                <c:pt idx="14">
                  <c:v>2.2000000000000002</c:v>
                </c:pt>
                <c:pt idx="15">
                  <c:v>4.8</c:v>
                </c:pt>
                <c:pt idx="16">
                  <c:v>2.2000000000000002</c:v>
                </c:pt>
                <c:pt idx="17">
                  <c:v>0.1</c:v>
                </c:pt>
                <c:pt idx="18">
                  <c:v>3.3</c:v>
                </c:pt>
                <c:pt idx="19">
                  <c:v>26.2</c:v>
                </c:pt>
                <c:pt idx="20">
                  <c:v>13.1</c:v>
                </c:pt>
                <c:pt idx="21">
                  <c:v>2.1</c:v>
                </c:pt>
                <c:pt idx="22">
                  <c:v>0.3</c:v>
                </c:pt>
                <c:pt idx="23">
                  <c:v>0.2</c:v>
                </c:pt>
                <c:pt idx="24">
                  <c:v>0</c:v>
                </c:pt>
                <c:pt idx="25">
                  <c:v>0.3</c:v>
                </c:pt>
                <c:pt idx="26">
                  <c:v>0</c:v>
                </c:pt>
                <c:pt idx="27">
                  <c:v>9.9</c:v>
                </c:pt>
                <c:pt idx="28">
                  <c:v>0</c:v>
                </c:pt>
                <c:pt idx="29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C-46A3-9FC8-1EE1E49C1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7087"/>
        <c:axId val="351344863"/>
      </c:areaChart>
      <c:dateAx>
        <c:axId val="337970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44863"/>
        <c:crosses val="autoZero"/>
        <c:auto val="1"/>
        <c:lblOffset val="100"/>
        <c:baseTimeUnit val="days"/>
      </c:dateAx>
      <c:valAx>
        <c:axId val="3513448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7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September</a:t>
            </a:r>
            <a:r>
              <a:rPr lang="en-US" baseline="0"/>
              <a:t> Rainfall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September!$B$1</c:f>
              <c:strCache>
                <c:ptCount val="1"/>
                <c:pt idx="0">
                  <c:v>Reading(2023)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September!$A$2:$A$31</c:f>
              <c:numCache>
                <c:formatCode>m/d/yyyy</c:formatCode>
                <c:ptCount val="30"/>
                <c:pt idx="0">
                  <c:v>45170</c:v>
                </c:pt>
                <c:pt idx="1">
                  <c:v>45171</c:v>
                </c:pt>
                <c:pt idx="2">
                  <c:v>45172</c:v>
                </c:pt>
                <c:pt idx="3">
                  <c:v>45173</c:v>
                </c:pt>
                <c:pt idx="4">
                  <c:v>45174</c:v>
                </c:pt>
                <c:pt idx="5">
                  <c:v>45175</c:v>
                </c:pt>
                <c:pt idx="6">
                  <c:v>45176</c:v>
                </c:pt>
                <c:pt idx="7">
                  <c:v>45177</c:v>
                </c:pt>
                <c:pt idx="8">
                  <c:v>45178</c:v>
                </c:pt>
                <c:pt idx="9">
                  <c:v>45179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45185</c:v>
                </c:pt>
                <c:pt idx="16">
                  <c:v>45186</c:v>
                </c:pt>
                <c:pt idx="17">
                  <c:v>45187</c:v>
                </c:pt>
                <c:pt idx="18">
                  <c:v>45188</c:v>
                </c:pt>
                <c:pt idx="19">
                  <c:v>45189</c:v>
                </c:pt>
                <c:pt idx="20">
                  <c:v>45190</c:v>
                </c:pt>
                <c:pt idx="21">
                  <c:v>45191</c:v>
                </c:pt>
                <c:pt idx="22">
                  <c:v>45192</c:v>
                </c:pt>
                <c:pt idx="23">
                  <c:v>45193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45199</c:v>
                </c:pt>
              </c:numCache>
            </c:numRef>
          </c:cat>
          <c:val>
            <c:numRef>
              <c:f>September!$B$2:$B$31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0.6</c:v>
                </c:pt>
                <c:pt idx="6">
                  <c:v>19.5</c:v>
                </c:pt>
                <c:pt idx="7">
                  <c:v>6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7.5</c:v>
                </c:pt>
                <c:pt idx="14">
                  <c:v>9</c:v>
                </c:pt>
                <c:pt idx="15">
                  <c:v>10</c:v>
                </c:pt>
                <c:pt idx="16">
                  <c:v>0</c:v>
                </c:pt>
                <c:pt idx="17">
                  <c:v>5</c:v>
                </c:pt>
                <c:pt idx="18">
                  <c:v>10</c:v>
                </c:pt>
                <c:pt idx="19">
                  <c:v>3</c:v>
                </c:pt>
                <c:pt idx="20">
                  <c:v>8.8000000000000007</c:v>
                </c:pt>
                <c:pt idx="21">
                  <c:v>10.199999999999999</c:v>
                </c:pt>
                <c:pt idx="22">
                  <c:v>4.8</c:v>
                </c:pt>
                <c:pt idx="23">
                  <c:v>9.5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4.3</c:v>
                </c:pt>
                <c:pt idx="28">
                  <c:v>4.8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7-4D95-90F2-F7C0A5D31FFF}"/>
            </c:ext>
          </c:extLst>
        </c:ser>
        <c:ser>
          <c:idx val="1"/>
          <c:order val="1"/>
          <c:tx>
            <c:strRef>
              <c:f>September!$C$1</c:f>
              <c:strCache>
                <c:ptCount val="1"/>
                <c:pt idx="0">
                  <c:v>Reading(2022)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September!$A$2:$A$31</c:f>
              <c:numCache>
                <c:formatCode>m/d/yyyy</c:formatCode>
                <c:ptCount val="30"/>
                <c:pt idx="0">
                  <c:v>45170</c:v>
                </c:pt>
                <c:pt idx="1">
                  <c:v>45171</c:v>
                </c:pt>
                <c:pt idx="2">
                  <c:v>45172</c:v>
                </c:pt>
                <c:pt idx="3">
                  <c:v>45173</c:v>
                </c:pt>
                <c:pt idx="4">
                  <c:v>45174</c:v>
                </c:pt>
                <c:pt idx="5">
                  <c:v>45175</c:v>
                </c:pt>
                <c:pt idx="6">
                  <c:v>45176</c:v>
                </c:pt>
                <c:pt idx="7">
                  <c:v>45177</c:v>
                </c:pt>
                <c:pt idx="8">
                  <c:v>45178</c:v>
                </c:pt>
                <c:pt idx="9">
                  <c:v>45179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45185</c:v>
                </c:pt>
                <c:pt idx="16">
                  <c:v>45186</c:v>
                </c:pt>
                <c:pt idx="17">
                  <c:v>45187</c:v>
                </c:pt>
                <c:pt idx="18">
                  <c:v>45188</c:v>
                </c:pt>
                <c:pt idx="19">
                  <c:v>45189</c:v>
                </c:pt>
                <c:pt idx="20">
                  <c:v>45190</c:v>
                </c:pt>
                <c:pt idx="21">
                  <c:v>45191</c:v>
                </c:pt>
                <c:pt idx="22">
                  <c:v>45192</c:v>
                </c:pt>
                <c:pt idx="23">
                  <c:v>45193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45199</c:v>
                </c:pt>
              </c:numCache>
            </c:numRef>
          </c:cat>
          <c:val>
            <c:numRef>
              <c:f>September!$C$2:$C$31</c:f>
              <c:numCache>
                <c:formatCode>General</c:formatCode>
                <c:ptCount val="30"/>
                <c:pt idx="0">
                  <c:v>5.3</c:v>
                </c:pt>
                <c:pt idx="1">
                  <c:v>6.2</c:v>
                </c:pt>
                <c:pt idx="2">
                  <c:v>5.2</c:v>
                </c:pt>
                <c:pt idx="3">
                  <c:v>4.8</c:v>
                </c:pt>
                <c:pt idx="4">
                  <c:v>1.6</c:v>
                </c:pt>
                <c:pt idx="5">
                  <c:v>0.6</c:v>
                </c:pt>
                <c:pt idx="6">
                  <c:v>0</c:v>
                </c:pt>
                <c:pt idx="7">
                  <c:v>3.3</c:v>
                </c:pt>
                <c:pt idx="8">
                  <c:v>2</c:v>
                </c:pt>
                <c:pt idx="9">
                  <c:v>2.2999999999999998</c:v>
                </c:pt>
                <c:pt idx="10">
                  <c:v>4</c:v>
                </c:pt>
                <c:pt idx="11">
                  <c:v>18.100000000000001</c:v>
                </c:pt>
                <c:pt idx="12">
                  <c:v>28.7</c:v>
                </c:pt>
                <c:pt idx="13">
                  <c:v>8</c:v>
                </c:pt>
                <c:pt idx="14">
                  <c:v>2.2000000000000002</c:v>
                </c:pt>
                <c:pt idx="15">
                  <c:v>4.8</c:v>
                </c:pt>
                <c:pt idx="16">
                  <c:v>2.2000000000000002</c:v>
                </c:pt>
                <c:pt idx="17">
                  <c:v>0.1</c:v>
                </c:pt>
                <c:pt idx="18">
                  <c:v>3.3</c:v>
                </c:pt>
                <c:pt idx="19">
                  <c:v>26.2</c:v>
                </c:pt>
                <c:pt idx="20">
                  <c:v>13.1</c:v>
                </c:pt>
                <c:pt idx="21">
                  <c:v>2.1</c:v>
                </c:pt>
                <c:pt idx="22">
                  <c:v>0.3</c:v>
                </c:pt>
                <c:pt idx="23">
                  <c:v>0.2</c:v>
                </c:pt>
                <c:pt idx="24">
                  <c:v>0</c:v>
                </c:pt>
                <c:pt idx="25">
                  <c:v>0.3</c:v>
                </c:pt>
                <c:pt idx="26">
                  <c:v>0</c:v>
                </c:pt>
                <c:pt idx="27">
                  <c:v>9.9</c:v>
                </c:pt>
                <c:pt idx="28">
                  <c:v>0</c:v>
                </c:pt>
                <c:pt idx="29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7-4D95-90F2-F7C0A5D31FF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657936"/>
        <c:axId val="635083568"/>
      </c:lineChart>
      <c:dateAx>
        <c:axId val="99865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083568"/>
        <c:crosses val="autoZero"/>
        <c:auto val="0"/>
        <c:lblOffset val="100"/>
        <c:baseTimeUnit val="days"/>
        <c:majorUnit val="3"/>
        <c:majorTimeUnit val="days"/>
      </c:dateAx>
      <c:valAx>
        <c:axId val="63508356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Readings(mm)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99865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23884514435698E-2"/>
          <c:y val="0.17221347331583553"/>
          <c:w val="0.89903401022240637"/>
          <c:h val="0.4417397825271841"/>
        </c:manualLayout>
      </c:layout>
      <c:areaChart>
        <c:grouping val="stacked"/>
        <c:varyColors val="0"/>
        <c:ser>
          <c:idx val="0"/>
          <c:order val="0"/>
          <c:tx>
            <c:strRef>
              <c:f>October!$B$1</c:f>
              <c:strCache>
                <c:ptCount val="1"/>
                <c:pt idx="0">
                  <c:v>Readings(2023)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October!$A$2:$A$25</c:f>
              <c:numCache>
                <c:formatCode>[$-14009]dd/mm/yyyy;@</c:formatCode>
                <c:ptCount val="24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</c:numCache>
            </c:numRef>
          </c:cat>
          <c:val>
            <c:numRef>
              <c:f>October!$B$2:$B$25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4.4000000000000004</c:v>
                </c:pt>
                <c:pt idx="4">
                  <c:v>7</c:v>
                </c:pt>
                <c:pt idx="5">
                  <c:v>5.5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2.2000000000000002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1-41DB-88DC-845B9872E5AA}"/>
            </c:ext>
          </c:extLst>
        </c:ser>
        <c:ser>
          <c:idx val="1"/>
          <c:order val="1"/>
          <c:tx>
            <c:strRef>
              <c:f>October!$C$1</c:f>
              <c:strCache>
                <c:ptCount val="1"/>
                <c:pt idx="0">
                  <c:v>Readings(2022)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October!$A$2:$A$25</c:f>
              <c:numCache>
                <c:formatCode>[$-14009]dd/mm/yyyy;@</c:formatCode>
                <c:ptCount val="24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</c:numCache>
            </c:numRef>
          </c:cat>
          <c:val>
            <c:numRef>
              <c:f>October!$C$2:$C$25</c:f>
              <c:numCache>
                <c:formatCode>General</c:formatCode>
                <c:ptCount val="24"/>
                <c:pt idx="0">
                  <c:v>5</c:v>
                </c:pt>
                <c:pt idx="1">
                  <c:v>5.5</c:v>
                </c:pt>
                <c:pt idx="2">
                  <c:v>4.4000000000000004</c:v>
                </c:pt>
                <c:pt idx="3">
                  <c:v>4.0999999999999996</c:v>
                </c:pt>
                <c:pt idx="4">
                  <c:v>7.3</c:v>
                </c:pt>
                <c:pt idx="5">
                  <c:v>5.2</c:v>
                </c:pt>
                <c:pt idx="6">
                  <c:v>5.0999999999999996</c:v>
                </c:pt>
                <c:pt idx="7">
                  <c:v>5.2</c:v>
                </c:pt>
                <c:pt idx="8">
                  <c:v>5.3</c:v>
                </c:pt>
                <c:pt idx="9">
                  <c:v>3.2</c:v>
                </c:pt>
                <c:pt idx="10">
                  <c:v>2.4</c:v>
                </c:pt>
                <c:pt idx="11">
                  <c:v>3</c:v>
                </c:pt>
                <c:pt idx="12">
                  <c:v>2.6</c:v>
                </c:pt>
                <c:pt idx="13">
                  <c:v>4.3</c:v>
                </c:pt>
                <c:pt idx="14">
                  <c:v>3</c:v>
                </c:pt>
                <c:pt idx="15">
                  <c:v>1.6</c:v>
                </c:pt>
                <c:pt idx="16">
                  <c:v>2.2999999999999998</c:v>
                </c:pt>
                <c:pt idx="17">
                  <c:v>2.8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2.7</c:v>
                </c:pt>
                <c:pt idx="21">
                  <c:v>2.1</c:v>
                </c:pt>
                <c:pt idx="22">
                  <c:v>1.5</c:v>
                </c:pt>
                <c:pt idx="23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01-41DB-88DC-845B9872E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777151"/>
        <c:axId val="570679471"/>
      </c:areaChart>
      <c:dateAx>
        <c:axId val="75877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4009]dd/mm/yyyy;@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679471"/>
        <c:crosses val="autoZero"/>
        <c:auto val="1"/>
        <c:lblOffset val="100"/>
        <c:baseTimeUnit val="days"/>
      </c:dateAx>
      <c:valAx>
        <c:axId val="570679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Rainfall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77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263209271516581"/>
          <c:y val="0.90948991884461317"/>
          <c:w val="0.5262567795723827"/>
          <c:h val="8.7559414997162438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October!$B$1</c:f>
              <c:strCache>
                <c:ptCount val="1"/>
                <c:pt idx="0">
                  <c:v>Readings(2023)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October!$A$2:$A$25</c:f>
              <c:numCache>
                <c:formatCode>[$-14009]dd/mm/yyyy;@</c:formatCode>
                <c:ptCount val="24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</c:numCache>
            </c:numRef>
          </c:cat>
          <c:val>
            <c:numRef>
              <c:f>October!$B$2:$B$25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4.4000000000000004</c:v>
                </c:pt>
                <c:pt idx="4">
                  <c:v>7</c:v>
                </c:pt>
                <c:pt idx="5">
                  <c:v>5.5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2.2000000000000002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2-4CB7-8D9D-0061D0806F6B}"/>
            </c:ext>
          </c:extLst>
        </c:ser>
        <c:ser>
          <c:idx val="1"/>
          <c:order val="1"/>
          <c:tx>
            <c:strRef>
              <c:f>October!$C$1</c:f>
              <c:strCache>
                <c:ptCount val="1"/>
                <c:pt idx="0">
                  <c:v>Readings(2022)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October!$A$2:$A$25</c:f>
              <c:numCache>
                <c:formatCode>[$-14009]dd/mm/yyyy;@</c:formatCode>
                <c:ptCount val="24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</c:numCache>
            </c:numRef>
          </c:cat>
          <c:val>
            <c:numRef>
              <c:f>October!$C$2:$C$25</c:f>
              <c:numCache>
                <c:formatCode>General</c:formatCode>
                <c:ptCount val="24"/>
                <c:pt idx="0">
                  <c:v>5</c:v>
                </c:pt>
                <c:pt idx="1">
                  <c:v>5.5</c:v>
                </c:pt>
                <c:pt idx="2">
                  <c:v>4.4000000000000004</c:v>
                </c:pt>
                <c:pt idx="3">
                  <c:v>4.0999999999999996</c:v>
                </c:pt>
                <c:pt idx="4">
                  <c:v>7.3</c:v>
                </c:pt>
                <c:pt idx="5">
                  <c:v>5.2</c:v>
                </c:pt>
                <c:pt idx="6">
                  <c:v>5.0999999999999996</c:v>
                </c:pt>
                <c:pt idx="7">
                  <c:v>5.2</c:v>
                </c:pt>
                <c:pt idx="8">
                  <c:v>5.3</c:v>
                </c:pt>
                <c:pt idx="9">
                  <c:v>3.2</c:v>
                </c:pt>
                <c:pt idx="10">
                  <c:v>2.4</c:v>
                </c:pt>
                <c:pt idx="11">
                  <c:v>3</c:v>
                </c:pt>
                <c:pt idx="12">
                  <c:v>2.6</c:v>
                </c:pt>
                <c:pt idx="13">
                  <c:v>4.3</c:v>
                </c:pt>
                <c:pt idx="14">
                  <c:v>3</c:v>
                </c:pt>
                <c:pt idx="15">
                  <c:v>1.6</c:v>
                </c:pt>
                <c:pt idx="16">
                  <c:v>2.2999999999999998</c:v>
                </c:pt>
                <c:pt idx="17">
                  <c:v>2.8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2.7</c:v>
                </c:pt>
                <c:pt idx="21">
                  <c:v>2.1</c:v>
                </c:pt>
                <c:pt idx="22">
                  <c:v>1.5</c:v>
                </c:pt>
                <c:pt idx="23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2-4CB7-8D9D-0061D0806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654047"/>
        <c:axId val="962356799"/>
      </c:lineChart>
      <c:dateAx>
        <c:axId val="97765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4009]dd/mm/yyyy;@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56799"/>
        <c:crosses val="autoZero"/>
        <c:auto val="1"/>
        <c:lblOffset val="100"/>
        <c:baseTimeUnit val="days"/>
      </c:dateAx>
      <c:valAx>
        <c:axId val="9623567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Rainfall (mm)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5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6</xdr:row>
      <xdr:rowOff>140970</xdr:rowOff>
    </xdr:from>
    <xdr:to>
      <xdr:col>14</xdr:col>
      <xdr:colOff>441960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3DB8A4-893B-D2CE-B907-E0CAFA957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6</xdr:row>
      <xdr:rowOff>95250</xdr:rowOff>
    </xdr:from>
    <xdr:to>
      <xdr:col>10</xdr:col>
      <xdr:colOff>411480</xdr:colOff>
      <xdr:row>20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942A51-EEDB-56C7-13C3-58E833AE0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434340</xdr:colOff>
      <xdr:row>30</xdr:row>
      <xdr:rowOff>95250</xdr:rowOff>
    </xdr:from>
    <xdr:to>
      <xdr:col>13</xdr:col>
      <xdr:colOff>129540</xdr:colOff>
      <xdr:row>44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9EC9F7-6FC1-53E9-D9A2-0E1021470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434340</xdr:colOff>
      <xdr:row>51</xdr:row>
      <xdr:rowOff>95250</xdr:rowOff>
    </xdr:from>
    <xdr:to>
      <xdr:col>13</xdr:col>
      <xdr:colOff>129540</xdr:colOff>
      <xdr:row>65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E63AE5-66FD-E995-7AB5-9718295D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323851</xdr:colOff>
      <xdr:row>11</xdr:row>
      <xdr:rowOff>198664</xdr:rowOff>
    </xdr:from>
    <xdr:to>
      <xdr:col>24</xdr:col>
      <xdr:colOff>16329</xdr:colOff>
      <xdr:row>26</xdr:row>
      <xdr:rowOff>24492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050B93-F4C7-2493-7272-677F8D9EE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464820</xdr:colOff>
      <xdr:row>8</xdr:row>
      <xdr:rowOff>118110</xdr:rowOff>
    </xdr:from>
    <xdr:to>
      <xdr:col>15</xdr:col>
      <xdr:colOff>160020</xdr:colOff>
      <xdr:row>23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220601-4977-A3A6-1EA9-8EE073ECA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171450</xdr:rowOff>
    </xdr:from>
    <xdr:to>
      <xdr:col>12</xdr:col>
      <xdr:colOff>304800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EB94F-9219-A4FF-D1FE-0AC385420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352425</xdr:colOff>
      <xdr:row>1</xdr:row>
      <xdr:rowOff>157162</xdr:rowOff>
    </xdr:from>
    <xdr:to>
      <xdr:col>19</xdr:col>
      <xdr:colOff>523875</xdr:colOff>
      <xdr:row>15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1BD8AE-5F12-9941-1B68-72612A8A1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rsh/AppData/Local/Microsoft/Windows/INetCache/IE/3H1YCREI/rainfall%20data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om Keshari" refreshedDate="45228.758357523147" createdVersion="8" refreshedVersion="8" minRefreshableVersion="3" recordCount="68" xr:uid="{C22F7D5B-3D61-4DC6-AA1B-F7E4C4D9D3A2}">
  <cacheSource type="worksheet">
    <worksheetSource ref="A1:B69" sheet=".xlsx]Sheet1" r:id="rId2"/>
  </cacheSource>
  <cacheFields count="2">
    <cacheField name="Date" numFmtId="0">
      <sharedItems containsDate="1" containsMixedTypes="1" minDate="2023-01-10T00:00:00" maxDate="2023-12-11T00:00:00"/>
    </cacheField>
    <cacheField name="Modified" numFmtId="0">
      <sharedItems containsMixedTypes="1" containsNumber="1" containsInteger="1" minValue="0" maxValue="0" count="23">
        <s v="8mm"/>
        <s v="10mm"/>
        <n v="0"/>
        <s v="7.5mm"/>
        <s v="15mm"/>
        <s v="8.5mm"/>
        <s v="0.6mm"/>
        <s v="19.5mm"/>
        <s v="6mm"/>
        <s v="9mm"/>
        <s v="5mm"/>
        <s v="3mm"/>
        <s v="8.8mm"/>
        <s v="10.2mm"/>
        <s v="4.8mm"/>
        <s v="9.5mm"/>
        <s v="4.3mm"/>
        <s v="4mm"/>
        <s v="4.4mm"/>
        <s v="7mm"/>
        <s v="5.5mm"/>
        <s v="2.2mm"/>
        <s v="2m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d v="2023-08-17T00:00:00"/>
    <x v="0"/>
  </r>
  <r>
    <d v="2023-08-18T00:00:00"/>
    <x v="1"/>
  </r>
  <r>
    <d v="2023-08-19T00:00:00"/>
    <x v="2"/>
  </r>
  <r>
    <d v="2023-08-20T00:00:00"/>
    <x v="2"/>
  </r>
  <r>
    <d v="2023-08-21T00:00:00"/>
    <x v="3"/>
  </r>
  <r>
    <d v="2023-08-22T00:00:00"/>
    <x v="1"/>
  </r>
  <r>
    <d v="2023-08-23T00:00:00"/>
    <x v="4"/>
  </r>
  <r>
    <d v="2023-08-24T00:00:00"/>
    <x v="0"/>
  </r>
  <r>
    <d v="2023-08-25T00:00:00"/>
    <x v="5"/>
  </r>
  <r>
    <d v="2023-08-26T00:00:00"/>
    <x v="0"/>
  </r>
  <r>
    <d v="2023-08-27T00:00:00"/>
    <x v="1"/>
  </r>
  <r>
    <d v="2023-08-28T00:00:00"/>
    <x v="0"/>
  </r>
  <r>
    <d v="2023-08-29T00:00:00"/>
    <x v="2"/>
  </r>
  <r>
    <d v="2023-08-30T00:00:00"/>
    <x v="2"/>
  </r>
  <r>
    <d v="2023-09-01T00:00:00"/>
    <x v="2"/>
  </r>
  <r>
    <d v="2023-09-02T00:00:00"/>
    <x v="2"/>
  </r>
  <r>
    <d v="2023-09-03T00:00:00"/>
    <x v="2"/>
  </r>
  <r>
    <d v="2023-09-04T00:00:00"/>
    <x v="2"/>
  </r>
  <r>
    <d v="2023-09-05T00:00:00"/>
    <x v="0"/>
  </r>
  <r>
    <d v="2023-09-06T00:00:00"/>
    <x v="6"/>
  </r>
  <r>
    <d v="2023-09-07T00:00:00"/>
    <x v="7"/>
  </r>
  <r>
    <d v="2023-09-08T00:00:00"/>
    <x v="8"/>
  </r>
  <r>
    <d v="2023-09-09T00:00:00"/>
    <x v="0"/>
  </r>
  <r>
    <d v="2023-09-10T00:00:00"/>
    <x v="2"/>
  </r>
  <r>
    <d v="2023-09-11T00:00:00"/>
    <x v="2"/>
  </r>
  <r>
    <d v="2023-09-12T00:00:00"/>
    <x v="2"/>
  </r>
  <r>
    <d v="2023-09-13T00:00:00"/>
    <x v="0"/>
  </r>
  <r>
    <d v="2023-09-14T00:00:00"/>
    <x v="3"/>
  </r>
  <r>
    <d v="2023-09-15T00:00:00"/>
    <x v="9"/>
  </r>
  <r>
    <d v="2023-09-16T00:00:00"/>
    <x v="1"/>
  </r>
  <r>
    <d v="2023-09-17T00:00:00"/>
    <x v="2"/>
  </r>
  <r>
    <d v="2023-09-18T00:00:00"/>
    <x v="10"/>
  </r>
  <r>
    <d v="2023-09-19T00:00:00"/>
    <x v="1"/>
  </r>
  <r>
    <d v="2023-09-20T00:00:00"/>
    <x v="11"/>
  </r>
  <r>
    <d v="2023-09-21T00:00:00"/>
    <x v="12"/>
  </r>
  <r>
    <d v="2023-09-22T00:00:00"/>
    <x v="13"/>
  </r>
  <r>
    <d v="2023-09-23T00:00:00"/>
    <x v="14"/>
  </r>
  <r>
    <d v="2023-09-24T00:00:00"/>
    <x v="15"/>
  </r>
  <r>
    <d v="2023-09-25T00:00:00"/>
    <x v="8"/>
  </r>
  <r>
    <d v="2023-09-26T00:00:00"/>
    <x v="2"/>
  </r>
  <r>
    <d v="2023-09-27T00:00:00"/>
    <x v="2"/>
  </r>
  <r>
    <d v="2023-09-28T00:00:00"/>
    <x v="16"/>
  </r>
  <r>
    <d v="2023-09-29T00:00:00"/>
    <x v="14"/>
  </r>
  <r>
    <d v="2023-09-30T00:00:00"/>
    <x v="11"/>
  </r>
  <r>
    <d v="2023-01-10T00:00:00"/>
    <x v="10"/>
  </r>
  <r>
    <d v="2023-02-10T00:00:00"/>
    <x v="8"/>
  </r>
  <r>
    <d v="2023-03-10T00:00:00"/>
    <x v="17"/>
  </r>
  <r>
    <d v="2023-04-10T00:00:00"/>
    <x v="18"/>
  </r>
  <r>
    <d v="2023-05-10T00:00:00"/>
    <x v="19"/>
  </r>
  <r>
    <d v="2023-06-10T00:00:00"/>
    <x v="20"/>
  </r>
  <r>
    <d v="2023-07-10T00:00:00"/>
    <x v="10"/>
  </r>
  <r>
    <d v="2023-08-10T00:00:00"/>
    <x v="10"/>
  </r>
  <r>
    <d v="2023-09-10T00:00:00"/>
    <x v="10"/>
  </r>
  <r>
    <d v="2023-10-10T00:00:00"/>
    <x v="17"/>
  </r>
  <r>
    <d v="2023-11-10T00:00:00"/>
    <x v="2"/>
  </r>
  <r>
    <d v="2023-12-10T00:00:00"/>
    <x v="2"/>
  </r>
  <r>
    <s v="10-13-2023"/>
    <x v="2"/>
  </r>
  <r>
    <s v="10-14-2023"/>
    <x v="2"/>
  </r>
  <r>
    <s v="10-15-2023"/>
    <x v="2"/>
  </r>
  <r>
    <s v="10-16-2023"/>
    <x v="21"/>
  </r>
  <r>
    <s v="10-17-2023"/>
    <x v="2"/>
  </r>
  <r>
    <s v="10-18-2023"/>
    <x v="2"/>
  </r>
  <r>
    <s v="10-19-2023"/>
    <x v="2"/>
  </r>
  <r>
    <s v="10-20-2023"/>
    <x v="22"/>
  </r>
  <r>
    <s v="10-21-2023"/>
    <x v="2"/>
  </r>
  <r>
    <s v="10-22-2023"/>
    <x v="2"/>
  </r>
  <r>
    <s v="10-23-2023"/>
    <x v="2"/>
  </r>
  <r>
    <s v="10-24-202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A2686A-66BA-40E4-8A8A-F4127B8DF511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26" firstHeaderRow="1" firstDataRow="1" firstDataCol="1"/>
  <pivotFields count="2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x="2"/>
        <item x="6"/>
        <item x="13"/>
        <item x="1"/>
        <item x="4"/>
        <item x="7"/>
        <item x="21"/>
        <item x="22"/>
        <item x="11"/>
        <item x="16"/>
        <item x="18"/>
        <item x="14"/>
        <item x="17"/>
        <item x="20"/>
        <item x="10"/>
        <item x="8"/>
        <item x="3"/>
        <item x="19"/>
        <item x="5"/>
        <item x="12"/>
        <item x="0"/>
        <item x="15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3D08-DF08-43FE-B531-FB9995295B78}">
  <dimension ref="A3:B26"/>
  <sheetViews>
    <sheetView workbookViewId="0">
      <selection activeCell="M4" sqref="M4"/>
    </sheetView>
  </sheetViews>
  <sheetFormatPr defaultRowHeight="14.4" x14ac:dyDescent="0.3"/>
  <cols>
    <col min="1" max="1" width="10.88671875" bestFit="1" customWidth="1"/>
    <col min="2" max="2" width="12.6640625" bestFit="1" customWidth="1"/>
  </cols>
  <sheetData>
    <row r="3" spans="1:2" x14ac:dyDescent="0.3">
      <c r="A3" s="5" t="s">
        <v>23</v>
      </c>
      <c r="B3" t="s">
        <v>24</v>
      </c>
    </row>
    <row r="4" spans="1:2" x14ac:dyDescent="0.3">
      <c r="A4">
        <v>0</v>
      </c>
      <c r="B4">
        <v>26</v>
      </c>
    </row>
    <row r="5" spans="1:2" x14ac:dyDescent="0.3">
      <c r="A5" t="s">
        <v>6</v>
      </c>
      <c r="B5">
        <v>1</v>
      </c>
    </row>
    <row r="6" spans="1:2" x14ac:dyDescent="0.3">
      <c r="A6" t="s">
        <v>13</v>
      </c>
      <c r="B6">
        <v>1</v>
      </c>
    </row>
    <row r="7" spans="1:2" x14ac:dyDescent="0.3">
      <c r="A7" t="s">
        <v>2</v>
      </c>
      <c r="B7">
        <v>5</v>
      </c>
    </row>
    <row r="8" spans="1:2" x14ac:dyDescent="0.3">
      <c r="A8" t="s">
        <v>4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21</v>
      </c>
      <c r="B10">
        <v>1</v>
      </c>
    </row>
    <row r="11" spans="1:2" x14ac:dyDescent="0.3">
      <c r="A11" t="s">
        <v>22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16</v>
      </c>
      <c r="B13">
        <v>1</v>
      </c>
    </row>
    <row r="14" spans="1:2" x14ac:dyDescent="0.3">
      <c r="A14" t="s">
        <v>18</v>
      </c>
      <c r="B14">
        <v>1</v>
      </c>
    </row>
    <row r="15" spans="1:2" x14ac:dyDescent="0.3">
      <c r="A15" t="s">
        <v>14</v>
      </c>
      <c r="B15">
        <v>2</v>
      </c>
    </row>
    <row r="16" spans="1:2" x14ac:dyDescent="0.3">
      <c r="A16" t="s">
        <v>17</v>
      </c>
      <c r="B16">
        <v>2</v>
      </c>
    </row>
    <row r="17" spans="1:2" x14ac:dyDescent="0.3">
      <c r="A17" t="s">
        <v>20</v>
      </c>
      <c r="B17">
        <v>1</v>
      </c>
    </row>
    <row r="18" spans="1:2" x14ac:dyDescent="0.3">
      <c r="A18" t="s">
        <v>10</v>
      </c>
      <c r="B18">
        <v>5</v>
      </c>
    </row>
    <row r="19" spans="1:2" x14ac:dyDescent="0.3">
      <c r="A19" t="s">
        <v>8</v>
      </c>
      <c r="B19">
        <v>3</v>
      </c>
    </row>
    <row r="20" spans="1:2" x14ac:dyDescent="0.3">
      <c r="A20" t="s">
        <v>3</v>
      </c>
      <c r="B20">
        <v>2</v>
      </c>
    </row>
    <row r="21" spans="1:2" x14ac:dyDescent="0.3">
      <c r="A21" t="s">
        <v>19</v>
      </c>
      <c r="B21">
        <v>1</v>
      </c>
    </row>
    <row r="22" spans="1:2" x14ac:dyDescent="0.3">
      <c r="A22" t="s">
        <v>5</v>
      </c>
      <c r="B22">
        <v>1</v>
      </c>
    </row>
    <row r="23" spans="1:2" x14ac:dyDescent="0.3">
      <c r="A23" t="s">
        <v>12</v>
      </c>
      <c r="B23">
        <v>1</v>
      </c>
    </row>
    <row r="24" spans="1:2" x14ac:dyDescent="0.3">
      <c r="A24" t="s">
        <v>1</v>
      </c>
      <c r="B24">
        <v>7</v>
      </c>
    </row>
    <row r="25" spans="1:2" x14ac:dyDescent="0.3">
      <c r="A25" t="s">
        <v>15</v>
      </c>
      <c r="B25">
        <v>1</v>
      </c>
    </row>
    <row r="26" spans="1:2" x14ac:dyDescent="0.3">
      <c r="A26" t="s">
        <v>9</v>
      </c>
      <c r="B26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D69F-7433-4E39-9B32-625436D14BEC}">
  <dimension ref="A1:F69"/>
  <sheetViews>
    <sheetView workbookViewId="0">
      <selection activeCell="A2" sqref="A2:B15"/>
    </sheetView>
  </sheetViews>
  <sheetFormatPr defaultRowHeight="14.4" x14ac:dyDescent="0.3"/>
  <cols>
    <col min="1" max="1" width="20.6640625" customWidth="1"/>
    <col min="2" max="2" width="16.33203125" customWidth="1"/>
  </cols>
  <sheetData>
    <row r="1" spans="1:2" ht="15" thickBot="1" x14ac:dyDescent="0.35">
      <c r="A1" s="1" t="s">
        <v>0</v>
      </c>
      <c r="B1" s="1" t="s">
        <v>23</v>
      </c>
    </row>
    <row r="2" spans="1:2" ht="15" thickBot="1" x14ac:dyDescent="0.35">
      <c r="A2" s="2">
        <v>45155</v>
      </c>
      <c r="B2" s="4">
        <v>8</v>
      </c>
    </row>
    <row r="3" spans="1:2" ht="15" thickBot="1" x14ac:dyDescent="0.35">
      <c r="A3" s="2">
        <v>45156</v>
      </c>
      <c r="B3" s="4">
        <v>10</v>
      </c>
    </row>
    <row r="4" spans="1:2" ht="15" thickBot="1" x14ac:dyDescent="0.35">
      <c r="A4" s="2">
        <v>45157</v>
      </c>
      <c r="B4" s="3">
        <v>0</v>
      </c>
    </row>
    <row r="5" spans="1:2" ht="15" thickBot="1" x14ac:dyDescent="0.35">
      <c r="A5" s="2">
        <v>45158</v>
      </c>
      <c r="B5" s="3">
        <v>0</v>
      </c>
    </row>
    <row r="6" spans="1:2" ht="15" thickBot="1" x14ac:dyDescent="0.35">
      <c r="A6" s="2">
        <v>45159</v>
      </c>
      <c r="B6" s="4">
        <v>7.5</v>
      </c>
    </row>
    <row r="7" spans="1:2" ht="15" thickBot="1" x14ac:dyDescent="0.35">
      <c r="A7" s="2">
        <v>45160</v>
      </c>
      <c r="B7" s="4">
        <v>10</v>
      </c>
    </row>
    <row r="8" spans="1:2" ht="15" thickBot="1" x14ac:dyDescent="0.35">
      <c r="A8" s="2">
        <v>45161</v>
      </c>
      <c r="B8" s="4">
        <v>15</v>
      </c>
    </row>
    <row r="9" spans="1:2" ht="15" thickBot="1" x14ac:dyDescent="0.35">
      <c r="A9" s="2">
        <v>45162</v>
      </c>
      <c r="B9" s="4">
        <v>8</v>
      </c>
    </row>
    <row r="10" spans="1:2" ht="15" thickBot="1" x14ac:dyDescent="0.35">
      <c r="A10" s="2">
        <v>45163</v>
      </c>
      <c r="B10" s="4">
        <v>8.5</v>
      </c>
    </row>
    <row r="11" spans="1:2" ht="15" thickBot="1" x14ac:dyDescent="0.35">
      <c r="A11" s="2">
        <v>45164</v>
      </c>
      <c r="B11" s="4">
        <v>8</v>
      </c>
    </row>
    <row r="12" spans="1:2" ht="15" thickBot="1" x14ac:dyDescent="0.35">
      <c r="A12" s="2">
        <v>45165</v>
      </c>
      <c r="B12" s="4">
        <v>10</v>
      </c>
    </row>
    <row r="13" spans="1:2" ht="15" thickBot="1" x14ac:dyDescent="0.35">
      <c r="A13" s="2">
        <v>45166</v>
      </c>
      <c r="B13" s="3">
        <v>8</v>
      </c>
    </row>
    <row r="14" spans="1:2" ht="15" thickBot="1" x14ac:dyDescent="0.35">
      <c r="A14" s="2">
        <v>45167</v>
      </c>
      <c r="B14" s="3">
        <v>0</v>
      </c>
    </row>
    <row r="15" spans="1:2" ht="15" thickBot="1" x14ac:dyDescent="0.35">
      <c r="A15" s="2">
        <v>45168</v>
      </c>
      <c r="B15" s="3">
        <v>0</v>
      </c>
    </row>
    <row r="16" spans="1:2" ht="15" thickBot="1" x14ac:dyDescent="0.35">
      <c r="A16" s="2">
        <v>45170</v>
      </c>
      <c r="B16" s="3">
        <v>0</v>
      </c>
    </row>
    <row r="17" spans="1:2" ht="15" thickBot="1" x14ac:dyDescent="0.35">
      <c r="A17" s="2">
        <v>45171</v>
      </c>
      <c r="B17" s="3">
        <v>0</v>
      </c>
    </row>
    <row r="18" spans="1:2" ht="15" thickBot="1" x14ac:dyDescent="0.35">
      <c r="A18" s="2">
        <v>45172</v>
      </c>
      <c r="B18" s="3">
        <v>0</v>
      </c>
    </row>
    <row r="19" spans="1:2" ht="15" thickBot="1" x14ac:dyDescent="0.35">
      <c r="A19" s="2">
        <v>45173</v>
      </c>
      <c r="B19" s="3">
        <v>0</v>
      </c>
    </row>
    <row r="20" spans="1:2" ht="15" thickBot="1" x14ac:dyDescent="0.35">
      <c r="A20" s="2">
        <v>45174</v>
      </c>
      <c r="B20" s="3">
        <v>8</v>
      </c>
    </row>
    <row r="21" spans="1:2" ht="15" thickBot="1" x14ac:dyDescent="0.35">
      <c r="A21" s="2">
        <v>45175</v>
      </c>
      <c r="B21" s="3">
        <v>0.6</v>
      </c>
    </row>
    <row r="22" spans="1:2" ht="15" thickBot="1" x14ac:dyDescent="0.35">
      <c r="A22" s="2">
        <v>45176</v>
      </c>
      <c r="B22" s="3">
        <v>19.5</v>
      </c>
    </row>
    <row r="23" spans="1:2" ht="15" thickBot="1" x14ac:dyDescent="0.35">
      <c r="A23" s="2">
        <v>45177</v>
      </c>
      <c r="B23" s="3">
        <v>6</v>
      </c>
    </row>
    <row r="24" spans="1:2" ht="15" thickBot="1" x14ac:dyDescent="0.35">
      <c r="A24" s="2">
        <v>45178</v>
      </c>
      <c r="B24" s="3">
        <v>8</v>
      </c>
    </row>
    <row r="25" spans="1:2" ht="15" thickBot="1" x14ac:dyDescent="0.35">
      <c r="A25" s="2">
        <v>45179</v>
      </c>
      <c r="B25" s="3">
        <v>0</v>
      </c>
    </row>
    <row r="26" spans="1:2" ht="15" thickBot="1" x14ac:dyDescent="0.35">
      <c r="A26" s="2">
        <v>45180</v>
      </c>
      <c r="B26" s="3">
        <v>0</v>
      </c>
    </row>
    <row r="27" spans="1:2" ht="15" thickBot="1" x14ac:dyDescent="0.35">
      <c r="A27" s="2">
        <v>45181</v>
      </c>
      <c r="B27" s="3">
        <v>0</v>
      </c>
    </row>
    <row r="28" spans="1:2" ht="15" thickBot="1" x14ac:dyDescent="0.35">
      <c r="A28" s="2">
        <v>45182</v>
      </c>
      <c r="B28" s="3">
        <v>8</v>
      </c>
    </row>
    <row r="29" spans="1:2" ht="15" thickBot="1" x14ac:dyDescent="0.35">
      <c r="A29" s="2">
        <v>45183</v>
      </c>
      <c r="B29" s="6">
        <v>7.5</v>
      </c>
    </row>
    <row r="30" spans="1:2" ht="15" thickBot="1" x14ac:dyDescent="0.35">
      <c r="A30" s="2">
        <v>45184</v>
      </c>
      <c r="B30" s="6">
        <v>9</v>
      </c>
    </row>
    <row r="31" spans="1:2" ht="15" thickBot="1" x14ac:dyDescent="0.35">
      <c r="A31" s="2">
        <v>45185</v>
      </c>
      <c r="B31" s="6">
        <v>10</v>
      </c>
    </row>
    <row r="32" spans="1:2" ht="15" thickBot="1" x14ac:dyDescent="0.35">
      <c r="A32" s="2">
        <v>45186</v>
      </c>
      <c r="B32" s="6">
        <v>0</v>
      </c>
    </row>
    <row r="33" spans="1:2" ht="15" thickBot="1" x14ac:dyDescent="0.35">
      <c r="A33" s="2">
        <v>45187</v>
      </c>
      <c r="B33" s="6">
        <v>5</v>
      </c>
    </row>
    <row r="34" spans="1:2" ht="15" thickBot="1" x14ac:dyDescent="0.35">
      <c r="A34" s="2">
        <v>45188</v>
      </c>
      <c r="B34" s="6">
        <v>10</v>
      </c>
    </row>
    <row r="35" spans="1:2" ht="15" thickBot="1" x14ac:dyDescent="0.35">
      <c r="A35" s="2">
        <v>45189</v>
      </c>
      <c r="B35" s="6">
        <v>3</v>
      </c>
    </row>
    <row r="36" spans="1:2" ht="15" thickBot="1" x14ac:dyDescent="0.35">
      <c r="A36" s="2">
        <v>45190</v>
      </c>
      <c r="B36" s="6">
        <v>8.8000000000000007</v>
      </c>
    </row>
    <row r="37" spans="1:2" ht="15" thickBot="1" x14ac:dyDescent="0.35">
      <c r="A37" s="2">
        <v>45191</v>
      </c>
      <c r="B37" s="7">
        <v>10.199999999999999</v>
      </c>
    </row>
    <row r="38" spans="1:2" ht="15" thickBot="1" x14ac:dyDescent="0.35">
      <c r="A38" s="2">
        <v>45192</v>
      </c>
      <c r="B38" s="6">
        <v>4.8</v>
      </c>
    </row>
    <row r="39" spans="1:2" ht="15" thickBot="1" x14ac:dyDescent="0.35">
      <c r="A39" s="2">
        <v>45193</v>
      </c>
      <c r="B39" s="6">
        <v>9.5</v>
      </c>
    </row>
    <row r="40" spans="1:2" ht="15" thickBot="1" x14ac:dyDescent="0.35">
      <c r="A40" s="2">
        <v>45194</v>
      </c>
      <c r="B40" s="6">
        <v>6</v>
      </c>
    </row>
    <row r="41" spans="1:2" ht="15" thickBot="1" x14ac:dyDescent="0.35">
      <c r="A41" s="2">
        <v>45195</v>
      </c>
      <c r="B41" s="6">
        <v>0</v>
      </c>
    </row>
    <row r="42" spans="1:2" ht="15" thickBot="1" x14ac:dyDescent="0.35">
      <c r="A42" s="2">
        <v>45196</v>
      </c>
      <c r="B42" s="6">
        <v>0</v>
      </c>
    </row>
    <row r="43" spans="1:2" ht="15" thickBot="1" x14ac:dyDescent="0.35">
      <c r="A43" s="2">
        <v>45197</v>
      </c>
      <c r="B43" s="6">
        <v>4.3</v>
      </c>
    </row>
    <row r="44" spans="1:2" ht="15" thickBot="1" x14ac:dyDescent="0.35">
      <c r="A44" s="2">
        <v>45198</v>
      </c>
      <c r="B44" s="6">
        <v>4.8</v>
      </c>
    </row>
    <row r="45" spans="1:2" ht="15" thickBot="1" x14ac:dyDescent="0.35">
      <c r="A45" s="2">
        <v>45199</v>
      </c>
      <c r="B45" s="6">
        <v>3</v>
      </c>
    </row>
    <row r="46" spans="1:2" ht="15" thickBot="1" x14ac:dyDescent="0.35">
      <c r="A46" s="8">
        <v>45200</v>
      </c>
      <c r="B46" s="6">
        <v>5</v>
      </c>
    </row>
    <row r="47" spans="1:2" ht="15" thickBot="1" x14ac:dyDescent="0.35">
      <c r="A47" s="8">
        <v>45201</v>
      </c>
      <c r="B47" s="6">
        <v>6</v>
      </c>
    </row>
    <row r="48" spans="1:2" ht="15" thickBot="1" x14ac:dyDescent="0.35">
      <c r="A48" s="8">
        <v>45202</v>
      </c>
      <c r="B48" s="6">
        <v>4</v>
      </c>
    </row>
    <row r="49" spans="1:6" ht="15" thickBot="1" x14ac:dyDescent="0.35">
      <c r="A49" s="8">
        <v>45203</v>
      </c>
      <c r="B49" s="6">
        <v>4.4000000000000004</v>
      </c>
    </row>
    <row r="50" spans="1:6" ht="15" thickBot="1" x14ac:dyDescent="0.35">
      <c r="A50" s="8">
        <v>45204</v>
      </c>
      <c r="B50" s="6">
        <v>7</v>
      </c>
    </row>
    <row r="51" spans="1:6" ht="15" thickBot="1" x14ac:dyDescent="0.35">
      <c r="A51" s="8">
        <v>45205</v>
      </c>
      <c r="B51" s="6">
        <v>5.5</v>
      </c>
    </row>
    <row r="52" spans="1:6" ht="15" thickBot="1" x14ac:dyDescent="0.35">
      <c r="A52" s="8">
        <v>45206</v>
      </c>
      <c r="B52" s="6">
        <v>5</v>
      </c>
    </row>
    <row r="53" spans="1:6" ht="15" thickBot="1" x14ac:dyDescent="0.35">
      <c r="A53" s="8">
        <v>45207</v>
      </c>
      <c r="B53" s="6">
        <v>5</v>
      </c>
    </row>
    <row r="54" spans="1:6" ht="15" thickBot="1" x14ac:dyDescent="0.35">
      <c r="A54" s="8">
        <v>45208</v>
      </c>
      <c r="B54" s="6">
        <v>5</v>
      </c>
    </row>
    <row r="55" spans="1:6" ht="15" thickBot="1" x14ac:dyDescent="0.35">
      <c r="A55" s="8">
        <v>45209</v>
      </c>
      <c r="B55" s="6">
        <v>4</v>
      </c>
    </row>
    <row r="56" spans="1:6" ht="15" thickBot="1" x14ac:dyDescent="0.35">
      <c r="A56" s="8">
        <v>45210</v>
      </c>
      <c r="B56" s="6">
        <v>0</v>
      </c>
    </row>
    <row r="57" spans="1:6" ht="15" thickBot="1" x14ac:dyDescent="0.35">
      <c r="A57" s="8">
        <v>45211</v>
      </c>
      <c r="B57" s="6">
        <v>0</v>
      </c>
    </row>
    <row r="58" spans="1:6" ht="15" thickBot="1" x14ac:dyDescent="0.35">
      <c r="A58" s="8">
        <v>45212</v>
      </c>
      <c r="B58" s="6">
        <v>0</v>
      </c>
    </row>
    <row r="59" spans="1:6" ht="15" thickBot="1" x14ac:dyDescent="0.35">
      <c r="A59" s="8">
        <v>45213</v>
      </c>
      <c r="B59" s="6">
        <v>0</v>
      </c>
    </row>
    <row r="60" spans="1:6" ht="15" thickBot="1" x14ac:dyDescent="0.35">
      <c r="A60" s="8">
        <v>45214</v>
      </c>
      <c r="B60" s="6">
        <v>0</v>
      </c>
    </row>
    <row r="61" spans="1:6" ht="15" thickBot="1" x14ac:dyDescent="0.35">
      <c r="A61" s="8">
        <v>45215</v>
      </c>
      <c r="B61" s="6">
        <v>2.2000000000000002</v>
      </c>
    </row>
    <row r="62" spans="1:6" ht="15" thickBot="1" x14ac:dyDescent="0.35">
      <c r="A62" s="8">
        <v>45216</v>
      </c>
      <c r="B62" s="6">
        <v>0</v>
      </c>
      <c r="F62">
        <v>5</v>
      </c>
    </row>
    <row r="63" spans="1:6" ht="15" thickBot="1" x14ac:dyDescent="0.35">
      <c r="A63" s="8">
        <v>45217</v>
      </c>
      <c r="B63" s="6">
        <v>0</v>
      </c>
    </row>
    <row r="64" spans="1:6" ht="15" thickBot="1" x14ac:dyDescent="0.35">
      <c r="A64" s="8">
        <v>45218</v>
      </c>
      <c r="B64" s="6">
        <v>0</v>
      </c>
    </row>
    <row r="65" spans="1:2" ht="15" thickBot="1" x14ac:dyDescent="0.35">
      <c r="A65" s="8">
        <v>45219</v>
      </c>
      <c r="B65" s="6">
        <v>2</v>
      </c>
    </row>
    <row r="66" spans="1:2" ht="15" thickBot="1" x14ac:dyDescent="0.35">
      <c r="A66" s="8">
        <v>45220</v>
      </c>
      <c r="B66" s="6">
        <v>0</v>
      </c>
    </row>
    <row r="67" spans="1:2" ht="15" thickBot="1" x14ac:dyDescent="0.35">
      <c r="A67" s="8">
        <v>45221</v>
      </c>
      <c r="B67" s="6">
        <v>0</v>
      </c>
    </row>
    <row r="68" spans="1:2" ht="15" thickBot="1" x14ac:dyDescent="0.35">
      <c r="A68" s="8">
        <v>45222</v>
      </c>
      <c r="B68" s="6">
        <v>0</v>
      </c>
    </row>
    <row r="69" spans="1:2" ht="15" thickBot="1" x14ac:dyDescent="0.35">
      <c r="A69" s="8">
        <v>45223</v>
      </c>
      <c r="B69" s="6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84AF-5FED-4338-8EF9-4C8432ECFA6B}">
  <dimension ref="A1:F31"/>
  <sheetViews>
    <sheetView tabSelected="1" topLeftCell="B6" zoomScale="89" zoomScaleNormal="70" workbookViewId="0">
      <selection activeCell="N32" sqref="N32"/>
    </sheetView>
  </sheetViews>
  <sheetFormatPr defaultRowHeight="14.4" x14ac:dyDescent="0.3"/>
  <cols>
    <col min="1" max="1" width="11.44140625" bestFit="1" customWidth="1"/>
    <col min="2" max="3" width="12.5546875" bestFit="1" customWidth="1"/>
  </cols>
  <sheetData>
    <row r="1" spans="1:6" ht="15" thickBot="1" x14ac:dyDescent="0.35">
      <c r="A1" t="s">
        <v>0</v>
      </c>
      <c r="B1" t="s">
        <v>26</v>
      </c>
      <c r="C1" t="s">
        <v>25</v>
      </c>
    </row>
    <row r="2" spans="1:6" ht="15" thickBot="1" x14ac:dyDescent="0.35">
      <c r="A2" s="2">
        <v>45170</v>
      </c>
      <c r="B2" s="3">
        <v>0</v>
      </c>
      <c r="C2" s="3">
        <v>5.3</v>
      </c>
    </row>
    <row r="3" spans="1:6" ht="15" thickBot="1" x14ac:dyDescent="0.35">
      <c r="A3" s="2">
        <v>45171</v>
      </c>
      <c r="B3" s="3">
        <v>0</v>
      </c>
      <c r="C3" s="3">
        <v>6.2</v>
      </c>
    </row>
    <row r="4" spans="1:6" ht="15" thickBot="1" x14ac:dyDescent="0.35">
      <c r="A4" s="2">
        <v>45172</v>
      </c>
      <c r="B4" s="3">
        <v>0</v>
      </c>
      <c r="C4" s="3">
        <v>5.2</v>
      </c>
      <c r="F4">
        <f>SUM(B2:B31)</f>
        <v>146</v>
      </c>
    </row>
    <row r="5" spans="1:6" ht="15" thickBot="1" x14ac:dyDescent="0.35">
      <c r="A5" s="2">
        <v>45173</v>
      </c>
      <c r="B5" s="3">
        <v>0</v>
      </c>
      <c r="C5" s="3">
        <v>4.8</v>
      </c>
    </row>
    <row r="6" spans="1:6" ht="15" thickBot="1" x14ac:dyDescent="0.35">
      <c r="A6" s="2">
        <v>45174</v>
      </c>
      <c r="B6" s="3">
        <v>8</v>
      </c>
      <c r="C6" s="3">
        <v>1.6</v>
      </c>
    </row>
    <row r="7" spans="1:6" ht="15" thickBot="1" x14ac:dyDescent="0.35">
      <c r="A7" s="2">
        <v>45175</v>
      </c>
      <c r="B7" s="3">
        <v>0.6</v>
      </c>
      <c r="C7" s="3">
        <v>0.6</v>
      </c>
      <c r="F7">
        <f>SUM(C2:C31)</f>
        <v>163.5</v>
      </c>
    </row>
    <row r="8" spans="1:6" ht="15" thickBot="1" x14ac:dyDescent="0.35">
      <c r="A8" s="2">
        <v>45176</v>
      </c>
      <c r="B8" s="3">
        <v>19.5</v>
      </c>
      <c r="C8" s="3">
        <v>0</v>
      </c>
    </row>
    <row r="9" spans="1:6" ht="15" thickBot="1" x14ac:dyDescent="0.35">
      <c r="A9" s="2">
        <v>45177</v>
      </c>
      <c r="B9" s="3">
        <v>6</v>
      </c>
      <c r="C9" s="3">
        <v>3.3</v>
      </c>
    </row>
    <row r="10" spans="1:6" ht="15" thickBot="1" x14ac:dyDescent="0.35">
      <c r="A10" s="2">
        <v>45178</v>
      </c>
      <c r="B10" s="3">
        <v>8</v>
      </c>
      <c r="C10" s="3">
        <v>2</v>
      </c>
    </row>
    <row r="11" spans="1:6" ht="15" thickBot="1" x14ac:dyDescent="0.35">
      <c r="A11" s="2">
        <v>45179</v>
      </c>
      <c r="B11" s="3">
        <v>0</v>
      </c>
      <c r="C11" s="3">
        <v>2.2999999999999998</v>
      </c>
    </row>
    <row r="12" spans="1:6" ht="15" thickBot="1" x14ac:dyDescent="0.35">
      <c r="A12" s="2">
        <v>45180</v>
      </c>
      <c r="B12" s="3">
        <v>0</v>
      </c>
      <c r="C12" s="3">
        <v>4</v>
      </c>
    </row>
    <row r="13" spans="1:6" ht="15" thickBot="1" x14ac:dyDescent="0.35">
      <c r="A13" s="2">
        <v>45181</v>
      </c>
      <c r="B13" s="3">
        <v>0</v>
      </c>
      <c r="C13" s="3">
        <v>18.100000000000001</v>
      </c>
      <c r="F13">
        <f>MAX(B2:B31)</f>
        <v>19.5</v>
      </c>
    </row>
    <row r="14" spans="1:6" ht="15" thickBot="1" x14ac:dyDescent="0.35">
      <c r="A14" s="2">
        <v>45182</v>
      </c>
      <c r="B14" s="3">
        <v>8</v>
      </c>
      <c r="C14" s="3">
        <v>28.7</v>
      </c>
      <c r="F14">
        <f>MAX(C2:C31)</f>
        <v>28.7</v>
      </c>
    </row>
    <row r="15" spans="1:6" ht="15" thickBot="1" x14ac:dyDescent="0.35">
      <c r="A15" s="2">
        <v>45183</v>
      </c>
      <c r="B15" s="6">
        <v>7.5</v>
      </c>
      <c r="C15" s="3">
        <v>8</v>
      </c>
    </row>
    <row r="16" spans="1:6" ht="15" thickBot="1" x14ac:dyDescent="0.35">
      <c r="A16" s="2">
        <v>45184</v>
      </c>
      <c r="B16" s="6">
        <v>9</v>
      </c>
      <c r="C16" s="3">
        <v>2.2000000000000002</v>
      </c>
    </row>
    <row r="17" spans="1:6" ht="15" thickBot="1" x14ac:dyDescent="0.35">
      <c r="A17" s="2">
        <v>45185</v>
      </c>
      <c r="B17" s="6">
        <v>10</v>
      </c>
      <c r="C17" s="3">
        <v>4.8</v>
      </c>
    </row>
    <row r="18" spans="1:6" ht="15" thickBot="1" x14ac:dyDescent="0.35">
      <c r="A18" s="2">
        <v>45186</v>
      </c>
      <c r="B18" s="6">
        <v>0</v>
      </c>
      <c r="C18" s="3">
        <v>2.2000000000000002</v>
      </c>
    </row>
    <row r="19" spans="1:6" ht="15" thickBot="1" x14ac:dyDescent="0.35">
      <c r="A19" s="2">
        <v>45187</v>
      </c>
      <c r="B19" s="6">
        <v>5</v>
      </c>
      <c r="C19" s="3">
        <v>0.1</v>
      </c>
      <c r="F19">
        <f>MIN(C2:C35)</f>
        <v>0</v>
      </c>
    </row>
    <row r="20" spans="1:6" ht="15" thickBot="1" x14ac:dyDescent="0.35">
      <c r="A20" s="2">
        <v>45188</v>
      </c>
      <c r="B20" s="6">
        <v>10</v>
      </c>
      <c r="C20" s="3">
        <v>3.3</v>
      </c>
    </row>
    <row r="21" spans="1:6" ht="15" thickBot="1" x14ac:dyDescent="0.35">
      <c r="A21" s="2">
        <v>45189</v>
      </c>
      <c r="B21" s="6">
        <v>3</v>
      </c>
      <c r="C21" s="3">
        <v>26.2</v>
      </c>
    </row>
    <row r="22" spans="1:6" ht="15" thickBot="1" x14ac:dyDescent="0.35">
      <c r="A22" s="2">
        <v>45190</v>
      </c>
      <c r="B22" s="6">
        <v>8.8000000000000007</v>
      </c>
      <c r="C22" s="3">
        <v>13.1</v>
      </c>
    </row>
    <row r="23" spans="1:6" ht="15" thickBot="1" x14ac:dyDescent="0.35">
      <c r="A23" s="2">
        <v>45191</v>
      </c>
      <c r="B23" s="7">
        <v>10.199999999999999</v>
      </c>
      <c r="C23" s="3">
        <v>2.1</v>
      </c>
    </row>
    <row r="24" spans="1:6" ht="15" thickBot="1" x14ac:dyDescent="0.35">
      <c r="A24" s="2">
        <v>45192</v>
      </c>
      <c r="B24" s="6">
        <v>4.8</v>
      </c>
      <c r="C24" s="3">
        <v>0.3</v>
      </c>
    </row>
    <row r="25" spans="1:6" ht="15" thickBot="1" x14ac:dyDescent="0.35">
      <c r="A25" s="2">
        <v>45193</v>
      </c>
      <c r="B25" s="6">
        <v>9.5</v>
      </c>
      <c r="C25" s="3">
        <v>0.2</v>
      </c>
    </row>
    <row r="26" spans="1:6" ht="15" thickBot="1" x14ac:dyDescent="0.35">
      <c r="A26" s="2">
        <v>45194</v>
      </c>
      <c r="B26" s="6">
        <v>6</v>
      </c>
      <c r="C26" s="3">
        <v>0</v>
      </c>
    </row>
    <row r="27" spans="1:6" ht="15" thickBot="1" x14ac:dyDescent="0.35">
      <c r="A27" s="2">
        <v>45195</v>
      </c>
      <c r="B27" s="6">
        <v>0</v>
      </c>
      <c r="C27" s="3">
        <v>0.3</v>
      </c>
    </row>
    <row r="28" spans="1:6" ht="15" thickBot="1" x14ac:dyDescent="0.35">
      <c r="A28" s="2">
        <v>45196</v>
      </c>
      <c r="B28" s="6">
        <v>0</v>
      </c>
      <c r="C28" s="3">
        <v>0</v>
      </c>
    </row>
    <row r="29" spans="1:6" ht="15" thickBot="1" x14ac:dyDescent="0.35">
      <c r="A29" s="2">
        <v>45197</v>
      </c>
      <c r="B29" s="6">
        <v>4.3</v>
      </c>
      <c r="C29" s="3">
        <v>9.9</v>
      </c>
    </row>
    <row r="30" spans="1:6" ht="15" thickBot="1" x14ac:dyDescent="0.35">
      <c r="A30" s="2">
        <v>45198</v>
      </c>
      <c r="B30" s="6">
        <v>4.8</v>
      </c>
      <c r="C30" s="3">
        <v>0</v>
      </c>
    </row>
    <row r="31" spans="1:6" ht="15" thickBot="1" x14ac:dyDescent="0.35">
      <c r="A31" s="2">
        <v>45199</v>
      </c>
      <c r="B31" s="6">
        <v>3</v>
      </c>
      <c r="C31" s="3">
        <v>8.6999999999999993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FFBC-3F02-4EA2-A341-FCB0B0A00065}">
  <dimension ref="D6:H10"/>
  <sheetViews>
    <sheetView workbookViewId="0">
      <selection activeCell="D8" sqref="D8"/>
    </sheetView>
  </sheetViews>
  <sheetFormatPr defaultRowHeight="14.4" x14ac:dyDescent="0.3"/>
  <cols>
    <col min="4" max="4" width="18" bestFit="1" customWidth="1"/>
  </cols>
  <sheetData>
    <row r="6" spans="4:8" x14ac:dyDescent="0.3">
      <c r="D6" s="11"/>
      <c r="E6" s="12" t="s">
        <v>29</v>
      </c>
      <c r="F6" s="12"/>
      <c r="G6" s="12" t="s">
        <v>30</v>
      </c>
      <c r="H6" s="12"/>
    </row>
    <row r="7" spans="4:8" x14ac:dyDescent="0.3">
      <c r="D7" s="11"/>
      <c r="E7" s="11">
        <v>2023</v>
      </c>
      <c r="F7" s="11">
        <v>2022</v>
      </c>
      <c r="G7" s="11">
        <v>2023</v>
      </c>
      <c r="H7" s="11">
        <v>2022</v>
      </c>
    </row>
    <row r="8" spans="4:8" x14ac:dyDescent="0.3">
      <c r="D8" s="11" t="s">
        <v>31</v>
      </c>
      <c r="E8" s="11">
        <v>146</v>
      </c>
      <c r="F8" s="11">
        <v>163.5</v>
      </c>
      <c r="G8" s="11">
        <v>55.1</v>
      </c>
      <c r="H8" s="11">
        <v>85.9</v>
      </c>
    </row>
    <row r="9" spans="4:8" x14ac:dyDescent="0.3">
      <c r="D9" s="11" t="s">
        <v>32</v>
      </c>
      <c r="E9" s="11">
        <v>19.5</v>
      </c>
      <c r="F9" s="11">
        <v>28.7</v>
      </c>
      <c r="G9" s="11">
        <v>7</v>
      </c>
      <c r="H9" s="11">
        <v>7.3</v>
      </c>
    </row>
    <row r="10" spans="4:8" x14ac:dyDescent="0.3">
      <c r="D10" s="11" t="s">
        <v>33</v>
      </c>
      <c r="E10" s="11">
        <v>0</v>
      </c>
      <c r="F10" s="11">
        <v>0</v>
      </c>
      <c r="G10" s="11">
        <v>0</v>
      </c>
      <c r="H10" s="11">
        <v>0</v>
      </c>
    </row>
  </sheetData>
  <mergeCells count="2">
    <mergeCell ref="E6:F6"/>
    <mergeCell ref="G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0184-56AB-4741-8443-4AD012513017}">
  <dimension ref="A1:E25"/>
  <sheetViews>
    <sheetView workbookViewId="0">
      <selection activeCell="I19" sqref="I19"/>
    </sheetView>
  </sheetViews>
  <sheetFormatPr defaultRowHeight="14.4" x14ac:dyDescent="0.3"/>
  <cols>
    <col min="1" max="1" width="10.33203125" bestFit="1" customWidth="1"/>
    <col min="2" max="2" width="13.44140625" bestFit="1" customWidth="1"/>
    <col min="3" max="3" width="14" customWidth="1"/>
  </cols>
  <sheetData>
    <row r="1" spans="1:5" ht="15" thickBot="1" x14ac:dyDescent="0.35">
      <c r="A1" t="s">
        <v>0</v>
      </c>
      <c r="B1" t="s">
        <v>27</v>
      </c>
      <c r="C1" t="s">
        <v>28</v>
      </c>
    </row>
    <row r="2" spans="1:5" ht="15" thickBot="1" x14ac:dyDescent="0.35">
      <c r="A2" s="8">
        <v>45200</v>
      </c>
      <c r="B2" s="6">
        <v>5</v>
      </c>
      <c r="C2" s="3">
        <v>5</v>
      </c>
    </row>
    <row r="3" spans="1:5" ht="15" thickBot="1" x14ac:dyDescent="0.35">
      <c r="A3" s="8">
        <v>45201</v>
      </c>
      <c r="B3" s="6">
        <v>6</v>
      </c>
      <c r="C3" s="3">
        <v>5.5</v>
      </c>
    </row>
    <row r="4" spans="1:5" ht="15" thickBot="1" x14ac:dyDescent="0.35">
      <c r="A4" s="8">
        <v>45202</v>
      </c>
      <c r="B4" s="6">
        <v>4</v>
      </c>
      <c r="C4" s="3">
        <v>4.4000000000000004</v>
      </c>
    </row>
    <row r="5" spans="1:5" ht="15" thickBot="1" x14ac:dyDescent="0.35">
      <c r="A5" s="8">
        <v>45203</v>
      </c>
      <c r="B5" s="6">
        <v>4.4000000000000004</v>
      </c>
      <c r="C5" s="3">
        <v>4.0999999999999996</v>
      </c>
    </row>
    <row r="6" spans="1:5" ht="15" thickBot="1" x14ac:dyDescent="0.35">
      <c r="A6" s="8">
        <v>45204</v>
      </c>
      <c r="B6" s="6">
        <v>7</v>
      </c>
      <c r="C6" s="3">
        <v>7.3</v>
      </c>
      <c r="E6">
        <f>SUM(C2:C25)</f>
        <v>85.899999999999977</v>
      </c>
    </row>
    <row r="7" spans="1:5" ht="15" thickBot="1" x14ac:dyDescent="0.35">
      <c r="A7" s="8">
        <v>45205</v>
      </c>
      <c r="B7" s="6">
        <v>5.5</v>
      </c>
      <c r="C7" s="3">
        <v>5.2</v>
      </c>
    </row>
    <row r="8" spans="1:5" ht="15" thickBot="1" x14ac:dyDescent="0.35">
      <c r="A8" s="8">
        <v>45206</v>
      </c>
      <c r="B8" s="6">
        <v>5</v>
      </c>
      <c r="C8" s="3">
        <v>5.0999999999999996</v>
      </c>
      <c r="E8">
        <f>SUM(B2:B25)</f>
        <v>55.1</v>
      </c>
    </row>
    <row r="9" spans="1:5" ht="15" thickBot="1" x14ac:dyDescent="0.35">
      <c r="A9" s="8">
        <v>45207</v>
      </c>
      <c r="B9" s="6">
        <v>5</v>
      </c>
      <c r="C9" s="3">
        <v>5.2</v>
      </c>
    </row>
    <row r="10" spans="1:5" ht="15" thickBot="1" x14ac:dyDescent="0.35">
      <c r="A10" s="8">
        <v>45208</v>
      </c>
      <c r="B10" s="6">
        <v>5</v>
      </c>
      <c r="C10" s="3">
        <v>5.3</v>
      </c>
    </row>
    <row r="11" spans="1:5" ht="15" thickBot="1" x14ac:dyDescent="0.35">
      <c r="A11" s="8">
        <v>45209</v>
      </c>
      <c r="B11" s="6">
        <v>4</v>
      </c>
      <c r="C11" s="3">
        <v>3.2</v>
      </c>
    </row>
    <row r="12" spans="1:5" ht="15" thickBot="1" x14ac:dyDescent="0.35">
      <c r="A12" s="8">
        <v>45210</v>
      </c>
      <c r="B12" s="6">
        <v>0</v>
      </c>
      <c r="C12" s="3">
        <v>2.4</v>
      </c>
    </row>
    <row r="13" spans="1:5" ht="15" thickBot="1" x14ac:dyDescent="0.35">
      <c r="A13" s="8">
        <v>45211</v>
      </c>
      <c r="B13" s="6">
        <v>0</v>
      </c>
      <c r="C13" s="3">
        <v>3</v>
      </c>
      <c r="E13">
        <f>MAX(B2:B25)</f>
        <v>7</v>
      </c>
    </row>
    <row r="14" spans="1:5" ht="15" thickBot="1" x14ac:dyDescent="0.35">
      <c r="A14" s="8">
        <v>45212</v>
      </c>
      <c r="B14" s="6">
        <v>0</v>
      </c>
      <c r="C14" s="3">
        <v>2.6</v>
      </c>
      <c r="E14">
        <f>MAX(C2:C25)</f>
        <v>7.3</v>
      </c>
    </row>
    <row r="15" spans="1:5" ht="15" thickBot="1" x14ac:dyDescent="0.35">
      <c r="A15" s="8">
        <v>45213</v>
      </c>
      <c r="B15" s="6">
        <v>0</v>
      </c>
      <c r="C15" s="3">
        <v>4.3</v>
      </c>
    </row>
    <row r="16" spans="1:5" ht="15" thickBot="1" x14ac:dyDescent="0.35">
      <c r="A16" s="8">
        <v>45214</v>
      </c>
      <c r="B16" s="6">
        <v>0</v>
      </c>
      <c r="C16" s="3">
        <v>3</v>
      </c>
    </row>
    <row r="17" spans="1:3" ht="15" thickBot="1" x14ac:dyDescent="0.35">
      <c r="A17" s="8">
        <v>45215</v>
      </c>
      <c r="B17" s="6">
        <v>2.2000000000000002</v>
      </c>
      <c r="C17" s="3">
        <v>1.6</v>
      </c>
    </row>
    <row r="18" spans="1:3" ht="15" thickBot="1" x14ac:dyDescent="0.35">
      <c r="A18" s="8">
        <v>45216</v>
      </c>
      <c r="B18" s="6">
        <v>0</v>
      </c>
      <c r="C18" s="3">
        <v>2.2999999999999998</v>
      </c>
    </row>
    <row r="19" spans="1:3" ht="15" thickBot="1" x14ac:dyDescent="0.35">
      <c r="A19" s="8">
        <v>45217</v>
      </c>
      <c r="B19" s="6">
        <v>0</v>
      </c>
      <c r="C19" s="3">
        <v>2.8</v>
      </c>
    </row>
    <row r="20" spans="1:3" ht="15" thickBot="1" x14ac:dyDescent="0.35">
      <c r="A20" s="8">
        <v>45218</v>
      </c>
      <c r="B20" s="6">
        <v>0</v>
      </c>
      <c r="C20" s="3">
        <v>2.2000000000000002</v>
      </c>
    </row>
    <row r="21" spans="1:3" ht="15" thickBot="1" x14ac:dyDescent="0.35">
      <c r="A21" s="8">
        <v>45219</v>
      </c>
      <c r="B21" s="6">
        <v>2</v>
      </c>
      <c r="C21" s="3">
        <v>2.2999999999999998</v>
      </c>
    </row>
    <row r="22" spans="1:3" ht="15" thickBot="1" x14ac:dyDescent="0.35">
      <c r="A22" s="8">
        <v>45220</v>
      </c>
      <c r="B22" s="6">
        <v>0</v>
      </c>
      <c r="C22" s="3">
        <v>2.7</v>
      </c>
    </row>
    <row r="23" spans="1:3" ht="15" thickBot="1" x14ac:dyDescent="0.35">
      <c r="A23" s="8">
        <v>45221</v>
      </c>
      <c r="B23" s="6">
        <v>0</v>
      </c>
      <c r="C23" s="3">
        <v>2.1</v>
      </c>
    </row>
    <row r="24" spans="1:3" ht="15" thickBot="1" x14ac:dyDescent="0.35">
      <c r="A24" s="8">
        <v>45222</v>
      </c>
      <c r="B24" s="6">
        <v>0</v>
      </c>
      <c r="C24" s="3">
        <v>1.5</v>
      </c>
    </row>
    <row r="25" spans="1:3" ht="15" thickBot="1" x14ac:dyDescent="0.35">
      <c r="A25" s="8">
        <v>45223</v>
      </c>
      <c r="B25" s="6">
        <v>0</v>
      </c>
      <c r="C25" s="3">
        <v>2.8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F6EE-AE36-4D8B-8C34-503E0DC6D32B}">
  <dimension ref="A1:E16"/>
  <sheetViews>
    <sheetView workbookViewId="0">
      <selection activeCell="B16" sqref="B16"/>
    </sheetView>
  </sheetViews>
  <sheetFormatPr defaultRowHeight="14.4" x14ac:dyDescent="0.3"/>
  <cols>
    <col min="1" max="1" width="10.33203125" bestFit="1" customWidth="1"/>
    <col min="2" max="3" width="13.44140625" bestFit="1" customWidth="1"/>
  </cols>
  <sheetData>
    <row r="1" spans="1:5" ht="15" thickBot="1" x14ac:dyDescent="0.35">
      <c r="A1" t="s">
        <v>0</v>
      </c>
      <c r="B1" t="s">
        <v>27</v>
      </c>
      <c r="C1" t="s">
        <v>28</v>
      </c>
    </row>
    <row r="2" spans="1:5" ht="15" thickBot="1" x14ac:dyDescent="0.35">
      <c r="A2" s="2">
        <v>45155</v>
      </c>
      <c r="B2" s="4">
        <v>8</v>
      </c>
      <c r="C2" s="3">
        <v>0</v>
      </c>
    </row>
    <row r="3" spans="1:5" ht="15" thickBot="1" x14ac:dyDescent="0.35">
      <c r="A3" s="2">
        <v>45156</v>
      </c>
      <c r="B3" s="4">
        <v>10</v>
      </c>
      <c r="C3" s="3">
        <v>0</v>
      </c>
    </row>
    <row r="4" spans="1:5" ht="15" thickBot="1" x14ac:dyDescent="0.35">
      <c r="A4" s="2">
        <v>45157</v>
      </c>
      <c r="B4" s="3">
        <v>0</v>
      </c>
      <c r="C4" s="3">
        <v>44</v>
      </c>
    </row>
    <row r="5" spans="1:5" ht="15" thickBot="1" x14ac:dyDescent="0.35">
      <c r="A5" s="2">
        <v>45158</v>
      </c>
      <c r="B5" s="3">
        <v>0</v>
      </c>
      <c r="C5" s="3">
        <v>22</v>
      </c>
    </row>
    <row r="6" spans="1:5" ht="15" thickBot="1" x14ac:dyDescent="0.35">
      <c r="A6" s="2">
        <v>45159</v>
      </c>
      <c r="B6" s="4">
        <v>7.5</v>
      </c>
      <c r="C6" s="3">
        <v>8</v>
      </c>
    </row>
    <row r="7" spans="1:5" ht="15" thickBot="1" x14ac:dyDescent="0.35">
      <c r="A7" s="2">
        <v>45160</v>
      </c>
      <c r="B7" s="4">
        <v>10</v>
      </c>
      <c r="C7" s="3">
        <v>3</v>
      </c>
      <c r="E7">
        <f>SUM(C2:C16)</f>
        <v>194.25</v>
      </c>
    </row>
    <row r="8" spans="1:5" ht="15" thickBot="1" x14ac:dyDescent="0.35">
      <c r="A8" s="2">
        <v>45161</v>
      </c>
      <c r="B8" s="4">
        <v>15</v>
      </c>
      <c r="C8" s="3">
        <v>0</v>
      </c>
    </row>
    <row r="9" spans="1:5" ht="15" thickBot="1" x14ac:dyDescent="0.35">
      <c r="A9" s="2">
        <v>45162</v>
      </c>
      <c r="B9" s="4">
        <v>8</v>
      </c>
      <c r="C9" s="3">
        <v>0.25</v>
      </c>
    </row>
    <row r="10" spans="1:5" ht="15" thickBot="1" x14ac:dyDescent="0.35">
      <c r="A10" s="2">
        <v>45163</v>
      </c>
      <c r="B10" s="4">
        <v>8.5</v>
      </c>
      <c r="C10" s="3">
        <v>24</v>
      </c>
      <c r="E10">
        <f>SUM(B2:B16)</f>
        <v>114</v>
      </c>
    </row>
    <row r="11" spans="1:5" ht="15" thickBot="1" x14ac:dyDescent="0.35">
      <c r="A11" s="2">
        <v>45164</v>
      </c>
      <c r="B11" s="4">
        <v>8</v>
      </c>
      <c r="C11" s="3">
        <v>0</v>
      </c>
    </row>
    <row r="12" spans="1:5" ht="15" thickBot="1" x14ac:dyDescent="0.35">
      <c r="A12" s="2">
        <v>45165</v>
      </c>
      <c r="B12" s="4">
        <v>10</v>
      </c>
      <c r="C12" s="3">
        <v>0</v>
      </c>
    </row>
    <row r="13" spans="1:5" ht="15" thickBot="1" x14ac:dyDescent="0.35">
      <c r="A13" s="2">
        <v>45166</v>
      </c>
      <c r="B13" s="3">
        <v>8</v>
      </c>
      <c r="C13" s="3">
        <v>6</v>
      </c>
    </row>
    <row r="14" spans="1:5" ht="15" thickBot="1" x14ac:dyDescent="0.35">
      <c r="A14" s="2">
        <v>45167</v>
      </c>
      <c r="B14" s="3">
        <v>8.4</v>
      </c>
      <c r="C14" s="3">
        <v>82</v>
      </c>
    </row>
    <row r="15" spans="1:5" ht="15" thickBot="1" x14ac:dyDescent="0.35">
      <c r="A15" s="2">
        <v>45168</v>
      </c>
      <c r="B15" s="3">
        <v>6.3</v>
      </c>
      <c r="C15" s="3">
        <v>0</v>
      </c>
    </row>
    <row r="16" spans="1:5" ht="15" thickBot="1" x14ac:dyDescent="0.35">
      <c r="A16" s="9">
        <v>45169</v>
      </c>
      <c r="B16" s="10">
        <v>6.3</v>
      </c>
      <c r="C1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September</vt:lpstr>
      <vt:lpstr>Sheet6</vt:lpstr>
      <vt:lpstr>October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Keshari</dc:creator>
  <cp:lastModifiedBy>20JE0485 harshita</cp:lastModifiedBy>
  <cp:lastPrinted>2023-10-29T13:06:23Z</cp:lastPrinted>
  <dcterms:created xsi:type="dcterms:W3CDTF">2023-10-29T11:25:30Z</dcterms:created>
  <dcterms:modified xsi:type="dcterms:W3CDTF">2023-11-03T19:10:38Z</dcterms:modified>
</cp:coreProperties>
</file>