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jor Project\"/>
    </mc:Choice>
  </mc:AlternateContent>
  <xr:revisionPtr revIDLastSave="0" documentId="13_ncr:1_{F8E71235-1BD0-49E0-A7E3-CF49545F1636}" xr6:coauthVersionLast="47" xr6:coauthVersionMax="47" xr10:uidLastSave="{00000000-0000-0000-0000-000000000000}"/>
  <bookViews>
    <workbookView xWindow="0" yWindow="1920" windowWidth="23040" windowHeight="10932" xr2:uid="{0DEAAE89-A78E-4064-B142-1D072F7492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K2" i="1"/>
  <c r="J2" i="1"/>
</calcChain>
</file>

<file path=xl/sharedStrings.xml><?xml version="1.0" encoding="utf-8"?>
<sst xmlns="http://schemas.openxmlformats.org/spreadsheetml/2006/main" count="13" uniqueCount="13">
  <si>
    <t>Sno</t>
  </si>
  <si>
    <t xml:space="preserve">F0 </t>
  </si>
  <si>
    <t>f0</t>
  </si>
  <si>
    <t xml:space="preserve">Formants </t>
  </si>
  <si>
    <t>Periodicity</t>
  </si>
  <si>
    <t xml:space="preserve">Harmonics_Avg </t>
  </si>
  <si>
    <t>No_of_words</t>
  </si>
  <si>
    <t>Mean</t>
  </si>
  <si>
    <t>Standard_Deviation</t>
  </si>
  <si>
    <t>Variance</t>
  </si>
  <si>
    <t>Coeff_of_Variance</t>
  </si>
  <si>
    <t xml:space="preserve">Duration </t>
  </si>
  <si>
    <t>MFCC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</si>
</sst>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6185186315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4996185186315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8475D-CB3C-4193-B5C6-2A50D624C2AA}" name="Table1" displayName="Table1" ref="A1:M3" totalsRowShown="0" headerRowDxfId="1" headerRowBorderDxfId="14" tableBorderDxfId="15">
  <autoFilter ref="A1:M3" xr:uid="{4088475D-CB3C-4193-B5C6-2A50D624C2A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3DB6F1A-C491-409B-B851-E2E951126467}" name="Sno" dataDxfId="13"/>
    <tableColumn id="4" xr3:uid="{3D31A3BE-0939-42EE-9F01-4947C2969A92}" name="F0 " dataDxfId="12"/>
    <tableColumn id="5" xr3:uid="{80B077DB-B54D-486B-AA8A-0D4F0D3133D7}" name="f0" dataDxfId="11"/>
    <tableColumn id="6" xr3:uid="{354790AE-6D55-4C79-A03B-350307134B3D}" name="Formants " dataDxfId="10"/>
    <tableColumn id="7" xr3:uid="{C72DB0B3-AC3D-43B7-9DDD-B6D57BFCC3B0}" name="Periodicity" dataDxfId="9"/>
    <tableColumn id="8" xr3:uid="{30D13512-4635-4FD9-B1E0-0C8C5E8D608A}" name="Harmonics_Avg " dataDxfId="8"/>
    <tableColumn id="9" xr3:uid="{01E3501A-1867-4C25-9175-BB456832A86D}" name="No_of_words" dataDxfId="0">
      <calculatedColumnFormula>LEN(TRIM(#REF!))-LEN(SUBSTITUTE(#REF!," ",""))+1</calculatedColumnFormula>
    </tableColumn>
    <tableColumn id="10" xr3:uid="{4BEE58C7-6F47-4A2C-A618-9CA632515685}" name="Mean" dataDxfId="7"/>
    <tableColumn id="11" xr3:uid="{D3C5CBE7-E5E5-44CD-93FE-A335E16B09B0}" name="Standard_Deviation" dataDxfId="6"/>
    <tableColumn id="12" xr3:uid="{6896B2FD-BF85-4202-85CA-5E1CAFE7D915}" name="Variance" dataDxfId="5">
      <calculatedColumnFormula>I2*I2</calculatedColumnFormula>
    </tableColumn>
    <tableColumn id="13" xr3:uid="{1E164074-6060-4071-8120-4355821C4146}" name="Coeff_of_Variance" dataDxfId="4">
      <calculatedColumnFormula>(I2/H2)*100</calculatedColumnFormula>
    </tableColumn>
    <tableColumn id="14" xr3:uid="{913D9B5C-2270-4946-B4BA-44DB4CA1B440}" name="Duration " dataDxfId="3"/>
    <tableColumn id="15" xr3:uid="{1557977A-9B05-4D3E-AA83-BF23A06496F5}" name="MFCC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3F690-97FB-408A-8D9A-C2D76956CE58}">
  <dimension ref="A1:M3"/>
  <sheetViews>
    <sheetView tabSelected="1" workbookViewId="0">
      <selection activeCell="J13" sqref="J13"/>
    </sheetView>
  </sheetViews>
  <sheetFormatPr defaultRowHeight="14.4" x14ac:dyDescent="0.3"/>
  <cols>
    <col min="4" max="4" width="10.88671875" customWidth="1"/>
    <col min="5" max="5" width="11.33203125" customWidth="1"/>
    <col min="6" max="6" width="15.6640625" customWidth="1"/>
    <col min="7" max="7" width="13.21875" customWidth="1"/>
    <col min="9" max="9" width="18.33203125" customWidth="1"/>
    <col min="10" max="10" width="10.109375" customWidth="1"/>
    <col min="11" max="11" width="17.5546875" customWidth="1"/>
    <col min="12" max="12" width="10.109375" customWidth="1"/>
  </cols>
  <sheetData>
    <row r="1" spans="1:13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3">
      <c r="A2" s="4">
        <v>1</v>
      </c>
      <c r="B2" s="1">
        <v>118.989065</v>
      </c>
      <c r="C2" s="1">
        <v>352.941176470588</v>
      </c>
      <c r="D2" s="1">
        <v>416.78594669607298</v>
      </c>
      <c r="E2" s="1">
        <v>1</v>
      </c>
      <c r="F2" s="1">
        <v>68.343559999999997</v>
      </c>
      <c r="G2" s="1">
        <v>4</v>
      </c>
      <c r="H2" s="2">
        <v>5.3874356381022403E-8</v>
      </c>
      <c r="I2" s="1">
        <v>3.71342690716851E-2</v>
      </c>
      <c r="J2" s="2">
        <f>I2*I2</f>
        <v>1.3789539394883086E-3</v>
      </c>
      <c r="K2" s="2">
        <f>(I2/H2)*100</f>
        <v>68927540.978969157</v>
      </c>
      <c r="L2" s="1">
        <v>2.5490624999999998</v>
      </c>
      <c r="M2" s="3">
        <v>3.13563240955843</v>
      </c>
    </row>
    <row r="3" spans="1:13" x14ac:dyDescent="0.3">
      <c r="A3" s="4">
        <v>2</v>
      </c>
      <c r="B3" s="1">
        <v>138.16356400000001</v>
      </c>
      <c r="C3" s="1">
        <v>400</v>
      </c>
      <c r="D3" s="1">
        <v>505.751556947891</v>
      </c>
      <c r="E3" s="1">
        <v>1</v>
      </c>
      <c r="F3" s="1">
        <v>5.5019770000000001</v>
      </c>
      <c r="G3" s="1">
        <v>4</v>
      </c>
      <c r="H3" s="2">
        <v>1.4053685528436499E-8</v>
      </c>
      <c r="I3" s="1">
        <v>3.0099106625425601E-2</v>
      </c>
      <c r="J3" s="2">
        <f>I3*I3</f>
        <v>9.0595621964873927E-4</v>
      </c>
      <c r="K3" s="2">
        <f>(I3/H3)*100</f>
        <v>214172336.24960861</v>
      </c>
      <c r="L3" s="1">
        <v>1.9000625</v>
      </c>
      <c r="M3" s="3">
        <v>-2.62980463495049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Sreenija Puvvula</dc:creator>
  <cp:lastModifiedBy>Sreenija Puvvula</cp:lastModifiedBy>
  <dcterms:created xsi:type="dcterms:W3CDTF">2024-02-12T16:15:49Z</dcterms:created>
  <dcterms:modified xsi:type="dcterms:W3CDTF">2024-02-12T16:40:53Z</dcterms:modified>
</cp:coreProperties>
</file>