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Harsh Kevadia\Google Drive\Document\MS in CS\Semester 2\CS 513 - Knowledge Discovery and Data Mining\Excel Files\"/>
    </mc:Choice>
  </mc:AlternateContent>
  <bookViews>
    <workbookView xWindow="0" yWindow="0" windowWidth="20490" windowHeight="7530"/>
  </bookViews>
  <sheets>
    <sheet name="kknn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4" i="1" l="1"/>
  <c r="U14" i="1"/>
  <c r="U13" i="1"/>
  <c r="U12" i="1"/>
  <c r="U11" i="1"/>
  <c r="T13" i="1"/>
  <c r="T12" i="1"/>
  <c r="T11" i="1"/>
  <c r="S13" i="1"/>
  <c r="S12" i="1"/>
  <c r="S11" i="1"/>
  <c r="J15" i="1"/>
  <c r="J13" i="1"/>
  <c r="J12" i="1"/>
  <c r="J11" i="1"/>
  <c r="I13" i="1"/>
  <c r="I12" i="1"/>
  <c r="I11" i="1"/>
</calcChain>
</file>

<file path=xl/sharedStrings.xml><?xml version="1.0" encoding="utf-8"?>
<sst xmlns="http://schemas.openxmlformats.org/spreadsheetml/2006/main" count="22" uniqueCount="16">
  <si>
    <t>Record</t>
  </si>
  <si>
    <t>Age</t>
  </si>
  <si>
    <t>Na/K</t>
  </si>
  <si>
    <r>
      <t>Age</t>
    </r>
    <r>
      <rPr>
        <b/>
        <vertAlign val="subscript"/>
        <sz val="12"/>
        <color rgb="FFFFFFFF"/>
        <rFont val="Times New Roman"/>
      </rPr>
      <t>MMN</t>
    </r>
  </si>
  <si>
    <r>
      <t>Na/K</t>
    </r>
    <r>
      <rPr>
        <b/>
        <vertAlign val="subscript"/>
        <sz val="12"/>
        <color rgb="FFFFFFFF"/>
        <rFont val="Times New Roman"/>
      </rPr>
      <t>MMN</t>
    </r>
  </si>
  <si>
    <t>New Patient</t>
  </si>
  <si>
    <t>A (Dark)</t>
  </si>
  <si>
    <t>B (Med)</t>
  </si>
  <si>
    <t>C (Med)</t>
  </si>
  <si>
    <t>New</t>
  </si>
  <si>
    <t>?</t>
  </si>
  <si>
    <t xml:space="preserve">A </t>
  </si>
  <si>
    <t xml:space="preserve">B </t>
  </si>
  <si>
    <t xml:space="preserve">C </t>
  </si>
  <si>
    <t>BP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</si>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</sst>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8" x14ac:knownFonts="1">
    <font>
      <sz val="11"/>
      <color theme="1"/>
      <name val="Calibri"/>
      <family val="2"/>
      <scheme val="minor"/>
    </font>
    <font>
      <b/>
      <sz val="12"/>
      <color rgb="FFFFFFFF"/>
      <name val="Times New Roman"/>
    </font>
    <font>
      <b/>
      <vertAlign val="subscript"/>
      <sz val="12"/>
      <color rgb="FFFFFFFF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FFFFFF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0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1" fillId="2" borderId="2" xfId="0" applyFont="1" applyFill="1" applyBorder="1" applyAlignment="1">
      <alignment horizontal="left" vertical="center" wrapText="1" readingOrder="1"/>
    </xf>
    <xf numFmtId="0" fontId="1" fillId="2" borderId="3" xfId="0" applyFont="1" applyFill="1" applyBorder="1" applyAlignment="1">
      <alignment horizontal="left" vertical="center" wrapText="1" readingOrder="1"/>
    </xf>
    <xf numFmtId="0" fontId="3" fillId="0" borderId="4" xfId="0" applyFont="1" applyBorder="1" applyAlignment="1">
      <alignment horizontal="left" vertical="center" wrapText="1" readingOrder="1"/>
    </xf>
    <xf numFmtId="0" fontId="4" fillId="0" borderId="5" xfId="0" applyFont="1" applyBorder="1" applyAlignment="1">
      <alignment horizontal="left" vertical="center" wrapText="1" readingOrder="1"/>
    </xf>
    <xf numFmtId="0" fontId="4" fillId="0" borderId="6" xfId="0" applyFont="1" applyBorder="1" applyAlignment="1">
      <alignment horizontal="left" vertical="center" wrapText="1" readingOrder="1"/>
    </xf>
    <xf numFmtId="0" fontId="3" fillId="0" borderId="7" xfId="0" applyFont="1" applyBorder="1" applyAlignment="1">
      <alignment horizontal="left" vertical="center" wrapText="1" readingOrder="1"/>
    </xf>
    <xf numFmtId="0" fontId="4" fillId="0" borderId="8" xfId="0" applyFont="1" applyBorder="1" applyAlignment="1">
      <alignment horizontal="left" vertical="center" wrapText="1" readingOrder="1"/>
    </xf>
    <xf numFmtId="0" fontId="4" fillId="0" borderId="9" xfId="0" applyFont="1" applyBorder="1" applyAlignment="1">
      <alignment horizontal="left" vertical="center" wrapText="1" readingOrder="1"/>
    </xf>
    <xf numFmtId="164" fontId="0" fillId="0" borderId="0" xfId="0" applyNumberFormat="1"/>
    <xf numFmtId="0" fontId="5" fillId="0" borderId="4" xfId="0" applyFont="1" applyBorder="1" applyAlignment="1">
      <alignment horizontal="center" vertical="center" wrapText="1" readingOrder="1"/>
    </xf>
    <xf numFmtId="0" fontId="6" fillId="0" borderId="5" xfId="0" applyFont="1" applyBorder="1" applyAlignment="1">
      <alignment horizontal="center" vertical="center" wrapText="1" readingOrder="1"/>
    </xf>
    <xf numFmtId="0" fontId="5" fillId="0" borderId="7" xfId="0" applyFont="1" applyBorder="1" applyAlignment="1">
      <alignment horizontal="center" vertical="center" wrapText="1" readingOrder="1"/>
    </xf>
    <xf numFmtId="0" fontId="6" fillId="0" borderId="8" xfId="0" applyFont="1" applyBorder="1" applyAlignment="1">
      <alignment horizontal="center" vertical="center" wrapText="1" readingOrder="1"/>
    </xf>
    <xf numFmtId="0" fontId="7" fillId="2" borderId="0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V15"/>
  <sheetViews>
    <sheetView tabSelected="1" topLeftCell="G1" workbookViewId="0">
      <selection activeCell="V15" sqref="V15"/>
    </sheetView>
  </sheetViews>
  <sheetFormatPr defaultRowHeight="15" x14ac:dyDescent="0.25"/>
  <cols>
    <col min="3" max="3" width="11.5703125" customWidth="1"/>
    <col min="7" max="7" width="9.28515625" bestFit="1" customWidth="1"/>
    <col min="8" max="8" width="10.7109375" customWidth="1"/>
    <col min="9" max="9" width="11.5703125" customWidth="1"/>
    <col min="10" max="10" width="17.7109375" customWidth="1"/>
    <col min="19" max="19" width="17.7109375" customWidth="1"/>
    <col min="20" max="20" width="16.140625" customWidth="1"/>
  </cols>
  <sheetData>
    <row r="8" spans="3:22" ht="15.75" thickBot="1" x14ac:dyDescent="0.3"/>
    <row r="9" spans="3:22" ht="35.25" thickTop="1" x14ac:dyDescent="0.25">
      <c r="C9" s="1" t="s">
        <v>0</v>
      </c>
      <c r="D9" s="2" t="s">
        <v>1</v>
      </c>
      <c r="E9" s="2" t="s">
        <v>2</v>
      </c>
      <c r="F9" s="2" t="s">
        <v>3</v>
      </c>
      <c r="G9" s="3" t="s">
        <v>4</v>
      </c>
      <c r="K9" s="16"/>
      <c r="L9" s="1" t="s">
        <v>0</v>
      </c>
      <c r="M9" s="2" t="s">
        <v>1</v>
      </c>
      <c r="N9" s="2" t="s">
        <v>2</v>
      </c>
      <c r="O9" s="15" t="s">
        <v>14</v>
      </c>
      <c r="P9" s="2" t="s">
        <v>3</v>
      </c>
      <c r="Q9" s="3" t="s">
        <v>4</v>
      </c>
    </row>
    <row r="10" spans="3:22" ht="31.5" x14ac:dyDescent="0.25">
      <c r="C10" s="4" t="s">
        <v>5</v>
      </c>
      <c r="D10" s="5">
        <v>17</v>
      </c>
      <c r="E10" s="5">
        <v>12.5</v>
      </c>
      <c r="F10" s="5">
        <v>0.05</v>
      </c>
      <c r="G10" s="6">
        <v>0.25</v>
      </c>
      <c r="L10" s="11" t="s">
        <v>9</v>
      </c>
      <c r="M10" s="12">
        <v>17</v>
      </c>
      <c r="N10" s="12">
        <v>12.5</v>
      </c>
      <c r="O10" s="12" t="s">
        <v>10</v>
      </c>
      <c r="P10" s="12">
        <v>0.05</v>
      </c>
      <c r="Q10" s="12">
        <v>0.25</v>
      </c>
    </row>
    <row r="11" spans="3:22" ht="15.75" x14ac:dyDescent="0.25">
      <c r="C11" s="4" t="s">
        <v>6</v>
      </c>
      <c r="D11" s="5">
        <v>16.8</v>
      </c>
      <c r="E11" s="5">
        <v>12.4</v>
      </c>
      <c r="F11" s="5">
        <v>4.6699999999999998E-2</v>
      </c>
      <c r="G11" s="6">
        <v>0.24709999999999999</v>
      </c>
      <c r="I11" s="10">
        <f>(F11-F10)^2 + (G11-G10)^2</f>
        <v>1.9300000000000107E-5</v>
      </c>
      <c r="J11">
        <f>1/I11</f>
        <v>51813.471502590386</v>
      </c>
      <c r="L11" s="11" t="s">
        <v>11</v>
      </c>
      <c r="M11" s="12">
        <v>16.8</v>
      </c>
      <c r="N11" s="12">
        <v>12.4</v>
      </c>
      <c r="O11" s="12">
        <v>120</v>
      </c>
      <c r="P11" s="12">
        <v>4.6699999999999998E-2</v>
      </c>
      <c r="Q11" s="12">
        <v>0.24709999999999999</v>
      </c>
      <c r="S11">
        <f>(P11-P10)^2 + (Q11-Q10)^2</f>
        <v>1.9300000000000107E-5</v>
      </c>
      <c r="T11">
        <f>1/S11</f>
        <v>51813.471502590386</v>
      </c>
      <c r="U11">
        <f>O11*T11</f>
        <v>6217616.5803108467</v>
      </c>
    </row>
    <row r="12" spans="3:22" ht="15.75" x14ac:dyDescent="0.25">
      <c r="C12" s="4" t="s">
        <v>7</v>
      </c>
      <c r="D12" s="5">
        <v>17.2</v>
      </c>
      <c r="E12" s="5">
        <v>10.5</v>
      </c>
      <c r="F12" s="5">
        <v>5.33E-2</v>
      </c>
      <c r="G12" s="6">
        <v>0.19120000000000001</v>
      </c>
      <c r="I12" s="10">
        <f>(F12-F10)^2 + (G12-G10)^2</f>
        <v>3.4683299999999991E-3</v>
      </c>
      <c r="J12">
        <f>1/I12</f>
        <v>288.32319877289655</v>
      </c>
      <c r="L12" s="11" t="s">
        <v>12</v>
      </c>
      <c r="M12" s="12">
        <v>17.2</v>
      </c>
      <c r="N12" s="12">
        <v>10.5</v>
      </c>
      <c r="O12" s="12">
        <v>122</v>
      </c>
      <c r="P12" s="12">
        <v>5.33E-2</v>
      </c>
      <c r="Q12" s="12">
        <v>0.19120000000000001</v>
      </c>
      <c r="S12">
        <f>(P12-P10)^2 + (Q12-Q10)^2</f>
        <v>3.4683299999999991E-3</v>
      </c>
      <c r="T12">
        <f>1/S12</f>
        <v>288.32319877289655</v>
      </c>
      <c r="U12">
        <f>O12*T12</f>
        <v>35175.430250293379</v>
      </c>
    </row>
    <row r="13" spans="3:22" ht="16.5" thickBot="1" x14ac:dyDescent="0.3">
      <c r="C13" s="7" t="s">
        <v>8</v>
      </c>
      <c r="D13" s="8">
        <v>19.5</v>
      </c>
      <c r="E13" s="8">
        <v>13.5</v>
      </c>
      <c r="F13" s="8">
        <v>9.1700000000000004E-2</v>
      </c>
      <c r="G13" s="9">
        <v>0.27939999999999998</v>
      </c>
      <c r="I13" s="10">
        <f>(F13-F10)^2 + (G13-G10)^2</f>
        <v>2.6032499999999988E-3</v>
      </c>
      <c r="J13">
        <f>1/I13</f>
        <v>384.13521559588992</v>
      </c>
      <c r="L13" s="13" t="s">
        <v>13</v>
      </c>
      <c r="M13" s="14">
        <v>19.5</v>
      </c>
      <c r="N13" s="14">
        <v>13.5</v>
      </c>
      <c r="O13" s="14">
        <v>130</v>
      </c>
      <c r="P13" s="14">
        <v>9.1700000000000004E-2</v>
      </c>
      <c r="Q13" s="14">
        <v>0.27939999999999998</v>
      </c>
      <c r="S13">
        <f>(P13-P10)^2 + (Q13-Q10)^2</f>
        <v>2.6032499999999988E-3</v>
      </c>
      <c r="T13">
        <f>1/S13</f>
        <v>384.13521559588992</v>
      </c>
      <c r="U13">
        <f>O13*T13</f>
        <v>49937.578027465686</v>
      </c>
    </row>
    <row r="14" spans="3:22" ht="15.75" thickTop="1" x14ac:dyDescent="0.25">
      <c r="T14" t="s">
        <v>15</v>
      </c>
      <c r="U14">
        <f>U11+U12+U13</f>
        <v>6302729.5885886056</v>
      </c>
      <c r="V14">
        <f>U14/(J11+J12+J13)</f>
        <v>120.08417491240976</v>
      </c>
    </row>
    <row r="15" spans="3:22" x14ac:dyDescent="0.25">
      <c r="I15" t="s">
        <v>15</v>
      </c>
      <c r="J15">
        <f>J12+J13</f>
        <v>672.45841436878641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kknn</vt:lpstr>
      <vt:lpstr>Sheet2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Harsh Kevadia</cp:lastModifiedBy>
  <dcterms:created xsi:type="dcterms:W3CDTF">2017-03-01T16:13:26Z</dcterms:created>
  <dcterms:modified xsi:type="dcterms:W3CDTF">2017-03-01T23:56:06Z</dcterms:modified>
</cp:coreProperties>
</file>