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D:\Data Analytics\Excel\"/>
    </mc:Choice>
  </mc:AlternateContent>
  <xr:revisionPtr revIDLastSave="0" documentId="13_ncr:1_{9F338663-8771-4718-A8EB-9F040A6BD90D}" xr6:coauthVersionLast="47" xr6:coauthVersionMax="47" xr10:uidLastSave="{00000000-0000-0000-0000-000000000000}"/>
  <bookViews>
    <workbookView xWindow="-108" yWindow="-108" windowWidth="23256" windowHeight="12456" firstSheet="3" activeTab="3" xr2:uid="{00000000-000D-0000-FFFF-FFFF00000000}"/>
  </bookViews>
  <sheets>
    <sheet name="bike_buyers" sheetId="1" state="hidden"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<sst xmlns="http://schemas.openxmlformats.org/spreadsheetml/2006/main" count="16274" uniqueCount="52">
  <si>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</si>
  <si>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</si>
  <si>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</si>
  <si>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</si>
  <si>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</si>
  <si>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</si>
  <si>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</si>
  <si>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</si>
  <si>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</si>
  <si>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</si>
  <si>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</si>
  <si>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</si>
  <si>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</si>
  <si>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</si>
  <si>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</si>
  <si>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</si>
  <si>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</si>
  <si>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</si>
  <si>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</si>
  <si>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</si>
  <si>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</si>
  <si>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</si>
  <si>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</si>
  <si>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</si>
  <si>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</si>
  <si>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</si>
  <si>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</si>
  <si>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</si>
  <si>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</si>
  <si>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</si>
  <si>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</si>
  <si>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</si>
  <si>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</si>
  <si>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</si>
  <si>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</si>
  <si>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</si>
  <si>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</si>
  <si>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</si>
  <si>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</si>
  <si>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</si>
  <si>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</si>
  <si>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Maritial Status</t>
  </si>
  <si>
    <t>Row Labels</t>
  </si>
  <si>
    <t>Grand Total</t>
  </si>
  <si>
    <t>Average of Income</t>
  </si>
  <si>
    <t>Column Labels</t>
  </si>
  <si>
    <t>Count of Purchased Bike</t>
  </si>
  <si>
    <t>More then 10 Miles</t>
  </si>
  <si>
    <t>Old</t>
  </si>
  <si>
    <t>Adult</t>
  </si>
  <si>
    <t>Youth</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</si>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</sst>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General</c:formatCode>
                <c:ptCount val="2"/>
                <c:pt idx="0">
                  <c:v>53440</c:v>
                </c:pt>
                <c:pt idx="1">
                  <c:v>56208.178438661707</c:v>
                </c:pt>
              </c:numCache>
            </c:numRef>
          </c:val>
          <c:extLst>
            <c:ext xmlns:c16="http://schemas.microsoft.com/office/drawing/2014/chart" uri="{C3380CC4-5D6E-409C-BE32-E72D297353CC}">
              <c16:uniqueId val="{00000000-FD08-4F59-B8E3-16F5CBFE8EB6}"/>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General</c:formatCode>
                <c:ptCount val="2"/>
                <c:pt idx="0">
                  <c:v>55774.058577405856</c:v>
                </c:pt>
                <c:pt idx="1">
                  <c:v>60123.966942148763</c:v>
                </c:pt>
              </c:numCache>
            </c:numRef>
          </c:val>
          <c:extLst>
            <c:ext xmlns:c16="http://schemas.microsoft.com/office/drawing/2014/chart" uri="{C3380CC4-5D6E-409C-BE32-E72D297353CC}">
              <c16:uniqueId val="{00000001-FD08-4F59-B8E3-16F5CBFE8EB6}"/>
            </c:ext>
          </c:extLst>
        </c:ser>
        <c:dLbls>
          <c:showLegendKey val="0"/>
          <c:showVal val="0"/>
          <c:showCatName val="0"/>
          <c:showSerName val="0"/>
          <c:showPercent val="0"/>
          <c:showBubbleSize val="0"/>
        </c:dLbls>
        <c:gapWidth val="219"/>
        <c:overlap val="-27"/>
        <c:axId val="1030753968"/>
        <c:axId val="1030754800"/>
      </c:barChart>
      <c:catAx>
        <c:axId val="1030753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754800"/>
        <c:crosses val="autoZero"/>
        <c:auto val="1"/>
        <c:lblAlgn val="ctr"/>
        <c:lblOffset val="100"/>
        <c:noMultiLvlLbl val="0"/>
      </c:catAx>
      <c:valAx>
        <c:axId val="1030754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753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then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1E3-4BF3-872B-A20D769EBA7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then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1E3-4BF3-872B-A20D769EBA7A}"/>
            </c:ext>
          </c:extLst>
        </c:ser>
        <c:dLbls>
          <c:showLegendKey val="0"/>
          <c:showVal val="0"/>
          <c:showCatName val="0"/>
          <c:showSerName val="0"/>
          <c:showPercent val="0"/>
          <c:showBubbleSize val="0"/>
        </c:dLbls>
        <c:smooth val="0"/>
        <c:axId val="1492914832"/>
        <c:axId val="1492900688"/>
      </c:lineChart>
      <c:catAx>
        <c:axId val="1492914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900688"/>
        <c:crosses val="autoZero"/>
        <c:auto val="1"/>
        <c:lblAlgn val="ctr"/>
        <c:lblOffset val="100"/>
        <c:noMultiLvlLbl val="0"/>
      </c:catAx>
      <c:valAx>
        <c:axId val="1492900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91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manualLayout>
          <c:xMode val="edge"/>
          <c:yMode val="edge"/>
          <c:x val="0.35115966754155731"/>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Old</c:v>
                </c:pt>
                <c:pt idx="1">
                  <c:v>Adult</c:v>
                </c:pt>
                <c:pt idx="2">
                  <c:v>Youth</c:v>
                </c:pt>
              </c:strCache>
            </c:strRef>
          </c:cat>
          <c:val>
            <c:numRef>
              <c:f>'Pivot Table'!$B$37:$B$40</c:f>
              <c:numCache>
                <c:formatCode>General</c:formatCode>
                <c:ptCount val="3"/>
                <c:pt idx="0">
                  <c:v>117</c:v>
                </c:pt>
                <c:pt idx="1">
                  <c:v>365</c:v>
                </c:pt>
                <c:pt idx="2">
                  <c:v>37</c:v>
                </c:pt>
              </c:numCache>
            </c:numRef>
          </c:val>
          <c:smooth val="0"/>
          <c:extLst>
            <c:ext xmlns:c16="http://schemas.microsoft.com/office/drawing/2014/chart" uri="{C3380CC4-5D6E-409C-BE32-E72D297353CC}">
              <c16:uniqueId val="{00000000-60EA-47F9-9DAD-51F413F273AB}"/>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Old</c:v>
                </c:pt>
                <c:pt idx="1">
                  <c:v>Adult</c:v>
                </c:pt>
                <c:pt idx="2">
                  <c:v>Youth</c:v>
                </c:pt>
              </c:strCache>
            </c:strRef>
          </c:cat>
          <c:val>
            <c:numRef>
              <c:f>'Pivot Table'!$C$37:$C$40</c:f>
              <c:numCache>
                <c:formatCode>General</c:formatCode>
                <c:ptCount val="3"/>
                <c:pt idx="0">
                  <c:v>54</c:v>
                </c:pt>
                <c:pt idx="1">
                  <c:v>367</c:v>
                </c:pt>
                <c:pt idx="2">
                  <c:v>60</c:v>
                </c:pt>
              </c:numCache>
            </c:numRef>
          </c:val>
          <c:smooth val="0"/>
          <c:extLst>
            <c:ext xmlns:c16="http://schemas.microsoft.com/office/drawing/2014/chart" uri="{C3380CC4-5D6E-409C-BE32-E72D297353CC}">
              <c16:uniqueId val="{00000001-60EA-47F9-9DAD-51F413F273AB}"/>
            </c:ext>
          </c:extLst>
        </c:ser>
        <c:dLbls>
          <c:showLegendKey val="0"/>
          <c:showVal val="0"/>
          <c:showCatName val="0"/>
          <c:showSerName val="0"/>
          <c:showPercent val="0"/>
          <c:showBubbleSize val="0"/>
        </c:dLbls>
        <c:marker val="1"/>
        <c:smooth val="0"/>
        <c:axId val="1167783344"/>
        <c:axId val="1167765872"/>
      </c:lineChart>
      <c:catAx>
        <c:axId val="1167783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765872"/>
        <c:crosses val="autoZero"/>
        <c:auto val="1"/>
        <c:lblAlgn val="ctr"/>
        <c:lblOffset val="100"/>
        <c:noMultiLvlLbl val="0"/>
      </c:catAx>
      <c:valAx>
        <c:axId val="1167765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783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General</c:formatCode>
                <c:ptCount val="2"/>
                <c:pt idx="0">
                  <c:v>53440</c:v>
                </c:pt>
                <c:pt idx="1">
                  <c:v>56208.178438661707</c:v>
                </c:pt>
              </c:numCache>
            </c:numRef>
          </c:val>
          <c:extLst>
            <c:ext xmlns:c16="http://schemas.microsoft.com/office/drawing/2014/chart" uri="{C3380CC4-5D6E-409C-BE32-E72D297353CC}">
              <c16:uniqueId val="{00000000-CA2B-4AE1-AD40-A74A11CFECF9}"/>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General</c:formatCode>
                <c:ptCount val="2"/>
                <c:pt idx="0">
                  <c:v>55774.058577405856</c:v>
                </c:pt>
                <c:pt idx="1">
                  <c:v>60123.966942148763</c:v>
                </c:pt>
              </c:numCache>
            </c:numRef>
          </c:val>
          <c:extLst>
            <c:ext xmlns:c16="http://schemas.microsoft.com/office/drawing/2014/chart" uri="{C3380CC4-5D6E-409C-BE32-E72D297353CC}">
              <c16:uniqueId val="{00000001-CA2B-4AE1-AD40-A74A11CFECF9}"/>
            </c:ext>
          </c:extLst>
        </c:ser>
        <c:dLbls>
          <c:showLegendKey val="0"/>
          <c:showVal val="0"/>
          <c:showCatName val="0"/>
          <c:showSerName val="0"/>
          <c:showPercent val="0"/>
          <c:showBubbleSize val="0"/>
        </c:dLbls>
        <c:gapWidth val="219"/>
        <c:overlap val="-27"/>
        <c:axId val="1030753968"/>
        <c:axId val="1030754800"/>
      </c:barChart>
      <c:catAx>
        <c:axId val="1030753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754800"/>
        <c:crosses val="autoZero"/>
        <c:auto val="1"/>
        <c:lblAlgn val="ctr"/>
        <c:lblOffset val="100"/>
        <c:noMultiLvlLbl val="0"/>
      </c:catAx>
      <c:valAx>
        <c:axId val="1030754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753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then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F72-4111-8668-E9C6D295BCB5}"/>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then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F72-4111-8668-E9C6D295BCB5}"/>
            </c:ext>
          </c:extLst>
        </c:ser>
        <c:dLbls>
          <c:showLegendKey val="0"/>
          <c:showVal val="0"/>
          <c:showCatName val="0"/>
          <c:showSerName val="0"/>
          <c:showPercent val="0"/>
          <c:showBubbleSize val="0"/>
        </c:dLbls>
        <c:marker val="1"/>
        <c:smooth val="0"/>
        <c:axId val="1492914832"/>
        <c:axId val="1492900688"/>
      </c:lineChart>
      <c:catAx>
        <c:axId val="14929148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92900688"/>
        <c:crosses val="autoZero"/>
        <c:auto val="1"/>
        <c:lblAlgn val="ctr"/>
        <c:lblOffset val="100"/>
        <c:noMultiLvlLbl val="0"/>
      </c:catAx>
      <c:valAx>
        <c:axId val="149290068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9291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manualLayout>
          <c:xMode val="edge"/>
          <c:yMode val="edge"/>
          <c:x val="0.35115966754155731"/>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Old</c:v>
                </c:pt>
                <c:pt idx="1">
                  <c:v>Adult</c:v>
                </c:pt>
                <c:pt idx="2">
                  <c:v>Youth</c:v>
                </c:pt>
              </c:strCache>
            </c:strRef>
          </c:cat>
          <c:val>
            <c:numRef>
              <c:f>'Pivot Table'!$B$37:$B$40</c:f>
              <c:numCache>
                <c:formatCode>General</c:formatCode>
                <c:ptCount val="3"/>
                <c:pt idx="0">
                  <c:v>117</c:v>
                </c:pt>
                <c:pt idx="1">
                  <c:v>365</c:v>
                </c:pt>
                <c:pt idx="2">
                  <c:v>37</c:v>
                </c:pt>
              </c:numCache>
            </c:numRef>
          </c:val>
          <c:smooth val="0"/>
          <c:extLst>
            <c:ext xmlns:c16="http://schemas.microsoft.com/office/drawing/2014/chart" uri="{C3380CC4-5D6E-409C-BE32-E72D297353CC}">
              <c16:uniqueId val="{00000000-3C7A-445F-9F1A-8D680A0333CA}"/>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Old</c:v>
                </c:pt>
                <c:pt idx="1">
                  <c:v>Adult</c:v>
                </c:pt>
                <c:pt idx="2">
                  <c:v>Youth</c:v>
                </c:pt>
              </c:strCache>
            </c:strRef>
          </c:cat>
          <c:val>
            <c:numRef>
              <c:f>'Pivot Table'!$C$37:$C$40</c:f>
              <c:numCache>
                <c:formatCode>General</c:formatCode>
                <c:ptCount val="3"/>
                <c:pt idx="0">
                  <c:v>54</c:v>
                </c:pt>
                <c:pt idx="1">
                  <c:v>367</c:v>
                </c:pt>
                <c:pt idx="2">
                  <c:v>60</c:v>
                </c:pt>
              </c:numCache>
            </c:numRef>
          </c:val>
          <c:smooth val="0"/>
          <c:extLst>
            <c:ext xmlns:c16="http://schemas.microsoft.com/office/drawing/2014/chart" uri="{C3380CC4-5D6E-409C-BE32-E72D297353CC}">
              <c16:uniqueId val="{00000001-3C7A-445F-9F1A-8D680A0333CA}"/>
            </c:ext>
          </c:extLst>
        </c:ser>
        <c:dLbls>
          <c:showLegendKey val="0"/>
          <c:showVal val="0"/>
          <c:showCatName val="0"/>
          <c:showSerName val="0"/>
          <c:showPercent val="0"/>
          <c:showBubbleSize val="0"/>
        </c:dLbls>
        <c:marker val="1"/>
        <c:smooth val="0"/>
        <c:axId val="1167783344"/>
        <c:axId val="1167765872"/>
      </c:lineChart>
      <c:catAx>
        <c:axId val="1167783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765872"/>
        <c:crosses val="autoZero"/>
        <c:auto val="1"/>
        <c:lblAlgn val="ctr"/>
        <c:lblOffset val="100"/>
        <c:noMultiLvlLbl val="0"/>
      </c:catAx>
      <c:valAx>
        <c:axId val="1167765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783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594360</xdr:colOff>
      <xdr:row>0</xdr:row>
      <xdr:rowOff>148590</xdr:rowOff>
    </xdr:from>
    <xdr:to>
      <xdr:col>13</xdr:col>
      <xdr:colOff>289560</xdr:colOff>
      <xdr:row>15</xdr:row>
      <xdr:rowOff>7620</xdr:rowOff>
    </xdr:to>
    <xdr:graphicFrame macro="">
      <xdr:nvGraphicFramePr>
        <xdr:cNvPr id="2" name="Chart 1">
          <a:extLst>
            <a:ext uri="{FF2B5EF4-FFF2-40B4-BE49-F238E27FC236}">
              <a16:creationId xmlns:a16="http://schemas.microsoft.com/office/drawing/2014/main" id="{49F60103-B193-4C5A-9A09-D33AF54A71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14</xdr:row>
      <xdr:rowOff>140970</xdr:rowOff>
    </xdr:from>
    <xdr:to>
      <xdr:col>12</xdr:col>
      <xdr:colOff>312420</xdr:colOff>
      <xdr:row>29</xdr:row>
      <xdr:rowOff>140970</xdr:rowOff>
    </xdr:to>
    <xdr:graphicFrame macro="">
      <xdr:nvGraphicFramePr>
        <xdr:cNvPr id="3" name="Chart 2">
          <a:extLst>
            <a:ext uri="{FF2B5EF4-FFF2-40B4-BE49-F238E27FC236}">
              <a16:creationId xmlns:a16="http://schemas.microsoft.com/office/drawing/2014/main" id="{EACECD47-094D-4AAF-BD6C-7D14FBBFE9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579120</xdr:colOff>
      <xdr:row>32</xdr:row>
      <xdr:rowOff>179070</xdr:rowOff>
    </xdr:from>
    <xdr:to>
      <xdr:col>12</xdr:col>
      <xdr:colOff>274320</xdr:colOff>
      <xdr:row>47</xdr:row>
      <xdr:rowOff>179070</xdr:rowOff>
    </xdr:to>
    <xdr:graphicFrame macro="">
      <xdr:nvGraphicFramePr>
        <xdr:cNvPr id="4" name="Chart 3">
          <a:extLst>
            <a:ext uri="{FF2B5EF4-FFF2-40B4-BE49-F238E27FC236}">
              <a16:creationId xmlns:a16="http://schemas.microsoft.com/office/drawing/2014/main" id="{8770CA85-7686-4383-A484-EF5EECBB6A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9526</xdr:colOff>
      <xdr:row>4</xdr:row>
      <xdr:rowOff>9525</xdr:rowOff>
    </xdr:from>
    <xdr:to>
      <xdr:col>8</xdr:col>
      <xdr:colOff>561976</xdr:colOff>
      <xdr:row>22</xdr:row>
      <xdr:rowOff>47625</xdr:rowOff>
    </xdr:to>
    <xdr:graphicFrame macro="">
      <xdr:nvGraphicFramePr>
        <xdr:cNvPr id="2" name="Chart 1">
          <a:extLst>
            <a:ext uri="{FF2B5EF4-FFF2-40B4-BE49-F238E27FC236}">
              <a16:creationId xmlns:a16="http://schemas.microsoft.com/office/drawing/2014/main" id="{B47D0203-E0FC-4885-A9A5-C97FDB072A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22</xdr:row>
      <xdr:rowOff>57150</xdr:rowOff>
    </xdr:from>
    <xdr:to>
      <xdr:col>15</xdr:col>
      <xdr:colOff>0</xdr:colOff>
      <xdr:row>34</xdr:row>
      <xdr:rowOff>66675</xdr:rowOff>
    </xdr:to>
    <xdr:graphicFrame macro="">
      <xdr:nvGraphicFramePr>
        <xdr:cNvPr id="3" name="Chart 2">
          <a:extLst>
            <a:ext uri="{FF2B5EF4-FFF2-40B4-BE49-F238E27FC236}">
              <a16:creationId xmlns:a16="http://schemas.microsoft.com/office/drawing/2014/main" id="{4064A698-1C1D-4405-B4A2-2D7112BEC3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561974</xdr:colOff>
      <xdr:row>4</xdr:row>
      <xdr:rowOff>9525</xdr:rowOff>
    </xdr:from>
    <xdr:to>
      <xdr:col>14</xdr:col>
      <xdr:colOff>609599</xdr:colOff>
      <xdr:row>22</xdr:row>
      <xdr:rowOff>85725</xdr:rowOff>
    </xdr:to>
    <xdr:graphicFrame macro="">
      <xdr:nvGraphicFramePr>
        <xdr:cNvPr id="4" name="Chart 3">
          <a:extLst>
            <a:ext uri="{FF2B5EF4-FFF2-40B4-BE49-F238E27FC236}">
              <a16:creationId xmlns:a16="http://schemas.microsoft.com/office/drawing/2014/main" id="{87588C52-6B1A-4A2E-9570-710447233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4</xdr:row>
      <xdr:rowOff>30481</xdr:rowOff>
    </xdr:from>
    <xdr:to>
      <xdr:col>3</xdr:col>
      <xdr:colOff>7620</xdr:colOff>
      <xdr:row>9</xdr:row>
      <xdr:rowOff>9526</xdr:rowOff>
    </xdr:to>
    <mc:AlternateContent xmlns:mc="http://schemas.openxmlformats.org/markup-compatibility/2006" xmlns:a14="http://schemas.microsoft.com/office/drawing/2010/main">
      <mc:Choice Requires="a14">
        <xdr:graphicFrame macro="">
          <xdr:nvGraphicFramePr>
            <xdr:cNvPr id="5" name="Maritial Status">
              <a:extLst>
                <a:ext uri="{FF2B5EF4-FFF2-40B4-BE49-F238E27FC236}">
                  <a16:creationId xmlns:a16="http://schemas.microsoft.com/office/drawing/2014/main" id="{E7003354-D8E9-4E17-9F34-513FD554BB8E}"/>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mlns="">
        <xdr:sp macro="" textlink="">
          <xdr:nvSpPr>
            <xdr:cNvPr id="0" name=""/>
            <xdr:cNvSpPr>
              <a:spLocks noTextEdit="1"/>
            </xdr:cNvSpPr>
          </xdr:nvSpPr>
          <xdr:spPr>
            <a:xfrm>
              <a:off x="7620" y="754381"/>
              <a:ext cx="1828800" cy="883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129540</xdr:rowOff>
    </xdr:from>
    <xdr:to>
      <xdr:col>3</xdr:col>
      <xdr:colOff>0</xdr:colOff>
      <xdr:row>25</xdr:row>
      <xdr:rowOff>28575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9A09615-AE42-48AB-99D5-2C76B6B391C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844165"/>
              <a:ext cx="1828800" cy="17087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161925</xdr:rowOff>
    </xdr:from>
    <xdr:to>
      <xdr:col>3</xdr:col>
      <xdr:colOff>0</xdr:colOff>
      <xdr:row>15</xdr:row>
      <xdr:rowOff>142875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1D228C6-A484-4974-B6A5-B9DF986A8A1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609725"/>
              <a:ext cx="18288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667.843196759262" createdVersion="7" refreshedVersion="7" minRefreshableVersion="3" recordCount="1000" xr:uid="{4A285C7E-6764-49CD-A5C8-BDB7897E2E0E}">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e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5">
        <s v="Adult"/>
        <s v="Old"/>
        <s v="Youth"/>
        <s v="Adolecent" u="1"/>
        <s v="Middle Aged" u="1"/>
      </sharedItems>
    </cacheField>
    <cacheField name="Purchased Bike" numFmtId="0">
      <sharedItems count="2">
        <s v="No"/>
        <s v="Yes"/>
      </sharedItems>
    </cacheField>
  </cacheFields>
  <extLst>
    <ext xmlns:x14="http://schemas.microsoft.com/office/spreadsheetml/2009/9/main" uri="{725AE2AE-9491-48be-B2B4-4EB974FC3084}">
      <x14:pivotCacheDefinition pivotCacheId="9546493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0"/>
    <x v="1"/>
  </r>
  <r>
    <n v="18283"/>
    <x v="1"/>
    <x v="0"/>
    <n v="100000"/>
    <n v="0"/>
    <x v="0"/>
    <s v="Professional"/>
    <s v="No"/>
    <n v="1"/>
    <x v="2"/>
    <x v="1"/>
    <x v="8"/>
    <x v="2"/>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0"/>
    <x v="1"/>
  </r>
  <r>
    <n v="20942"/>
    <x v="1"/>
    <x v="0"/>
    <n v="20000"/>
    <n v="0"/>
    <x v="2"/>
    <s v="Manual"/>
    <s v="No"/>
    <n v="1"/>
    <x v="2"/>
    <x v="0"/>
    <x v="23"/>
    <x v="2"/>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0"/>
    <x v="0"/>
  </r>
  <r>
    <n v="26863"/>
    <x v="1"/>
    <x v="1"/>
    <n v="20000"/>
    <n v="0"/>
    <x v="2"/>
    <s v="Manual"/>
    <s v="No"/>
    <n v="1"/>
    <x v="1"/>
    <x v="0"/>
    <x v="26"/>
    <x v="2"/>
    <x v="0"/>
  </r>
  <r>
    <n v="16259"/>
    <x v="1"/>
    <x v="0"/>
    <n v="10000"/>
    <n v="4"/>
    <x v="3"/>
    <s v="Manual"/>
    <s v="Yes"/>
    <n v="2"/>
    <x v="0"/>
    <x v="0"/>
    <x v="8"/>
    <x v="2"/>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0"/>
    <x v="0"/>
  </r>
  <r>
    <n v="20619"/>
    <x v="1"/>
    <x v="1"/>
    <n v="80000"/>
    <n v="0"/>
    <x v="0"/>
    <s v="Professional"/>
    <s v="No"/>
    <n v="4"/>
    <x v="4"/>
    <x v="1"/>
    <x v="11"/>
    <x v="2"/>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2"/>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0"/>
    <x v="0"/>
  </r>
  <r>
    <n v="27969"/>
    <x v="0"/>
    <x v="1"/>
    <n v="80000"/>
    <n v="0"/>
    <x v="0"/>
    <s v="Professional"/>
    <s v="Yes"/>
    <n v="2"/>
    <x v="4"/>
    <x v="1"/>
    <x v="19"/>
    <x v="2"/>
    <x v="1"/>
  </r>
  <r>
    <n v="15752"/>
    <x v="0"/>
    <x v="1"/>
    <n v="80000"/>
    <n v="2"/>
    <x v="2"/>
    <s v="Skilled Manual"/>
    <s v="No"/>
    <n v="2"/>
    <x v="3"/>
    <x v="1"/>
    <x v="5"/>
    <x v="2"/>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0"/>
    <x v="0"/>
  </r>
  <r>
    <n v="24485"/>
    <x v="1"/>
    <x v="1"/>
    <n v="40000"/>
    <n v="2"/>
    <x v="0"/>
    <s v="Management"/>
    <s v="No"/>
    <n v="1"/>
    <x v="2"/>
    <x v="1"/>
    <x v="31"/>
    <x v="2"/>
    <x v="1"/>
  </r>
  <r>
    <n v="16514"/>
    <x v="1"/>
    <x v="1"/>
    <n v="10000"/>
    <n v="0"/>
    <x v="1"/>
    <s v="Manual"/>
    <s v="Yes"/>
    <n v="1"/>
    <x v="3"/>
    <x v="1"/>
    <x v="22"/>
    <x v="0"/>
    <x v="1"/>
  </r>
  <r>
    <n v="17191"/>
    <x v="1"/>
    <x v="1"/>
    <n v="130000"/>
    <n v="3"/>
    <x v="1"/>
    <s v="Professional"/>
    <s v="No"/>
    <n v="3"/>
    <x v="0"/>
    <x v="0"/>
    <x v="36"/>
    <x v="2"/>
    <x v="1"/>
  </r>
  <r>
    <n v="19608"/>
    <x v="0"/>
    <x v="1"/>
    <n v="80000"/>
    <n v="5"/>
    <x v="0"/>
    <s v="Professional"/>
    <s v="Yes"/>
    <n v="4"/>
    <x v="3"/>
    <x v="1"/>
    <x v="8"/>
    <x v="0"/>
    <x v="0"/>
  </r>
  <r>
    <n v="24119"/>
    <x v="1"/>
    <x v="1"/>
    <n v="30000"/>
    <n v="0"/>
    <x v="1"/>
    <s v="Clerical"/>
    <s v="No"/>
    <n v="1"/>
    <x v="1"/>
    <x v="0"/>
    <x v="19"/>
    <x v="0"/>
    <x v="0"/>
  </r>
  <r>
    <n v="25458"/>
    <x v="0"/>
    <x v="1"/>
    <n v="20000"/>
    <n v="1"/>
    <x v="2"/>
    <s v="Manual"/>
    <s v="No"/>
    <n v="1"/>
    <x v="3"/>
    <x v="0"/>
    <x v="8"/>
    <x v="2"/>
    <x v="1"/>
  </r>
  <r>
    <n v="26886"/>
    <x v="1"/>
    <x v="0"/>
    <n v="30000"/>
    <n v="0"/>
    <x v="1"/>
    <s v="Clerical"/>
    <s v="No"/>
    <n v="1"/>
    <x v="0"/>
    <x v="0"/>
    <x v="19"/>
    <x v="0"/>
    <x v="1"/>
  </r>
  <r>
    <n v="28436"/>
    <x v="1"/>
    <x v="1"/>
    <n v="30000"/>
    <n v="0"/>
    <x v="1"/>
    <s v="Clerical"/>
    <s v="No"/>
    <n v="1"/>
    <x v="0"/>
    <x v="0"/>
    <x v="25"/>
    <x v="2"/>
    <x v="1"/>
  </r>
  <r>
    <n v="19562"/>
    <x v="1"/>
    <x v="0"/>
    <n v="60000"/>
    <n v="2"/>
    <x v="0"/>
    <s v="Professional"/>
    <s v="Yes"/>
    <n v="1"/>
    <x v="1"/>
    <x v="1"/>
    <x v="34"/>
    <x v="2"/>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0"/>
    <x v="1"/>
  </r>
  <r>
    <n v="26852"/>
    <x v="0"/>
    <x v="0"/>
    <n v="20000"/>
    <n v="3"/>
    <x v="2"/>
    <s v="Manual"/>
    <s v="Yes"/>
    <n v="2"/>
    <x v="0"/>
    <x v="0"/>
    <x v="1"/>
    <x v="2"/>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0"/>
    <x v="0"/>
  </r>
  <r>
    <n v="20430"/>
    <x v="0"/>
    <x v="1"/>
    <n v="70000"/>
    <n v="2"/>
    <x v="1"/>
    <s v="Skilled Manual"/>
    <s v="Yes"/>
    <n v="2"/>
    <x v="2"/>
    <x v="1"/>
    <x v="31"/>
    <x v="2"/>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0"/>
    <x v="1"/>
  </r>
  <r>
    <n v="24140"/>
    <x v="1"/>
    <x v="1"/>
    <n v="10000"/>
    <n v="0"/>
    <x v="4"/>
    <s v="Manual"/>
    <s v="No"/>
    <n v="0"/>
    <x v="0"/>
    <x v="0"/>
    <x v="25"/>
    <x v="2"/>
    <x v="1"/>
  </r>
  <r>
    <n v="22496"/>
    <x v="0"/>
    <x v="0"/>
    <n v="30000"/>
    <n v="1"/>
    <x v="0"/>
    <s v="Skilled Manual"/>
    <s v="Yes"/>
    <n v="2"/>
    <x v="0"/>
    <x v="0"/>
    <x v="0"/>
    <x v="2"/>
    <x v="0"/>
  </r>
  <r>
    <n v="24065"/>
    <x v="1"/>
    <x v="0"/>
    <n v="20000"/>
    <n v="0"/>
    <x v="2"/>
    <s v="Manual"/>
    <s v="Yes"/>
    <n v="0"/>
    <x v="0"/>
    <x v="0"/>
    <x v="8"/>
    <x v="0"/>
    <x v="1"/>
  </r>
  <r>
    <n v="19914"/>
    <x v="0"/>
    <x v="1"/>
    <n v="80000"/>
    <n v="5"/>
    <x v="0"/>
    <s v="Management"/>
    <s v="Yes"/>
    <n v="2"/>
    <x v="1"/>
    <x v="0"/>
    <x v="24"/>
    <x v="1"/>
    <x v="0"/>
  </r>
  <r>
    <n v="12871"/>
    <x v="1"/>
    <x v="0"/>
    <n v="30000"/>
    <n v="0"/>
    <x v="1"/>
    <s v="Clerical"/>
    <s v="No"/>
    <n v="1"/>
    <x v="1"/>
    <x v="0"/>
    <x v="19"/>
    <x v="0"/>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0"/>
    <x v="1"/>
  </r>
  <r>
    <n v="14832"/>
    <x v="0"/>
    <x v="1"/>
    <n v="40000"/>
    <n v="1"/>
    <x v="0"/>
    <s v="Skilled Manual"/>
    <s v="Yes"/>
    <n v="0"/>
    <x v="0"/>
    <x v="0"/>
    <x v="0"/>
    <x v="2"/>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0"/>
    <x v="0"/>
  </r>
  <r>
    <n v="26154"/>
    <x v="0"/>
    <x v="1"/>
    <n v="60000"/>
    <n v="1"/>
    <x v="1"/>
    <s v="Skilled Manual"/>
    <s v="Yes"/>
    <n v="1"/>
    <x v="2"/>
    <x v="1"/>
    <x v="1"/>
    <x v="2"/>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0"/>
    <x v="1"/>
  </r>
  <r>
    <n v="15465"/>
    <x v="0"/>
    <x v="0"/>
    <n v="10000"/>
    <n v="0"/>
    <x v="1"/>
    <s v="Manual"/>
    <s v="No"/>
    <n v="1"/>
    <x v="0"/>
    <x v="1"/>
    <x v="37"/>
    <x v="2"/>
    <x v="0"/>
  </r>
  <r>
    <n v="26757"/>
    <x v="1"/>
    <x v="1"/>
    <n v="90000"/>
    <n v="1"/>
    <x v="0"/>
    <s v="Professional"/>
    <s v="Yes"/>
    <n v="1"/>
    <x v="1"/>
    <x v="1"/>
    <x v="15"/>
    <x v="2"/>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0"/>
    <x v="0"/>
  </r>
  <r>
    <n v="19442"/>
    <x v="1"/>
    <x v="1"/>
    <n v="50000"/>
    <n v="0"/>
    <x v="4"/>
    <s v="Skilled Manual"/>
    <s v="Yes"/>
    <n v="0"/>
    <x v="0"/>
    <x v="0"/>
    <x v="34"/>
    <x v="2"/>
    <x v="1"/>
  </r>
  <r>
    <n v="17504"/>
    <x v="1"/>
    <x v="0"/>
    <n v="80000"/>
    <n v="2"/>
    <x v="1"/>
    <s v="Skilled Manual"/>
    <s v="Yes"/>
    <n v="2"/>
    <x v="2"/>
    <x v="1"/>
    <x v="31"/>
    <x v="0"/>
    <x v="1"/>
  </r>
  <r>
    <n v="12253"/>
    <x v="1"/>
    <x v="0"/>
    <n v="20000"/>
    <n v="0"/>
    <x v="1"/>
    <s v="Manual"/>
    <s v="Yes"/>
    <n v="0"/>
    <x v="0"/>
    <x v="1"/>
    <x v="19"/>
    <x v="0"/>
    <x v="1"/>
  </r>
  <r>
    <n v="27304"/>
    <x v="1"/>
    <x v="0"/>
    <n v="110000"/>
    <n v="2"/>
    <x v="1"/>
    <s v="Professional"/>
    <s v="No"/>
    <n v="3"/>
    <x v="2"/>
    <x v="0"/>
    <x v="28"/>
    <x v="2"/>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0"/>
    <x v="1"/>
  </r>
  <r>
    <n v="16209"/>
    <x v="1"/>
    <x v="0"/>
    <n v="50000"/>
    <n v="0"/>
    <x v="4"/>
    <s v="Skilled Manual"/>
    <s v="Yes"/>
    <n v="0"/>
    <x v="3"/>
    <x v="0"/>
    <x v="4"/>
    <x v="2"/>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0"/>
    <x v="1"/>
  </r>
  <r>
    <n v="18626"/>
    <x v="1"/>
    <x v="1"/>
    <n v="40000"/>
    <n v="2"/>
    <x v="1"/>
    <s v="Clerical"/>
    <s v="Yes"/>
    <n v="0"/>
    <x v="3"/>
    <x v="0"/>
    <x v="6"/>
    <x v="2"/>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0"/>
    <x v="1"/>
  </r>
  <r>
    <n v="22633"/>
    <x v="1"/>
    <x v="0"/>
    <n v="40000"/>
    <n v="0"/>
    <x v="4"/>
    <s v="Clerical"/>
    <s v="Yes"/>
    <n v="0"/>
    <x v="0"/>
    <x v="0"/>
    <x v="34"/>
    <x v="2"/>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2"/>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0"/>
    <x v="0"/>
  </r>
  <r>
    <n v="16043"/>
    <x v="1"/>
    <x v="1"/>
    <n v="10000"/>
    <n v="1"/>
    <x v="0"/>
    <s v="Manual"/>
    <s v="Yes"/>
    <n v="0"/>
    <x v="0"/>
    <x v="0"/>
    <x v="28"/>
    <x v="2"/>
    <x v="0"/>
  </r>
  <r>
    <n v="22399"/>
    <x v="1"/>
    <x v="1"/>
    <n v="10000"/>
    <n v="0"/>
    <x v="1"/>
    <s v="Manual"/>
    <s v="Yes"/>
    <n v="1"/>
    <x v="3"/>
    <x v="1"/>
    <x v="22"/>
    <x v="0"/>
    <x v="1"/>
  </r>
  <r>
    <n v="27696"/>
    <x v="0"/>
    <x v="1"/>
    <n v="60000"/>
    <n v="1"/>
    <x v="0"/>
    <s v="Professional"/>
    <s v="Yes"/>
    <n v="1"/>
    <x v="2"/>
    <x v="1"/>
    <x v="1"/>
    <x v="2"/>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0"/>
    <x v="1"/>
  </r>
  <r>
    <n v="24611"/>
    <x v="1"/>
    <x v="1"/>
    <n v="90000"/>
    <n v="0"/>
    <x v="0"/>
    <s v="Professional"/>
    <s v="No"/>
    <n v="4"/>
    <x v="4"/>
    <x v="1"/>
    <x v="11"/>
    <x v="2"/>
    <x v="1"/>
  </r>
  <r>
    <n v="11340"/>
    <x v="0"/>
    <x v="0"/>
    <n v="10000"/>
    <n v="1"/>
    <x v="4"/>
    <s v="Clerical"/>
    <s v="Yes"/>
    <n v="0"/>
    <x v="0"/>
    <x v="0"/>
    <x v="43"/>
    <x v="1"/>
    <x v="1"/>
  </r>
  <r>
    <n v="25693"/>
    <x v="1"/>
    <x v="0"/>
    <n v="30000"/>
    <n v="5"/>
    <x v="4"/>
    <s v="Clerical"/>
    <s v="Yes"/>
    <n v="0"/>
    <x v="0"/>
    <x v="0"/>
    <x v="20"/>
    <x v="0"/>
    <x v="1"/>
  </r>
  <r>
    <n v="25555"/>
    <x v="0"/>
    <x v="0"/>
    <n v="10000"/>
    <n v="0"/>
    <x v="1"/>
    <s v="Manual"/>
    <s v="No"/>
    <n v="1"/>
    <x v="0"/>
    <x v="1"/>
    <x v="22"/>
    <x v="0"/>
    <x v="1"/>
  </r>
  <r>
    <n v="22006"/>
    <x v="0"/>
    <x v="1"/>
    <n v="70000"/>
    <n v="5"/>
    <x v="1"/>
    <s v="Skilled Manual"/>
    <s v="Yes"/>
    <n v="3"/>
    <x v="2"/>
    <x v="1"/>
    <x v="30"/>
    <x v="2"/>
    <x v="0"/>
  </r>
  <r>
    <n v="20060"/>
    <x v="1"/>
    <x v="0"/>
    <n v="30000"/>
    <n v="0"/>
    <x v="2"/>
    <s v="Manual"/>
    <s v="No"/>
    <n v="1"/>
    <x v="1"/>
    <x v="0"/>
    <x v="17"/>
    <x v="0"/>
    <x v="1"/>
  </r>
  <r>
    <n v="17702"/>
    <x v="0"/>
    <x v="1"/>
    <n v="10000"/>
    <n v="1"/>
    <x v="4"/>
    <s v="Manual"/>
    <s v="Yes"/>
    <n v="0"/>
    <x v="0"/>
    <x v="0"/>
    <x v="34"/>
    <x v="0"/>
    <x v="0"/>
  </r>
  <r>
    <n v="12503"/>
    <x v="1"/>
    <x v="0"/>
    <n v="30000"/>
    <n v="3"/>
    <x v="1"/>
    <s v="Clerical"/>
    <s v="Yes"/>
    <n v="2"/>
    <x v="0"/>
    <x v="0"/>
    <x v="40"/>
    <x v="0"/>
    <x v="0"/>
  </r>
  <r>
    <n v="23908"/>
    <x v="1"/>
    <x v="1"/>
    <n v="30000"/>
    <n v="1"/>
    <x v="0"/>
    <s v="Clerical"/>
    <s v="No"/>
    <n v="1"/>
    <x v="0"/>
    <x v="0"/>
    <x v="32"/>
    <x v="2"/>
    <x v="1"/>
  </r>
  <r>
    <n v="22527"/>
    <x v="1"/>
    <x v="0"/>
    <n v="20000"/>
    <n v="0"/>
    <x v="2"/>
    <s v="Manual"/>
    <s v="No"/>
    <n v="1"/>
    <x v="1"/>
    <x v="0"/>
    <x v="19"/>
    <x v="0"/>
    <x v="0"/>
  </r>
  <r>
    <n v="19057"/>
    <x v="0"/>
    <x v="0"/>
    <n v="120000"/>
    <n v="3"/>
    <x v="0"/>
    <s v="Management"/>
    <s v="No"/>
    <n v="2"/>
    <x v="4"/>
    <x v="0"/>
    <x v="31"/>
    <x v="2"/>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0"/>
    <x v="0"/>
  </r>
  <r>
    <n v="13133"/>
    <x v="1"/>
    <x v="1"/>
    <n v="100000"/>
    <n v="5"/>
    <x v="0"/>
    <s v="Professional"/>
    <s v="Yes"/>
    <n v="1"/>
    <x v="2"/>
    <x v="1"/>
    <x v="15"/>
    <x v="2"/>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0"/>
    <x v="0"/>
  </r>
  <r>
    <n v="24061"/>
    <x v="0"/>
    <x v="1"/>
    <n v="10000"/>
    <n v="4"/>
    <x v="3"/>
    <s v="Manual"/>
    <s v="Yes"/>
    <n v="1"/>
    <x v="0"/>
    <x v="0"/>
    <x v="8"/>
    <x v="2"/>
    <x v="1"/>
  </r>
  <r>
    <n v="26879"/>
    <x v="1"/>
    <x v="0"/>
    <n v="20000"/>
    <n v="0"/>
    <x v="2"/>
    <s v="Manual"/>
    <s v="No"/>
    <n v="1"/>
    <x v="1"/>
    <x v="0"/>
    <x v="25"/>
    <x v="0"/>
    <x v="0"/>
  </r>
  <r>
    <n v="12284"/>
    <x v="0"/>
    <x v="0"/>
    <n v="30000"/>
    <n v="0"/>
    <x v="0"/>
    <s v="Clerical"/>
    <s v="No"/>
    <n v="0"/>
    <x v="0"/>
    <x v="0"/>
    <x v="4"/>
    <x v="2"/>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0"/>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0"/>
    <x v="1"/>
  </r>
  <r>
    <n v="28379"/>
    <x v="0"/>
    <x v="1"/>
    <n v="30000"/>
    <n v="1"/>
    <x v="0"/>
    <s v="Skilled Manual"/>
    <s v="Yes"/>
    <n v="2"/>
    <x v="0"/>
    <x v="0"/>
    <x v="8"/>
    <x v="2"/>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0"/>
    <x v="0"/>
  </r>
  <r>
    <n v="11489"/>
    <x v="1"/>
    <x v="0"/>
    <n v="20000"/>
    <n v="0"/>
    <x v="3"/>
    <s v="Manual"/>
    <s v="No"/>
    <n v="2"/>
    <x v="3"/>
    <x v="0"/>
    <x v="11"/>
    <x v="2"/>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0"/>
    <x v="0"/>
  </r>
  <r>
    <n v="19174"/>
    <x v="1"/>
    <x v="0"/>
    <n v="30000"/>
    <n v="0"/>
    <x v="2"/>
    <s v="Manual"/>
    <s v="No"/>
    <n v="1"/>
    <x v="1"/>
    <x v="0"/>
    <x v="21"/>
    <x v="2"/>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0"/>
    <x v="1"/>
  </r>
  <r>
    <n v="27878"/>
    <x v="1"/>
    <x v="1"/>
    <n v="20000"/>
    <n v="0"/>
    <x v="1"/>
    <s v="Manual"/>
    <s v="No"/>
    <n v="0"/>
    <x v="0"/>
    <x v="1"/>
    <x v="26"/>
    <x v="2"/>
    <x v="1"/>
  </r>
  <r>
    <n v="13572"/>
    <x v="1"/>
    <x v="1"/>
    <n v="10000"/>
    <n v="3"/>
    <x v="2"/>
    <s v="Manual"/>
    <s v="Yes"/>
    <n v="0"/>
    <x v="0"/>
    <x v="0"/>
    <x v="34"/>
    <x v="2"/>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0"/>
    <x v="0"/>
  </r>
  <r>
    <n v="13082"/>
    <x v="1"/>
    <x v="1"/>
    <n v="130000"/>
    <n v="0"/>
    <x v="4"/>
    <s v="Management"/>
    <s v="Yes"/>
    <n v="0"/>
    <x v="1"/>
    <x v="1"/>
    <x v="28"/>
    <x v="2"/>
    <x v="1"/>
  </r>
  <r>
    <n v="22518"/>
    <x v="1"/>
    <x v="0"/>
    <n v="30000"/>
    <n v="3"/>
    <x v="1"/>
    <s v="Clerical"/>
    <s v="No"/>
    <n v="2"/>
    <x v="0"/>
    <x v="0"/>
    <x v="40"/>
    <x v="0"/>
    <x v="1"/>
  </r>
  <r>
    <n v="13687"/>
    <x v="0"/>
    <x v="1"/>
    <n v="40000"/>
    <n v="1"/>
    <x v="0"/>
    <s v="Skilled Manual"/>
    <s v="Yes"/>
    <n v="1"/>
    <x v="0"/>
    <x v="0"/>
    <x v="6"/>
    <x v="2"/>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2"/>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0"/>
    <x v="1"/>
  </r>
  <r>
    <n v="18018"/>
    <x v="1"/>
    <x v="1"/>
    <n v="30000"/>
    <n v="3"/>
    <x v="1"/>
    <s v="Clerical"/>
    <s v="Yes"/>
    <n v="0"/>
    <x v="0"/>
    <x v="0"/>
    <x v="1"/>
    <x v="2"/>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0"/>
    <x v="0"/>
  </r>
  <r>
    <n v="17048"/>
    <x v="1"/>
    <x v="0"/>
    <n v="90000"/>
    <n v="1"/>
    <x v="4"/>
    <s v="Management"/>
    <s v="Yes"/>
    <n v="0"/>
    <x v="0"/>
    <x v="1"/>
    <x v="4"/>
    <x v="2"/>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0"/>
    <x v="1"/>
  </r>
  <r>
    <n v="21891"/>
    <x v="0"/>
    <x v="0"/>
    <n v="110000"/>
    <n v="0"/>
    <x v="2"/>
    <s v="Management"/>
    <s v="Yes"/>
    <n v="3"/>
    <x v="4"/>
    <x v="1"/>
    <x v="17"/>
    <x v="2"/>
    <x v="1"/>
  </r>
  <r>
    <n v="27814"/>
    <x v="1"/>
    <x v="0"/>
    <n v="30000"/>
    <n v="3"/>
    <x v="1"/>
    <s v="Clerical"/>
    <s v="No"/>
    <n v="1"/>
    <x v="0"/>
    <x v="0"/>
    <x v="22"/>
    <x v="0"/>
    <x v="0"/>
  </r>
  <r>
    <n v="22175"/>
    <x v="0"/>
    <x v="0"/>
    <n v="30000"/>
    <n v="3"/>
    <x v="2"/>
    <s v="Skilled Manual"/>
    <s v="Yes"/>
    <n v="2"/>
    <x v="2"/>
    <x v="1"/>
    <x v="39"/>
    <x v="2"/>
    <x v="1"/>
  </r>
  <r>
    <n v="29447"/>
    <x v="1"/>
    <x v="0"/>
    <n v="10000"/>
    <n v="2"/>
    <x v="0"/>
    <s v="Clerical"/>
    <s v="No"/>
    <n v="1"/>
    <x v="1"/>
    <x v="0"/>
    <x v="35"/>
    <x v="1"/>
    <x v="0"/>
  </r>
  <r>
    <n v="19784"/>
    <x v="0"/>
    <x v="0"/>
    <n v="80000"/>
    <n v="2"/>
    <x v="2"/>
    <s v="Skilled Manual"/>
    <s v="Yes"/>
    <n v="2"/>
    <x v="2"/>
    <x v="1"/>
    <x v="5"/>
    <x v="0"/>
    <x v="1"/>
  </r>
  <r>
    <n v="27824"/>
    <x v="1"/>
    <x v="0"/>
    <n v="30000"/>
    <n v="3"/>
    <x v="1"/>
    <s v="Clerical"/>
    <s v="Yes"/>
    <n v="2"/>
    <x v="0"/>
    <x v="0"/>
    <x v="26"/>
    <x v="0"/>
    <x v="1"/>
  </r>
  <r>
    <n v="24093"/>
    <x v="1"/>
    <x v="0"/>
    <n v="80000"/>
    <n v="0"/>
    <x v="4"/>
    <s v="Skilled Manual"/>
    <s v="No"/>
    <n v="0"/>
    <x v="0"/>
    <x v="0"/>
    <x v="8"/>
    <x v="2"/>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0"/>
    <x v="0"/>
  </r>
  <r>
    <n v="28323"/>
    <x v="1"/>
    <x v="1"/>
    <n v="70000"/>
    <n v="0"/>
    <x v="0"/>
    <s v="Professional"/>
    <s v="No"/>
    <n v="2"/>
    <x v="2"/>
    <x v="1"/>
    <x v="1"/>
    <x v="2"/>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0"/>
    <x v="0"/>
  </r>
  <r>
    <n v="20339"/>
    <x v="0"/>
    <x v="0"/>
    <n v="130000"/>
    <n v="1"/>
    <x v="0"/>
    <s v="Management"/>
    <s v="Yes"/>
    <n v="4"/>
    <x v="1"/>
    <x v="2"/>
    <x v="20"/>
    <x v="2"/>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0"/>
    <x v="0"/>
  </r>
  <r>
    <n v="24357"/>
    <x v="0"/>
    <x v="1"/>
    <n v="80000"/>
    <n v="3"/>
    <x v="0"/>
    <s v="Professional"/>
    <s v="Yes"/>
    <n v="1"/>
    <x v="1"/>
    <x v="2"/>
    <x v="28"/>
    <x v="2"/>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0"/>
    <x v="0"/>
  </r>
  <r>
    <n v="13233"/>
    <x v="0"/>
    <x v="1"/>
    <n v="60000"/>
    <n v="2"/>
    <x v="1"/>
    <s v="Professional"/>
    <s v="Yes"/>
    <n v="1"/>
    <x v="4"/>
    <x v="2"/>
    <x v="42"/>
    <x v="1"/>
    <x v="1"/>
  </r>
  <r>
    <n v="25909"/>
    <x v="0"/>
    <x v="1"/>
    <n v="60000"/>
    <n v="0"/>
    <x v="1"/>
    <s v="Skilled Manual"/>
    <s v="Yes"/>
    <n v="1"/>
    <x v="2"/>
    <x v="2"/>
    <x v="40"/>
    <x v="0"/>
    <x v="1"/>
  </r>
  <r>
    <n v="14092"/>
    <x v="1"/>
    <x v="1"/>
    <n v="30000"/>
    <n v="0"/>
    <x v="3"/>
    <s v="Clerical"/>
    <s v="Yes"/>
    <n v="2"/>
    <x v="2"/>
    <x v="2"/>
    <x v="26"/>
    <x v="2"/>
    <x v="0"/>
  </r>
  <r>
    <n v="29143"/>
    <x v="1"/>
    <x v="0"/>
    <n v="60000"/>
    <n v="1"/>
    <x v="0"/>
    <s v="Professional"/>
    <s v="No"/>
    <n v="1"/>
    <x v="0"/>
    <x v="2"/>
    <x v="20"/>
    <x v="2"/>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0"/>
    <x v="0"/>
  </r>
  <r>
    <n v="25898"/>
    <x v="0"/>
    <x v="0"/>
    <n v="70000"/>
    <n v="2"/>
    <x v="2"/>
    <s v="Professional"/>
    <s v="Yes"/>
    <n v="2"/>
    <x v="1"/>
    <x v="2"/>
    <x v="39"/>
    <x v="2"/>
    <x v="0"/>
  </r>
  <r>
    <n v="24397"/>
    <x v="1"/>
    <x v="1"/>
    <n v="120000"/>
    <n v="2"/>
    <x v="0"/>
    <s v="Management"/>
    <s v="No"/>
    <n v="4"/>
    <x v="3"/>
    <x v="2"/>
    <x v="8"/>
    <x v="0"/>
    <x v="0"/>
  </r>
  <r>
    <n v="19758"/>
    <x v="1"/>
    <x v="1"/>
    <n v="60000"/>
    <n v="0"/>
    <x v="1"/>
    <s v="Skilled Manual"/>
    <s v="No"/>
    <n v="2"/>
    <x v="3"/>
    <x v="2"/>
    <x v="19"/>
    <x v="0"/>
    <x v="0"/>
  </r>
  <r>
    <n v="15529"/>
    <x v="0"/>
    <x v="1"/>
    <n v="60000"/>
    <n v="4"/>
    <x v="0"/>
    <s v="Professional"/>
    <s v="Yes"/>
    <n v="2"/>
    <x v="1"/>
    <x v="2"/>
    <x v="1"/>
    <x v="2"/>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0"/>
    <x v="0"/>
  </r>
  <r>
    <n v="17369"/>
    <x v="1"/>
    <x v="1"/>
    <n v="30000"/>
    <n v="0"/>
    <x v="1"/>
    <s v="Skilled Manual"/>
    <s v="Yes"/>
    <n v="1"/>
    <x v="2"/>
    <x v="2"/>
    <x v="40"/>
    <x v="2"/>
    <x v="0"/>
  </r>
  <r>
    <n v="14495"/>
    <x v="0"/>
    <x v="1"/>
    <n v="40000"/>
    <n v="3"/>
    <x v="1"/>
    <s v="Professional"/>
    <s v="No"/>
    <n v="2"/>
    <x v="2"/>
    <x v="2"/>
    <x v="9"/>
    <x v="2"/>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0"/>
    <x v="0"/>
  </r>
  <r>
    <n v="13749"/>
    <x v="0"/>
    <x v="1"/>
    <n v="80000"/>
    <n v="4"/>
    <x v="4"/>
    <s v="Skilled Manual"/>
    <s v="Yes"/>
    <n v="0"/>
    <x v="3"/>
    <x v="2"/>
    <x v="15"/>
    <x v="2"/>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0"/>
    <x v="0"/>
  </r>
  <r>
    <n v="17458"/>
    <x v="1"/>
    <x v="1"/>
    <n v="70000"/>
    <n v="3"/>
    <x v="2"/>
    <s v="Professional"/>
    <s v="Yes"/>
    <n v="0"/>
    <x v="2"/>
    <x v="2"/>
    <x v="31"/>
    <x v="2"/>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0"/>
    <x v="0"/>
  </r>
  <r>
    <n v="25184"/>
    <x v="1"/>
    <x v="1"/>
    <n v="110000"/>
    <n v="1"/>
    <x v="1"/>
    <s v="Professional"/>
    <s v="Yes"/>
    <n v="4"/>
    <x v="2"/>
    <x v="2"/>
    <x v="12"/>
    <x v="2"/>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2"/>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0"/>
    <x v="1"/>
  </r>
  <r>
    <n v="22127"/>
    <x v="0"/>
    <x v="1"/>
    <n v="60000"/>
    <n v="3"/>
    <x v="4"/>
    <s v="Management"/>
    <s v="Yes"/>
    <n v="2"/>
    <x v="3"/>
    <x v="2"/>
    <x v="41"/>
    <x v="1"/>
    <x v="0"/>
  </r>
  <r>
    <n v="20414"/>
    <x v="0"/>
    <x v="0"/>
    <n v="60000"/>
    <n v="0"/>
    <x v="1"/>
    <s v="Skilled Manual"/>
    <s v="Yes"/>
    <n v="2"/>
    <x v="2"/>
    <x v="2"/>
    <x v="19"/>
    <x v="0"/>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2"/>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0"/>
    <x v="1"/>
  </r>
  <r>
    <n v="27637"/>
    <x v="1"/>
    <x v="0"/>
    <n v="100000"/>
    <n v="1"/>
    <x v="1"/>
    <s v="Professional"/>
    <s v="No"/>
    <n v="3"/>
    <x v="3"/>
    <x v="2"/>
    <x v="20"/>
    <x v="2"/>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2"/>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0"/>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2"/>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0"/>
    <x v="0"/>
  </r>
  <r>
    <n v="14090"/>
    <x v="0"/>
    <x v="0"/>
    <n v="30000"/>
    <n v="0"/>
    <x v="3"/>
    <s v="Clerical"/>
    <s v="No"/>
    <n v="2"/>
    <x v="0"/>
    <x v="2"/>
    <x v="26"/>
    <x v="2"/>
    <x v="0"/>
  </r>
  <r>
    <n v="27040"/>
    <x v="0"/>
    <x v="1"/>
    <n v="20000"/>
    <n v="2"/>
    <x v="3"/>
    <s v="Clerical"/>
    <s v="Yes"/>
    <n v="2"/>
    <x v="3"/>
    <x v="2"/>
    <x v="38"/>
    <x v="2"/>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0"/>
    <x v="0"/>
  </r>
  <r>
    <n v="13314"/>
    <x v="0"/>
    <x v="1"/>
    <n v="120000"/>
    <n v="1"/>
    <x v="2"/>
    <s v="Professional"/>
    <s v="Yes"/>
    <n v="4"/>
    <x v="2"/>
    <x v="2"/>
    <x v="30"/>
    <x v="2"/>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0"/>
    <x v="1"/>
  </r>
  <r>
    <n v="27090"/>
    <x v="0"/>
    <x v="0"/>
    <n v="60000"/>
    <n v="1"/>
    <x v="4"/>
    <s v="Professional"/>
    <s v="Yes"/>
    <n v="0"/>
    <x v="1"/>
    <x v="2"/>
    <x v="34"/>
    <x v="2"/>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0"/>
    <x v="0"/>
  </r>
  <r>
    <n v="11886"/>
    <x v="0"/>
    <x v="0"/>
    <n v="60000"/>
    <n v="3"/>
    <x v="0"/>
    <s v="Professional"/>
    <s v="Yes"/>
    <n v="1"/>
    <x v="0"/>
    <x v="2"/>
    <x v="28"/>
    <x v="2"/>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0"/>
    <x v="0"/>
  </r>
  <r>
    <n v="19634"/>
    <x v="0"/>
    <x v="1"/>
    <n v="40000"/>
    <n v="0"/>
    <x v="2"/>
    <s v="Skilled Manual"/>
    <s v="Yes"/>
    <n v="1"/>
    <x v="2"/>
    <x v="2"/>
    <x v="23"/>
    <x v="2"/>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0"/>
    <x v="0"/>
  </r>
  <r>
    <n v="14913"/>
    <x v="0"/>
    <x v="0"/>
    <n v="40000"/>
    <n v="1"/>
    <x v="1"/>
    <s v="Clerical"/>
    <s v="Yes"/>
    <n v="1"/>
    <x v="3"/>
    <x v="2"/>
    <x v="28"/>
    <x v="2"/>
    <x v="1"/>
  </r>
  <r>
    <n v="14077"/>
    <x v="1"/>
    <x v="1"/>
    <n v="30000"/>
    <n v="0"/>
    <x v="2"/>
    <s v="Skilled Manual"/>
    <s v="Yes"/>
    <n v="2"/>
    <x v="2"/>
    <x v="2"/>
    <x v="25"/>
    <x v="0"/>
    <x v="0"/>
  </r>
  <r>
    <n v="13296"/>
    <x v="0"/>
    <x v="1"/>
    <n v="110000"/>
    <n v="1"/>
    <x v="0"/>
    <s v="Management"/>
    <s v="Yes"/>
    <n v="3"/>
    <x v="2"/>
    <x v="2"/>
    <x v="12"/>
    <x v="2"/>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0"/>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0"/>
    <x v="0"/>
  </r>
  <r>
    <n v="16753"/>
    <x v="1"/>
    <x v="0"/>
    <n v="70000"/>
    <n v="0"/>
    <x v="1"/>
    <s v="Skilled Manual"/>
    <s v="Yes"/>
    <n v="2"/>
    <x v="2"/>
    <x v="2"/>
    <x v="17"/>
    <x v="2"/>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0"/>
    <x v="0"/>
  </r>
  <r>
    <n v="17260"/>
    <x v="0"/>
    <x v="1"/>
    <n v="90000"/>
    <n v="5"/>
    <x v="1"/>
    <s v="Professional"/>
    <s v="Yes"/>
    <n v="3"/>
    <x v="0"/>
    <x v="2"/>
    <x v="3"/>
    <x v="2"/>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0"/>
    <x v="1"/>
  </r>
  <r>
    <n v="15468"/>
    <x v="0"/>
    <x v="0"/>
    <n v="50000"/>
    <n v="1"/>
    <x v="0"/>
    <s v="Skilled Manual"/>
    <s v="Yes"/>
    <n v="1"/>
    <x v="0"/>
    <x v="2"/>
    <x v="11"/>
    <x v="2"/>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0"/>
    <x v="1"/>
  </r>
  <r>
    <n v="23256"/>
    <x v="1"/>
    <x v="1"/>
    <n v="30000"/>
    <n v="1"/>
    <x v="2"/>
    <s v="Clerical"/>
    <s v="No"/>
    <n v="1"/>
    <x v="2"/>
    <x v="2"/>
    <x v="31"/>
    <x v="2"/>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0"/>
    <x v="1"/>
  </r>
  <r>
    <n v="22971"/>
    <x v="1"/>
    <x v="0"/>
    <n v="30000"/>
    <n v="0"/>
    <x v="2"/>
    <s v="Skilled Manual"/>
    <s v="No"/>
    <n v="2"/>
    <x v="0"/>
    <x v="2"/>
    <x v="37"/>
    <x v="2"/>
    <x v="1"/>
  </r>
  <r>
    <n v="15287"/>
    <x v="1"/>
    <x v="0"/>
    <n v="50000"/>
    <n v="1"/>
    <x v="4"/>
    <s v="Skilled Manual"/>
    <s v="Yes"/>
    <n v="0"/>
    <x v="3"/>
    <x v="2"/>
    <x v="6"/>
    <x v="2"/>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0"/>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2"/>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2"/>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2"/>
    <x v="0"/>
  </r>
  <r>
    <n v="29243"/>
    <x v="1"/>
    <x v="1"/>
    <n v="110000"/>
    <n v="1"/>
    <x v="0"/>
    <s v="Management"/>
    <s v="Yes"/>
    <n v="1"/>
    <x v="2"/>
    <x v="2"/>
    <x v="1"/>
    <x v="2"/>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0"/>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0"/>
    <x v="0"/>
  </r>
  <r>
    <n v="16773"/>
    <x v="0"/>
    <x v="1"/>
    <n v="60000"/>
    <n v="1"/>
    <x v="4"/>
    <s v="Skilled Manual"/>
    <s v="Yes"/>
    <n v="0"/>
    <x v="0"/>
    <x v="2"/>
    <x v="6"/>
    <x v="2"/>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0"/>
    <x v="0"/>
  </r>
  <r>
    <n v="13176"/>
    <x v="1"/>
    <x v="1"/>
    <n v="130000"/>
    <n v="0"/>
    <x v="4"/>
    <s v="Management"/>
    <s v="No"/>
    <n v="2"/>
    <x v="0"/>
    <x v="2"/>
    <x v="13"/>
    <x v="2"/>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0"/>
    <x v="0"/>
  </r>
  <r>
    <n v="11745"/>
    <x v="0"/>
    <x v="0"/>
    <n v="60000"/>
    <n v="1"/>
    <x v="0"/>
    <s v="Professional"/>
    <s v="Yes"/>
    <n v="1"/>
    <x v="0"/>
    <x v="2"/>
    <x v="15"/>
    <x v="2"/>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0"/>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0"/>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0"/>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0"/>
    <x v="0"/>
  </r>
  <r>
    <n v="23455"/>
    <x v="1"/>
    <x v="1"/>
    <n v="80000"/>
    <n v="2"/>
    <x v="3"/>
    <s v="Skilled Manual"/>
    <s v="No"/>
    <n v="2"/>
    <x v="3"/>
    <x v="2"/>
    <x v="5"/>
    <x v="2"/>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0"/>
    <x v="1"/>
  </r>
  <r>
    <n v="14662"/>
    <x v="0"/>
    <x v="1"/>
    <n v="60000"/>
    <n v="1"/>
    <x v="0"/>
    <s v="Professional"/>
    <s v="Yes"/>
    <n v="1"/>
    <x v="0"/>
    <x v="2"/>
    <x v="28"/>
    <x v="2"/>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2"/>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0"/>
    <x v="0"/>
  </r>
  <r>
    <n v="29037"/>
    <x v="0"/>
    <x v="1"/>
    <n v="60000"/>
    <n v="0"/>
    <x v="4"/>
    <s v="Professional"/>
    <s v="No"/>
    <n v="0"/>
    <x v="0"/>
    <x v="2"/>
    <x v="32"/>
    <x v="2"/>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0"/>
    <x v="0"/>
  </r>
  <r>
    <n v="19117"/>
    <x v="1"/>
    <x v="0"/>
    <n v="60000"/>
    <n v="1"/>
    <x v="4"/>
    <s v="Professional"/>
    <s v="Yes"/>
    <n v="0"/>
    <x v="1"/>
    <x v="2"/>
    <x v="4"/>
    <x v="2"/>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1C040C-CADB-4C61-BA2D-5C7A26E5009E}"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6">
        <item m="1" x="3"/>
        <item m="1" x="4"/>
        <item x="1"/>
        <item x="0"/>
        <item x="2"/>
        <item t="default"/>
      </items>
    </pivotField>
    <pivotField axis="axisCol" dataField="1" showAll="0">
      <items count="3">
        <item x="0"/>
        <item x="1"/>
        <item t="default"/>
      </items>
    </pivotField>
  </pivotFields>
  <rowFields count="1">
    <field x="12"/>
  </rowFields>
  <rowItems count="4">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771E5E-2590-46D9-9CAB-C7B6C489C155}"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n="10+ Miles"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90B0A1-2CEA-456C-BEF9-DB339F16A3E8}"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C63AC4-44E5-4267-97FD-39AA75CCEEE1}"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3:D10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D617912C-256B-4C6F-8510-868F60BEBB51}" sourceName="Maritial Status">
  <pivotTables>
    <pivotTable tabId="3" name="PivotTable1"/>
    <pivotTable tabId="3" name="PivotTable2"/>
    <pivotTable tabId="3" name="PivotTable3"/>
    <pivotTable tabId="3" name="PivotTable4"/>
  </pivotTables>
  <data>
    <tabular pivotCacheId="95464936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7769F40-952A-4766-9A2C-058F152C03F3}" sourceName="Education">
  <pivotTables>
    <pivotTable tabId="3" name="PivotTable1"/>
    <pivotTable tabId="3" name="PivotTable2"/>
    <pivotTable tabId="3" name="PivotTable3"/>
    <pivotTable tabId="3" name="PivotTable4"/>
  </pivotTables>
  <data>
    <tabular pivotCacheId="95464936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7E6A474-AA44-47C4-9800-C23A2B2E143F}" sourceName="Region">
  <pivotTables>
    <pivotTable tabId="3" name="PivotTable1"/>
    <pivotTable tabId="3" name="PivotTable2"/>
    <pivotTable tabId="3" name="PivotTable3"/>
    <pivotTable tabId="3" name="PivotTable4"/>
  </pivotTables>
  <data>
    <tabular pivotCacheId="95464936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41FDD842-D407-462F-8942-7FAD563A7B13}" cache="Slicer_Maritial_Status" caption="Maritial Status" rowHeight="234950"/>
  <slicer name="Education" xr10:uid="{9BF5BCF7-49A6-4E42-8C70-E8903FD5AA80}" cache="Slicer_Education" caption="Education" rowHeight="234950"/>
  <slicer name="Region" xr10:uid="{839598AA-7465-4962-97AA-2F2F57FAF27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 sqref="A2:A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7C1AB-ED91-4BB5-B4AE-3A46E53A9201}">
  <dimension ref="A1:N1001"/>
  <sheetViews>
    <sheetView workbookViewId="0">
      <selection activeCell="A2" sqref="A2:A1027"/>
    </sheetView>
  </sheetViews>
  <sheetFormatPr defaultColWidth="11.88671875" defaultRowHeight="14.4" x14ac:dyDescent="0.3"/>
  <cols>
    <col min="4" max="4" width="11.88671875" style="1"/>
    <col min="13" max="13" width="11.88671875" customWidth="1"/>
    <col min="14" max="14" width="15.44140625" customWidth="1"/>
  </cols>
  <sheetData>
    <row r="1" spans="1:14" x14ac:dyDescent="0.3">
      <c r="A1" t="s">
        <v>0</v>
      </c>
      <c r="B1" t="s">
        <v>41</v>
      </c>
      <c r="C1" t="s">
        <v>2</v>
      </c>
      <c r="D1" s="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IF(L2&gt;55,"Old",IF(L1&gt;=31,"Adult", IF(L1&lt;31,"Youth", "Invalid")))</f>
        <v>Adult</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IF(L3&gt;55,"Old",IF(L2&gt;=31,"Adult", IF(L2&lt;31,"Youth", "Invalid")))</f>
        <v>Adult</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Adult</v>
      </c>
      <c r="N5" t="s">
        <v>15</v>
      </c>
    </row>
    <row r="6" spans="1:14" x14ac:dyDescent="0.3">
      <c r="A6">
        <v>25597</v>
      </c>
      <c r="B6" t="s">
        <v>37</v>
      </c>
      <c r="C6" t="s">
        <v>38</v>
      </c>
      <c r="D6" s="1">
        <v>30000</v>
      </c>
      <c r="E6">
        <v>0</v>
      </c>
      <c r="F6" t="s">
        <v>13</v>
      </c>
      <c r="G6" t="s">
        <v>20</v>
      </c>
      <c r="H6" t="s">
        <v>18</v>
      </c>
      <c r="I6">
        <v>0</v>
      </c>
      <c r="J6" t="s">
        <v>16</v>
      </c>
      <c r="K6" t="s">
        <v>17</v>
      </c>
      <c r="L6">
        <v>36</v>
      </c>
      <c r="M6" t="str">
        <f t="shared" si="0"/>
        <v>Adult</v>
      </c>
      <c r="N6" t="s">
        <v>15</v>
      </c>
    </row>
    <row r="7" spans="1:14" x14ac:dyDescent="0.3">
      <c r="A7">
        <v>13507</v>
      </c>
      <c r="B7" t="s">
        <v>36</v>
      </c>
      <c r="C7" t="s">
        <v>39</v>
      </c>
      <c r="D7" s="1">
        <v>10000</v>
      </c>
      <c r="E7">
        <v>2</v>
      </c>
      <c r="F7" t="s">
        <v>19</v>
      </c>
      <c r="G7" t="s">
        <v>25</v>
      </c>
      <c r="H7" t="s">
        <v>15</v>
      </c>
      <c r="I7">
        <v>0</v>
      </c>
      <c r="J7" t="s">
        <v>26</v>
      </c>
      <c r="K7" t="s">
        <v>17</v>
      </c>
      <c r="L7">
        <v>50</v>
      </c>
      <c r="M7" t="str">
        <f t="shared" si="0"/>
        <v>Adult</v>
      </c>
      <c r="N7" t="s">
        <v>18</v>
      </c>
    </row>
    <row r="8" spans="1:14" x14ac:dyDescent="0.3">
      <c r="A8">
        <v>27974</v>
      </c>
      <c r="B8" t="s">
        <v>37</v>
      </c>
      <c r="C8" t="s">
        <v>38</v>
      </c>
      <c r="D8" s="1">
        <v>160000</v>
      </c>
      <c r="E8">
        <v>2</v>
      </c>
      <c r="F8" t="s">
        <v>27</v>
      </c>
      <c r="G8" t="s">
        <v>28</v>
      </c>
      <c r="H8" t="s">
        <v>15</v>
      </c>
      <c r="I8">
        <v>4</v>
      </c>
      <c r="J8" t="s">
        <v>16</v>
      </c>
      <c r="K8" t="s">
        <v>24</v>
      </c>
      <c r="L8">
        <v>33</v>
      </c>
      <c r="M8" t="str">
        <f t="shared" si="0"/>
        <v>Adult</v>
      </c>
      <c r="N8" t="s">
        <v>15</v>
      </c>
    </row>
    <row r="9" spans="1:14" x14ac:dyDescent="0.3">
      <c r="A9">
        <v>19364</v>
      </c>
      <c r="B9" t="s">
        <v>36</v>
      </c>
      <c r="C9" t="s">
        <v>38</v>
      </c>
      <c r="D9" s="1">
        <v>40000</v>
      </c>
      <c r="E9">
        <v>1</v>
      </c>
      <c r="F9" t="s">
        <v>13</v>
      </c>
      <c r="G9" t="s">
        <v>14</v>
      </c>
      <c r="H9" t="s">
        <v>15</v>
      </c>
      <c r="I9">
        <v>0</v>
      </c>
      <c r="J9" t="s">
        <v>16</v>
      </c>
      <c r="K9" t="s">
        <v>17</v>
      </c>
      <c r="L9">
        <v>43</v>
      </c>
      <c r="M9" t="str">
        <f t="shared" si="0"/>
        <v>Adult</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Adult</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Adult</v>
      </c>
      <c r="N12" t="s">
        <v>15</v>
      </c>
    </row>
    <row r="13" spans="1:14" x14ac:dyDescent="0.3">
      <c r="A13">
        <v>12697</v>
      </c>
      <c r="B13" t="s">
        <v>37</v>
      </c>
      <c r="C13" t="s">
        <v>39</v>
      </c>
      <c r="D13" s="1">
        <v>90000</v>
      </c>
      <c r="E13">
        <v>0</v>
      </c>
      <c r="F13" t="s">
        <v>13</v>
      </c>
      <c r="G13" t="s">
        <v>21</v>
      </c>
      <c r="H13" t="s">
        <v>18</v>
      </c>
      <c r="I13">
        <v>4</v>
      </c>
      <c r="J13" t="s">
        <v>47</v>
      </c>
      <c r="K13" t="s">
        <v>24</v>
      </c>
      <c r="L13">
        <v>36</v>
      </c>
      <c r="M13" t="str">
        <f t="shared" si="0"/>
        <v>Adult</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Adult</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Adult</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Adult</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Adult</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Adult</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Adult</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Adult</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Adult</v>
      </c>
      <c r="N22" t="s">
        <v>15</v>
      </c>
    </row>
    <row r="23" spans="1:14" x14ac:dyDescent="0.3">
      <c r="A23">
        <v>21564</v>
      </c>
      <c r="B23" t="s">
        <v>37</v>
      </c>
      <c r="C23" t="s">
        <v>39</v>
      </c>
      <c r="D23" s="1">
        <v>80000</v>
      </c>
      <c r="E23">
        <v>0</v>
      </c>
      <c r="F23" t="s">
        <v>13</v>
      </c>
      <c r="G23" t="s">
        <v>21</v>
      </c>
      <c r="H23" t="s">
        <v>15</v>
      </c>
      <c r="I23">
        <v>4</v>
      </c>
      <c r="J23" t="s">
        <v>47</v>
      </c>
      <c r="K23" t="s">
        <v>24</v>
      </c>
      <c r="L23">
        <v>35</v>
      </c>
      <c r="M23" t="str">
        <f t="shared" si="0"/>
        <v>Adult</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Adult</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Adult</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Adult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Youth</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Adult</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Adult</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Adult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Youth</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Adult</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Adult</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Adult</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Adult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Youth</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Youth</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Adult</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Adult</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Adult</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Adult</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Adult</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Adult</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Adult</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Adult</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Adult</v>
      </c>
      <c r="N52" t="s">
        <v>18</v>
      </c>
    </row>
    <row r="53" spans="1:14" x14ac:dyDescent="0.3">
      <c r="A53">
        <v>20619</v>
      </c>
      <c r="B53" t="s">
        <v>37</v>
      </c>
      <c r="C53" t="s">
        <v>38</v>
      </c>
      <c r="D53" s="1">
        <v>80000</v>
      </c>
      <c r="E53">
        <v>0</v>
      </c>
      <c r="F53" t="s">
        <v>13</v>
      </c>
      <c r="G53" t="s">
        <v>21</v>
      </c>
      <c r="H53" t="s">
        <v>18</v>
      </c>
      <c r="I53">
        <v>4</v>
      </c>
      <c r="J53" t="s">
        <v>47</v>
      </c>
      <c r="K53" t="s">
        <v>24</v>
      </c>
      <c r="L53">
        <v>35</v>
      </c>
      <c r="M53" t="str">
        <f t="shared" si="0"/>
        <v>Youth</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Adult</v>
      </c>
      <c r="N56" t="s">
        <v>18</v>
      </c>
    </row>
    <row r="57" spans="1:14" x14ac:dyDescent="0.3">
      <c r="A57">
        <v>28906</v>
      </c>
      <c r="B57" t="s">
        <v>36</v>
      </c>
      <c r="C57" t="s">
        <v>38</v>
      </c>
      <c r="D57" s="1">
        <v>80000</v>
      </c>
      <c r="E57">
        <v>4</v>
      </c>
      <c r="F57" t="s">
        <v>27</v>
      </c>
      <c r="G57" t="s">
        <v>21</v>
      </c>
      <c r="H57" t="s">
        <v>15</v>
      </c>
      <c r="I57">
        <v>2</v>
      </c>
      <c r="J57" t="s">
        <v>47</v>
      </c>
      <c r="K57" t="s">
        <v>17</v>
      </c>
      <c r="L57">
        <v>54</v>
      </c>
      <c r="M57" t="str">
        <f t="shared" si="0"/>
        <v>Adult</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Adult</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Adult</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Adult</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Adult</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Adult</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Adult</v>
      </c>
      <c r="N64" t="s">
        <v>15</v>
      </c>
    </row>
    <row r="65" spans="1:14" x14ac:dyDescent="0.3">
      <c r="A65">
        <v>16185</v>
      </c>
      <c r="B65" t="s">
        <v>37</v>
      </c>
      <c r="C65" t="s">
        <v>38</v>
      </c>
      <c r="D65" s="1">
        <v>60000</v>
      </c>
      <c r="E65">
        <v>4</v>
      </c>
      <c r="F65" t="s">
        <v>13</v>
      </c>
      <c r="G65" t="s">
        <v>21</v>
      </c>
      <c r="H65" t="s">
        <v>15</v>
      </c>
      <c r="I65">
        <v>3</v>
      </c>
      <c r="J65" t="s">
        <v>47</v>
      </c>
      <c r="K65" t="s">
        <v>24</v>
      </c>
      <c r="L65">
        <v>41</v>
      </c>
      <c r="M65" t="str">
        <f t="shared" si="0"/>
        <v>Adult</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Adult</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IF(L67&gt;55,"Old",IF(L66&gt;=31,"Adult", IF(L66&lt;31,"Youth", "Invalid")))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Adult</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Adult</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Adult</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Adult</v>
      </c>
      <c r="N71" t="s">
        <v>18</v>
      </c>
    </row>
    <row r="72" spans="1:14" x14ac:dyDescent="0.3">
      <c r="A72">
        <v>14238</v>
      </c>
      <c r="B72" t="s">
        <v>36</v>
      </c>
      <c r="C72" t="s">
        <v>38</v>
      </c>
      <c r="D72" s="1">
        <v>120000</v>
      </c>
      <c r="E72">
        <v>0</v>
      </c>
      <c r="F72" t="s">
        <v>29</v>
      </c>
      <c r="G72" t="s">
        <v>21</v>
      </c>
      <c r="H72" t="s">
        <v>15</v>
      </c>
      <c r="I72">
        <v>4</v>
      </c>
      <c r="J72" t="s">
        <v>47</v>
      </c>
      <c r="K72" t="s">
        <v>24</v>
      </c>
      <c r="L72">
        <v>36</v>
      </c>
      <c r="M72" t="str">
        <f t="shared" si="1"/>
        <v>Youth</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Adult</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Adult</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Adult</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Adult</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Adult</v>
      </c>
      <c r="N78" t="s">
        <v>18</v>
      </c>
    </row>
    <row r="79" spans="1:14" x14ac:dyDescent="0.3">
      <c r="A79">
        <v>27969</v>
      </c>
      <c r="B79" t="s">
        <v>36</v>
      </c>
      <c r="C79" t="s">
        <v>38</v>
      </c>
      <c r="D79" s="1">
        <v>80000</v>
      </c>
      <c r="E79">
        <v>0</v>
      </c>
      <c r="F79" t="s">
        <v>13</v>
      </c>
      <c r="G79" t="s">
        <v>21</v>
      </c>
      <c r="H79" t="s">
        <v>15</v>
      </c>
      <c r="I79">
        <v>2</v>
      </c>
      <c r="J79" t="s">
        <v>47</v>
      </c>
      <c r="K79" t="s">
        <v>24</v>
      </c>
      <c r="L79">
        <v>29</v>
      </c>
      <c r="M79" t="str">
        <f t="shared" si="1"/>
        <v>Youth</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Youth</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Adult</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Adult</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Adult</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Adult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Youth</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Adult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Youth</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Adult</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Adult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Youth</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Adult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Youth</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Youth</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Adult</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Adult</v>
      </c>
      <c r="N96" t="s">
        <v>18</v>
      </c>
    </row>
    <row r="97" spans="1:14" x14ac:dyDescent="0.3">
      <c r="A97">
        <v>17197</v>
      </c>
      <c r="B97" t="s">
        <v>37</v>
      </c>
      <c r="C97" t="s">
        <v>39</v>
      </c>
      <c r="D97" s="1">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Adult</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Adult</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Adult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Youth</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Adult</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Adult</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Adult</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Adult</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Adult</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Adult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Youth</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Adult</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Adult</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Adult</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Adult</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Adult</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Adult</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Adult</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Adult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Youth</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Youth</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Adult</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Adult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Adult</v>
      </c>
      <c r="N123" t="s">
        <v>18</v>
      </c>
    </row>
    <row r="124" spans="1:14" x14ac:dyDescent="0.3">
      <c r="A124">
        <v>12344</v>
      </c>
      <c r="B124" t="s">
        <v>37</v>
      </c>
      <c r="C124" t="s">
        <v>39</v>
      </c>
      <c r="D124" s="1">
        <v>80000</v>
      </c>
      <c r="E124">
        <v>0</v>
      </c>
      <c r="F124" t="s">
        <v>13</v>
      </c>
      <c r="G124" t="s">
        <v>21</v>
      </c>
      <c r="H124" t="s">
        <v>18</v>
      </c>
      <c r="I124">
        <v>3</v>
      </c>
      <c r="J124" t="s">
        <v>47</v>
      </c>
      <c r="K124" t="s">
        <v>24</v>
      </c>
      <c r="L124">
        <v>31</v>
      </c>
      <c r="M124" t="str">
        <f t="shared" si="1"/>
        <v>Adult</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Adult</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Adult</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Adult</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Adult</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Adult</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IF(L131&gt;55,"Old",IF(L130&gt;=31,"Adult", IF(L130&lt;31,"Youth", "Invalid")))</f>
        <v>Adult</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Adult</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Adult</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Adult</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Adult</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Adult</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Adult</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Adult</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Adult</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Adult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Youth</v>
      </c>
      <c r="N144" t="s">
        <v>15</v>
      </c>
    </row>
    <row r="145" spans="1:14" x14ac:dyDescent="0.3">
      <c r="A145">
        <v>16614</v>
      </c>
      <c r="B145" t="s">
        <v>36</v>
      </c>
      <c r="C145" t="s">
        <v>39</v>
      </c>
      <c r="D145" s="1">
        <v>80000</v>
      </c>
      <c r="E145">
        <v>0</v>
      </c>
      <c r="F145" t="s">
        <v>13</v>
      </c>
      <c r="G145" t="s">
        <v>21</v>
      </c>
      <c r="H145" t="s">
        <v>15</v>
      </c>
      <c r="I145">
        <v>3</v>
      </c>
      <c r="J145" t="s">
        <v>47</v>
      </c>
      <c r="K145" t="s">
        <v>24</v>
      </c>
      <c r="L145">
        <v>32</v>
      </c>
      <c r="M145" t="str">
        <f t="shared" si="2"/>
        <v>Adult</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Adult</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Adult</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Adult</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Adult</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Adult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Youth</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Adult</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Adult</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Adult</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Adult</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Adult</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Adult</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Adult</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Adult</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Adult</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Adult</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Adult</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Adult</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Adult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Youth</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Youth</v>
      </c>
      <c r="N168" t="s">
        <v>15</v>
      </c>
    </row>
    <row r="169" spans="1:14" x14ac:dyDescent="0.3">
      <c r="A169">
        <v>14233</v>
      </c>
      <c r="B169" t="s">
        <v>37</v>
      </c>
      <c r="C169" t="s">
        <v>38</v>
      </c>
      <c r="D169" s="1">
        <v>100000</v>
      </c>
      <c r="E169">
        <v>0</v>
      </c>
      <c r="F169" t="s">
        <v>27</v>
      </c>
      <c r="G169" t="s">
        <v>28</v>
      </c>
      <c r="H169" t="s">
        <v>15</v>
      </c>
      <c r="I169">
        <v>3</v>
      </c>
      <c r="J169" t="s">
        <v>47</v>
      </c>
      <c r="K169" t="s">
        <v>24</v>
      </c>
      <c r="L169">
        <v>35</v>
      </c>
      <c r="M169" t="str">
        <f t="shared" si="2"/>
        <v>Adult</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Adult</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Adult</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Adult</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Adult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Youth</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Adult</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Adult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Youth</v>
      </c>
      <c r="N179" t="s">
        <v>18</v>
      </c>
    </row>
    <row r="180" spans="1:14" x14ac:dyDescent="0.3">
      <c r="A180">
        <v>14191</v>
      </c>
      <c r="B180" t="s">
        <v>36</v>
      </c>
      <c r="C180" t="s">
        <v>38</v>
      </c>
      <c r="D180" s="1">
        <v>160000</v>
      </c>
      <c r="E180">
        <v>4</v>
      </c>
      <c r="F180" t="s">
        <v>19</v>
      </c>
      <c r="G180" t="s">
        <v>21</v>
      </c>
      <c r="H180" t="s">
        <v>18</v>
      </c>
      <c r="I180">
        <v>2</v>
      </c>
      <c r="J180" t="s">
        <v>47</v>
      </c>
      <c r="K180" t="s">
        <v>17</v>
      </c>
      <c r="L180">
        <v>55</v>
      </c>
      <c r="M180" t="str">
        <f t="shared" si="2"/>
        <v>Adult</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Adult</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Adult</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Adult</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Adult</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Adult</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47</v>
      </c>
      <c r="K190" t="s">
        <v>24</v>
      </c>
      <c r="L190">
        <v>32</v>
      </c>
      <c r="M190" t="str">
        <f t="shared" si="2"/>
        <v>Adult</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Adult</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Adult</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Adult</v>
      </c>
      <c r="N193" t="s">
        <v>15</v>
      </c>
    </row>
    <row r="194" spans="1:14" x14ac:dyDescent="0.3">
      <c r="A194">
        <v>15682</v>
      </c>
      <c r="B194" t="s">
        <v>37</v>
      </c>
      <c r="C194" t="s">
        <v>39</v>
      </c>
      <c r="D194" s="1">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47</v>
      </c>
      <c r="K195" t="s">
        <v>24</v>
      </c>
      <c r="L195">
        <v>41</v>
      </c>
      <c r="M195" t="str">
        <f t="shared" ref="M195:M258" si="3">IF(L195&gt;55,"Old",IF(L194&gt;=31,"Adult", IF(L194&lt;31,"Youth", "Invalid")))</f>
        <v>Adult</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Adult</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Adult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Youth</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Adult</v>
      </c>
      <c r="N200" t="s">
        <v>15</v>
      </c>
    </row>
    <row r="201" spans="1:14" x14ac:dyDescent="0.3">
      <c r="A201">
        <v>11453</v>
      </c>
      <c r="B201" t="s">
        <v>37</v>
      </c>
      <c r="C201" t="s">
        <v>38</v>
      </c>
      <c r="D201" s="1">
        <v>80000</v>
      </c>
      <c r="E201">
        <v>0</v>
      </c>
      <c r="F201" t="s">
        <v>13</v>
      </c>
      <c r="G201" t="s">
        <v>21</v>
      </c>
      <c r="H201" t="s">
        <v>18</v>
      </c>
      <c r="I201">
        <v>3</v>
      </c>
      <c r="J201" t="s">
        <v>47</v>
      </c>
      <c r="K201" t="s">
        <v>24</v>
      </c>
      <c r="L201">
        <v>33</v>
      </c>
      <c r="M201" t="str">
        <f t="shared" si="3"/>
        <v>Adult</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Adult</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Adult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Youth</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Adult</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Adult</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Adult</v>
      </c>
      <c r="N207" t="s">
        <v>15</v>
      </c>
    </row>
    <row r="208" spans="1:14" x14ac:dyDescent="0.3">
      <c r="A208">
        <v>11415</v>
      </c>
      <c r="B208" t="s">
        <v>37</v>
      </c>
      <c r="C208" t="s">
        <v>38</v>
      </c>
      <c r="D208" s="1">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Adult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Youth</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Adult</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Adult</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Adult</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Adult</v>
      </c>
      <c r="N214" t="s">
        <v>18</v>
      </c>
    </row>
    <row r="215" spans="1:14" x14ac:dyDescent="0.3">
      <c r="A215">
        <v>11451</v>
      </c>
      <c r="B215" t="s">
        <v>37</v>
      </c>
      <c r="C215" t="s">
        <v>38</v>
      </c>
      <c r="D215" s="1">
        <v>70000</v>
      </c>
      <c r="E215">
        <v>0</v>
      </c>
      <c r="F215" t="s">
        <v>13</v>
      </c>
      <c r="G215" t="s">
        <v>21</v>
      </c>
      <c r="H215" t="s">
        <v>18</v>
      </c>
      <c r="I215">
        <v>4</v>
      </c>
      <c r="J215" t="s">
        <v>47</v>
      </c>
      <c r="K215" t="s">
        <v>24</v>
      </c>
      <c r="L215">
        <v>31</v>
      </c>
      <c r="M215" t="str">
        <f t="shared" si="3"/>
        <v>Youth</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Adult</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Adult</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Adult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Youth</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Adult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Youth</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Adult</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Adult</v>
      </c>
      <c r="N224" t="s">
        <v>18</v>
      </c>
    </row>
    <row r="225" spans="1:14" x14ac:dyDescent="0.3">
      <c r="A225">
        <v>18711</v>
      </c>
      <c r="B225" t="s">
        <v>37</v>
      </c>
      <c r="C225" t="s">
        <v>39</v>
      </c>
      <c r="D225" s="1">
        <v>70000</v>
      </c>
      <c r="E225">
        <v>5</v>
      </c>
      <c r="F225" t="s">
        <v>13</v>
      </c>
      <c r="G225" t="s">
        <v>21</v>
      </c>
      <c r="H225" t="s">
        <v>15</v>
      </c>
      <c r="I225">
        <v>4</v>
      </c>
      <c r="J225" t="s">
        <v>47</v>
      </c>
      <c r="K225" t="s">
        <v>24</v>
      </c>
      <c r="L225">
        <v>39</v>
      </c>
      <c r="M225" t="str">
        <f t="shared" si="3"/>
        <v>Adult</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Adult</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Adult</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Adult</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Adult</v>
      </c>
      <c r="N230" t="s">
        <v>18</v>
      </c>
    </row>
    <row r="231" spans="1:14" x14ac:dyDescent="0.3">
      <c r="A231">
        <v>28915</v>
      </c>
      <c r="B231" t="s">
        <v>37</v>
      </c>
      <c r="C231" t="s">
        <v>38</v>
      </c>
      <c r="D231" s="1">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Adult</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Adult</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Adult</v>
      </c>
      <c r="N235" t="s">
        <v>15</v>
      </c>
    </row>
    <row r="236" spans="1:14" x14ac:dyDescent="0.3">
      <c r="A236">
        <v>24611</v>
      </c>
      <c r="B236" t="s">
        <v>37</v>
      </c>
      <c r="C236" t="s">
        <v>38</v>
      </c>
      <c r="D236" s="1">
        <v>90000</v>
      </c>
      <c r="E236">
        <v>0</v>
      </c>
      <c r="F236" t="s">
        <v>13</v>
      </c>
      <c r="G236" t="s">
        <v>21</v>
      </c>
      <c r="H236" t="s">
        <v>18</v>
      </c>
      <c r="I236">
        <v>4</v>
      </c>
      <c r="J236" t="s">
        <v>47</v>
      </c>
      <c r="K236" t="s">
        <v>24</v>
      </c>
      <c r="L236">
        <v>35</v>
      </c>
      <c r="M236" t="str">
        <f t="shared" si="3"/>
        <v>Youth</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Adult</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Adult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Youth</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Adult</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Adult</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Adult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Youth</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Adult</v>
      </c>
      <c r="N245" t="s">
        <v>18</v>
      </c>
    </row>
    <row r="246" spans="1:14" x14ac:dyDescent="0.3">
      <c r="A246">
        <v>19057</v>
      </c>
      <c r="B246" t="s">
        <v>36</v>
      </c>
      <c r="C246" t="s">
        <v>39</v>
      </c>
      <c r="D246" s="1">
        <v>120000</v>
      </c>
      <c r="E246">
        <v>3</v>
      </c>
      <c r="F246" t="s">
        <v>13</v>
      </c>
      <c r="G246" t="s">
        <v>28</v>
      </c>
      <c r="H246" t="s">
        <v>18</v>
      </c>
      <c r="I246">
        <v>2</v>
      </c>
      <c r="J246" t="s">
        <v>47</v>
      </c>
      <c r="K246" t="s">
        <v>17</v>
      </c>
      <c r="L246">
        <v>52</v>
      </c>
      <c r="M246" t="str">
        <f t="shared" si="3"/>
        <v>Youth</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Adult</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Adult</v>
      </c>
      <c r="N248" t="s">
        <v>15</v>
      </c>
    </row>
    <row r="249" spans="1:14" x14ac:dyDescent="0.3">
      <c r="A249">
        <v>21568</v>
      </c>
      <c r="B249" t="s">
        <v>36</v>
      </c>
      <c r="C249" t="s">
        <v>39</v>
      </c>
      <c r="D249" s="1">
        <v>100000</v>
      </c>
      <c r="E249">
        <v>0</v>
      </c>
      <c r="F249" t="s">
        <v>27</v>
      </c>
      <c r="G249" t="s">
        <v>28</v>
      </c>
      <c r="H249" t="s">
        <v>15</v>
      </c>
      <c r="I249">
        <v>4</v>
      </c>
      <c r="J249" t="s">
        <v>47</v>
      </c>
      <c r="K249" t="s">
        <v>24</v>
      </c>
      <c r="L249">
        <v>34</v>
      </c>
      <c r="M249" t="str">
        <f t="shared" si="3"/>
        <v>Adult</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Adult</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Adult</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Adult</v>
      </c>
      <c r="N254" t="s">
        <v>18</v>
      </c>
    </row>
    <row r="255" spans="1:14" x14ac:dyDescent="0.3">
      <c r="A255">
        <v>20598</v>
      </c>
      <c r="B255" t="s">
        <v>36</v>
      </c>
      <c r="C255" t="s">
        <v>38</v>
      </c>
      <c r="D255" s="1">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Adult</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Adult</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IF(L259&gt;55,"Old",IF(L258&gt;=31,"Adult", IF(L258&lt;31,"Youth", "Invalid")))</f>
        <v>Adult</v>
      </c>
      <c r="N259" t="s">
        <v>15</v>
      </c>
    </row>
    <row r="260" spans="1:14" x14ac:dyDescent="0.3">
      <c r="A260">
        <v>14193</v>
      </c>
      <c r="B260" t="s">
        <v>37</v>
      </c>
      <c r="C260" t="s">
        <v>39</v>
      </c>
      <c r="D260" s="1">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Adult</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Adult</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Adult</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Adult</v>
      </c>
      <c r="N264" t="s">
        <v>18</v>
      </c>
    </row>
    <row r="265" spans="1:14" x14ac:dyDescent="0.3">
      <c r="A265">
        <v>23419</v>
      </c>
      <c r="B265" t="s">
        <v>37</v>
      </c>
      <c r="C265" t="s">
        <v>39</v>
      </c>
      <c r="D265" s="1">
        <v>70000</v>
      </c>
      <c r="E265">
        <v>5</v>
      </c>
      <c r="F265" t="s">
        <v>13</v>
      </c>
      <c r="G265" t="s">
        <v>21</v>
      </c>
      <c r="H265" t="s">
        <v>15</v>
      </c>
      <c r="I265">
        <v>3</v>
      </c>
      <c r="J265" t="s">
        <v>47</v>
      </c>
      <c r="K265" t="s">
        <v>24</v>
      </c>
      <c r="L265">
        <v>39</v>
      </c>
      <c r="M265" t="str">
        <f t="shared" si="4"/>
        <v>Adult</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Adult</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Adult</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Adult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Youth</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Adult</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Adult</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Adult</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Adult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Youth</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Adult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Youth</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Adult</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Adult</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Adult</v>
      </c>
      <c r="N279" t="s">
        <v>15</v>
      </c>
    </row>
    <row r="280" spans="1:14" x14ac:dyDescent="0.3">
      <c r="A280">
        <v>20625</v>
      </c>
      <c r="B280" t="s">
        <v>36</v>
      </c>
      <c r="C280" t="s">
        <v>38</v>
      </c>
      <c r="D280" s="1">
        <v>100000</v>
      </c>
      <c r="E280">
        <v>0</v>
      </c>
      <c r="F280" t="s">
        <v>27</v>
      </c>
      <c r="G280" t="s">
        <v>28</v>
      </c>
      <c r="H280" t="s">
        <v>15</v>
      </c>
      <c r="I280">
        <v>3</v>
      </c>
      <c r="J280" t="s">
        <v>47</v>
      </c>
      <c r="K280" t="s">
        <v>24</v>
      </c>
      <c r="L280">
        <v>35</v>
      </c>
      <c r="M280" t="str">
        <f t="shared" si="4"/>
        <v>Adult</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Adult</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Adult</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Adult</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Adult</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Adult</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Adult</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Adult</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Adult</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Adult</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Adult</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Adult</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Adult</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Adult</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Adult</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Adult</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Adult</v>
      </c>
      <c r="N296" t="s">
        <v>15</v>
      </c>
    </row>
    <row r="297" spans="1:14" x14ac:dyDescent="0.3">
      <c r="A297">
        <v>21557</v>
      </c>
      <c r="B297" t="s">
        <v>37</v>
      </c>
      <c r="C297" t="s">
        <v>39</v>
      </c>
      <c r="D297" s="1">
        <v>110000</v>
      </c>
      <c r="E297">
        <v>0</v>
      </c>
      <c r="F297" t="s">
        <v>19</v>
      </c>
      <c r="G297" t="s">
        <v>28</v>
      </c>
      <c r="H297" t="s">
        <v>15</v>
      </c>
      <c r="I297">
        <v>3</v>
      </c>
      <c r="J297" t="s">
        <v>47</v>
      </c>
      <c r="K297" t="s">
        <v>24</v>
      </c>
      <c r="L297">
        <v>32</v>
      </c>
      <c r="M297" t="str">
        <f t="shared" si="4"/>
        <v>Adult</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Adult</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Adult</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Adult</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Adult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Adult</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Adult</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Adult</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Adult</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Adult</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Adult</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Adult</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Adult</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Adult</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Adult</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Adult</v>
      </c>
      <c r="N319" t="s">
        <v>15</v>
      </c>
    </row>
    <row r="320" spans="1:14" x14ac:dyDescent="0.3">
      <c r="A320">
        <v>19066</v>
      </c>
      <c r="B320" t="s">
        <v>36</v>
      </c>
      <c r="C320" t="s">
        <v>38</v>
      </c>
      <c r="D320" s="1">
        <v>130000</v>
      </c>
      <c r="E320">
        <v>4</v>
      </c>
      <c r="F320" t="s">
        <v>19</v>
      </c>
      <c r="G320" t="s">
        <v>21</v>
      </c>
      <c r="H320" t="s">
        <v>18</v>
      </c>
      <c r="I320">
        <v>3</v>
      </c>
      <c r="J320" t="s">
        <v>47</v>
      </c>
      <c r="K320" t="s">
        <v>17</v>
      </c>
      <c r="L320">
        <v>54</v>
      </c>
      <c r="M320" t="str">
        <f t="shared" si="4"/>
        <v>Adult</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Adult</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Adult</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IF(L323&gt;55,"Old",IF(L322&gt;=31,"Adult", IF(L322&lt;31,"Youth", "Invalid")))</f>
        <v>Adult</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Adult</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Adult</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Adult</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Adult</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Adult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Youth</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Adult</v>
      </c>
      <c r="N330" t="s">
        <v>18</v>
      </c>
    </row>
    <row r="331" spans="1:14" x14ac:dyDescent="0.3">
      <c r="A331">
        <v>12663</v>
      </c>
      <c r="B331" t="s">
        <v>36</v>
      </c>
      <c r="C331" t="s">
        <v>39</v>
      </c>
      <c r="D331" s="1">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47</v>
      </c>
      <c r="K332" t="s">
        <v>24</v>
      </c>
      <c r="L332">
        <v>32</v>
      </c>
      <c r="M332" t="str">
        <f t="shared" si="5"/>
        <v>Adult</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Adult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Youth</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Adult</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Adult</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Adult</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Adult</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Adult</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Adult</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Adult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Youth</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Adult</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Adult</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Adult</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Adult</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Adult</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Adult</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Adult</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Adult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Youth</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Youth</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Adult</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Adult</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Adult</v>
      </c>
      <c r="N356" t="s">
        <v>18</v>
      </c>
    </row>
    <row r="357" spans="1:14" x14ac:dyDescent="0.3">
      <c r="A357">
        <v>17238</v>
      </c>
      <c r="B357" t="s">
        <v>37</v>
      </c>
      <c r="C357" t="s">
        <v>38</v>
      </c>
      <c r="D357" s="1">
        <v>80000</v>
      </c>
      <c r="E357">
        <v>0</v>
      </c>
      <c r="F357" t="s">
        <v>13</v>
      </c>
      <c r="G357" t="s">
        <v>21</v>
      </c>
      <c r="H357" t="s">
        <v>15</v>
      </c>
      <c r="I357">
        <v>3</v>
      </c>
      <c r="J357" t="s">
        <v>47</v>
      </c>
      <c r="K357" t="s">
        <v>24</v>
      </c>
      <c r="L357">
        <v>32</v>
      </c>
      <c r="M357" t="str">
        <f t="shared" si="5"/>
        <v>Adult</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Adult</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Adult</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47</v>
      </c>
      <c r="K361" t="s">
        <v>24</v>
      </c>
      <c r="L361">
        <v>30</v>
      </c>
      <c r="M361" t="str">
        <f t="shared" si="5"/>
        <v>Adult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Youth</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Adult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Youth</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Adult</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Adult</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Adult</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Adult</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Adult</v>
      </c>
      <c r="N371" t="s">
        <v>15</v>
      </c>
    </row>
    <row r="372" spans="1:14" x14ac:dyDescent="0.3">
      <c r="A372">
        <v>17324</v>
      </c>
      <c r="B372" t="s">
        <v>36</v>
      </c>
      <c r="C372" t="s">
        <v>39</v>
      </c>
      <c r="D372" s="1">
        <v>100000</v>
      </c>
      <c r="E372">
        <v>4</v>
      </c>
      <c r="F372" t="s">
        <v>13</v>
      </c>
      <c r="G372" t="s">
        <v>21</v>
      </c>
      <c r="H372" t="s">
        <v>15</v>
      </c>
      <c r="I372">
        <v>1</v>
      </c>
      <c r="J372" t="s">
        <v>47</v>
      </c>
      <c r="K372" t="s">
        <v>24</v>
      </c>
      <c r="L372">
        <v>46</v>
      </c>
      <c r="M372" t="str">
        <f t="shared" si="5"/>
        <v>Adult</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Adult</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Adult</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Adult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Youth</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Adult</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Adult</v>
      </c>
      <c r="N381" t="s">
        <v>18</v>
      </c>
    </row>
    <row r="382" spans="1:14" x14ac:dyDescent="0.3">
      <c r="A382">
        <v>13620</v>
      </c>
      <c r="B382" t="s">
        <v>37</v>
      </c>
      <c r="C382" t="s">
        <v>38</v>
      </c>
      <c r="D382" s="1">
        <v>70000</v>
      </c>
      <c r="E382">
        <v>0</v>
      </c>
      <c r="F382" t="s">
        <v>13</v>
      </c>
      <c r="G382" t="s">
        <v>21</v>
      </c>
      <c r="H382" t="s">
        <v>18</v>
      </c>
      <c r="I382">
        <v>3</v>
      </c>
      <c r="J382" t="s">
        <v>47</v>
      </c>
      <c r="K382" t="s">
        <v>24</v>
      </c>
      <c r="L382">
        <v>30</v>
      </c>
      <c r="M382" t="str">
        <f t="shared" si="5"/>
        <v>Adult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47</v>
      </c>
      <c r="K384" t="s">
        <v>17</v>
      </c>
      <c r="L384">
        <v>53</v>
      </c>
      <c r="M384" t="str">
        <f t="shared" si="5"/>
        <v>Adult</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Adult</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Adult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IF(L387&gt;55,"Old",IF(L386&gt;=31,"Adult", IF(L386&lt;31,"Youth", "Invalid")))</f>
        <v>Youth</v>
      </c>
      <c r="N387" t="s">
        <v>18</v>
      </c>
    </row>
    <row r="388" spans="1:14" x14ac:dyDescent="0.3">
      <c r="A388">
        <v>28957</v>
      </c>
      <c r="B388" t="s">
        <v>37</v>
      </c>
      <c r="C388" t="s">
        <v>39</v>
      </c>
      <c r="D388" s="1">
        <v>120000</v>
      </c>
      <c r="E388">
        <v>0</v>
      </c>
      <c r="F388" t="s">
        <v>29</v>
      </c>
      <c r="G388" t="s">
        <v>21</v>
      </c>
      <c r="H388" t="s">
        <v>15</v>
      </c>
      <c r="I388">
        <v>4</v>
      </c>
      <c r="J388" t="s">
        <v>47</v>
      </c>
      <c r="K388" t="s">
        <v>24</v>
      </c>
      <c r="L388">
        <v>34</v>
      </c>
      <c r="M388" t="str">
        <f t="shared" si="6"/>
        <v>Adult</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Adult</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Adult</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Adult</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Adult</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Adult</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Adult</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Adult</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Adult</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Adult</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Adult</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Adult</v>
      </c>
      <c r="N401" t="s">
        <v>15</v>
      </c>
    </row>
    <row r="402" spans="1:14" x14ac:dyDescent="0.3">
      <c r="A402">
        <v>25792</v>
      </c>
      <c r="B402" t="s">
        <v>37</v>
      </c>
      <c r="C402" t="s">
        <v>39</v>
      </c>
      <c r="D402" s="1">
        <v>110000</v>
      </c>
      <c r="E402">
        <v>3</v>
      </c>
      <c r="F402" t="s">
        <v>13</v>
      </c>
      <c r="G402" t="s">
        <v>28</v>
      </c>
      <c r="H402" t="s">
        <v>15</v>
      </c>
      <c r="I402">
        <v>4</v>
      </c>
      <c r="J402" t="s">
        <v>47</v>
      </c>
      <c r="K402" t="s">
        <v>17</v>
      </c>
      <c r="L402">
        <v>53</v>
      </c>
      <c r="M402" t="str">
        <f t="shared" si="6"/>
        <v>Adult</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Adult</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Adult</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Adult</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Adult</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Adult</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Adult</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Adult</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Adult</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Adult</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Adult</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Adult</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Adult</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Adult</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Adult</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Adult</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Adult</v>
      </c>
      <c r="N421" t="s">
        <v>15</v>
      </c>
    </row>
    <row r="422" spans="1:14" x14ac:dyDescent="0.3">
      <c r="A422">
        <v>18153</v>
      </c>
      <c r="B422" t="s">
        <v>36</v>
      </c>
      <c r="C422" t="s">
        <v>39</v>
      </c>
      <c r="D422" s="1">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Adult</v>
      </c>
      <c r="N423" t="s">
        <v>18</v>
      </c>
    </row>
    <row r="424" spans="1:14" x14ac:dyDescent="0.3">
      <c r="A424">
        <v>24901</v>
      </c>
      <c r="B424" t="s">
        <v>37</v>
      </c>
      <c r="C424" t="s">
        <v>38</v>
      </c>
      <c r="D424" s="1">
        <v>110000</v>
      </c>
      <c r="E424">
        <v>0</v>
      </c>
      <c r="F424" t="s">
        <v>19</v>
      </c>
      <c r="G424" t="s">
        <v>28</v>
      </c>
      <c r="H424" t="s">
        <v>18</v>
      </c>
      <c r="I424">
        <v>3</v>
      </c>
      <c r="J424" t="s">
        <v>47</v>
      </c>
      <c r="K424" t="s">
        <v>24</v>
      </c>
      <c r="L424">
        <v>32</v>
      </c>
      <c r="M424" t="str">
        <f t="shared" si="6"/>
        <v>Adult</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Adult</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Adult</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Adult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Youth</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Adult</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Adult</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Adult</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Adult</v>
      </c>
      <c r="N433" t="s">
        <v>15</v>
      </c>
    </row>
    <row r="434" spans="1:14" x14ac:dyDescent="0.3">
      <c r="A434">
        <v>21891</v>
      </c>
      <c r="B434" t="s">
        <v>36</v>
      </c>
      <c r="C434" t="s">
        <v>39</v>
      </c>
      <c r="D434" s="1">
        <v>110000</v>
      </c>
      <c r="E434">
        <v>0</v>
      </c>
      <c r="F434" t="s">
        <v>27</v>
      </c>
      <c r="G434" t="s">
        <v>28</v>
      </c>
      <c r="H434" t="s">
        <v>15</v>
      </c>
      <c r="I434">
        <v>3</v>
      </c>
      <c r="J434" t="s">
        <v>47</v>
      </c>
      <c r="K434" t="s">
        <v>24</v>
      </c>
      <c r="L434">
        <v>34</v>
      </c>
      <c r="M434" t="str">
        <f t="shared" si="6"/>
        <v>Youth</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Adult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Youth</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Adult</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Adult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Youth</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Adult</v>
      </c>
      <c r="N441" t="s">
        <v>18</v>
      </c>
    </row>
    <row r="442" spans="1:14" x14ac:dyDescent="0.3">
      <c r="A442">
        <v>21561</v>
      </c>
      <c r="B442" t="s">
        <v>37</v>
      </c>
      <c r="C442" t="s">
        <v>38</v>
      </c>
      <c r="D442" s="1">
        <v>90000</v>
      </c>
      <c r="E442">
        <v>0</v>
      </c>
      <c r="F442" t="s">
        <v>13</v>
      </c>
      <c r="G442" t="s">
        <v>21</v>
      </c>
      <c r="H442" t="s">
        <v>18</v>
      </c>
      <c r="I442">
        <v>3</v>
      </c>
      <c r="J442" t="s">
        <v>47</v>
      </c>
      <c r="K442" t="s">
        <v>24</v>
      </c>
      <c r="L442">
        <v>34</v>
      </c>
      <c r="M442" t="str">
        <f t="shared" si="6"/>
        <v>Adult</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Adult</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Adult</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Adult</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Adult</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Adult</v>
      </c>
      <c r="N447" t="s">
        <v>15</v>
      </c>
    </row>
    <row r="448" spans="1:14" x14ac:dyDescent="0.3">
      <c r="A448">
        <v>14278</v>
      </c>
      <c r="B448" t="s">
        <v>36</v>
      </c>
      <c r="C448" t="s">
        <v>39</v>
      </c>
      <c r="D448" s="1">
        <v>130000</v>
      </c>
      <c r="E448">
        <v>0</v>
      </c>
      <c r="F448" t="s">
        <v>31</v>
      </c>
      <c r="G448" t="s">
        <v>28</v>
      </c>
      <c r="H448" t="s">
        <v>15</v>
      </c>
      <c r="I448">
        <v>1</v>
      </c>
      <c r="J448" t="s">
        <v>47</v>
      </c>
      <c r="K448" t="s">
        <v>24</v>
      </c>
      <c r="L448">
        <v>48</v>
      </c>
      <c r="M448" t="str">
        <f t="shared" si="6"/>
        <v>Adult</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Adult</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Adult</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IF(L451&gt;55,"Old",IF(L450&gt;=31,"Adult", IF(L450&lt;31,"Youth", "Invalid")))</f>
        <v>Adult</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Adult</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Adult</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Adult</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Adult</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Adult</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Adult</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47</v>
      </c>
      <c r="K460" t="s">
        <v>24</v>
      </c>
      <c r="L460">
        <v>32</v>
      </c>
      <c r="M460" t="str">
        <f t="shared" si="7"/>
        <v>Adult</v>
      </c>
      <c r="N460" t="s">
        <v>15</v>
      </c>
    </row>
    <row r="461" spans="1:14" x14ac:dyDescent="0.3">
      <c r="A461">
        <v>21554</v>
      </c>
      <c r="B461" t="s">
        <v>37</v>
      </c>
      <c r="C461" t="s">
        <v>39</v>
      </c>
      <c r="D461" s="1">
        <v>80000</v>
      </c>
      <c r="E461">
        <v>0</v>
      </c>
      <c r="F461" t="s">
        <v>13</v>
      </c>
      <c r="G461" t="s">
        <v>21</v>
      </c>
      <c r="H461" t="s">
        <v>18</v>
      </c>
      <c r="I461">
        <v>3</v>
      </c>
      <c r="J461" t="s">
        <v>47</v>
      </c>
      <c r="K461" t="s">
        <v>24</v>
      </c>
      <c r="L461">
        <v>33</v>
      </c>
      <c r="M461" t="str">
        <f t="shared" si="7"/>
        <v>Adult</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Adult</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Adult</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Adult</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Adult</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Adult</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Adult</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Adult</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Adult</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Adult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Youth</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Adult</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Adult</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Adult</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Adult</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Adult</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Adult</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Adult</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Adult</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Adult</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Adult</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Adult</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Adult</v>
      </c>
      <c r="N487" t="s">
        <v>18</v>
      </c>
    </row>
    <row r="488" spans="1:14" x14ac:dyDescent="0.3">
      <c r="A488">
        <v>26415</v>
      </c>
      <c r="B488" t="s">
        <v>36</v>
      </c>
      <c r="C488" t="s">
        <v>39</v>
      </c>
      <c r="D488" s="1">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Adult</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Adult</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Adult</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Adult</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Adult</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Adult</v>
      </c>
      <c r="N494" t="s">
        <v>15</v>
      </c>
    </row>
    <row r="495" spans="1:14" x14ac:dyDescent="0.3">
      <c r="A495">
        <v>23707</v>
      </c>
      <c r="B495" t="s">
        <v>37</v>
      </c>
      <c r="C495" t="s">
        <v>38</v>
      </c>
      <c r="D495" s="1">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Adult</v>
      </c>
      <c r="N496" t="s">
        <v>18</v>
      </c>
    </row>
    <row r="497" spans="1:14" x14ac:dyDescent="0.3">
      <c r="A497">
        <v>24981</v>
      </c>
      <c r="B497" t="s">
        <v>36</v>
      </c>
      <c r="C497" t="s">
        <v>38</v>
      </c>
      <c r="D497" s="1">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Adult</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Adult</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Adult</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Adult</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Adult</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Adult</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Adult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Youth</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Adult</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Adult</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Adult</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Adult</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Adult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Youth</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Adult</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Adult</v>
      </c>
      <c r="N514" t="s">
        <v>15</v>
      </c>
    </row>
    <row r="515" spans="1:14" x14ac:dyDescent="0.3">
      <c r="A515">
        <v>13353</v>
      </c>
      <c r="B515" t="s">
        <v>37</v>
      </c>
      <c r="C515" t="s">
        <v>39</v>
      </c>
      <c r="D515" s="1">
        <v>60000</v>
      </c>
      <c r="E515">
        <v>4</v>
      </c>
      <c r="F515" t="s">
        <v>31</v>
      </c>
      <c r="G515" t="s">
        <v>28</v>
      </c>
      <c r="H515" t="s">
        <v>15</v>
      </c>
      <c r="I515">
        <v>2</v>
      </c>
      <c r="J515" t="s">
        <v>47</v>
      </c>
      <c r="K515" t="s">
        <v>32</v>
      </c>
      <c r="L515">
        <v>61</v>
      </c>
      <c r="M515" t="str">
        <f t="shared" ref="M515:M578" si="8">IF(L515&gt;55,"Old",IF(L514&gt;=31,"Adult", IF(L514&lt;31,"Youth", "Invalid")))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Adult</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Adult</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Adult</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Adult</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Adult</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Adult</v>
      </c>
      <c r="N522" t="s">
        <v>18</v>
      </c>
    </row>
    <row r="523" spans="1:14" x14ac:dyDescent="0.3">
      <c r="A523">
        <v>18976</v>
      </c>
      <c r="B523" t="s">
        <v>37</v>
      </c>
      <c r="C523" t="s">
        <v>38</v>
      </c>
      <c r="D523" s="1">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Adult</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Adult</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Adult</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Adult</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Adult</v>
      </c>
      <c r="N530" t="s">
        <v>18</v>
      </c>
    </row>
    <row r="531" spans="1:14" x14ac:dyDescent="0.3">
      <c r="A531">
        <v>13233</v>
      </c>
      <c r="B531" t="s">
        <v>36</v>
      </c>
      <c r="C531" t="s">
        <v>38</v>
      </c>
      <c r="D531" s="1">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Adult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Youth</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Youth</v>
      </c>
      <c r="N534" t="s">
        <v>15</v>
      </c>
    </row>
    <row r="535" spans="1:14" x14ac:dyDescent="0.3">
      <c r="A535">
        <v>24941</v>
      </c>
      <c r="B535" t="s">
        <v>36</v>
      </c>
      <c r="C535" t="s">
        <v>38</v>
      </c>
      <c r="D535" s="1">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47</v>
      </c>
      <c r="K537" t="s">
        <v>32</v>
      </c>
      <c r="L537">
        <v>41</v>
      </c>
      <c r="M537" t="str">
        <f t="shared" si="8"/>
        <v>Adult</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Adult</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Adult</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Adult</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Adult</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Adult</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Adult</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Adult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Youth</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Adult</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Adult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Youth</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Adult</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Adult</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Adult</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Adult</v>
      </c>
      <c r="N552" t="s">
        <v>15</v>
      </c>
    </row>
    <row r="553" spans="1:14" x14ac:dyDescent="0.3">
      <c r="A553">
        <v>27393</v>
      </c>
      <c r="B553" t="s">
        <v>36</v>
      </c>
      <c r="C553" t="s">
        <v>39</v>
      </c>
      <c r="D553" s="1">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47</v>
      </c>
      <c r="K554" t="s">
        <v>32</v>
      </c>
      <c r="L554">
        <v>54</v>
      </c>
      <c r="M554" t="str">
        <f t="shared" si="8"/>
        <v>Adult</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Adult</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Adult</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Adult</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Adult</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Adult</v>
      </c>
      <c r="N560" t="s">
        <v>18</v>
      </c>
    </row>
    <row r="561" spans="1:14" x14ac:dyDescent="0.3">
      <c r="A561">
        <v>15895</v>
      </c>
      <c r="B561" t="s">
        <v>37</v>
      </c>
      <c r="C561" t="s">
        <v>39</v>
      </c>
      <c r="D561" s="1">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Adult</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Adult</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Adult</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Adult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Youth</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Youth</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Adult</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Adult</v>
      </c>
      <c r="N570" t="s">
        <v>15</v>
      </c>
    </row>
    <row r="571" spans="1:14" x14ac:dyDescent="0.3">
      <c r="A571">
        <v>26452</v>
      </c>
      <c r="B571" t="s">
        <v>37</v>
      </c>
      <c r="C571" t="s">
        <v>38</v>
      </c>
      <c r="D571" s="1">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Adult</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Adult</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Adult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Adult</v>
      </c>
      <c r="N576" t="s">
        <v>15</v>
      </c>
    </row>
    <row r="577" spans="1:14" x14ac:dyDescent="0.3">
      <c r="A577">
        <v>13388</v>
      </c>
      <c r="B577" t="s">
        <v>37</v>
      </c>
      <c r="C577" t="s">
        <v>38</v>
      </c>
      <c r="D577" s="1">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Adult</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IF(L579&gt;55,"Old",IF(L578&gt;=31,"Adult", IF(L578&lt;31,"Youth", "Invalid")))</f>
        <v>Adult</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Adult</v>
      </c>
      <c r="N581" t="s">
        <v>18</v>
      </c>
    </row>
    <row r="582" spans="1:14" x14ac:dyDescent="0.3">
      <c r="A582">
        <v>20380</v>
      </c>
      <c r="B582" t="s">
        <v>36</v>
      </c>
      <c r="C582" t="s">
        <v>39</v>
      </c>
      <c r="D582" s="1">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Adult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Youth</v>
      </c>
      <c r="N584" t="s">
        <v>18</v>
      </c>
    </row>
    <row r="585" spans="1:14" x14ac:dyDescent="0.3">
      <c r="A585">
        <v>24943</v>
      </c>
      <c r="B585" t="s">
        <v>36</v>
      </c>
      <c r="C585" t="s">
        <v>38</v>
      </c>
      <c r="D585" s="1">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Adult</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Adult</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Adult</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Adult</v>
      </c>
      <c r="N589" t="s">
        <v>18</v>
      </c>
    </row>
    <row r="590" spans="1:14" x14ac:dyDescent="0.3">
      <c r="A590">
        <v>16871</v>
      </c>
      <c r="B590" t="s">
        <v>36</v>
      </c>
      <c r="C590" t="s">
        <v>39</v>
      </c>
      <c r="D590" s="1">
        <v>90000</v>
      </c>
      <c r="E590">
        <v>2</v>
      </c>
      <c r="F590" t="s">
        <v>27</v>
      </c>
      <c r="G590" t="s">
        <v>21</v>
      </c>
      <c r="H590" t="s">
        <v>15</v>
      </c>
      <c r="I590">
        <v>1</v>
      </c>
      <c r="J590" t="s">
        <v>47</v>
      </c>
      <c r="K590" t="s">
        <v>32</v>
      </c>
      <c r="L590">
        <v>51</v>
      </c>
      <c r="M590" t="str">
        <f t="shared" si="9"/>
        <v>Adult</v>
      </c>
      <c r="N590" t="s">
        <v>15</v>
      </c>
    </row>
    <row r="591" spans="1:14" x14ac:dyDescent="0.3">
      <c r="A591">
        <v>12100</v>
      </c>
      <c r="B591" t="s">
        <v>37</v>
      </c>
      <c r="C591" t="s">
        <v>38</v>
      </c>
      <c r="D591" s="1">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Adult</v>
      </c>
      <c r="N592" t="s">
        <v>15</v>
      </c>
    </row>
    <row r="593" spans="1:14" x14ac:dyDescent="0.3">
      <c r="A593">
        <v>18545</v>
      </c>
      <c r="B593" t="s">
        <v>36</v>
      </c>
      <c r="C593" t="s">
        <v>38</v>
      </c>
      <c r="D593" s="1">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Adult</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Adult</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Adult</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Adult</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Adult</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Adult</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Adult</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Adult</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Adult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Youth</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Adult</v>
      </c>
      <c r="N608" t="s">
        <v>18</v>
      </c>
    </row>
    <row r="609" spans="1:14" x14ac:dyDescent="0.3">
      <c r="A609">
        <v>16145</v>
      </c>
      <c r="B609" t="s">
        <v>37</v>
      </c>
      <c r="C609" t="s">
        <v>39</v>
      </c>
      <c r="D609" s="1">
        <v>70000</v>
      </c>
      <c r="E609">
        <v>5</v>
      </c>
      <c r="F609" t="s">
        <v>31</v>
      </c>
      <c r="G609" t="s">
        <v>21</v>
      </c>
      <c r="H609" t="s">
        <v>15</v>
      </c>
      <c r="I609">
        <v>3</v>
      </c>
      <c r="J609" t="s">
        <v>47</v>
      </c>
      <c r="K609" t="s">
        <v>32</v>
      </c>
      <c r="L609">
        <v>46</v>
      </c>
      <c r="M609" t="str">
        <f t="shared" si="9"/>
        <v>Adult</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Adult</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Adult</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Adult</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Adult</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Adult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Youth</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Adult</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Adult</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Adult</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Adult</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Adult</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Adult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Youth</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Adult</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Adult</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Adult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Adult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Adult</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Adult</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Adult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Youth</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Adult</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Adult</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Adult</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Adult</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Adult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47</v>
      </c>
      <c r="K643" t="s">
        <v>32</v>
      </c>
      <c r="L643">
        <v>64</v>
      </c>
      <c r="M643" t="str">
        <f t="shared" ref="M643:M706" si="10">IF(L643&gt;55,"Old",IF(L642&gt;=31,"Adult", IF(L642&lt;31,"Youth", "Invalid")))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Adult</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Adult</v>
      </c>
      <c r="N645" t="s">
        <v>15</v>
      </c>
    </row>
    <row r="646" spans="1:14" x14ac:dyDescent="0.3">
      <c r="A646">
        <v>23368</v>
      </c>
      <c r="B646" t="s">
        <v>36</v>
      </c>
      <c r="C646" t="s">
        <v>39</v>
      </c>
      <c r="D646" s="1">
        <v>60000</v>
      </c>
      <c r="E646">
        <v>5</v>
      </c>
      <c r="F646" t="s">
        <v>13</v>
      </c>
      <c r="G646" t="s">
        <v>14</v>
      </c>
      <c r="H646" t="s">
        <v>15</v>
      </c>
      <c r="I646">
        <v>3</v>
      </c>
      <c r="J646" t="s">
        <v>47</v>
      </c>
      <c r="K646" t="s">
        <v>32</v>
      </c>
      <c r="L646">
        <v>41</v>
      </c>
      <c r="M646" t="str">
        <f t="shared" si="10"/>
        <v>Adult</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Adult</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Adult</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Adult</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Adult</v>
      </c>
      <c r="N651" t="s">
        <v>15</v>
      </c>
    </row>
    <row r="652" spans="1:14" x14ac:dyDescent="0.3">
      <c r="A652">
        <v>18435</v>
      </c>
      <c r="B652" t="s">
        <v>37</v>
      </c>
      <c r="C652" t="s">
        <v>39</v>
      </c>
      <c r="D652" s="1">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Adult</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Adult</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Adult</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Adult</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Adult</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Adult</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Adult</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Adult</v>
      </c>
      <c r="N660" t="s">
        <v>15</v>
      </c>
    </row>
    <row r="661" spans="1:14" x14ac:dyDescent="0.3">
      <c r="A661">
        <v>24643</v>
      </c>
      <c r="B661" t="s">
        <v>37</v>
      </c>
      <c r="C661" t="s">
        <v>39</v>
      </c>
      <c r="D661" s="1">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Adult</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Adult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Youth</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Adult</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Adult</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Adult</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Adult</v>
      </c>
      <c r="N668" t="s">
        <v>15</v>
      </c>
    </row>
    <row r="669" spans="1:14" x14ac:dyDescent="0.3">
      <c r="A669">
        <v>20505</v>
      </c>
      <c r="B669" t="s">
        <v>36</v>
      </c>
      <c r="C669" t="s">
        <v>39</v>
      </c>
      <c r="D669" s="1">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Adult</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Adult</v>
      </c>
      <c r="N671" t="s">
        <v>18</v>
      </c>
    </row>
    <row r="672" spans="1:14" x14ac:dyDescent="0.3">
      <c r="A672">
        <v>21471</v>
      </c>
      <c r="B672" t="s">
        <v>36</v>
      </c>
      <c r="C672" t="s">
        <v>38</v>
      </c>
      <c r="D672" s="1">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Adult</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Adult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Youth</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Adult</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Adult</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Adult</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Adult</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Adult</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Adult</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Adult</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Adult</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Adult</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Adult</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Adult</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Adult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Youth</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Youth</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Youth</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Adult</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Adult</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Adult</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Adult</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Adult</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Adult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Youth</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Youth</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Adult</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Adult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Youth</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Adult</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Adult</v>
      </c>
      <c r="N706" t="s">
        <v>15</v>
      </c>
    </row>
    <row r="707" spans="1:14" x14ac:dyDescent="0.3">
      <c r="A707">
        <v>11199</v>
      </c>
      <c r="B707" t="s">
        <v>36</v>
      </c>
      <c r="C707" t="s">
        <v>39</v>
      </c>
      <c r="D707" s="1">
        <v>70000</v>
      </c>
      <c r="E707">
        <v>4</v>
      </c>
      <c r="F707" t="s">
        <v>13</v>
      </c>
      <c r="G707" t="s">
        <v>28</v>
      </c>
      <c r="H707" t="s">
        <v>15</v>
      </c>
      <c r="I707">
        <v>1</v>
      </c>
      <c r="J707" t="s">
        <v>47</v>
      </c>
      <c r="K707" t="s">
        <v>32</v>
      </c>
      <c r="L707">
        <v>59</v>
      </c>
      <c r="M707" t="str">
        <f t="shared" ref="M707:M770" si="11">IF(L707&gt;55,"Old",IF(L706&gt;=31,"Adult", IF(L706&lt;31,"Youth", "Invalid")))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Adult</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Adult</v>
      </c>
      <c r="N709" t="s">
        <v>15</v>
      </c>
    </row>
    <row r="710" spans="1:14" x14ac:dyDescent="0.3">
      <c r="A710">
        <v>18069</v>
      </c>
      <c r="B710" t="s">
        <v>36</v>
      </c>
      <c r="C710" t="s">
        <v>38</v>
      </c>
      <c r="D710" s="1">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Adult</v>
      </c>
      <c r="N712" t="s">
        <v>15</v>
      </c>
    </row>
    <row r="713" spans="1:14" x14ac:dyDescent="0.3">
      <c r="A713">
        <v>20518</v>
      </c>
      <c r="B713" t="s">
        <v>36</v>
      </c>
      <c r="C713" t="s">
        <v>39</v>
      </c>
      <c r="D713" s="1">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Adult</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Adult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Youth</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Adult</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Adult</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Adult</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Adult</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Adult</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Adult</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Adult</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Adult</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Adult</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Adult</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Adult</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Adult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Youth</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Adult</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Adult</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Adult</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Adult</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Adult</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Adult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Youth</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Adult</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Adult</v>
      </c>
      <c r="N740" t="s">
        <v>15</v>
      </c>
    </row>
    <row r="741" spans="1:14" x14ac:dyDescent="0.3">
      <c r="A741">
        <v>11225</v>
      </c>
      <c r="B741" t="s">
        <v>36</v>
      </c>
      <c r="C741" t="s">
        <v>39</v>
      </c>
      <c r="D741" s="1">
        <v>60000</v>
      </c>
      <c r="E741">
        <v>2</v>
      </c>
      <c r="F741" t="s">
        <v>19</v>
      </c>
      <c r="G741" t="s">
        <v>21</v>
      </c>
      <c r="H741" t="s">
        <v>15</v>
      </c>
      <c r="I741">
        <v>1</v>
      </c>
      <c r="J741" t="s">
        <v>47</v>
      </c>
      <c r="K741" t="s">
        <v>32</v>
      </c>
      <c r="L741">
        <v>55</v>
      </c>
      <c r="M741" t="str">
        <f t="shared" si="11"/>
        <v>Adult</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Adult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Youth</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Adult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Youth</v>
      </c>
      <c r="N745" t="s">
        <v>18</v>
      </c>
    </row>
    <row r="746" spans="1:14" x14ac:dyDescent="0.3">
      <c r="A746">
        <v>20535</v>
      </c>
      <c r="B746" t="s">
        <v>36</v>
      </c>
      <c r="C746" t="s">
        <v>39</v>
      </c>
      <c r="D746" s="1">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Adult</v>
      </c>
      <c r="N747" t="s">
        <v>15</v>
      </c>
    </row>
    <row r="748" spans="1:14" x14ac:dyDescent="0.3">
      <c r="A748">
        <v>28043</v>
      </c>
      <c r="B748" t="s">
        <v>36</v>
      </c>
      <c r="C748" t="s">
        <v>39</v>
      </c>
      <c r="D748" s="1">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Adult</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Adult</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Adult</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Adult</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Adult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Adult</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Adult</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Adult</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Adult</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Adult</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Adult</v>
      </c>
      <c r="N762" t="s">
        <v>18</v>
      </c>
    </row>
    <row r="763" spans="1:14" x14ac:dyDescent="0.3">
      <c r="A763">
        <v>13216</v>
      </c>
      <c r="B763" t="s">
        <v>36</v>
      </c>
      <c r="C763" t="s">
        <v>39</v>
      </c>
      <c r="D763" s="1">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Adult</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Adult</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Adult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Youth</v>
      </c>
      <c r="N767" t="s">
        <v>15</v>
      </c>
    </row>
    <row r="768" spans="1:14" x14ac:dyDescent="0.3">
      <c r="A768">
        <v>14608</v>
      </c>
      <c r="B768" t="s">
        <v>36</v>
      </c>
      <c r="C768" t="s">
        <v>38</v>
      </c>
      <c r="D768" s="1">
        <v>50000</v>
      </c>
      <c r="E768">
        <v>4</v>
      </c>
      <c r="F768" t="s">
        <v>13</v>
      </c>
      <c r="G768" t="s">
        <v>14</v>
      </c>
      <c r="H768" t="s">
        <v>15</v>
      </c>
      <c r="I768">
        <v>3</v>
      </c>
      <c r="J768" t="s">
        <v>47</v>
      </c>
      <c r="K768" t="s">
        <v>32</v>
      </c>
      <c r="L768">
        <v>42</v>
      </c>
      <c r="M768" t="str">
        <f t="shared" si="11"/>
        <v>Adult</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Adult</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IF(L771&gt;55,"Old",IF(L770&gt;=31,"Adult", IF(L770&lt;31,"Youth", "Invalid")))</f>
        <v>Adult</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Adult</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Adult</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Adult</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Adult</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Adult</v>
      </c>
      <c r="N776" t="s">
        <v>15</v>
      </c>
    </row>
    <row r="777" spans="1:14" x14ac:dyDescent="0.3">
      <c r="A777">
        <v>29030</v>
      </c>
      <c r="B777" t="s">
        <v>36</v>
      </c>
      <c r="C777" t="s">
        <v>38</v>
      </c>
      <c r="D777" s="1">
        <v>70000</v>
      </c>
      <c r="E777">
        <v>2</v>
      </c>
      <c r="F777" t="s">
        <v>29</v>
      </c>
      <c r="G777" t="s">
        <v>14</v>
      </c>
      <c r="H777" t="s">
        <v>15</v>
      </c>
      <c r="I777">
        <v>2</v>
      </c>
      <c r="J777" t="s">
        <v>47</v>
      </c>
      <c r="K777" t="s">
        <v>32</v>
      </c>
      <c r="L777">
        <v>54</v>
      </c>
      <c r="M777" t="str">
        <f t="shared" si="12"/>
        <v>Adult</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Adult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Youth</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Adult</v>
      </c>
      <c r="N781" t="s">
        <v>15</v>
      </c>
    </row>
    <row r="782" spans="1:14" x14ac:dyDescent="0.3">
      <c r="A782">
        <v>18105</v>
      </c>
      <c r="B782" t="s">
        <v>36</v>
      </c>
      <c r="C782" t="s">
        <v>39</v>
      </c>
      <c r="D782" s="1">
        <v>60000</v>
      </c>
      <c r="E782">
        <v>2</v>
      </c>
      <c r="F782" t="s">
        <v>19</v>
      </c>
      <c r="G782" t="s">
        <v>21</v>
      </c>
      <c r="H782" t="s">
        <v>15</v>
      </c>
      <c r="I782">
        <v>1</v>
      </c>
      <c r="J782" t="s">
        <v>47</v>
      </c>
      <c r="K782" t="s">
        <v>32</v>
      </c>
      <c r="L782">
        <v>55</v>
      </c>
      <c r="M782" t="str">
        <f t="shared" si="12"/>
        <v>Adult</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Adult</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Adult</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Adult</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Adult</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Adult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Youth</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Adult</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Adult</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Adult</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Adult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Youth</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Adult</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Adult</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Adult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Youth</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Youth</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Adult</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Adult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Youth</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Youth</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Youth</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Adult</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Adult</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Adult</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Adult</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Adult</v>
      </c>
      <c r="N813" t="s">
        <v>18</v>
      </c>
    </row>
    <row r="814" spans="1:14" x14ac:dyDescent="0.3">
      <c r="A814">
        <v>15749</v>
      </c>
      <c r="B814" t="s">
        <v>37</v>
      </c>
      <c r="C814" t="s">
        <v>39</v>
      </c>
      <c r="D814" s="1">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47</v>
      </c>
      <c r="K815" t="s">
        <v>32</v>
      </c>
      <c r="L815">
        <v>53</v>
      </c>
      <c r="M815" t="str">
        <f t="shared" si="12"/>
        <v>Adult</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Adult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Youth</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Adult</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Adult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Youth</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Youth</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Adult</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Adult</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Adult</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Adult</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Adult</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Adult</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Adult</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Adult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Adult</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Adult</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Adult</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IF(L835&gt;55,"Old",IF(L834&gt;=31,"Adult", IF(L834&lt;31,"Youth", "Invalid")))</f>
        <v>Adult</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Adult</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Adult</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Adult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Youth</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Adult</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Adult</v>
      </c>
      <c r="N841" t="s">
        <v>15</v>
      </c>
    </row>
    <row r="842" spans="1:14" x14ac:dyDescent="0.3">
      <c r="A842">
        <v>11233</v>
      </c>
      <c r="B842" t="s">
        <v>36</v>
      </c>
      <c r="C842" t="s">
        <v>38</v>
      </c>
      <c r="D842" s="1">
        <v>70000</v>
      </c>
      <c r="E842">
        <v>4</v>
      </c>
      <c r="F842" t="s">
        <v>19</v>
      </c>
      <c r="G842" t="s">
        <v>21</v>
      </c>
      <c r="H842" t="s">
        <v>15</v>
      </c>
      <c r="I842">
        <v>2</v>
      </c>
      <c r="J842" t="s">
        <v>47</v>
      </c>
      <c r="K842" t="s">
        <v>32</v>
      </c>
      <c r="L842">
        <v>53</v>
      </c>
      <c r="M842" t="str">
        <f t="shared" si="13"/>
        <v>Adult</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Adult</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Adult</v>
      </c>
      <c r="N845" t="s">
        <v>18</v>
      </c>
    </row>
    <row r="846" spans="1:14" x14ac:dyDescent="0.3">
      <c r="A846">
        <v>22743</v>
      </c>
      <c r="B846" t="s">
        <v>36</v>
      </c>
      <c r="C846" t="s">
        <v>39</v>
      </c>
      <c r="D846" s="1">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Adult</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Adult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Youth</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Adult</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Adult</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Adult</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Adult</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Adult</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Adult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Youth</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Adult</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Adult</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Adult</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Adult</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Adult</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Adult</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Adult</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Adult</v>
      </c>
      <c r="N867" t="s">
        <v>15</v>
      </c>
    </row>
    <row r="868" spans="1:14" x14ac:dyDescent="0.3">
      <c r="A868">
        <v>28052</v>
      </c>
      <c r="B868" t="s">
        <v>36</v>
      </c>
      <c r="C868" t="s">
        <v>38</v>
      </c>
      <c r="D868" s="1">
        <v>60000</v>
      </c>
      <c r="E868">
        <v>2</v>
      </c>
      <c r="F868" t="s">
        <v>27</v>
      </c>
      <c r="G868" t="s">
        <v>21</v>
      </c>
      <c r="H868" t="s">
        <v>15</v>
      </c>
      <c r="I868">
        <v>2</v>
      </c>
      <c r="J868" t="s">
        <v>47</v>
      </c>
      <c r="K868" t="s">
        <v>32</v>
      </c>
      <c r="L868">
        <v>55</v>
      </c>
      <c r="M868" t="str">
        <f t="shared" si="13"/>
        <v>Adult</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Adult</v>
      </c>
      <c r="N869" t="s">
        <v>18</v>
      </c>
    </row>
    <row r="870" spans="1:14" x14ac:dyDescent="0.3">
      <c r="A870">
        <v>24955</v>
      </c>
      <c r="B870" t="s">
        <v>37</v>
      </c>
      <c r="C870" t="s">
        <v>38</v>
      </c>
      <c r="D870" s="1">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Adult</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Adult</v>
      </c>
      <c r="N872" t="s">
        <v>18</v>
      </c>
    </row>
    <row r="873" spans="1:14" x14ac:dyDescent="0.3">
      <c r="A873">
        <v>11219</v>
      </c>
      <c r="B873" t="s">
        <v>36</v>
      </c>
      <c r="C873" t="s">
        <v>38</v>
      </c>
      <c r="D873" s="1">
        <v>60000</v>
      </c>
      <c r="E873">
        <v>2</v>
      </c>
      <c r="F873" t="s">
        <v>27</v>
      </c>
      <c r="G873" t="s">
        <v>21</v>
      </c>
      <c r="H873" t="s">
        <v>15</v>
      </c>
      <c r="I873">
        <v>2</v>
      </c>
      <c r="J873" t="s">
        <v>47</v>
      </c>
      <c r="K873" t="s">
        <v>32</v>
      </c>
      <c r="L873">
        <v>55</v>
      </c>
      <c r="M873" t="str">
        <f t="shared" si="13"/>
        <v>Adult</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Adult</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Adult</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Adult</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Adult</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Adult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Adult</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Adult</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Adult</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Adult</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Adult</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Adult</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Adult</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Adult</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Adult</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Adult</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Adult</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Adult</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Adult</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Adult</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IF(L899&gt;55,"Old",IF(L898&gt;=31,"Adult", IF(L898&lt;31,"Youth", "Invalid")))</f>
        <v>Adult</v>
      </c>
      <c r="N899" t="s">
        <v>18</v>
      </c>
    </row>
    <row r="900" spans="1:14" x14ac:dyDescent="0.3">
      <c r="A900">
        <v>18066</v>
      </c>
      <c r="B900" t="s">
        <v>37</v>
      </c>
      <c r="C900" t="s">
        <v>38</v>
      </c>
      <c r="D900" s="1">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47</v>
      </c>
      <c r="K901" t="s">
        <v>32</v>
      </c>
      <c r="L901">
        <v>46</v>
      </c>
      <c r="M901" t="str">
        <f t="shared" si="14"/>
        <v>Adult</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Adult</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Adult</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Adult</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Adult</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Adult</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Adult</v>
      </c>
      <c r="N908" t="s">
        <v>15</v>
      </c>
    </row>
    <row r="909" spans="1:14" x14ac:dyDescent="0.3">
      <c r="A909">
        <v>19747</v>
      </c>
      <c r="B909" t="s">
        <v>36</v>
      </c>
      <c r="C909" t="s">
        <v>38</v>
      </c>
      <c r="D909" s="1">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Adult</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Adult</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Adult</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Adult</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Adult</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Adult</v>
      </c>
      <c r="N916" t="s">
        <v>18</v>
      </c>
    </row>
    <row r="917" spans="1:14" x14ac:dyDescent="0.3">
      <c r="A917">
        <v>21752</v>
      </c>
      <c r="B917" t="s">
        <v>36</v>
      </c>
      <c r="C917" t="s">
        <v>38</v>
      </c>
      <c r="D917" s="1">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Adult</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Adult</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Adult</v>
      </c>
      <c r="N920" t="s">
        <v>15</v>
      </c>
    </row>
    <row r="921" spans="1:14" x14ac:dyDescent="0.3">
      <c r="A921">
        <v>21451</v>
      </c>
      <c r="B921" t="s">
        <v>36</v>
      </c>
      <c r="C921" t="s">
        <v>39</v>
      </c>
      <c r="D921" s="1">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Adult</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Adult</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Adult</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Adult</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Adult</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Adult</v>
      </c>
      <c r="N927" t="s">
        <v>15</v>
      </c>
    </row>
    <row r="928" spans="1:14" x14ac:dyDescent="0.3">
      <c r="A928">
        <v>26495</v>
      </c>
      <c r="B928" t="s">
        <v>37</v>
      </c>
      <c r="C928" t="s">
        <v>39</v>
      </c>
      <c r="D928" s="1">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Adult</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Adult</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Adult</v>
      </c>
      <c r="N931" t="s">
        <v>18</v>
      </c>
    </row>
    <row r="932" spans="1:14" x14ac:dyDescent="0.3">
      <c r="A932">
        <v>19543</v>
      </c>
      <c r="B932" t="s">
        <v>36</v>
      </c>
      <c r="C932" t="s">
        <v>38</v>
      </c>
      <c r="D932" s="1">
        <v>70000</v>
      </c>
      <c r="E932">
        <v>5</v>
      </c>
      <c r="F932" t="s">
        <v>31</v>
      </c>
      <c r="G932" t="s">
        <v>21</v>
      </c>
      <c r="H932" t="s">
        <v>18</v>
      </c>
      <c r="I932">
        <v>3</v>
      </c>
      <c r="J932" t="s">
        <v>47</v>
      </c>
      <c r="K932" t="s">
        <v>32</v>
      </c>
      <c r="L932">
        <v>47</v>
      </c>
      <c r="M932" t="str">
        <f t="shared" si="14"/>
        <v>Adult</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Adult</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Adult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Youth</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Adult</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Adult</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Adult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Youth</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Adult</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Adult</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Adult</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Adult</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Adult</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Adult</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Adult</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Adult</v>
      </c>
      <c r="N950" t="s">
        <v>18</v>
      </c>
    </row>
    <row r="951" spans="1:14" x14ac:dyDescent="0.3">
      <c r="A951">
        <v>28056</v>
      </c>
      <c r="B951" t="s">
        <v>36</v>
      </c>
      <c r="C951" t="s">
        <v>38</v>
      </c>
      <c r="D951" s="1">
        <v>70000</v>
      </c>
      <c r="E951">
        <v>2</v>
      </c>
      <c r="F951" t="s">
        <v>29</v>
      </c>
      <c r="G951" t="s">
        <v>14</v>
      </c>
      <c r="H951" t="s">
        <v>15</v>
      </c>
      <c r="I951">
        <v>2</v>
      </c>
      <c r="J951" t="s">
        <v>47</v>
      </c>
      <c r="K951" t="s">
        <v>32</v>
      </c>
      <c r="L951">
        <v>53</v>
      </c>
      <c r="M951" t="str">
        <f t="shared" si="14"/>
        <v>Adult</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Adult</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Adult</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Adult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Youth</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Adult</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Adult</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Adult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Youth</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Adult</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Adult</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IF(L963&gt;55,"Old",IF(L962&gt;=31,"Adult", IF(L962&lt;31,"Youth", "Invalid")))</f>
        <v>Old</v>
      </c>
      <c r="N963" t="s">
        <v>18</v>
      </c>
    </row>
    <row r="964" spans="1:14" x14ac:dyDescent="0.3">
      <c r="A964">
        <v>16813</v>
      </c>
      <c r="B964" t="s">
        <v>36</v>
      </c>
      <c r="C964" t="s">
        <v>38</v>
      </c>
      <c r="D964" s="1">
        <v>60000</v>
      </c>
      <c r="E964">
        <v>2</v>
      </c>
      <c r="F964" t="s">
        <v>19</v>
      </c>
      <c r="G964" t="s">
        <v>21</v>
      </c>
      <c r="H964" t="s">
        <v>15</v>
      </c>
      <c r="I964">
        <v>2</v>
      </c>
      <c r="J964" t="s">
        <v>47</v>
      </c>
      <c r="K964" t="s">
        <v>32</v>
      </c>
      <c r="L964">
        <v>55</v>
      </c>
      <c r="M964" t="str">
        <f t="shared" si="15"/>
        <v>Adult</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Adult</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Adult</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Adult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Youth</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Adult</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Adult</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Adult</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Adult</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Adult</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Adult</v>
      </c>
      <c r="N977" t="s">
        <v>15</v>
      </c>
    </row>
    <row r="978" spans="1:14" x14ac:dyDescent="0.3">
      <c r="A978">
        <v>28004</v>
      </c>
      <c r="B978" t="s">
        <v>36</v>
      </c>
      <c r="C978" t="s">
        <v>39</v>
      </c>
      <c r="D978" s="1">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Adult</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Adult</v>
      </c>
      <c r="N981" t="s">
        <v>18</v>
      </c>
    </row>
    <row r="982" spans="1:14" x14ac:dyDescent="0.3">
      <c r="A982">
        <v>18594</v>
      </c>
      <c r="B982" t="s">
        <v>37</v>
      </c>
      <c r="C982" t="s">
        <v>39</v>
      </c>
      <c r="D982" s="1">
        <v>80000</v>
      </c>
      <c r="E982">
        <v>3</v>
      </c>
      <c r="F982" t="s">
        <v>13</v>
      </c>
      <c r="G982" t="s">
        <v>14</v>
      </c>
      <c r="H982" t="s">
        <v>15</v>
      </c>
      <c r="I982">
        <v>3</v>
      </c>
      <c r="J982" t="s">
        <v>47</v>
      </c>
      <c r="K982" t="s">
        <v>32</v>
      </c>
      <c r="L982">
        <v>40</v>
      </c>
      <c r="M982" t="str">
        <f t="shared" si="15"/>
        <v>Adult</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Adult</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Adult</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Adult</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Adult</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Adult</v>
      </c>
      <c r="N987" t="s">
        <v>18</v>
      </c>
    </row>
    <row r="988" spans="1:14" x14ac:dyDescent="0.3">
      <c r="A988">
        <v>23704</v>
      </c>
      <c r="B988" t="s">
        <v>37</v>
      </c>
      <c r="C988" t="s">
        <v>38</v>
      </c>
      <c r="D988" s="1">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47</v>
      </c>
      <c r="K991" t="s">
        <v>32</v>
      </c>
      <c r="L991">
        <v>42</v>
      </c>
      <c r="M991" t="str">
        <f t="shared" si="15"/>
        <v>Adult</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Adult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Youth</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Adult</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Adult</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Adult</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Adult</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Adult</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Adult</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Adult</v>
      </c>
      <c r="N1000" t="s">
        <v>18</v>
      </c>
    </row>
    <row r="1001" spans="1:14" x14ac:dyDescent="0.3">
      <c r="A1001">
        <v>12121</v>
      </c>
      <c r="B1001" t="s">
        <v>37</v>
      </c>
      <c r="C1001" t="s">
        <v>38</v>
      </c>
      <c r="D1001" s="1">
        <v>60000</v>
      </c>
      <c r="E1001">
        <v>3</v>
      </c>
      <c r="F1001" t="s">
        <v>27</v>
      </c>
      <c r="G1001" t="s">
        <v>21</v>
      </c>
      <c r="H1001" t="s">
        <v>15</v>
      </c>
      <c r="I1001">
        <v>2</v>
      </c>
      <c r="J1001" t="s">
        <v>47</v>
      </c>
      <c r="K1001" t="s">
        <v>32</v>
      </c>
      <c r="L1001">
        <v>53</v>
      </c>
      <c r="M1001" t="str">
        <f t="shared" si="15"/>
        <v>Adult</v>
      </c>
      <c r="N1001" t="s">
        <v>15</v>
      </c>
    </row>
  </sheetData>
  <autoFilter ref="A1:N1001" xr:uid="{D8A7C1AB-ED91-4BB5-B4AE-3A46E53A92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5F601-9669-485B-948D-88F818C5F093}">
  <dimension ref="A2:D108"/>
  <sheetViews>
    <sheetView zoomScale="90" zoomScaleNormal="90" workbookViewId="0">
      <selection activeCell="A2" sqref="A2:A1027"/>
    </sheetView>
  </sheetViews>
  <sheetFormatPr defaultRowHeight="14.4" x14ac:dyDescent="0.3"/>
  <cols>
    <col min="1" max="1" width="22.5546875" bestFit="1" customWidth="1"/>
    <col min="2" max="2" width="16.109375" bestFit="1" customWidth="1"/>
    <col min="3" max="3" width="4.44140625" bestFit="1" customWidth="1"/>
    <col min="4" max="4" width="11.21875" bestFit="1" customWidth="1"/>
  </cols>
  <sheetData>
    <row r="2" spans="1:4" x14ac:dyDescent="0.3">
      <c r="A2" s="3" t="s">
        <v>44</v>
      </c>
      <c r="B2" s="3" t="s">
        <v>45</v>
      </c>
    </row>
    <row r="3" spans="1:4" x14ac:dyDescent="0.3">
      <c r="A3" s="3" t="s">
        <v>42</v>
      </c>
      <c r="B3" t="s">
        <v>18</v>
      </c>
      <c r="C3" t="s">
        <v>15</v>
      </c>
      <c r="D3" t="s">
        <v>43</v>
      </c>
    </row>
    <row r="4" spans="1:4" x14ac:dyDescent="0.3">
      <c r="A4" s="4" t="s">
        <v>39</v>
      </c>
      <c r="B4">
        <v>53440</v>
      </c>
      <c r="C4">
        <v>55774.058577405856</v>
      </c>
      <c r="D4">
        <v>54580.777096114522</v>
      </c>
    </row>
    <row r="5" spans="1:4" x14ac:dyDescent="0.3">
      <c r="A5" s="4" t="s">
        <v>38</v>
      </c>
      <c r="B5">
        <v>56208.178438661707</v>
      </c>
      <c r="C5">
        <v>60123.966942148763</v>
      </c>
      <c r="D5">
        <v>58062.62230919765</v>
      </c>
    </row>
    <row r="6" spans="1:4" x14ac:dyDescent="0.3">
      <c r="A6" s="4" t="s">
        <v>43</v>
      </c>
      <c r="B6">
        <v>54874.759152215796</v>
      </c>
      <c r="C6">
        <v>57962.577962577961</v>
      </c>
      <c r="D6">
        <v>56360</v>
      </c>
    </row>
    <row r="20" spans="1:4" x14ac:dyDescent="0.3">
      <c r="A20" s="3" t="s">
        <v>46</v>
      </c>
      <c r="B20" s="3" t="s">
        <v>45</v>
      </c>
    </row>
    <row r="21" spans="1:4" x14ac:dyDescent="0.3">
      <c r="A21" s="3" t="s">
        <v>42</v>
      </c>
      <c r="B21" t="s">
        <v>18</v>
      </c>
      <c r="C21" t="s">
        <v>15</v>
      </c>
      <c r="D21" t="s">
        <v>43</v>
      </c>
    </row>
    <row r="22" spans="1:4" x14ac:dyDescent="0.3">
      <c r="A22" s="4" t="s">
        <v>16</v>
      </c>
      <c r="B22">
        <v>166</v>
      </c>
      <c r="C22">
        <v>200</v>
      </c>
      <c r="D22">
        <v>366</v>
      </c>
    </row>
    <row r="23" spans="1:4" x14ac:dyDescent="0.3">
      <c r="A23" s="4" t="s">
        <v>26</v>
      </c>
      <c r="B23">
        <v>92</v>
      </c>
      <c r="C23">
        <v>77</v>
      </c>
      <c r="D23">
        <v>169</v>
      </c>
    </row>
    <row r="24" spans="1:4" x14ac:dyDescent="0.3">
      <c r="A24" s="4" t="s">
        <v>22</v>
      </c>
      <c r="B24">
        <v>67</v>
      </c>
      <c r="C24">
        <v>95</v>
      </c>
      <c r="D24">
        <v>162</v>
      </c>
    </row>
    <row r="25" spans="1:4" x14ac:dyDescent="0.3">
      <c r="A25" s="4" t="s">
        <v>23</v>
      </c>
      <c r="B25">
        <v>116</v>
      </c>
      <c r="C25">
        <v>76</v>
      </c>
      <c r="D25">
        <v>192</v>
      </c>
    </row>
    <row r="26" spans="1:4" x14ac:dyDescent="0.3">
      <c r="A26" s="4" t="s">
        <v>47</v>
      </c>
      <c r="B26">
        <v>78</v>
      </c>
      <c r="C26">
        <v>33</v>
      </c>
      <c r="D26">
        <v>111</v>
      </c>
    </row>
    <row r="27" spans="1:4" x14ac:dyDescent="0.3">
      <c r="A27" s="4" t="s">
        <v>43</v>
      </c>
      <c r="B27">
        <v>519</v>
      </c>
      <c r="C27">
        <v>481</v>
      </c>
      <c r="D27">
        <v>1000</v>
      </c>
    </row>
    <row r="35" spans="1:4" x14ac:dyDescent="0.3">
      <c r="A35" s="3" t="s">
        <v>46</v>
      </c>
      <c r="B35" s="3" t="s">
        <v>45</v>
      </c>
    </row>
    <row r="36" spans="1:4" x14ac:dyDescent="0.3">
      <c r="A36" s="3" t="s">
        <v>42</v>
      </c>
      <c r="B36" t="s">
        <v>18</v>
      </c>
      <c r="C36" t="s">
        <v>15</v>
      </c>
      <c r="D36" t="s">
        <v>43</v>
      </c>
    </row>
    <row r="37" spans="1:4" x14ac:dyDescent="0.3">
      <c r="A37" s="4" t="s">
        <v>48</v>
      </c>
      <c r="B37">
        <v>117</v>
      </c>
      <c r="C37">
        <v>54</v>
      </c>
      <c r="D37">
        <v>171</v>
      </c>
    </row>
    <row r="38" spans="1:4" x14ac:dyDescent="0.3">
      <c r="A38" s="4" t="s">
        <v>49</v>
      </c>
      <c r="B38">
        <v>365</v>
      </c>
      <c r="C38">
        <v>367</v>
      </c>
      <c r="D38">
        <v>732</v>
      </c>
    </row>
    <row r="39" spans="1:4" x14ac:dyDescent="0.3">
      <c r="A39" s="4" t="s">
        <v>50</v>
      </c>
      <c r="B39">
        <v>37</v>
      </c>
      <c r="C39">
        <v>60</v>
      </c>
      <c r="D39">
        <v>97</v>
      </c>
    </row>
    <row r="40" spans="1:4" x14ac:dyDescent="0.3">
      <c r="A40" s="4" t="s">
        <v>43</v>
      </c>
      <c r="B40">
        <v>519</v>
      </c>
      <c r="C40">
        <v>481</v>
      </c>
      <c r="D40">
        <v>1000</v>
      </c>
    </row>
    <row r="53" spans="1:4" x14ac:dyDescent="0.3">
      <c r="A53" s="3" t="s">
        <v>46</v>
      </c>
      <c r="B53" s="3" t="s">
        <v>45</v>
      </c>
    </row>
    <row r="54" spans="1:4" x14ac:dyDescent="0.3">
      <c r="A54" s="3" t="s">
        <v>42</v>
      </c>
      <c r="B54" t="s">
        <v>18</v>
      </c>
      <c r="C54" t="s">
        <v>15</v>
      </c>
      <c r="D54" t="s">
        <v>43</v>
      </c>
    </row>
    <row r="55" spans="1:4" x14ac:dyDescent="0.3">
      <c r="A55" s="4">
        <v>25</v>
      </c>
      <c r="B55">
        <v>2</v>
      </c>
      <c r="C55">
        <v>4</v>
      </c>
      <c r="D55">
        <v>6</v>
      </c>
    </row>
    <row r="56" spans="1:4" x14ac:dyDescent="0.3">
      <c r="A56" s="4">
        <v>26</v>
      </c>
      <c r="B56">
        <v>8</v>
      </c>
      <c r="C56">
        <v>8</v>
      </c>
      <c r="D56">
        <v>16</v>
      </c>
    </row>
    <row r="57" spans="1:4" x14ac:dyDescent="0.3">
      <c r="A57" s="4">
        <v>27</v>
      </c>
      <c r="B57">
        <v>15</v>
      </c>
      <c r="C57">
        <v>8</v>
      </c>
      <c r="D57">
        <v>23</v>
      </c>
    </row>
    <row r="58" spans="1:4" x14ac:dyDescent="0.3">
      <c r="A58" s="4">
        <v>28</v>
      </c>
      <c r="B58">
        <v>12</v>
      </c>
      <c r="C58">
        <v>10</v>
      </c>
      <c r="D58">
        <v>22</v>
      </c>
    </row>
    <row r="59" spans="1:4" x14ac:dyDescent="0.3">
      <c r="A59" s="4">
        <v>29</v>
      </c>
      <c r="B59">
        <v>11</v>
      </c>
      <c r="C59">
        <v>5</v>
      </c>
      <c r="D59">
        <v>16</v>
      </c>
    </row>
    <row r="60" spans="1:4" x14ac:dyDescent="0.3">
      <c r="A60" s="4">
        <v>30</v>
      </c>
      <c r="B60">
        <v>23</v>
      </c>
      <c r="C60">
        <v>4</v>
      </c>
      <c r="D60">
        <v>27</v>
      </c>
    </row>
    <row r="61" spans="1:4" x14ac:dyDescent="0.3">
      <c r="A61" s="4">
        <v>31</v>
      </c>
      <c r="B61">
        <v>17</v>
      </c>
      <c r="C61">
        <v>8</v>
      </c>
      <c r="D61">
        <v>25</v>
      </c>
    </row>
    <row r="62" spans="1:4" x14ac:dyDescent="0.3">
      <c r="A62" s="4">
        <v>32</v>
      </c>
      <c r="B62">
        <v>19</v>
      </c>
      <c r="C62">
        <v>14</v>
      </c>
      <c r="D62">
        <v>33</v>
      </c>
    </row>
    <row r="63" spans="1:4" x14ac:dyDescent="0.3">
      <c r="A63" s="4">
        <v>33</v>
      </c>
      <c r="B63">
        <v>8</v>
      </c>
      <c r="C63">
        <v>13</v>
      </c>
      <c r="D63">
        <v>21</v>
      </c>
    </row>
    <row r="64" spans="1:4" x14ac:dyDescent="0.3">
      <c r="A64" s="4">
        <v>34</v>
      </c>
      <c r="B64">
        <v>12</v>
      </c>
      <c r="C64">
        <v>19</v>
      </c>
      <c r="D64">
        <v>31</v>
      </c>
    </row>
    <row r="65" spans="1:4" x14ac:dyDescent="0.3">
      <c r="A65" s="4">
        <v>35</v>
      </c>
      <c r="B65">
        <v>14</v>
      </c>
      <c r="C65">
        <v>22</v>
      </c>
      <c r="D65">
        <v>36</v>
      </c>
    </row>
    <row r="66" spans="1:4" x14ac:dyDescent="0.3">
      <c r="A66" s="4">
        <v>36</v>
      </c>
      <c r="B66">
        <v>7</v>
      </c>
      <c r="C66">
        <v>30</v>
      </c>
      <c r="D66">
        <v>37</v>
      </c>
    </row>
    <row r="67" spans="1:4" x14ac:dyDescent="0.3">
      <c r="A67" s="4">
        <v>37</v>
      </c>
      <c r="B67">
        <v>4</v>
      </c>
      <c r="C67">
        <v>28</v>
      </c>
      <c r="D67">
        <v>32</v>
      </c>
    </row>
    <row r="68" spans="1:4" x14ac:dyDescent="0.3">
      <c r="A68" s="4">
        <v>38</v>
      </c>
      <c r="B68">
        <v>8</v>
      </c>
      <c r="C68">
        <v>29</v>
      </c>
      <c r="D68">
        <v>37</v>
      </c>
    </row>
    <row r="69" spans="1:4" x14ac:dyDescent="0.3">
      <c r="A69" s="4">
        <v>39</v>
      </c>
      <c r="B69">
        <v>10</v>
      </c>
      <c r="C69">
        <v>12</v>
      </c>
      <c r="D69">
        <v>22</v>
      </c>
    </row>
    <row r="70" spans="1:4" x14ac:dyDescent="0.3">
      <c r="A70" s="4">
        <v>40</v>
      </c>
      <c r="B70">
        <v>24</v>
      </c>
      <c r="C70">
        <v>18</v>
      </c>
      <c r="D70">
        <v>42</v>
      </c>
    </row>
    <row r="71" spans="1:4" x14ac:dyDescent="0.3">
      <c r="A71" s="4">
        <v>41</v>
      </c>
      <c r="B71">
        <v>13</v>
      </c>
      <c r="C71">
        <v>15</v>
      </c>
      <c r="D71">
        <v>28</v>
      </c>
    </row>
    <row r="72" spans="1:4" x14ac:dyDescent="0.3">
      <c r="A72" s="4">
        <v>42</v>
      </c>
      <c r="B72">
        <v>22</v>
      </c>
      <c r="C72">
        <v>12</v>
      </c>
      <c r="D72">
        <v>34</v>
      </c>
    </row>
    <row r="73" spans="1:4" x14ac:dyDescent="0.3">
      <c r="A73" s="4">
        <v>43</v>
      </c>
      <c r="B73">
        <v>17</v>
      </c>
      <c r="C73">
        <v>19</v>
      </c>
      <c r="D73">
        <v>36</v>
      </c>
    </row>
    <row r="74" spans="1:4" x14ac:dyDescent="0.3">
      <c r="A74" s="4">
        <v>44</v>
      </c>
      <c r="B74">
        <v>15</v>
      </c>
      <c r="C74">
        <v>12</v>
      </c>
      <c r="D74">
        <v>27</v>
      </c>
    </row>
    <row r="75" spans="1:4" x14ac:dyDescent="0.3">
      <c r="A75" s="4">
        <v>45</v>
      </c>
      <c r="B75">
        <v>18</v>
      </c>
      <c r="C75">
        <v>13</v>
      </c>
      <c r="D75">
        <v>31</v>
      </c>
    </row>
    <row r="76" spans="1:4" x14ac:dyDescent="0.3">
      <c r="A76" s="4">
        <v>46</v>
      </c>
      <c r="B76">
        <v>12</v>
      </c>
      <c r="C76">
        <v>15</v>
      </c>
      <c r="D76">
        <v>27</v>
      </c>
    </row>
    <row r="77" spans="1:4" x14ac:dyDescent="0.3">
      <c r="A77" s="4">
        <v>47</v>
      </c>
      <c r="B77">
        <v>19</v>
      </c>
      <c r="C77">
        <v>20</v>
      </c>
      <c r="D77">
        <v>39</v>
      </c>
    </row>
    <row r="78" spans="1:4" x14ac:dyDescent="0.3">
      <c r="A78" s="4">
        <v>48</v>
      </c>
      <c r="B78">
        <v>16</v>
      </c>
      <c r="C78">
        <v>13</v>
      </c>
      <c r="D78">
        <v>29</v>
      </c>
    </row>
    <row r="79" spans="1:4" x14ac:dyDescent="0.3">
      <c r="A79" s="4">
        <v>49</v>
      </c>
      <c r="B79">
        <v>15</v>
      </c>
      <c r="C79">
        <v>8</v>
      </c>
      <c r="D79">
        <v>23</v>
      </c>
    </row>
    <row r="80" spans="1:4" x14ac:dyDescent="0.3">
      <c r="A80" s="4">
        <v>50</v>
      </c>
      <c r="B80">
        <v>12</v>
      </c>
      <c r="C80">
        <v>12</v>
      </c>
      <c r="D80">
        <v>24</v>
      </c>
    </row>
    <row r="81" spans="1:4" x14ac:dyDescent="0.3">
      <c r="A81" s="4">
        <v>51</v>
      </c>
      <c r="B81">
        <v>10</v>
      </c>
      <c r="C81">
        <v>12</v>
      </c>
      <c r="D81">
        <v>22</v>
      </c>
    </row>
    <row r="82" spans="1:4" x14ac:dyDescent="0.3">
      <c r="A82" s="4">
        <v>52</v>
      </c>
      <c r="B82">
        <v>10</v>
      </c>
      <c r="C82">
        <v>15</v>
      </c>
      <c r="D82">
        <v>25</v>
      </c>
    </row>
    <row r="83" spans="1:4" x14ac:dyDescent="0.3">
      <c r="A83" s="4">
        <v>53</v>
      </c>
      <c r="B83">
        <v>11</v>
      </c>
      <c r="C83">
        <v>13</v>
      </c>
      <c r="D83">
        <v>24</v>
      </c>
    </row>
    <row r="84" spans="1:4" x14ac:dyDescent="0.3">
      <c r="A84" s="4">
        <v>54</v>
      </c>
      <c r="B84">
        <v>5</v>
      </c>
      <c r="C84">
        <v>11</v>
      </c>
      <c r="D84">
        <v>16</v>
      </c>
    </row>
    <row r="85" spans="1:4" x14ac:dyDescent="0.3">
      <c r="A85" s="4">
        <v>55</v>
      </c>
      <c r="B85">
        <v>13</v>
      </c>
      <c r="C85">
        <v>5</v>
      </c>
      <c r="D85">
        <v>18</v>
      </c>
    </row>
    <row r="86" spans="1:4" x14ac:dyDescent="0.3">
      <c r="A86" s="4">
        <v>56</v>
      </c>
      <c r="B86">
        <v>13</v>
      </c>
      <c r="C86">
        <v>3</v>
      </c>
      <c r="D86">
        <v>16</v>
      </c>
    </row>
    <row r="87" spans="1:4" x14ac:dyDescent="0.3">
      <c r="A87" s="4">
        <v>57</v>
      </c>
      <c r="B87">
        <v>4</v>
      </c>
      <c r="C87">
        <v>4</v>
      </c>
      <c r="D87">
        <v>8</v>
      </c>
    </row>
    <row r="88" spans="1:4" x14ac:dyDescent="0.3">
      <c r="A88" s="4">
        <v>58</v>
      </c>
      <c r="B88">
        <v>8</v>
      </c>
      <c r="C88">
        <v>4</v>
      </c>
      <c r="D88">
        <v>12</v>
      </c>
    </row>
    <row r="89" spans="1:4" x14ac:dyDescent="0.3">
      <c r="A89" s="4">
        <v>59</v>
      </c>
      <c r="B89">
        <v>14</v>
      </c>
      <c r="C89">
        <v>6</v>
      </c>
      <c r="D89">
        <v>20</v>
      </c>
    </row>
    <row r="90" spans="1:4" x14ac:dyDescent="0.3">
      <c r="A90" s="4">
        <v>60</v>
      </c>
      <c r="B90">
        <v>8</v>
      </c>
      <c r="C90">
        <v>7</v>
      </c>
      <c r="D90">
        <v>15</v>
      </c>
    </row>
    <row r="91" spans="1:4" x14ac:dyDescent="0.3">
      <c r="A91" s="4">
        <v>61</v>
      </c>
      <c r="B91">
        <v>5</v>
      </c>
      <c r="C91">
        <v>4</v>
      </c>
      <c r="D91">
        <v>9</v>
      </c>
    </row>
    <row r="92" spans="1:4" x14ac:dyDescent="0.3">
      <c r="A92" s="4">
        <v>62</v>
      </c>
      <c r="B92">
        <v>9</v>
      </c>
      <c r="C92">
        <v>4</v>
      </c>
      <c r="D92">
        <v>13</v>
      </c>
    </row>
    <row r="93" spans="1:4" x14ac:dyDescent="0.3">
      <c r="A93" s="4">
        <v>63</v>
      </c>
      <c r="B93">
        <v>7</v>
      </c>
      <c r="C93">
        <v>2</v>
      </c>
      <c r="D93">
        <v>9</v>
      </c>
    </row>
    <row r="94" spans="1:4" x14ac:dyDescent="0.3">
      <c r="A94" s="4">
        <v>64</v>
      </c>
      <c r="B94">
        <v>7</v>
      </c>
      <c r="C94">
        <v>3</v>
      </c>
      <c r="D94">
        <v>10</v>
      </c>
    </row>
    <row r="95" spans="1:4" x14ac:dyDescent="0.3">
      <c r="A95" s="4">
        <v>65</v>
      </c>
      <c r="B95">
        <v>6</v>
      </c>
      <c r="C95">
        <v>3</v>
      </c>
      <c r="D95">
        <v>9</v>
      </c>
    </row>
    <row r="96" spans="1:4" x14ac:dyDescent="0.3">
      <c r="A96" s="4">
        <v>66</v>
      </c>
      <c r="B96">
        <v>8</v>
      </c>
      <c r="C96">
        <v>6</v>
      </c>
      <c r="D96">
        <v>14</v>
      </c>
    </row>
    <row r="97" spans="1:4" x14ac:dyDescent="0.3">
      <c r="A97" s="4">
        <v>67</v>
      </c>
      <c r="B97">
        <v>8</v>
      </c>
      <c r="C97">
        <v>2</v>
      </c>
      <c r="D97">
        <v>10</v>
      </c>
    </row>
    <row r="98" spans="1:4" x14ac:dyDescent="0.3">
      <c r="A98" s="4">
        <v>68</v>
      </c>
      <c r="B98">
        <v>3</v>
      </c>
      <c r="D98">
        <v>3</v>
      </c>
    </row>
    <row r="99" spans="1:4" x14ac:dyDescent="0.3">
      <c r="A99" s="4">
        <v>69</v>
      </c>
      <c r="B99">
        <v>8</v>
      </c>
      <c r="D99">
        <v>8</v>
      </c>
    </row>
    <row r="100" spans="1:4" x14ac:dyDescent="0.3">
      <c r="A100" s="4">
        <v>70</v>
      </c>
      <c r="B100">
        <v>3</v>
      </c>
      <c r="C100">
        <v>1</v>
      </c>
      <c r="D100">
        <v>4</v>
      </c>
    </row>
    <row r="101" spans="1:4" x14ac:dyDescent="0.3">
      <c r="A101" s="4">
        <v>71</v>
      </c>
      <c r="B101">
        <v>1</v>
      </c>
      <c r="D101">
        <v>1</v>
      </c>
    </row>
    <row r="102" spans="1:4" x14ac:dyDescent="0.3">
      <c r="A102" s="4">
        <v>72</v>
      </c>
      <c r="C102">
        <v>1</v>
      </c>
      <c r="D102">
        <v>1</v>
      </c>
    </row>
    <row r="103" spans="1:4" x14ac:dyDescent="0.3">
      <c r="A103" s="4">
        <v>73</v>
      </c>
      <c r="B103">
        <v>2</v>
      </c>
      <c r="C103">
        <v>2</v>
      </c>
      <c r="D103">
        <v>4</v>
      </c>
    </row>
    <row r="104" spans="1:4" x14ac:dyDescent="0.3">
      <c r="A104" s="4">
        <v>74</v>
      </c>
      <c r="C104">
        <v>1</v>
      </c>
      <c r="D104">
        <v>1</v>
      </c>
    </row>
    <row r="105" spans="1:4" x14ac:dyDescent="0.3">
      <c r="A105" s="4">
        <v>78</v>
      </c>
      <c r="B105">
        <v>1</v>
      </c>
      <c r="C105">
        <v>1</v>
      </c>
      <c r="D105">
        <v>2</v>
      </c>
    </row>
    <row r="106" spans="1:4" x14ac:dyDescent="0.3">
      <c r="A106" s="4">
        <v>80</v>
      </c>
      <c r="B106">
        <v>1</v>
      </c>
      <c r="D106">
        <v>1</v>
      </c>
    </row>
    <row r="107" spans="1:4" x14ac:dyDescent="0.3">
      <c r="A107" s="4">
        <v>89</v>
      </c>
      <c r="B107">
        <v>1</v>
      </c>
      <c r="D107">
        <v>1</v>
      </c>
    </row>
    <row r="108" spans="1:4" x14ac:dyDescent="0.3">
      <c r="A108" s="4" t="s">
        <v>43</v>
      </c>
      <c r="B108">
        <v>519</v>
      </c>
      <c r="C108">
        <v>481</v>
      </c>
      <c r="D10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9C10F-61D8-4824-A340-9F54072A1A66}">
  <dimension ref="A1:O4"/>
  <sheetViews>
    <sheetView showGridLines="0" tabSelected="1" zoomScale="80" zoomScaleNormal="80" workbookViewId="0">
      <selection activeCell="W11" sqref="W11"/>
    </sheetView>
  </sheetViews>
  <sheetFormatPr defaultRowHeight="14.4" x14ac:dyDescent="0.3"/>
  <sheetData>
    <row r="1" spans="1:15" x14ac:dyDescent="0.3">
      <c r="A1" s="5" t="s">
        <v>51</v>
      </c>
      <c r="B1" s="6"/>
      <c r="C1" s="6"/>
      <c r="D1" s="6"/>
      <c r="E1" s="6"/>
      <c r="F1" s="6"/>
      <c r="G1" s="6"/>
      <c r="H1" s="6"/>
      <c r="I1" s="6"/>
      <c r="J1" s="6"/>
      <c r="K1" s="6"/>
      <c r="L1" s="6"/>
      <c r="M1" s="6"/>
      <c r="N1" s="6"/>
      <c r="O1" s="6"/>
    </row>
    <row r="2" spans="1:15" x14ac:dyDescent="0.3">
      <c r="A2" s="6"/>
      <c r="B2" s="6"/>
      <c r="C2" s="6"/>
      <c r="D2" s="6"/>
      <c r="E2" s="6"/>
      <c r="F2" s="6"/>
      <c r="G2" s="6"/>
      <c r="H2" s="6"/>
      <c r="I2" s="6"/>
      <c r="J2" s="6"/>
      <c r="K2" s="6"/>
      <c r="L2" s="6"/>
      <c r="M2" s="6"/>
      <c r="N2" s="6"/>
      <c r="O2" s="6"/>
    </row>
    <row r="3" spans="1:15" x14ac:dyDescent="0.3">
      <c r="A3" s="6"/>
      <c r="B3" s="6"/>
      <c r="C3" s="6"/>
      <c r="D3" s="6"/>
      <c r="E3" s="6"/>
      <c r="F3" s="6"/>
      <c r="G3" s="6"/>
      <c r="H3" s="6"/>
      <c r="I3" s="6"/>
      <c r="J3" s="6"/>
      <c r="K3" s="6"/>
      <c r="L3" s="6"/>
      <c r="M3" s="6"/>
      <c r="N3" s="6"/>
      <c r="O3" s="6"/>
    </row>
    <row r="4" spans="1:15" x14ac:dyDescent="0.3">
      <c r="A4" s="6"/>
      <c r="B4" s="6"/>
      <c r="C4" s="6"/>
      <c r="D4" s="6"/>
      <c r="E4" s="6"/>
      <c r="F4" s="6"/>
      <c r="G4" s="6"/>
      <c r="H4" s="6"/>
      <c r="I4" s="6"/>
      <c r="J4" s="6"/>
      <c r="K4" s="6"/>
      <c r="L4" s="6"/>
      <c r="M4" s="6"/>
      <c r="N4" s="6"/>
      <c r="O4" s="6"/>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2022-03-18T02:50:57Z</dcterms:created>
  <dcterms:modified xsi:type="dcterms:W3CDTF">2025-02-18T04:55:14Z</dcterms:modified>
</cp:coreProperties>
</file>