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n\OneDrive\Desktop\Evaluation Guidelines_16082025\Overseas Oil &amp; Gas Company of the Year\"/>
    </mc:Choice>
  </mc:AlternateContent>
  <xr:revisionPtr revIDLastSave="0" documentId="13_ncr:1_{051419E8-B2E4-400C-973A-CE0F0A78B6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seas Company" sheetId="19" r:id="rId1"/>
  </sheets>
  <definedNames>
    <definedName name="EPC">#REF!</definedName>
    <definedName name="Expl">#REF!</definedName>
    <definedName name="Exploration">#REF!</definedName>
    <definedName name="Large">'Overseas Company'!$B$2</definedName>
    <definedName name="OLE_LINK1" localSheetId="0">'Overseas Company'!#REF!</definedName>
    <definedName name="PMCa">#REF!</definedName>
    <definedName name="PMCb">#REF!</definedName>
    <definedName name="_xlnm.Print_Area" localSheetId="0">'Overseas Company'!$A$1:$P$53</definedName>
    <definedName name="Production" localSheetId="0">'Overseas Company'!$C$2</definedName>
    <definedName name="Production">#REF!</definedName>
    <definedName name="Project1">#REF!</definedName>
    <definedName name="Project2">#REF!</definedName>
    <definedName name="Service">#REF!</definedName>
    <definedName name="Sm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19" l="1"/>
  <c r="J47" i="19"/>
  <c r="N42" i="19"/>
  <c r="O42" i="19"/>
  <c r="M42" i="19"/>
  <c r="K43" i="19"/>
  <c r="L43" i="19"/>
  <c r="J43" i="19"/>
  <c r="L47" i="19"/>
  <c r="K47" i="19"/>
  <c r="K46" i="19"/>
  <c r="L46" i="19"/>
  <c r="J46" i="19"/>
  <c r="K38" i="19"/>
  <c r="L38" i="19"/>
  <c r="J38" i="19"/>
  <c r="J39" i="19"/>
  <c r="K30" i="19"/>
  <c r="L30" i="19"/>
  <c r="J30" i="19"/>
  <c r="J27" i="19"/>
  <c r="K29" i="19"/>
  <c r="L29" i="19"/>
  <c r="J29" i="19"/>
  <c r="J28" i="19" l="1"/>
  <c r="L22" i="19"/>
  <c r="L21" i="19"/>
  <c r="J9" i="19"/>
  <c r="L18" i="19"/>
  <c r="L17" i="19"/>
  <c r="I46" i="19"/>
  <c r="O46" i="19" s="1"/>
  <c r="H46" i="19"/>
  <c r="E26" i="19"/>
  <c r="E42" i="19"/>
  <c r="E16" i="19"/>
  <c r="D16" i="19" s="1"/>
  <c r="K22" i="19"/>
  <c r="J22" i="19"/>
  <c r="I22" i="19" s="1"/>
  <c r="K21" i="19"/>
  <c r="J21" i="19"/>
  <c r="K18" i="19"/>
  <c r="J18" i="19"/>
  <c r="I18" i="19" s="1"/>
  <c r="K17" i="19"/>
  <c r="J17" i="19"/>
  <c r="L28" i="19"/>
  <c r="K28" i="19"/>
  <c r="K27" i="19"/>
  <c r="L27" i="19"/>
  <c r="K12" i="19"/>
  <c r="L12" i="19"/>
  <c r="J12" i="19"/>
  <c r="K8" i="19"/>
  <c r="L8" i="19"/>
  <c r="J8" i="19"/>
  <c r="L25" i="19" l="1"/>
  <c r="O18" i="19"/>
  <c r="O22" i="19"/>
  <c r="K25" i="19"/>
  <c r="M46" i="19"/>
  <c r="N46" i="19"/>
  <c r="N22" i="19"/>
  <c r="N18" i="19"/>
  <c r="M18" i="19"/>
  <c r="J25" i="19"/>
  <c r="H25" i="19" s="1"/>
  <c r="M22" i="19"/>
  <c r="I17" i="19"/>
  <c r="O17" i="19" s="1"/>
  <c r="H21" i="19"/>
  <c r="H22" i="19"/>
  <c r="I21" i="19"/>
  <c r="N21" i="19" s="1"/>
  <c r="H17" i="19"/>
  <c r="H18" i="19"/>
  <c r="D42" i="19"/>
  <c r="D26" i="19"/>
  <c r="E7" i="19"/>
  <c r="I12" i="19"/>
  <c r="H12" i="19"/>
  <c r="I8" i="19"/>
  <c r="H8" i="19"/>
  <c r="M21" i="19" l="1"/>
  <c r="M8" i="19"/>
  <c r="N8" i="19"/>
  <c r="I25" i="19"/>
  <c r="M25" i="19" s="1"/>
  <c r="N17" i="19"/>
  <c r="N16" i="19" s="1"/>
  <c r="M17" i="19"/>
  <c r="O21" i="19"/>
  <c r="O16" i="19" s="1"/>
  <c r="D7" i="19"/>
  <c r="M12" i="19"/>
  <c r="O12" i="19"/>
  <c r="N12" i="19"/>
  <c r="O8" i="19"/>
  <c r="I28" i="19"/>
  <c r="M28" i="19" s="1"/>
  <c r="I47" i="19"/>
  <c r="H47" i="19"/>
  <c r="I43" i="19"/>
  <c r="H43" i="19"/>
  <c r="M43" i="19" s="1"/>
  <c r="L39" i="19"/>
  <c r="I38" i="19"/>
  <c r="H38" i="19"/>
  <c r="H27" i="19"/>
  <c r="M16" i="19" l="1"/>
  <c r="N25" i="19"/>
  <c r="O25" i="19"/>
  <c r="N38" i="19"/>
  <c r="M38" i="19"/>
  <c r="O38" i="19"/>
  <c r="N43" i="19"/>
  <c r="O43" i="19"/>
  <c r="N47" i="19"/>
  <c r="O47" i="19"/>
  <c r="M47" i="19"/>
  <c r="N28" i="19"/>
  <c r="O28" i="19"/>
  <c r="E37" i="19"/>
  <c r="E50" i="19" s="1"/>
  <c r="H28" i="19"/>
  <c r="D37" i="19" l="1"/>
  <c r="D50" i="19" s="1"/>
  <c r="L13" i="19" l="1"/>
  <c r="K39" i="19"/>
  <c r="K9" i="19" l="1"/>
  <c r="L9" i="19"/>
  <c r="K13" i="19"/>
  <c r="J13" i="19"/>
  <c r="I27" i="19" l="1"/>
  <c r="M27" i="19" l="1"/>
  <c r="M26" i="19" s="1"/>
  <c r="O27" i="19"/>
  <c r="O26" i="19" s="1"/>
  <c r="N27" i="19"/>
  <c r="N26" i="19" s="1"/>
  <c r="H39" i="19"/>
  <c r="I13" i="19"/>
  <c r="H9" i="19"/>
  <c r="O13" i="19" l="1"/>
  <c r="M13" i="19"/>
  <c r="N13" i="19"/>
  <c r="H13" i="19"/>
  <c r="I9" i="19"/>
  <c r="I39" i="19"/>
  <c r="M39" i="19" l="1"/>
  <c r="M37" i="19" s="1"/>
  <c r="O39" i="19"/>
  <c r="O37" i="19" s="1"/>
  <c r="N39" i="19"/>
  <c r="N37" i="19" s="1"/>
  <c r="M9" i="19"/>
  <c r="M7" i="19" s="1"/>
  <c r="O9" i="19"/>
  <c r="O7" i="19" s="1"/>
  <c r="N9" i="19"/>
  <c r="N7" i="19" s="1"/>
  <c r="N50" i="19" l="1"/>
  <c r="O50" i="19"/>
</calcChain>
</file>

<file path=xl/sharedStrings.xml><?xml version="1.0" encoding="utf-8"?>
<sst xmlns="http://schemas.openxmlformats.org/spreadsheetml/2006/main" count="109" uniqueCount="81">
  <si>
    <t>Total</t>
  </si>
  <si>
    <t>%</t>
  </si>
  <si>
    <t>Evaluation parameters</t>
  </si>
  <si>
    <t>Unit of eval</t>
  </si>
  <si>
    <t>Minimum</t>
  </si>
  <si>
    <t>Maximum</t>
  </si>
  <si>
    <t>Number</t>
  </si>
  <si>
    <t>$</t>
  </si>
  <si>
    <t>Max Score</t>
  </si>
  <si>
    <t>Sub KPI Score</t>
  </si>
  <si>
    <t>Cairn</t>
  </si>
  <si>
    <t>Comments</t>
  </si>
  <si>
    <t>Cairn gets the highest mark for having the lowest lifting cost</t>
  </si>
  <si>
    <t>Oil production has declined for Cairn, hence zero marks allocated</t>
  </si>
  <si>
    <t>ONGC</t>
  </si>
  <si>
    <t>Sun Petrochemicals</t>
  </si>
  <si>
    <t>Eval. Method.</t>
  </si>
  <si>
    <t>MMT</t>
  </si>
  <si>
    <t>BCM</t>
  </si>
  <si>
    <t>2.2.1</t>
  </si>
  <si>
    <t>2.2.2</t>
  </si>
  <si>
    <t>3.2.1</t>
  </si>
  <si>
    <t>3.2.2</t>
  </si>
  <si>
    <t>1.2.1</t>
  </si>
  <si>
    <t>1.2.2</t>
  </si>
  <si>
    <t>1.4.1</t>
  </si>
  <si>
    <t>1.4.2</t>
  </si>
  <si>
    <t>Total gas production during the year 2023-24 (BCM)</t>
  </si>
  <si>
    <t>Total oil production during the year 2023-24  (MMT)</t>
  </si>
  <si>
    <t>Sr. No.</t>
  </si>
  <si>
    <t>Total oil production during the year 2024-25 (MMT)</t>
  </si>
  <si>
    <t>Total oil production during the year 2024-25  (MMT)</t>
  </si>
  <si>
    <t>Total gas production during the year 2024-25 (BCM)</t>
  </si>
  <si>
    <t>Pro Rata</t>
  </si>
  <si>
    <t>Total gas production during the year 2024-25  (BCM)</t>
  </si>
  <si>
    <t>Highest gets 
max score</t>
  </si>
  <si>
    <t>Lowest gets 
max score</t>
  </si>
  <si>
    <t>Incremental gas production during the year 2024-25 (%)</t>
  </si>
  <si>
    <t>Incremental oil production during the year 2024-25 (%)</t>
  </si>
  <si>
    <t>FIPI Awards 2025 -  Overseas Oil &amp; Gas Company of the year</t>
  </si>
  <si>
    <t>2P oil reserve accretion in 2024-25 (MMT)</t>
  </si>
  <si>
    <t>Highest gets max score</t>
  </si>
  <si>
    <t>2P oil reserve accretion growth</t>
  </si>
  <si>
    <t>Highest increase gets max score</t>
  </si>
  <si>
    <t>In year 2024-25 ( MMT)</t>
  </si>
  <si>
    <t>In year 2023-24 ( MMT)</t>
  </si>
  <si>
    <t>2P gas reserves accretion in 2024-25 (BCM)</t>
  </si>
  <si>
    <t>2P gas reserves accretion growth</t>
  </si>
  <si>
    <t>In year 2024-25 (BCM)</t>
  </si>
  <si>
    <t>In year 2023-24 (BCM)</t>
  </si>
  <si>
    <t>2.4.1</t>
  </si>
  <si>
    <t>2.4.2</t>
  </si>
  <si>
    <t>Reserve Replacement Ratio (2.1+2.3)/(1.1+1.3)</t>
  </si>
  <si>
    <t>4.2.1</t>
  </si>
  <si>
    <t>4.2.2</t>
  </si>
  <si>
    <t>Improvement in ESG Activities</t>
  </si>
  <si>
    <t>Financial Performance</t>
  </si>
  <si>
    <t>Physical Performance-Production</t>
  </si>
  <si>
    <t>Physical Performance- Reserves Accretion</t>
  </si>
  <si>
    <t>Increase in Overseas Investment (Actual; as per PI)</t>
  </si>
  <si>
    <t>5.3.1</t>
  </si>
  <si>
    <t>5.3.2</t>
  </si>
  <si>
    <t>Overseas investment in the Assessment Year (INR Crores)</t>
  </si>
  <si>
    <t>Improvement in Net Profit Margin (3.2.2 / 3.2.1)</t>
  </si>
  <si>
    <t>Net Profit Margin in 2024-25 (Net Profit/ Turnover)</t>
  </si>
  <si>
    <t>Net Profit Margin in 2023-24 (Net Profit/ Turnover)</t>
  </si>
  <si>
    <t xml:space="preserve">Specific Carbon Footprint (Total Carbon Emitted / Total HC Production) (Tonne/ MTOE) </t>
  </si>
  <si>
    <t>Expenditure on Community welfare</t>
  </si>
  <si>
    <t xml:space="preserve">% Growth in community welfare </t>
  </si>
  <si>
    <t>Expenditure on Community welfare 2024-25 (INR Crores)</t>
  </si>
  <si>
    <t>Expenditure on Community welfare 2023-24 (INR Crores)</t>
  </si>
  <si>
    <t>Net Profit Margin in 2024-25</t>
  </si>
  <si>
    <t>2024-25</t>
  </si>
  <si>
    <t>2023-24</t>
  </si>
  <si>
    <t>Net Profit (INR Crores)</t>
  </si>
  <si>
    <t>Turnover (INR Crores)</t>
  </si>
  <si>
    <t>Growth in overseas investment</t>
  </si>
  <si>
    <t>Overseas Investment in year 2024-25 (INR Crores)</t>
  </si>
  <si>
    <t>Overseas Investment in year 2023-24 (INR Crores)</t>
  </si>
  <si>
    <t>Total Carbon Emitted (Tonne)</t>
  </si>
  <si>
    <t>Total HC Production (MTOE)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</si>
</sst>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$&quot;#,##0.00_);[Red]\(&quot;$&quot;#,##0.00\)"/>
    <numFmt numFmtId="165" formatCode="_(* #,##0.00_);_(* \(#,##0.00\);_(* &quot;-&quot;??_);_(@_)"/>
    <numFmt numFmtId="166" formatCode="0.000%"/>
    <numFmt numFmtId="167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Georgia"/>
      <family val="1"/>
    </font>
    <font>
      <b/>
      <strike/>
      <sz val="16"/>
      <name val="Calibri"/>
      <family val="2"/>
      <scheme val="minor"/>
    </font>
    <font>
      <strike/>
      <sz val="16"/>
      <name val="Calibri"/>
      <family val="2"/>
      <scheme val="minor"/>
    </font>
    <font>
      <sz val="10"/>
      <name val="Georgia"/>
      <family val="1"/>
    </font>
    <font>
      <b/>
      <sz val="24"/>
      <name val="Georgia"/>
      <family val="1"/>
    </font>
    <font>
      <b/>
      <sz val="10"/>
      <name val="Georgia"/>
      <family val="1"/>
    </font>
    <font>
      <b/>
      <sz val="16"/>
      <name val="Georgia"/>
      <family val="1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4" borderId="0" xfId="0" applyFont="1" applyFill="1"/>
    <xf numFmtId="0" fontId="11" fillId="0" borderId="0" xfId="0" applyFont="1"/>
    <xf numFmtId="0" fontId="7" fillId="2" borderId="0" xfId="0" applyFont="1" applyFill="1"/>
    <xf numFmtId="1" fontId="2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1" fontId="3" fillId="7" borderId="1" xfId="2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166" fontId="3" fillId="7" borderId="1" xfId="2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 indent="3"/>
    </xf>
    <xf numFmtId="3" fontId="3" fillId="8" borderId="1" xfId="0" applyNumberFormat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167" fontId="3" fillId="7" borderId="1" xfId="1" applyNumberFormat="1" applyFont="1" applyFill="1" applyBorder="1" applyAlignment="1">
      <alignment vertical="center" wrapText="1"/>
    </xf>
    <xf numFmtId="2" fontId="3" fillId="8" borderId="1" xfId="2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 indent="2"/>
    </xf>
    <xf numFmtId="0" fontId="3" fillId="7" borderId="1" xfId="0" applyFont="1" applyFill="1" applyBorder="1" applyAlignment="1">
      <alignment horizontal="right" vertical="center" wrapText="1"/>
    </xf>
    <xf numFmtId="0" fontId="3" fillId="8" borderId="1" xfId="0" applyFont="1" applyFill="1" applyBorder="1" applyAlignment="1">
      <alignment horizontal="right" vertical="center" wrapText="1"/>
    </xf>
    <xf numFmtId="0" fontId="13" fillId="0" borderId="0" xfId="0" applyFont="1"/>
    <xf numFmtId="0" fontId="14" fillId="6" borderId="1" xfId="0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 wrapText="1"/>
    </xf>
    <xf numFmtId="0" fontId="13" fillId="3" borderId="0" xfId="0" applyFont="1" applyFill="1"/>
    <xf numFmtId="0" fontId="13" fillId="2" borderId="0" xfId="0" applyFont="1" applyFill="1"/>
    <xf numFmtId="0" fontId="16" fillId="7" borderId="1" xfId="0" applyFont="1" applyFill="1" applyBorder="1" applyAlignment="1">
      <alignment horizontal="center" vertical="center" wrapText="1"/>
    </xf>
    <xf numFmtId="2" fontId="3" fillId="7" borderId="1" xfId="3" applyNumberFormat="1" applyFont="1" applyFill="1" applyBorder="1" applyAlignment="1">
      <alignment horizontal="center" vertical="center" wrapText="1"/>
    </xf>
    <xf numFmtId="9" fontId="3" fillId="7" borderId="1" xfId="2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vertical="center" wrapText="1"/>
    </xf>
    <xf numFmtId="0" fontId="13" fillId="8" borderId="1" xfId="0" applyFont="1" applyFill="1" applyBorder="1"/>
    <xf numFmtId="0" fontId="1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1" fontId="3" fillId="8" borderId="1" xfId="2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138545</xdr:colOff>
      <xdr:row>1</xdr:row>
      <xdr:rowOff>225136</xdr:rowOff>
    </xdr:from>
    <xdr:to>
      <xdr:col>2</xdr:col>
      <xdr:colOff>1385454</xdr:colOff>
      <xdr:row>2</xdr:row>
      <xdr:rowOff>381000</xdr:rowOff>
    </xdr:to>
    <xdr:pic>
      <xdr:nvPicPr>
        <xdr:cNvPr id="2" name="Picture 1" descr="C:\Users\Sumit Kumar\Desktop\FIPI Regisration Proof\fipi_logo_white base.jpg">
          <a:extLst>
            <a:ext uri="{FF2B5EF4-FFF2-40B4-BE49-F238E27FC236}">
              <a16:creationId xmlns:a16="http://schemas.microsoft.com/office/drawing/2014/main" id="{3C9A19D0-1E62-4883-A327-0D6CBA257E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820" y="396586"/>
          <a:ext cx="1246909" cy="6606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HF66"/>
  <sheetViews>
    <sheetView showGridLines="0" tabSelected="1" zoomScale="50" zoomScaleNormal="50" zoomScaleSheetLayoutView="25" zoomScalePageLayoutView="1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109375" defaultRowHeight="13.2" x14ac:dyDescent="0.25"/>
  <cols>
    <col min="1" max="1" width="4.109375" style="2" customWidth="1"/>
    <col min="2" max="2" width="12.44140625" style="3" customWidth="1"/>
    <col min="3" max="3" width="98.6640625" style="3" customWidth="1"/>
    <col min="4" max="5" width="16.6640625" style="3" customWidth="1"/>
    <col min="6" max="6" width="24" style="3" customWidth="1"/>
    <col min="7" max="7" width="16.6640625" style="3" customWidth="1"/>
    <col min="8" max="8" width="19.33203125" style="3" customWidth="1"/>
    <col min="9" max="9" width="19.88671875" style="4" customWidth="1"/>
    <col min="10" max="10" width="17.5546875" style="4" customWidth="1"/>
    <col min="11" max="11" width="17" style="4" customWidth="1"/>
    <col min="12" max="12" width="25.44140625" style="5" customWidth="1"/>
    <col min="13" max="14" width="20.44140625" style="5" customWidth="1"/>
    <col min="15" max="15" width="26" style="5" bestFit="1" customWidth="1"/>
    <col min="16" max="16" width="56.6640625" style="2" hidden="1" customWidth="1"/>
    <col min="17" max="19" width="9.109375" style="2"/>
    <col min="20" max="20" width="37" style="2" customWidth="1"/>
    <col min="21" max="16384" width="9.109375" style="2"/>
  </cols>
  <sheetData>
    <row r="1" spans="1:6298" ht="13.8" thickBot="1" x14ac:dyDescent="0.3"/>
    <row r="2" spans="1:6298" ht="39.75" customHeight="1" x14ac:dyDescent="0.25">
      <c r="C2" s="67" t="s">
        <v>39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1:6298" ht="39.75" customHeight="1" thickBot="1" x14ac:dyDescent="0.3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</row>
    <row r="4" spans="1:6298" ht="22.2" customHeight="1" x14ac:dyDescent="0.25">
      <c r="C4" s="45"/>
      <c r="D4" s="45"/>
      <c r="E4" s="45"/>
      <c r="F4" s="45"/>
      <c r="G4" s="45"/>
      <c r="H4" s="45"/>
      <c r="I4" s="45"/>
      <c r="J4" s="45"/>
      <c r="K4" s="45"/>
      <c r="L4" s="45"/>
      <c r="M4" s="75"/>
      <c r="N4" s="75"/>
      <c r="O4" s="75"/>
    </row>
    <row r="5" spans="1:6298" s="6" customFormat="1" ht="27.75" customHeight="1" x14ac:dyDescent="0.35">
      <c r="B5"/>
      <c r="C5"/>
      <c r="D5"/>
      <c r="E5"/>
      <c r="F5"/>
      <c r="G5"/>
      <c r="H5"/>
      <c r="I5"/>
      <c r="J5"/>
      <c r="K5"/>
      <c r="L5"/>
      <c r="M5" s="73" t="s">
        <v>33</v>
      </c>
      <c r="N5" s="73"/>
      <c r="O5" s="73"/>
      <c r="P5" s="7" t="s">
        <v>11</v>
      </c>
    </row>
    <row r="6" spans="1:6298" s="8" customFormat="1" ht="41.25" customHeight="1" x14ac:dyDescent="0.25">
      <c r="B6" s="11" t="s">
        <v>29</v>
      </c>
      <c r="C6" s="12" t="s">
        <v>2</v>
      </c>
      <c r="D6" s="12" t="s">
        <v>8</v>
      </c>
      <c r="E6" s="11" t="s">
        <v>9</v>
      </c>
      <c r="F6" s="11" t="s">
        <v>16</v>
      </c>
      <c r="G6" s="11" t="s">
        <v>3</v>
      </c>
      <c r="H6" s="11" t="s">
        <v>4</v>
      </c>
      <c r="I6" s="11" t="s">
        <v>5</v>
      </c>
      <c r="J6" s="11" t="s">
        <v>10</v>
      </c>
      <c r="K6" s="11" t="s">
        <v>14</v>
      </c>
      <c r="L6" s="11" t="s">
        <v>15</v>
      </c>
      <c r="M6" s="11" t="s">
        <v>10</v>
      </c>
      <c r="N6" s="11" t="s">
        <v>14</v>
      </c>
      <c r="O6" s="11" t="s">
        <v>15</v>
      </c>
      <c r="P6" s="9"/>
      <c r="R6" s="2"/>
    </row>
    <row r="7" spans="1:6298" s="14" customFormat="1" ht="41.25" customHeight="1" x14ac:dyDescent="0.25">
      <c r="A7" s="2"/>
      <c r="B7" s="20">
        <v>1</v>
      </c>
      <c r="C7" s="21" t="s">
        <v>57</v>
      </c>
      <c r="D7" s="20">
        <f>E7</f>
        <v>30</v>
      </c>
      <c r="E7" s="22">
        <f>E8+E9+E12+E13</f>
        <v>30</v>
      </c>
      <c r="F7" s="21"/>
      <c r="G7" s="21"/>
      <c r="H7" s="20"/>
      <c r="I7" s="20"/>
      <c r="J7" s="20"/>
      <c r="K7" s="20"/>
      <c r="L7" s="22"/>
      <c r="M7" s="23" t="e">
        <f>M8+M9+M12+M13</f>
        <v>#DIV/0!</v>
      </c>
      <c r="N7" s="23" t="e">
        <f t="shared" ref="N7:O7" si="0">N8+N9+N12+N13</f>
        <v>#DIV/0!</v>
      </c>
      <c r="O7" s="23" t="e">
        <f t="shared" si="0"/>
        <v>#DIV/0!</v>
      </c>
      <c r="P7" s="66" t="s">
        <v>13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6298" s="14" customFormat="1" ht="52.95" customHeight="1" x14ac:dyDescent="0.25">
      <c r="A8" s="2"/>
      <c r="B8" s="26">
        <v>1.1000000000000001</v>
      </c>
      <c r="C8" s="27" t="s">
        <v>30</v>
      </c>
      <c r="D8" s="26"/>
      <c r="E8" s="47">
        <v>10</v>
      </c>
      <c r="F8" s="26" t="s">
        <v>35</v>
      </c>
      <c r="G8" s="26" t="s">
        <v>17</v>
      </c>
      <c r="H8" s="28">
        <f>MIN(J8:L8)</f>
        <v>0</v>
      </c>
      <c r="I8" s="28">
        <f>MAX(J8:L8)</f>
        <v>0</v>
      </c>
      <c r="J8" s="29">
        <f>J10</f>
        <v>0</v>
      </c>
      <c r="K8" s="29">
        <f t="shared" ref="K8:L8" si="1">K10</f>
        <v>0</v>
      </c>
      <c r="L8" s="29">
        <f t="shared" si="1"/>
        <v>0</v>
      </c>
      <c r="M8" s="26" t="e">
        <f>$E$8*(J8/$I$8)</f>
        <v>#DIV/0!</v>
      </c>
      <c r="N8" s="26" t="e">
        <f>$E$8*(K8/$I$8)</f>
        <v>#DIV/0!</v>
      </c>
      <c r="O8" s="26" t="e">
        <f t="shared" ref="O8" si="2">$E$8*(L8/$I$8)</f>
        <v>#DIV/0!</v>
      </c>
      <c r="P8" s="6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</row>
    <row r="9" spans="1:6298" s="15" customFormat="1" ht="41.1" customHeight="1" x14ac:dyDescent="0.25">
      <c r="A9" s="2"/>
      <c r="B9" s="26">
        <v>1.2</v>
      </c>
      <c r="C9" s="27" t="s">
        <v>38</v>
      </c>
      <c r="D9" s="26"/>
      <c r="E9" s="47">
        <v>10</v>
      </c>
      <c r="F9" s="26" t="s">
        <v>35</v>
      </c>
      <c r="G9" s="26" t="s">
        <v>1</v>
      </c>
      <c r="H9" s="30" t="e">
        <f>MIN(J9:L9)</f>
        <v>#DIV/0!</v>
      </c>
      <c r="I9" s="30" t="e">
        <f>MAX(J9:L9)</f>
        <v>#DIV/0!</v>
      </c>
      <c r="J9" s="30" t="e">
        <f>(J10-J11)/J11</f>
        <v>#DIV/0!</v>
      </c>
      <c r="K9" s="31" t="e">
        <f>(K10-K11)/K11</f>
        <v>#DIV/0!</v>
      </c>
      <c r="L9" s="30" t="e">
        <f>(L10-L11)/L11</f>
        <v>#DIV/0!</v>
      </c>
      <c r="M9" s="32" t="e">
        <f>$E$9*(J9/$I$9)</f>
        <v>#DIV/0!</v>
      </c>
      <c r="N9" s="32" t="e">
        <f t="shared" ref="N9:O9" si="3">$E$9*(K9/$I$9)</f>
        <v>#DIV/0!</v>
      </c>
      <c r="O9" s="32" t="e">
        <f t="shared" si="3"/>
        <v>#DIV/0!</v>
      </c>
      <c r="P9" s="7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298" ht="41.25" customHeight="1" x14ac:dyDescent="0.25">
      <c r="B10" s="33" t="s">
        <v>23</v>
      </c>
      <c r="C10" s="34" t="s">
        <v>31</v>
      </c>
      <c r="D10" s="33"/>
      <c r="E10" s="48"/>
      <c r="F10" s="33"/>
      <c r="G10" s="33"/>
      <c r="H10" s="33"/>
      <c r="I10" s="33"/>
      <c r="J10" s="35"/>
      <c r="K10" s="35"/>
      <c r="L10" s="35"/>
      <c r="M10" s="36"/>
      <c r="N10" s="36"/>
      <c r="O10" s="33"/>
      <c r="P10" s="74"/>
    </row>
    <row r="11" spans="1:6298" ht="41.25" customHeight="1" x14ac:dyDescent="0.25">
      <c r="B11" s="36" t="s">
        <v>24</v>
      </c>
      <c r="C11" s="34" t="s">
        <v>28</v>
      </c>
      <c r="D11" s="33"/>
      <c r="E11" s="48"/>
      <c r="F11" s="33"/>
      <c r="G11" s="33"/>
      <c r="H11" s="33"/>
      <c r="I11" s="33"/>
      <c r="J11" s="35"/>
      <c r="K11" s="35"/>
      <c r="L11" s="35"/>
      <c r="M11" s="37"/>
      <c r="N11" s="37"/>
      <c r="O11" s="33"/>
      <c r="P11" s="74"/>
    </row>
    <row r="12" spans="1:6298" ht="41.25" customHeight="1" x14ac:dyDescent="0.25">
      <c r="B12" s="26">
        <v>1.3</v>
      </c>
      <c r="C12" s="27" t="s">
        <v>32</v>
      </c>
      <c r="D12" s="26"/>
      <c r="E12" s="47">
        <v>5</v>
      </c>
      <c r="F12" s="26" t="s">
        <v>35</v>
      </c>
      <c r="G12" s="26" t="s">
        <v>18</v>
      </c>
      <c r="H12" s="28">
        <f>MIN(J12:L12)</f>
        <v>0</v>
      </c>
      <c r="I12" s="28">
        <f>MAX(J12:L12)</f>
        <v>0</v>
      </c>
      <c r="J12" s="29">
        <f>J14</f>
        <v>0</v>
      </c>
      <c r="K12" s="29">
        <f t="shared" ref="K12:L12" si="4">K14</f>
        <v>0</v>
      </c>
      <c r="L12" s="29">
        <f t="shared" si="4"/>
        <v>0</v>
      </c>
      <c r="M12" s="26" t="e">
        <f>$E$12*(J12/$I$12)</f>
        <v>#DIV/0!</v>
      </c>
      <c r="N12" s="26" t="e">
        <f t="shared" ref="N12:O12" si="5">$E$12*(K12/$I$12)</f>
        <v>#DIV/0!</v>
      </c>
      <c r="O12" s="26" t="e">
        <f t="shared" si="5"/>
        <v>#DIV/0!</v>
      </c>
      <c r="P12" s="74"/>
    </row>
    <row r="13" spans="1:6298" s="15" customFormat="1" ht="41.25" customHeight="1" x14ac:dyDescent="0.25">
      <c r="A13" s="2"/>
      <c r="B13" s="26">
        <v>1.4</v>
      </c>
      <c r="C13" s="27" t="s">
        <v>37</v>
      </c>
      <c r="D13" s="26"/>
      <c r="E13" s="47">
        <v>5</v>
      </c>
      <c r="F13" s="26" t="s">
        <v>35</v>
      </c>
      <c r="G13" s="26" t="s">
        <v>1</v>
      </c>
      <c r="H13" s="30" t="e">
        <f>MIN(J13:L13)</f>
        <v>#DIV/0!</v>
      </c>
      <c r="I13" s="30" t="e">
        <f>MAX(J13:L13)</f>
        <v>#DIV/0!</v>
      </c>
      <c r="J13" s="30" t="e">
        <f>(J14-J15)/J15</f>
        <v>#DIV/0!</v>
      </c>
      <c r="K13" s="31" t="e">
        <f>(K14-K15)/K15</f>
        <v>#DIV/0!</v>
      </c>
      <c r="L13" s="30" t="e">
        <f>(L14-L15)/L15</f>
        <v>#DIV/0!</v>
      </c>
      <c r="M13" s="32" t="e">
        <f>(J13/$I$13)*$E$13</f>
        <v>#DIV/0!</v>
      </c>
      <c r="N13" s="32" t="e">
        <f t="shared" ref="N13:O13" si="6">(K13/$I$13)*$E$13</f>
        <v>#DIV/0!</v>
      </c>
      <c r="O13" s="32" t="e">
        <f t="shared" si="6"/>
        <v>#DIV/0!</v>
      </c>
      <c r="P13" s="7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298" ht="41.25" customHeight="1" x14ac:dyDescent="0.25">
      <c r="B14" s="33" t="s">
        <v>25</v>
      </c>
      <c r="C14" s="34" t="s">
        <v>34</v>
      </c>
      <c r="D14" s="33"/>
      <c r="E14" s="48"/>
      <c r="F14" s="33"/>
      <c r="G14" s="33"/>
      <c r="H14" s="33"/>
      <c r="I14" s="33"/>
      <c r="J14" s="35"/>
      <c r="K14" s="35"/>
      <c r="L14" s="35"/>
      <c r="M14" s="37"/>
      <c r="N14" s="37"/>
      <c r="O14" s="33"/>
      <c r="P14" s="74"/>
    </row>
    <row r="15" spans="1:6298" ht="41.25" customHeight="1" x14ac:dyDescent="0.25">
      <c r="B15" s="33" t="s">
        <v>26</v>
      </c>
      <c r="C15" s="34" t="s">
        <v>27</v>
      </c>
      <c r="D15" s="33"/>
      <c r="E15" s="48"/>
      <c r="F15" s="33"/>
      <c r="G15" s="33"/>
      <c r="H15" s="33"/>
      <c r="I15" s="33"/>
      <c r="J15" s="35"/>
      <c r="K15" s="35"/>
      <c r="L15" s="35"/>
      <c r="M15" s="37"/>
      <c r="N15" s="37"/>
      <c r="O15" s="38"/>
      <c r="P15" s="74"/>
    </row>
    <row r="16" spans="1:6298" s="52" customFormat="1" ht="41.25" customHeight="1" x14ac:dyDescent="0.3">
      <c r="A16" s="49"/>
      <c r="B16" s="50">
        <v>2</v>
      </c>
      <c r="C16" s="21" t="s">
        <v>58</v>
      </c>
      <c r="D16" s="20">
        <f>E16</f>
        <v>30</v>
      </c>
      <c r="E16" s="22">
        <f>E17+E18+E21+E22+E25</f>
        <v>30</v>
      </c>
      <c r="F16" s="20"/>
      <c r="G16" s="20"/>
      <c r="H16" s="51"/>
      <c r="I16" s="51"/>
      <c r="J16" s="51"/>
      <c r="K16" s="51"/>
      <c r="L16" s="23"/>
      <c r="M16" s="23" t="e">
        <f>M17+M18+M21+M22</f>
        <v>#DIV/0!</v>
      </c>
      <c r="N16" s="23" t="e">
        <f>N17+N18+N21+N22</f>
        <v>#DIV/0!</v>
      </c>
      <c r="O16" s="23" t="e">
        <f>O17+O18+O21+O22</f>
        <v>#DIV/0!</v>
      </c>
      <c r="P16" s="16"/>
      <c r="Q16" s="16"/>
      <c r="R16" s="16"/>
      <c r="S16" s="16"/>
      <c r="T16" s="16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  <c r="JA16" s="49"/>
      <c r="JB16" s="49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49"/>
      <c r="MC16" s="49"/>
      <c r="MD16" s="49"/>
      <c r="ME16" s="49"/>
      <c r="MF16" s="49"/>
      <c r="MG16" s="49"/>
      <c r="MH16" s="49"/>
      <c r="MI16" s="49"/>
      <c r="MJ16" s="49"/>
      <c r="MK16" s="49"/>
      <c r="ML16" s="49"/>
      <c r="MM16" s="49"/>
      <c r="MN16" s="49"/>
      <c r="MO16" s="49"/>
      <c r="MP16" s="49"/>
      <c r="MQ16" s="49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49"/>
      <c r="NG16" s="49"/>
      <c r="NH16" s="49"/>
      <c r="NI16" s="49"/>
      <c r="NJ16" s="49"/>
      <c r="NK16" s="49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49"/>
      <c r="NW16" s="49"/>
      <c r="NX16" s="49"/>
      <c r="NY16" s="49"/>
      <c r="NZ16" s="49"/>
      <c r="OA16" s="49"/>
      <c r="OB16" s="49"/>
      <c r="OC16" s="49"/>
      <c r="OD16" s="49"/>
      <c r="OE16" s="49"/>
      <c r="OF16" s="49"/>
      <c r="OG16" s="49"/>
      <c r="OH16" s="49"/>
      <c r="OI16" s="49"/>
      <c r="OJ16" s="49"/>
      <c r="OK16" s="49"/>
      <c r="OL16" s="49"/>
      <c r="OM16" s="49"/>
      <c r="ON16" s="49"/>
      <c r="OO16" s="49"/>
      <c r="OP16" s="49"/>
      <c r="OQ16" s="49"/>
      <c r="OR16" s="49"/>
      <c r="OS16" s="49"/>
      <c r="OT16" s="49"/>
      <c r="OU16" s="49"/>
      <c r="OV16" s="49"/>
      <c r="OW16" s="49"/>
      <c r="OX16" s="49"/>
      <c r="OY16" s="49"/>
      <c r="OZ16" s="49"/>
      <c r="PA16" s="49"/>
      <c r="PB16" s="49"/>
      <c r="PC16" s="49"/>
      <c r="PD16" s="49"/>
      <c r="PE16" s="49"/>
      <c r="PF16" s="49"/>
      <c r="PG16" s="49"/>
      <c r="PH16" s="49"/>
      <c r="PI16" s="49"/>
      <c r="PJ16" s="49"/>
      <c r="PK16" s="49"/>
      <c r="PL16" s="49"/>
      <c r="PM16" s="49"/>
      <c r="PN16" s="49"/>
      <c r="PO16" s="49"/>
      <c r="PP16" s="49"/>
      <c r="PQ16" s="49"/>
      <c r="PR16" s="49"/>
      <c r="PS16" s="49"/>
      <c r="PT16" s="49"/>
      <c r="PU16" s="49"/>
      <c r="PV16" s="49"/>
      <c r="PW16" s="49"/>
      <c r="PX16" s="49"/>
      <c r="PY16" s="49"/>
      <c r="PZ16" s="49"/>
      <c r="QA16" s="49"/>
      <c r="QB16" s="49"/>
      <c r="QC16" s="49"/>
      <c r="QD16" s="49"/>
      <c r="QE16" s="49"/>
      <c r="QF16" s="49"/>
      <c r="QG16" s="49"/>
      <c r="QH16" s="49"/>
      <c r="QI16" s="49"/>
      <c r="QJ16" s="49"/>
      <c r="QK16" s="49"/>
      <c r="QL16" s="49"/>
      <c r="QM16" s="49"/>
      <c r="QN16" s="49"/>
      <c r="QO16" s="49"/>
      <c r="QP16" s="49"/>
      <c r="QQ16" s="49"/>
      <c r="QR16" s="49"/>
      <c r="QS16" s="49"/>
      <c r="QT16" s="49"/>
      <c r="QU16" s="49"/>
      <c r="QV16" s="49"/>
      <c r="QW16" s="49"/>
      <c r="QX16" s="49"/>
      <c r="QY16" s="49"/>
      <c r="QZ16" s="49"/>
      <c r="RA16" s="49"/>
      <c r="RB16" s="49"/>
      <c r="RC16" s="49"/>
      <c r="RD16" s="49"/>
      <c r="RE16" s="49"/>
      <c r="RF16" s="49"/>
      <c r="RG16" s="49"/>
      <c r="RH16" s="49"/>
      <c r="RI16" s="49"/>
      <c r="RJ16" s="49"/>
      <c r="RK16" s="49"/>
      <c r="RL16" s="49"/>
      <c r="RM16" s="49"/>
      <c r="RN16" s="49"/>
      <c r="RO16" s="49"/>
      <c r="RP16" s="49"/>
      <c r="RQ16" s="49"/>
      <c r="RR16" s="49"/>
      <c r="RS16" s="49"/>
      <c r="RT16" s="49"/>
      <c r="RU16" s="49"/>
      <c r="RV16" s="49"/>
      <c r="RW16" s="49"/>
      <c r="RX16" s="49"/>
      <c r="RY16" s="49"/>
      <c r="RZ16" s="49"/>
      <c r="SA16" s="49"/>
      <c r="SB16" s="49"/>
      <c r="SC16" s="49"/>
      <c r="SD16" s="49"/>
      <c r="SE16" s="49"/>
      <c r="SF16" s="49"/>
      <c r="SG16" s="49"/>
      <c r="SH16" s="49"/>
      <c r="SI16" s="49"/>
      <c r="SJ16" s="49"/>
      <c r="SK16" s="49"/>
      <c r="SL16" s="49"/>
      <c r="SM16" s="49"/>
      <c r="SN16" s="49"/>
      <c r="SO16" s="49"/>
      <c r="SP16" s="49"/>
      <c r="SQ16" s="49"/>
      <c r="SR16" s="49"/>
      <c r="SS16" s="49"/>
      <c r="ST16" s="49"/>
      <c r="SU16" s="49"/>
      <c r="SV16" s="49"/>
      <c r="SW16" s="49"/>
      <c r="SX16" s="49"/>
      <c r="SY16" s="49"/>
      <c r="SZ16" s="49"/>
      <c r="TA16" s="49"/>
      <c r="TB16" s="49"/>
      <c r="TC16" s="49"/>
      <c r="TD16" s="49"/>
      <c r="TE16" s="49"/>
      <c r="TF16" s="49"/>
      <c r="TG16" s="49"/>
      <c r="TH16" s="49"/>
      <c r="TI16" s="49"/>
      <c r="TJ16" s="49"/>
      <c r="TK16" s="49"/>
      <c r="TL16" s="49"/>
      <c r="TM16" s="49"/>
      <c r="TN16" s="49"/>
      <c r="TO16" s="49"/>
      <c r="TP16" s="49"/>
      <c r="TQ16" s="49"/>
      <c r="TR16" s="49"/>
      <c r="TS16" s="49"/>
      <c r="TT16" s="49"/>
      <c r="TU16" s="49"/>
      <c r="TV16" s="49"/>
      <c r="TW16" s="49"/>
      <c r="TX16" s="49"/>
      <c r="TY16" s="49"/>
      <c r="TZ16" s="49"/>
      <c r="UA16" s="49"/>
      <c r="UB16" s="49"/>
      <c r="UC16" s="49"/>
      <c r="UD16" s="49"/>
      <c r="UE16" s="49"/>
      <c r="UF16" s="49"/>
      <c r="UG16" s="49"/>
      <c r="UH16" s="49"/>
      <c r="UI16" s="49"/>
      <c r="UJ16" s="49"/>
      <c r="UK16" s="49"/>
      <c r="UL16" s="49"/>
      <c r="UM16" s="49"/>
      <c r="UN16" s="49"/>
      <c r="UO16" s="49"/>
      <c r="UP16" s="49"/>
      <c r="UQ16" s="49"/>
      <c r="UR16" s="49"/>
      <c r="US16" s="49"/>
      <c r="UT16" s="49"/>
      <c r="UU16" s="49"/>
      <c r="UV16" s="49"/>
      <c r="UW16" s="49"/>
      <c r="UX16" s="49"/>
      <c r="UY16" s="49"/>
      <c r="UZ16" s="49"/>
      <c r="VA16" s="49"/>
      <c r="VB16" s="49"/>
      <c r="VC16" s="49"/>
      <c r="VD16" s="49"/>
      <c r="VE16" s="49"/>
      <c r="VF16" s="49"/>
      <c r="VG16" s="49"/>
      <c r="VH16" s="49"/>
      <c r="VI16" s="49"/>
      <c r="VJ16" s="49"/>
      <c r="VK16" s="49"/>
      <c r="VL16" s="49"/>
      <c r="VM16" s="49"/>
      <c r="VN16" s="49"/>
      <c r="VO16" s="49"/>
      <c r="VP16" s="49"/>
      <c r="VQ16" s="49"/>
      <c r="VR16" s="49"/>
      <c r="VS16" s="49"/>
      <c r="VT16" s="49"/>
      <c r="VU16" s="49"/>
      <c r="VV16" s="49"/>
      <c r="VW16" s="49"/>
      <c r="VX16" s="49"/>
      <c r="VY16" s="49"/>
      <c r="VZ16" s="49"/>
      <c r="WA16" s="49"/>
      <c r="WB16" s="49"/>
      <c r="WC16" s="49"/>
      <c r="WD16" s="49"/>
      <c r="WE16" s="49"/>
      <c r="WF16" s="49"/>
      <c r="WG16" s="49"/>
      <c r="WH16" s="49"/>
      <c r="WI16" s="49"/>
      <c r="WJ16" s="49"/>
      <c r="WK16" s="49"/>
      <c r="WL16" s="49"/>
      <c r="WM16" s="49"/>
      <c r="WN16" s="49"/>
      <c r="WO16" s="49"/>
      <c r="WP16" s="49"/>
      <c r="WQ16" s="49"/>
      <c r="WR16" s="49"/>
      <c r="WS16" s="49"/>
      <c r="WT16" s="49"/>
      <c r="WU16" s="49"/>
      <c r="WV16" s="49"/>
      <c r="WW16" s="49"/>
      <c r="WX16" s="49"/>
      <c r="WY16" s="49"/>
      <c r="WZ16" s="49"/>
      <c r="XA16" s="49"/>
      <c r="XB16" s="49"/>
      <c r="XC16" s="49"/>
      <c r="XD16" s="49"/>
      <c r="XE16" s="49"/>
      <c r="XF16" s="49"/>
      <c r="XG16" s="49"/>
      <c r="XH16" s="49"/>
      <c r="XI16" s="49"/>
      <c r="XJ16" s="49"/>
      <c r="XK16" s="49"/>
      <c r="XL16" s="49"/>
      <c r="XM16" s="49"/>
      <c r="XN16" s="49"/>
      <c r="XO16" s="49"/>
      <c r="XP16" s="49"/>
      <c r="XQ16" s="49"/>
      <c r="XR16" s="49"/>
      <c r="XS16" s="49"/>
      <c r="XT16" s="49"/>
      <c r="XU16" s="49"/>
      <c r="XV16" s="49"/>
      <c r="XW16" s="49"/>
      <c r="XX16" s="49"/>
      <c r="XY16" s="49"/>
      <c r="XZ16" s="49"/>
      <c r="YA16" s="49"/>
      <c r="YB16" s="49"/>
      <c r="YC16" s="49"/>
      <c r="YD16" s="49"/>
      <c r="YE16" s="49"/>
      <c r="YF16" s="49"/>
      <c r="YG16" s="49"/>
      <c r="YH16" s="49"/>
      <c r="YI16" s="49"/>
      <c r="YJ16" s="49"/>
      <c r="YK16" s="49"/>
      <c r="YL16" s="49"/>
      <c r="YM16" s="49"/>
      <c r="YN16" s="49"/>
      <c r="YO16" s="49"/>
      <c r="YP16" s="49"/>
      <c r="YQ16" s="49"/>
      <c r="YR16" s="49"/>
      <c r="YS16" s="49"/>
      <c r="YT16" s="49"/>
      <c r="YU16" s="49"/>
      <c r="YV16" s="49"/>
      <c r="YW16" s="49"/>
      <c r="YX16" s="49"/>
      <c r="YY16" s="49"/>
      <c r="YZ16" s="49"/>
      <c r="ZA16" s="49"/>
      <c r="ZB16" s="49"/>
      <c r="ZC16" s="49"/>
      <c r="ZD16" s="49"/>
      <c r="ZE16" s="49"/>
      <c r="ZF16" s="49"/>
      <c r="ZG16" s="49"/>
      <c r="ZH16" s="49"/>
      <c r="ZI16" s="49"/>
      <c r="ZJ16" s="49"/>
      <c r="ZK16" s="49"/>
      <c r="ZL16" s="49"/>
      <c r="ZM16" s="49"/>
      <c r="ZN16" s="49"/>
      <c r="ZO16" s="49"/>
      <c r="ZP16" s="49"/>
      <c r="ZQ16" s="49"/>
      <c r="ZR16" s="49"/>
      <c r="ZS16" s="49"/>
      <c r="ZT16" s="49"/>
      <c r="ZU16" s="49"/>
      <c r="ZV16" s="49"/>
      <c r="ZW16" s="49"/>
      <c r="ZX16" s="49"/>
      <c r="ZY16" s="49"/>
      <c r="ZZ16" s="49"/>
      <c r="AAA16" s="49"/>
      <c r="AAB16" s="49"/>
      <c r="AAC16" s="49"/>
      <c r="AAD16" s="49"/>
      <c r="AAE16" s="49"/>
      <c r="AAF16" s="49"/>
      <c r="AAG16" s="49"/>
      <c r="AAH16" s="49"/>
      <c r="AAI16" s="49"/>
      <c r="AAJ16" s="49"/>
      <c r="AAK16" s="49"/>
      <c r="AAL16" s="49"/>
      <c r="AAM16" s="49"/>
      <c r="AAN16" s="49"/>
      <c r="AAO16" s="49"/>
      <c r="AAP16" s="49"/>
      <c r="AAQ16" s="49"/>
      <c r="AAR16" s="49"/>
      <c r="AAS16" s="49"/>
      <c r="AAT16" s="49"/>
      <c r="AAU16" s="49"/>
      <c r="AAV16" s="49"/>
      <c r="AAW16" s="49"/>
      <c r="AAX16" s="49"/>
      <c r="AAY16" s="49"/>
      <c r="AAZ16" s="49"/>
      <c r="ABA16" s="49"/>
      <c r="ABB16" s="49"/>
      <c r="ABC16" s="49"/>
      <c r="ABD16" s="49"/>
      <c r="ABE16" s="49"/>
      <c r="ABF16" s="49"/>
      <c r="ABG16" s="49"/>
      <c r="ABH16" s="49"/>
      <c r="ABI16" s="49"/>
      <c r="ABJ16" s="49"/>
      <c r="ABK16" s="49"/>
      <c r="ABL16" s="49"/>
      <c r="ABM16" s="49"/>
      <c r="ABN16" s="49"/>
      <c r="ABO16" s="49"/>
      <c r="ABP16" s="49"/>
      <c r="ABQ16" s="49"/>
      <c r="ABR16" s="49"/>
      <c r="ABS16" s="49"/>
      <c r="ABT16" s="49"/>
      <c r="ABU16" s="49"/>
      <c r="ABV16" s="49"/>
      <c r="ABW16" s="49"/>
      <c r="ABX16" s="49"/>
      <c r="ABY16" s="49"/>
      <c r="ABZ16" s="49"/>
      <c r="ACA16" s="49"/>
      <c r="ACB16" s="49"/>
      <c r="ACC16" s="49"/>
      <c r="ACD16" s="49"/>
      <c r="ACE16" s="49"/>
      <c r="ACF16" s="49"/>
      <c r="ACG16" s="49"/>
      <c r="ACH16" s="49"/>
      <c r="ACI16" s="49"/>
      <c r="ACJ16" s="49"/>
      <c r="ACK16" s="49"/>
      <c r="ACL16" s="49"/>
      <c r="ACM16" s="49"/>
      <c r="ACN16" s="49"/>
      <c r="ACO16" s="49"/>
      <c r="ACP16" s="49"/>
      <c r="ACQ16" s="49"/>
      <c r="ACR16" s="49"/>
      <c r="ACS16" s="49"/>
      <c r="ACT16" s="49"/>
      <c r="ACU16" s="49"/>
      <c r="ACV16" s="49"/>
      <c r="ACW16" s="49"/>
      <c r="ACX16" s="49"/>
      <c r="ACY16" s="49"/>
      <c r="ACZ16" s="49"/>
      <c r="ADA16" s="49"/>
      <c r="ADB16" s="49"/>
      <c r="ADC16" s="49"/>
      <c r="ADD16" s="49"/>
      <c r="ADE16" s="49"/>
      <c r="ADF16" s="49"/>
      <c r="ADG16" s="49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  <c r="AGH16" s="49"/>
      <c r="AGI16" s="49"/>
      <c r="AGJ16" s="49"/>
      <c r="AGK16" s="49"/>
      <c r="AGL16" s="49"/>
      <c r="AGM16" s="49"/>
      <c r="AGN16" s="49"/>
      <c r="AGO16" s="49"/>
      <c r="AGP16" s="49"/>
      <c r="AGQ16" s="49"/>
      <c r="AGR16" s="49"/>
      <c r="AGS16" s="49"/>
      <c r="AGT16" s="49"/>
      <c r="AGU16" s="49"/>
      <c r="AGV16" s="49"/>
      <c r="AGW16" s="49"/>
      <c r="AGX16" s="49"/>
      <c r="AGY16" s="49"/>
      <c r="AGZ16" s="49"/>
      <c r="AHA16" s="49"/>
      <c r="AHB16" s="49"/>
      <c r="AHC16" s="49"/>
      <c r="AHD16" s="49"/>
      <c r="AHE16" s="49"/>
      <c r="AHF16" s="49"/>
      <c r="AHG16" s="49"/>
      <c r="AHH16" s="49"/>
      <c r="AHI16" s="49"/>
      <c r="AHJ16" s="49"/>
      <c r="AHK16" s="49"/>
      <c r="AHL16" s="49"/>
      <c r="AHM16" s="49"/>
      <c r="AHN16" s="49"/>
      <c r="AHO16" s="49"/>
      <c r="AHP16" s="49"/>
      <c r="AHQ16" s="49"/>
      <c r="AHR16" s="49"/>
      <c r="AHS16" s="49"/>
      <c r="AHT16" s="49"/>
      <c r="AHU16" s="49"/>
      <c r="AHV16" s="49"/>
      <c r="AHW16" s="49"/>
      <c r="AHX16" s="49"/>
      <c r="AHY16" s="49"/>
      <c r="AHZ16" s="49"/>
      <c r="AIA16" s="49"/>
      <c r="AIB16" s="49"/>
      <c r="AIC16" s="49"/>
      <c r="AID16" s="49"/>
      <c r="AIE16" s="49"/>
      <c r="AIF16" s="49"/>
      <c r="AIG16" s="49"/>
      <c r="AIH16" s="49"/>
      <c r="AII16" s="49"/>
      <c r="AIJ16" s="49"/>
      <c r="AIK16" s="49"/>
      <c r="AIL16" s="49"/>
      <c r="AIM16" s="49"/>
      <c r="AIN16" s="49"/>
      <c r="AIO16" s="49"/>
      <c r="AIP16" s="49"/>
      <c r="AIQ16" s="49"/>
      <c r="AIR16" s="49"/>
      <c r="AIS16" s="49"/>
      <c r="AIT16" s="49"/>
      <c r="AIU16" s="49"/>
      <c r="AIV16" s="49"/>
      <c r="AIW16" s="49"/>
      <c r="AIX16" s="49"/>
      <c r="AIY16" s="49"/>
      <c r="AIZ16" s="49"/>
      <c r="AJA16" s="49"/>
      <c r="AJB16" s="49"/>
      <c r="AJC16" s="49"/>
      <c r="AJD16" s="49"/>
      <c r="AJE16" s="49"/>
      <c r="AJF16" s="49"/>
      <c r="AJG16" s="49"/>
      <c r="AJH16" s="49"/>
      <c r="AJI16" s="49"/>
      <c r="AJJ16" s="49"/>
      <c r="AJK16" s="49"/>
      <c r="AJL16" s="49"/>
      <c r="AJM16" s="49"/>
      <c r="AJN16" s="49"/>
      <c r="AJO16" s="49"/>
      <c r="AJP16" s="49"/>
      <c r="AJQ16" s="49"/>
      <c r="AJR16" s="49"/>
      <c r="AJS16" s="49"/>
      <c r="AJT16" s="49"/>
      <c r="AJU16" s="49"/>
      <c r="AJV16" s="49"/>
      <c r="AJW16" s="49"/>
      <c r="AJX16" s="49"/>
      <c r="AJY16" s="49"/>
      <c r="AJZ16" s="49"/>
      <c r="AKA16" s="49"/>
      <c r="AKB16" s="49"/>
      <c r="AKC16" s="49"/>
      <c r="AKD16" s="49"/>
      <c r="AKE16" s="49"/>
      <c r="AKF16" s="49"/>
      <c r="AKG16" s="49"/>
      <c r="AKH16" s="49"/>
      <c r="AKI16" s="49"/>
      <c r="AKJ16" s="49"/>
      <c r="AKK16" s="49"/>
      <c r="AKL16" s="49"/>
      <c r="AKM16" s="49"/>
      <c r="AKN16" s="49"/>
      <c r="AKO16" s="49"/>
      <c r="AKP16" s="49"/>
      <c r="AKQ16" s="49"/>
      <c r="AKR16" s="49"/>
      <c r="AKS16" s="49"/>
      <c r="AKT16" s="49"/>
      <c r="AKU16" s="49"/>
      <c r="AKV16" s="49"/>
      <c r="AKW16" s="49"/>
      <c r="AKX16" s="49"/>
      <c r="AKY16" s="49"/>
      <c r="AKZ16" s="49"/>
      <c r="ALA16" s="49"/>
      <c r="ALB16" s="49"/>
      <c r="ALC16" s="49"/>
      <c r="ALD16" s="49"/>
      <c r="ALE16" s="49"/>
      <c r="ALF16" s="49"/>
      <c r="ALG16" s="49"/>
      <c r="ALH16" s="49"/>
      <c r="ALI16" s="49"/>
      <c r="ALJ16" s="49"/>
      <c r="ALK16" s="49"/>
      <c r="ALL16" s="49"/>
      <c r="ALM16" s="49"/>
      <c r="ALN16" s="49"/>
      <c r="ALO16" s="49"/>
      <c r="ALP16" s="49"/>
      <c r="ALQ16" s="49"/>
      <c r="ALR16" s="49"/>
      <c r="ALS16" s="49"/>
      <c r="ALT16" s="49"/>
      <c r="ALU16" s="49"/>
      <c r="ALV16" s="49"/>
      <c r="ALW16" s="49"/>
      <c r="ALX16" s="49"/>
      <c r="ALY16" s="49"/>
      <c r="ALZ16" s="49"/>
      <c r="AMA16" s="49"/>
      <c r="AMB16" s="49"/>
      <c r="AMC16" s="49"/>
      <c r="AMD16" s="49"/>
      <c r="AME16" s="49"/>
      <c r="AMF16" s="49"/>
      <c r="AMG16" s="49"/>
      <c r="AMH16" s="49"/>
      <c r="AMI16" s="49"/>
      <c r="AMJ16" s="49"/>
      <c r="AMK16" s="49"/>
      <c r="AML16" s="49"/>
      <c r="AMM16" s="49"/>
      <c r="AMN16" s="49"/>
      <c r="AMO16" s="49"/>
      <c r="AMP16" s="49"/>
      <c r="AMQ16" s="49"/>
      <c r="AMR16" s="49"/>
      <c r="AMS16" s="49"/>
      <c r="AMT16" s="49"/>
      <c r="AMU16" s="49"/>
      <c r="AMV16" s="49"/>
      <c r="AMW16" s="49"/>
      <c r="AMX16" s="49"/>
      <c r="AMY16" s="49"/>
      <c r="AMZ16" s="49"/>
      <c r="ANA16" s="49"/>
      <c r="ANB16" s="49"/>
      <c r="ANC16" s="49"/>
      <c r="AND16" s="49"/>
      <c r="ANE16" s="49"/>
      <c r="ANF16" s="49"/>
      <c r="ANG16" s="49"/>
      <c r="ANH16" s="49"/>
      <c r="ANI16" s="49"/>
      <c r="ANJ16" s="49"/>
      <c r="ANK16" s="49"/>
      <c r="ANL16" s="49"/>
      <c r="ANM16" s="49"/>
      <c r="ANN16" s="49"/>
      <c r="ANO16" s="49"/>
      <c r="ANP16" s="49"/>
      <c r="ANQ16" s="49"/>
      <c r="ANR16" s="49"/>
      <c r="ANS16" s="49"/>
      <c r="ANT16" s="49"/>
      <c r="ANU16" s="49"/>
      <c r="ANV16" s="49"/>
      <c r="ANW16" s="49"/>
      <c r="ANX16" s="49"/>
      <c r="ANY16" s="49"/>
      <c r="ANZ16" s="49"/>
      <c r="AOA16" s="49"/>
      <c r="AOB16" s="49"/>
      <c r="AOC16" s="49"/>
      <c r="AOD16" s="49"/>
      <c r="AOE16" s="49"/>
      <c r="AOF16" s="49"/>
      <c r="AOG16" s="49"/>
      <c r="AOH16" s="49"/>
      <c r="AOI16" s="49"/>
      <c r="AOJ16" s="49"/>
      <c r="AOK16" s="49"/>
      <c r="AOL16" s="49"/>
      <c r="AOM16" s="49"/>
      <c r="AON16" s="49"/>
      <c r="AOO16" s="49"/>
      <c r="AOP16" s="49"/>
      <c r="AOQ16" s="49"/>
      <c r="AOR16" s="49"/>
      <c r="AOS16" s="49"/>
      <c r="AOT16" s="49"/>
      <c r="AOU16" s="49"/>
      <c r="AOV16" s="49"/>
      <c r="AOW16" s="49"/>
      <c r="AOX16" s="49"/>
      <c r="AOY16" s="49"/>
      <c r="AOZ16" s="49"/>
      <c r="APA16" s="49"/>
      <c r="APB16" s="49"/>
      <c r="APC16" s="49"/>
      <c r="APD16" s="49"/>
      <c r="APE16" s="49"/>
      <c r="APF16" s="49"/>
      <c r="APG16" s="49"/>
      <c r="APH16" s="49"/>
      <c r="API16" s="49"/>
      <c r="APJ16" s="49"/>
      <c r="APK16" s="49"/>
      <c r="APL16" s="49"/>
      <c r="APM16" s="49"/>
      <c r="APN16" s="49"/>
      <c r="APO16" s="49"/>
      <c r="APP16" s="49"/>
      <c r="APQ16" s="49"/>
      <c r="APR16" s="49"/>
      <c r="APS16" s="49"/>
      <c r="APT16" s="49"/>
      <c r="APU16" s="49"/>
      <c r="APV16" s="49"/>
      <c r="APW16" s="49"/>
      <c r="APX16" s="49"/>
      <c r="APY16" s="49"/>
      <c r="APZ16" s="49"/>
      <c r="AQA16" s="49"/>
      <c r="AQB16" s="49"/>
      <c r="AQC16" s="49"/>
      <c r="AQD16" s="49"/>
      <c r="AQE16" s="49"/>
      <c r="AQF16" s="49"/>
      <c r="AQG16" s="49"/>
      <c r="AQH16" s="49"/>
      <c r="AQI16" s="49"/>
      <c r="AQJ16" s="49"/>
      <c r="AQK16" s="49"/>
      <c r="AQL16" s="49"/>
      <c r="AQM16" s="49"/>
      <c r="AQN16" s="49"/>
      <c r="AQO16" s="49"/>
      <c r="AQP16" s="49"/>
      <c r="AQQ16" s="49"/>
      <c r="AQR16" s="49"/>
      <c r="AQS16" s="49"/>
      <c r="AQT16" s="49"/>
      <c r="AQU16" s="49"/>
      <c r="AQV16" s="49"/>
      <c r="AQW16" s="49"/>
      <c r="AQX16" s="49"/>
      <c r="AQY16" s="49"/>
      <c r="AQZ16" s="49"/>
      <c r="ARA16" s="49"/>
      <c r="ARB16" s="49"/>
      <c r="ARC16" s="49"/>
      <c r="ARD16" s="49"/>
      <c r="ARE16" s="49"/>
      <c r="ARF16" s="49"/>
      <c r="ARG16" s="49"/>
      <c r="ARH16" s="49"/>
      <c r="ARI16" s="49"/>
      <c r="ARJ16" s="49"/>
      <c r="ARK16" s="49"/>
      <c r="ARL16" s="49"/>
      <c r="ARM16" s="49"/>
      <c r="ARN16" s="49"/>
      <c r="ARO16" s="49"/>
      <c r="ARP16" s="49"/>
      <c r="ARQ16" s="49"/>
      <c r="ARR16" s="49"/>
      <c r="ARS16" s="49"/>
      <c r="ART16" s="49"/>
      <c r="ARU16" s="49"/>
      <c r="ARV16" s="49"/>
      <c r="ARW16" s="49"/>
      <c r="ARX16" s="49"/>
      <c r="ARY16" s="49"/>
      <c r="ARZ16" s="49"/>
      <c r="ASA16" s="49"/>
      <c r="ASB16" s="49"/>
      <c r="ASC16" s="49"/>
      <c r="ASD16" s="49"/>
      <c r="ASE16" s="49"/>
      <c r="ASF16" s="49"/>
      <c r="ASG16" s="49"/>
      <c r="ASH16" s="49"/>
      <c r="ASI16" s="49"/>
      <c r="ASJ16" s="49"/>
      <c r="ASK16" s="49"/>
      <c r="ASL16" s="49"/>
      <c r="ASM16" s="49"/>
      <c r="ASN16" s="49"/>
      <c r="ASO16" s="49"/>
      <c r="ASP16" s="49"/>
      <c r="ASQ16" s="49"/>
      <c r="ASR16" s="49"/>
      <c r="ASS16" s="49"/>
      <c r="AST16" s="49"/>
      <c r="ASU16" s="49"/>
      <c r="ASV16" s="49"/>
      <c r="ASW16" s="49"/>
      <c r="ASX16" s="49"/>
      <c r="ASY16" s="49"/>
      <c r="ASZ16" s="49"/>
      <c r="ATA16" s="49"/>
      <c r="ATB16" s="49"/>
      <c r="ATC16" s="49"/>
      <c r="ATD16" s="49"/>
      <c r="ATE16" s="49"/>
      <c r="ATF16" s="49"/>
      <c r="ATG16" s="49"/>
      <c r="ATH16" s="49"/>
      <c r="ATI16" s="49"/>
      <c r="ATJ16" s="49"/>
      <c r="ATK16" s="49"/>
      <c r="ATL16" s="49"/>
      <c r="ATM16" s="49"/>
      <c r="ATN16" s="49"/>
      <c r="ATO16" s="49"/>
      <c r="ATP16" s="49"/>
      <c r="ATQ16" s="49"/>
      <c r="ATR16" s="49"/>
      <c r="ATS16" s="49"/>
      <c r="ATT16" s="49"/>
      <c r="ATU16" s="49"/>
      <c r="ATV16" s="49"/>
      <c r="ATW16" s="49"/>
      <c r="ATX16" s="49"/>
      <c r="ATY16" s="49"/>
      <c r="ATZ16" s="49"/>
      <c r="AUA16" s="49"/>
      <c r="AUB16" s="49"/>
      <c r="AUC16" s="49"/>
      <c r="AUD16" s="49"/>
      <c r="AUE16" s="49"/>
      <c r="AUF16" s="49"/>
      <c r="AUG16" s="49"/>
      <c r="AUH16" s="49"/>
      <c r="AUI16" s="49"/>
      <c r="AUJ16" s="49"/>
      <c r="AUK16" s="49"/>
      <c r="AUL16" s="49"/>
      <c r="AUM16" s="49"/>
      <c r="AUN16" s="49"/>
      <c r="AUO16" s="49"/>
      <c r="AUP16" s="49"/>
      <c r="AUQ16" s="49"/>
      <c r="AUR16" s="49"/>
      <c r="AUS16" s="49"/>
      <c r="AUT16" s="49"/>
      <c r="AUU16" s="49"/>
      <c r="AUV16" s="49"/>
      <c r="AUW16" s="49"/>
      <c r="AUX16" s="49"/>
      <c r="AUY16" s="49"/>
      <c r="AUZ16" s="49"/>
      <c r="AVA16" s="49"/>
      <c r="AVB16" s="49"/>
      <c r="AVC16" s="49"/>
      <c r="AVD16" s="49"/>
      <c r="AVE16" s="49"/>
      <c r="AVF16" s="49"/>
      <c r="AVG16" s="49"/>
      <c r="AVH16" s="49"/>
      <c r="AVI16" s="49"/>
      <c r="AVJ16" s="49"/>
      <c r="AVK16" s="49"/>
      <c r="AVL16" s="49"/>
      <c r="AVM16" s="49"/>
      <c r="AVN16" s="49"/>
      <c r="AVO16" s="49"/>
      <c r="AVP16" s="49"/>
      <c r="AVQ16" s="49"/>
      <c r="AVR16" s="49"/>
      <c r="AVS16" s="49"/>
      <c r="AVT16" s="49"/>
      <c r="AVU16" s="49"/>
      <c r="AVV16" s="49"/>
      <c r="AVW16" s="49"/>
      <c r="AVX16" s="49"/>
      <c r="AVY16" s="49"/>
      <c r="AVZ16" s="49"/>
      <c r="AWA16" s="49"/>
      <c r="AWB16" s="49"/>
      <c r="AWC16" s="49"/>
      <c r="AWD16" s="49"/>
      <c r="AWE16" s="49"/>
      <c r="AWF16" s="49"/>
      <c r="AWG16" s="49"/>
      <c r="AWH16" s="49"/>
      <c r="AWI16" s="49"/>
      <c r="AWJ16" s="49"/>
      <c r="AWK16" s="49"/>
      <c r="AWL16" s="49"/>
      <c r="AWM16" s="49"/>
      <c r="AWN16" s="49"/>
      <c r="AWO16" s="49"/>
      <c r="AWP16" s="49"/>
      <c r="AWQ16" s="49"/>
      <c r="AWR16" s="49"/>
      <c r="AWS16" s="49"/>
      <c r="AWT16" s="49"/>
      <c r="AWU16" s="49"/>
      <c r="AWV16" s="49"/>
      <c r="AWW16" s="49"/>
      <c r="AWX16" s="49"/>
      <c r="AWY16" s="49"/>
      <c r="AWZ16" s="49"/>
      <c r="AXA16" s="49"/>
      <c r="AXB16" s="49"/>
      <c r="AXC16" s="49"/>
      <c r="AXD16" s="49"/>
      <c r="AXE16" s="49"/>
      <c r="AXF16" s="49"/>
      <c r="AXG16" s="49"/>
      <c r="AXH16" s="49"/>
      <c r="AXI16" s="49"/>
      <c r="AXJ16" s="49"/>
      <c r="AXK16" s="49"/>
      <c r="AXL16" s="49"/>
      <c r="AXM16" s="49"/>
      <c r="AXN16" s="49"/>
      <c r="AXO16" s="49"/>
      <c r="AXP16" s="49"/>
      <c r="AXQ16" s="49"/>
      <c r="AXR16" s="49"/>
      <c r="AXS16" s="49"/>
      <c r="AXT16" s="49"/>
      <c r="AXU16" s="49"/>
      <c r="AXV16" s="49"/>
      <c r="AXW16" s="49"/>
      <c r="AXX16" s="49"/>
      <c r="AXY16" s="49"/>
      <c r="AXZ16" s="49"/>
      <c r="AYA16" s="49"/>
      <c r="AYB16" s="49"/>
      <c r="AYC16" s="49"/>
      <c r="AYD16" s="49"/>
      <c r="AYE16" s="49"/>
      <c r="AYF16" s="49"/>
      <c r="AYG16" s="49"/>
      <c r="AYH16" s="49"/>
      <c r="AYI16" s="49"/>
      <c r="AYJ16" s="49"/>
      <c r="AYK16" s="49"/>
      <c r="AYL16" s="49"/>
      <c r="AYM16" s="49"/>
      <c r="AYN16" s="49"/>
      <c r="AYO16" s="49"/>
      <c r="AYP16" s="49"/>
      <c r="AYQ16" s="49"/>
      <c r="AYR16" s="49"/>
      <c r="AYS16" s="49"/>
      <c r="AYT16" s="49"/>
      <c r="AYU16" s="49"/>
      <c r="AYV16" s="49"/>
      <c r="AYW16" s="49"/>
      <c r="AYX16" s="49"/>
      <c r="AYY16" s="49"/>
      <c r="AYZ16" s="49"/>
      <c r="AZA16" s="49"/>
      <c r="AZB16" s="49"/>
      <c r="AZC16" s="49"/>
      <c r="AZD16" s="49"/>
      <c r="AZE16" s="49"/>
      <c r="AZF16" s="49"/>
      <c r="AZG16" s="49"/>
      <c r="AZH16" s="49"/>
      <c r="AZI16" s="49"/>
      <c r="AZJ16" s="49"/>
      <c r="AZK16" s="49"/>
      <c r="AZL16" s="49"/>
      <c r="AZM16" s="49"/>
      <c r="AZN16" s="49"/>
      <c r="AZO16" s="49"/>
      <c r="AZP16" s="49"/>
      <c r="AZQ16" s="49"/>
      <c r="AZR16" s="49"/>
      <c r="AZS16" s="49"/>
      <c r="AZT16" s="49"/>
      <c r="AZU16" s="49"/>
      <c r="AZV16" s="49"/>
      <c r="AZW16" s="49"/>
      <c r="AZX16" s="49"/>
      <c r="AZY16" s="49"/>
      <c r="AZZ16" s="49"/>
      <c r="BAA16" s="49"/>
      <c r="BAB16" s="49"/>
      <c r="BAC16" s="49"/>
      <c r="BAD16" s="49"/>
      <c r="BAE16" s="49"/>
      <c r="BAF16" s="49"/>
      <c r="BAG16" s="49"/>
      <c r="BAH16" s="49"/>
      <c r="BAI16" s="49"/>
      <c r="BAJ16" s="49"/>
      <c r="BAK16" s="49"/>
      <c r="BAL16" s="49"/>
      <c r="BAM16" s="49"/>
      <c r="BAN16" s="49"/>
      <c r="BAO16" s="49"/>
      <c r="BAP16" s="49"/>
      <c r="BAQ16" s="49"/>
      <c r="BAR16" s="49"/>
      <c r="BAS16" s="49"/>
      <c r="BAT16" s="49"/>
      <c r="BAU16" s="49"/>
      <c r="BAV16" s="49"/>
      <c r="BAW16" s="49"/>
      <c r="BAX16" s="49"/>
      <c r="BAY16" s="49"/>
      <c r="BAZ16" s="49"/>
      <c r="BBA16" s="49"/>
      <c r="BBB16" s="49"/>
      <c r="BBC16" s="49"/>
      <c r="BBD16" s="49"/>
      <c r="BBE16" s="49"/>
      <c r="BBF16" s="49"/>
      <c r="BBG16" s="49"/>
      <c r="BBH16" s="49"/>
      <c r="BBI16" s="49"/>
      <c r="BBJ16" s="49"/>
      <c r="BBK16" s="49"/>
      <c r="BBL16" s="49"/>
      <c r="BBM16" s="49"/>
      <c r="BBN16" s="49"/>
      <c r="BBO16" s="49"/>
      <c r="BBP16" s="49"/>
      <c r="BBQ16" s="49"/>
      <c r="BBR16" s="49"/>
      <c r="BBS16" s="49"/>
      <c r="BBT16" s="49"/>
      <c r="BBU16" s="49"/>
      <c r="BBV16" s="49"/>
      <c r="BBW16" s="49"/>
      <c r="BBX16" s="49"/>
      <c r="BBY16" s="49"/>
      <c r="BBZ16" s="49"/>
      <c r="BCA16" s="49"/>
      <c r="BCB16" s="49"/>
      <c r="BCC16" s="49"/>
      <c r="BCD16" s="49"/>
      <c r="BCE16" s="49"/>
      <c r="BCF16" s="49"/>
      <c r="BCG16" s="49"/>
      <c r="BCH16" s="49"/>
      <c r="BCI16" s="49"/>
      <c r="BCJ16" s="49"/>
      <c r="BCK16" s="49"/>
      <c r="BCL16" s="49"/>
      <c r="BCM16" s="49"/>
      <c r="BCN16" s="49"/>
      <c r="BCO16" s="49"/>
      <c r="BCP16" s="49"/>
      <c r="BCQ16" s="49"/>
      <c r="BCR16" s="49"/>
      <c r="BCS16" s="49"/>
      <c r="BCT16" s="49"/>
      <c r="BCU16" s="49"/>
      <c r="BCV16" s="49"/>
      <c r="BCW16" s="49"/>
      <c r="BCX16" s="49"/>
      <c r="BCY16" s="49"/>
      <c r="BCZ16" s="49"/>
      <c r="BDA16" s="49"/>
      <c r="BDB16" s="49"/>
      <c r="BDC16" s="49"/>
      <c r="BDD16" s="49"/>
      <c r="BDE16" s="49"/>
      <c r="BDF16" s="49"/>
      <c r="BDG16" s="49"/>
      <c r="BDH16" s="49"/>
      <c r="BDI16" s="49"/>
      <c r="BDJ16" s="49"/>
      <c r="BDK16" s="49"/>
      <c r="BDL16" s="49"/>
      <c r="BDM16" s="49"/>
      <c r="BDN16" s="49"/>
      <c r="BDO16" s="49"/>
      <c r="BDP16" s="49"/>
      <c r="BDQ16" s="49"/>
      <c r="BDR16" s="49"/>
      <c r="BDS16" s="49"/>
      <c r="BDT16" s="49"/>
      <c r="BDU16" s="49"/>
      <c r="BDV16" s="49"/>
      <c r="BDW16" s="49"/>
      <c r="BDX16" s="49"/>
      <c r="BDY16" s="49"/>
      <c r="BDZ16" s="49"/>
      <c r="BEA16" s="49"/>
      <c r="BEB16" s="49"/>
      <c r="BEC16" s="49"/>
      <c r="BED16" s="49"/>
      <c r="BEE16" s="49"/>
      <c r="BEF16" s="49"/>
      <c r="BEG16" s="49"/>
      <c r="BEH16" s="49"/>
      <c r="BEI16" s="49"/>
      <c r="BEJ16" s="49"/>
      <c r="BEK16" s="49"/>
      <c r="BEL16" s="49"/>
      <c r="BEM16" s="49"/>
      <c r="BEN16" s="49"/>
      <c r="BEO16" s="49"/>
      <c r="BEP16" s="49"/>
      <c r="BEQ16" s="49"/>
      <c r="BER16" s="49"/>
      <c r="BES16" s="49"/>
      <c r="BET16" s="49"/>
      <c r="BEU16" s="49"/>
      <c r="BEV16" s="49"/>
      <c r="BEW16" s="49"/>
      <c r="BEX16" s="49"/>
      <c r="BEY16" s="49"/>
      <c r="BEZ16" s="49"/>
      <c r="BFA16" s="49"/>
      <c r="BFB16" s="49"/>
      <c r="BFC16" s="49"/>
      <c r="BFD16" s="49"/>
      <c r="BFE16" s="49"/>
      <c r="BFF16" s="49"/>
      <c r="BFG16" s="49"/>
      <c r="BFH16" s="49"/>
      <c r="BFI16" s="49"/>
      <c r="BFJ16" s="49"/>
      <c r="BFK16" s="49"/>
      <c r="BFL16" s="49"/>
      <c r="BFM16" s="49"/>
      <c r="BFN16" s="49"/>
      <c r="BFO16" s="49"/>
      <c r="BFP16" s="49"/>
      <c r="BFQ16" s="49"/>
      <c r="BFR16" s="49"/>
      <c r="BFS16" s="49"/>
      <c r="BFT16" s="49"/>
      <c r="BFU16" s="49"/>
      <c r="BFV16" s="49"/>
      <c r="BFW16" s="49"/>
      <c r="BFX16" s="49"/>
      <c r="BFY16" s="49"/>
      <c r="BFZ16" s="49"/>
      <c r="BGA16" s="49"/>
      <c r="BGB16" s="49"/>
      <c r="BGC16" s="49"/>
      <c r="BGD16" s="49"/>
      <c r="BGE16" s="49"/>
      <c r="BGF16" s="49"/>
      <c r="BGG16" s="49"/>
      <c r="BGH16" s="49"/>
      <c r="BGI16" s="49"/>
      <c r="BGJ16" s="49"/>
      <c r="BGK16" s="49"/>
      <c r="BGL16" s="49"/>
      <c r="BGM16" s="49"/>
      <c r="BGN16" s="49"/>
      <c r="BGO16" s="49"/>
      <c r="BGP16" s="49"/>
      <c r="BGQ16" s="49"/>
      <c r="BGR16" s="49"/>
      <c r="BGS16" s="49"/>
      <c r="BGT16" s="49"/>
      <c r="BGU16" s="49"/>
      <c r="BGV16" s="49"/>
      <c r="BGW16" s="49"/>
      <c r="BGX16" s="49"/>
      <c r="BGY16" s="49"/>
      <c r="BGZ16" s="49"/>
      <c r="BHA16" s="49"/>
      <c r="BHB16" s="49"/>
      <c r="BHC16" s="49"/>
      <c r="BHD16" s="49"/>
      <c r="BHE16" s="49"/>
      <c r="BHF16" s="49"/>
      <c r="BHG16" s="49"/>
      <c r="BHH16" s="49"/>
      <c r="BHI16" s="49"/>
      <c r="BHJ16" s="49"/>
      <c r="BHK16" s="49"/>
      <c r="BHL16" s="49"/>
      <c r="BHM16" s="49"/>
      <c r="BHN16" s="49"/>
      <c r="BHO16" s="49"/>
      <c r="BHP16" s="49"/>
      <c r="BHQ16" s="49"/>
      <c r="BHR16" s="49"/>
      <c r="BHS16" s="49"/>
      <c r="BHT16" s="49"/>
      <c r="BHU16" s="49"/>
      <c r="BHV16" s="49"/>
      <c r="BHW16" s="49"/>
      <c r="BHX16" s="49"/>
      <c r="BHY16" s="49"/>
      <c r="BHZ16" s="49"/>
      <c r="BIA16" s="49"/>
      <c r="BIB16" s="49"/>
      <c r="BIC16" s="49"/>
      <c r="BID16" s="49"/>
      <c r="BIE16" s="49"/>
      <c r="BIF16" s="49"/>
      <c r="BIG16" s="49"/>
      <c r="BIH16" s="49"/>
      <c r="BII16" s="49"/>
      <c r="BIJ16" s="49"/>
      <c r="BIK16" s="49"/>
      <c r="BIL16" s="49"/>
      <c r="BIM16" s="49"/>
      <c r="BIN16" s="49"/>
      <c r="BIO16" s="49"/>
      <c r="BIP16" s="49"/>
      <c r="BIQ16" s="49"/>
      <c r="BIR16" s="49"/>
      <c r="BIS16" s="49"/>
      <c r="BIT16" s="49"/>
      <c r="BIU16" s="49"/>
      <c r="BIV16" s="49"/>
      <c r="BIW16" s="49"/>
      <c r="BIX16" s="49"/>
      <c r="BIY16" s="49"/>
      <c r="BIZ16" s="49"/>
      <c r="BJA16" s="49"/>
      <c r="BJB16" s="49"/>
      <c r="BJC16" s="49"/>
      <c r="BJD16" s="49"/>
      <c r="BJE16" s="49"/>
      <c r="BJF16" s="49"/>
      <c r="BJG16" s="49"/>
      <c r="BJH16" s="49"/>
      <c r="BJI16" s="49"/>
      <c r="BJJ16" s="49"/>
      <c r="BJK16" s="49"/>
      <c r="BJL16" s="49"/>
      <c r="BJM16" s="49"/>
      <c r="BJN16" s="49"/>
      <c r="BJO16" s="49"/>
      <c r="BJP16" s="49"/>
      <c r="BJQ16" s="49"/>
      <c r="BJR16" s="49"/>
      <c r="BJS16" s="49"/>
      <c r="BJT16" s="49"/>
      <c r="BJU16" s="49"/>
      <c r="BJV16" s="49"/>
      <c r="BJW16" s="49"/>
      <c r="BJX16" s="49"/>
      <c r="BJY16" s="49"/>
      <c r="BJZ16" s="49"/>
      <c r="BKA16" s="49"/>
      <c r="BKB16" s="49"/>
      <c r="BKC16" s="49"/>
      <c r="BKD16" s="49"/>
      <c r="BKE16" s="49"/>
      <c r="BKF16" s="49"/>
      <c r="BKG16" s="49"/>
      <c r="BKH16" s="49"/>
      <c r="BKI16" s="49"/>
      <c r="BKJ16" s="49"/>
      <c r="BKK16" s="49"/>
      <c r="BKL16" s="49"/>
      <c r="BKM16" s="49"/>
      <c r="BKN16" s="49"/>
      <c r="BKO16" s="49"/>
      <c r="BKP16" s="49"/>
      <c r="BKQ16" s="49"/>
      <c r="BKR16" s="49"/>
      <c r="BKS16" s="49"/>
      <c r="BKT16" s="49"/>
      <c r="BKU16" s="49"/>
      <c r="BKV16" s="49"/>
      <c r="BKW16" s="49"/>
      <c r="BKX16" s="49"/>
      <c r="BKY16" s="49"/>
      <c r="BKZ16" s="49"/>
      <c r="BLA16" s="49"/>
      <c r="BLB16" s="49"/>
      <c r="BLC16" s="49"/>
      <c r="BLD16" s="49"/>
      <c r="BLE16" s="49"/>
      <c r="BLF16" s="49"/>
      <c r="BLG16" s="49"/>
      <c r="BLH16" s="49"/>
      <c r="BLI16" s="49"/>
      <c r="BLJ16" s="49"/>
      <c r="BLK16" s="49"/>
      <c r="BLL16" s="49"/>
      <c r="BLM16" s="49"/>
      <c r="BLN16" s="49"/>
      <c r="BLO16" s="49"/>
      <c r="BLP16" s="49"/>
      <c r="BLQ16" s="49"/>
      <c r="BLR16" s="49"/>
      <c r="BLS16" s="49"/>
      <c r="BLT16" s="49"/>
      <c r="BLU16" s="49"/>
      <c r="BLV16" s="49"/>
      <c r="BLW16" s="49"/>
      <c r="BLX16" s="49"/>
      <c r="BLY16" s="49"/>
      <c r="BLZ16" s="49"/>
      <c r="BMA16" s="49"/>
      <c r="BMB16" s="49"/>
      <c r="BMC16" s="49"/>
      <c r="BMD16" s="49"/>
      <c r="BME16" s="49"/>
      <c r="BMF16" s="49"/>
      <c r="BMG16" s="49"/>
      <c r="BMH16" s="49"/>
      <c r="BMI16" s="49"/>
      <c r="BMJ16" s="49"/>
      <c r="BMK16" s="49"/>
      <c r="BML16" s="49"/>
      <c r="BMM16" s="49"/>
      <c r="BMN16" s="49"/>
      <c r="BMO16" s="49"/>
      <c r="BMP16" s="49"/>
      <c r="BMQ16" s="49"/>
      <c r="BMR16" s="49"/>
      <c r="BMS16" s="49"/>
      <c r="BMT16" s="49"/>
      <c r="BMU16" s="49"/>
      <c r="BMV16" s="49"/>
      <c r="BMW16" s="49"/>
      <c r="BMX16" s="49"/>
      <c r="BMY16" s="49"/>
      <c r="BMZ16" s="49"/>
      <c r="BNA16" s="49"/>
      <c r="BNB16" s="49"/>
      <c r="BNC16" s="49"/>
      <c r="BND16" s="49"/>
      <c r="BNE16" s="49"/>
      <c r="BNF16" s="49"/>
      <c r="BNG16" s="49"/>
      <c r="BNH16" s="49"/>
      <c r="BNI16" s="49"/>
      <c r="BNJ16" s="49"/>
      <c r="BNK16" s="49"/>
      <c r="BNL16" s="49"/>
      <c r="BNM16" s="49"/>
      <c r="BNN16" s="49"/>
      <c r="BNO16" s="49"/>
      <c r="BNP16" s="49"/>
      <c r="BNQ16" s="49"/>
      <c r="BNR16" s="49"/>
      <c r="BNS16" s="49"/>
      <c r="BNT16" s="49"/>
      <c r="BNU16" s="49"/>
      <c r="BNV16" s="49"/>
      <c r="BNW16" s="49"/>
      <c r="BNX16" s="49"/>
      <c r="BNY16" s="49"/>
      <c r="BNZ16" s="49"/>
      <c r="BOA16" s="49"/>
      <c r="BOB16" s="49"/>
      <c r="BOC16" s="49"/>
      <c r="BOD16" s="49"/>
      <c r="BOE16" s="49"/>
      <c r="BOF16" s="49"/>
      <c r="BOG16" s="49"/>
      <c r="BOH16" s="49"/>
      <c r="BOI16" s="49"/>
      <c r="BOJ16" s="49"/>
      <c r="BOK16" s="49"/>
      <c r="BOL16" s="49"/>
      <c r="BOM16" s="49"/>
      <c r="BON16" s="49"/>
      <c r="BOO16" s="49"/>
      <c r="BOP16" s="49"/>
      <c r="BOQ16" s="49"/>
      <c r="BOR16" s="49"/>
      <c r="BOS16" s="49"/>
      <c r="BOT16" s="49"/>
      <c r="BOU16" s="49"/>
      <c r="BOV16" s="49"/>
      <c r="BOW16" s="49"/>
      <c r="BOX16" s="49"/>
      <c r="BOY16" s="49"/>
      <c r="BOZ16" s="49"/>
      <c r="BPA16" s="49"/>
      <c r="BPB16" s="49"/>
      <c r="BPC16" s="49"/>
      <c r="BPD16" s="49"/>
      <c r="BPE16" s="49"/>
      <c r="BPF16" s="49"/>
      <c r="BPG16" s="49"/>
      <c r="BPH16" s="49"/>
      <c r="BPI16" s="49"/>
      <c r="BPJ16" s="49"/>
      <c r="BPK16" s="49"/>
      <c r="BPL16" s="49"/>
      <c r="BPM16" s="49"/>
      <c r="BPN16" s="49"/>
      <c r="BPO16" s="49"/>
      <c r="BPP16" s="49"/>
      <c r="BPQ16" s="49"/>
      <c r="BPR16" s="49"/>
      <c r="BPS16" s="49"/>
      <c r="BPT16" s="49"/>
      <c r="BPU16" s="49"/>
      <c r="BPV16" s="49"/>
      <c r="BPW16" s="49"/>
      <c r="BPX16" s="49"/>
      <c r="BPY16" s="49"/>
      <c r="BPZ16" s="49"/>
      <c r="BQA16" s="49"/>
      <c r="BQB16" s="49"/>
      <c r="BQC16" s="49"/>
      <c r="BQD16" s="49"/>
      <c r="BQE16" s="49"/>
      <c r="BQF16" s="49"/>
      <c r="BQG16" s="49"/>
      <c r="BQH16" s="49"/>
      <c r="BQI16" s="49"/>
      <c r="BQJ16" s="49"/>
      <c r="BQK16" s="49"/>
      <c r="BQL16" s="49"/>
      <c r="BQM16" s="49"/>
      <c r="BQN16" s="49"/>
      <c r="BQO16" s="49"/>
      <c r="BQP16" s="49"/>
      <c r="BQQ16" s="49"/>
      <c r="BQR16" s="49"/>
      <c r="BQS16" s="49"/>
      <c r="BQT16" s="49"/>
      <c r="BQU16" s="49"/>
      <c r="BQV16" s="49"/>
      <c r="BQW16" s="49"/>
      <c r="BQX16" s="49"/>
      <c r="BQY16" s="49"/>
      <c r="BQZ16" s="49"/>
      <c r="BRA16" s="49"/>
      <c r="BRB16" s="49"/>
      <c r="BRC16" s="49"/>
      <c r="BRD16" s="49"/>
      <c r="BRE16" s="49"/>
      <c r="BRF16" s="49"/>
      <c r="BRG16" s="49"/>
      <c r="BRH16" s="49"/>
      <c r="BRI16" s="49"/>
      <c r="BRJ16" s="49"/>
      <c r="BRK16" s="49"/>
      <c r="BRL16" s="49"/>
      <c r="BRM16" s="49"/>
      <c r="BRN16" s="49"/>
      <c r="BRO16" s="49"/>
      <c r="BRP16" s="49"/>
      <c r="BRQ16" s="49"/>
      <c r="BRR16" s="49"/>
      <c r="BRS16" s="49"/>
      <c r="BRT16" s="49"/>
      <c r="BRU16" s="49"/>
      <c r="BRV16" s="49"/>
      <c r="BRW16" s="49"/>
      <c r="BRX16" s="49"/>
      <c r="BRY16" s="49"/>
      <c r="BRZ16" s="49"/>
      <c r="BSA16" s="49"/>
      <c r="BSB16" s="49"/>
      <c r="BSC16" s="49"/>
      <c r="BSD16" s="49"/>
      <c r="BSE16" s="49"/>
      <c r="BSF16" s="49"/>
      <c r="BSG16" s="49"/>
      <c r="BSH16" s="49"/>
      <c r="BSI16" s="49"/>
      <c r="BSJ16" s="49"/>
      <c r="BSK16" s="49"/>
      <c r="BSL16" s="49"/>
      <c r="BSM16" s="49"/>
      <c r="BSN16" s="49"/>
      <c r="BSO16" s="49"/>
      <c r="BSP16" s="49"/>
      <c r="BSQ16" s="49"/>
      <c r="BSR16" s="49"/>
      <c r="BSS16" s="49"/>
      <c r="BST16" s="49"/>
      <c r="BSU16" s="49"/>
      <c r="BSV16" s="49"/>
      <c r="BSW16" s="49"/>
      <c r="BSX16" s="49"/>
      <c r="BSY16" s="49"/>
      <c r="BSZ16" s="49"/>
      <c r="BTA16" s="49"/>
      <c r="BTB16" s="49"/>
      <c r="BTC16" s="49"/>
      <c r="BTD16" s="49"/>
      <c r="BTE16" s="49"/>
      <c r="BTF16" s="49"/>
      <c r="BTG16" s="49"/>
      <c r="BTH16" s="49"/>
      <c r="BTI16" s="49"/>
      <c r="BTJ16" s="49"/>
      <c r="BTK16" s="49"/>
      <c r="BTL16" s="49"/>
      <c r="BTM16" s="49"/>
      <c r="BTN16" s="49"/>
      <c r="BTO16" s="49"/>
      <c r="BTP16" s="49"/>
      <c r="BTQ16" s="49"/>
      <c r="BTR16" s="49"/>
      <c r="BTS16" s="49"/>
      <c r="BTT16" s="49"/>
      <c r="BTU16" s="49"/>
      <c r="BTV16" s="49"/>
      <c r="BTW16" s="49"/>
      <c r="BTX16" s="49"/>
      <c r="BTY16" s="49"/>
      <c r="BTZ16" s="49"/>
      <c r="BUA16" s="49"/>
      <c r="BUB16" s="49"/>
      <c r="BUC16" s="49"/>
      <c r="BUD16" s="49"/>
      <c r="BUE16" s="49"/>
      <c r="BUF16" s="49"/>
      <c r="BUG16" s="49"/>
      <c r="BUH16" s="49"/>
      <c r="BUI16" s="49"/>
      <c r="BUJ16" s="49"/>
      <c r="BUK16" s="49"/>
      <c r="BUL16" s="49"/>
      <c r="BUM16" s="49"/>
      <c r="BUN16" s="49"/>
      <c r="BUO16" s="49"/>
      <c r="BUP16" s="49"/>
      <c r="BUQ16" s="49"/>
      <c r="BUR16" s="49"/>
      <c r="BUS16" s="49"/>
      <c r="BUT16" s="49"/>
      <c r="BUU16" s="49"/>
      <c r="BUV16" s="49"/>
      <c r="BUW16" s="49"/>
      <c r="BUX16" s="49"/>
      <c r="BUY16" s="49"/>
      <c r="BUZ16" s="49"/>
      <c r="BVA16" s="49"/>
      <c r="BVB16" s="49"/>
      <c r="BVC16" s="49"/>
      <c r="BVD16" s="49"/>
      <c r="BVE16" s="49"/>
      <c r="BVF16" s="49"/>
      <c r="BVG16" s="49"/>
      <c r="BVH16" s="49"/>
      <c r="BVI16" s="49"/>
      <c r="BVJ16" s="49"/>
      <c r="BVK16" s="49"/>
      <c r="BVL16" s="49"/>
      <c r="BVM16" s="49"/>
      <c r="BVN16" s="49"/>
      <c r="BVO16" s="49"/>
      <c r="BVP16" s="49"/>
      <c r="BVQ16" s="49"/>
      <c r="BVR16" s="49"/>
      <c r="BVS16" s="49"/>
      <c r="BVT16" s="49"/>
      <c r="BVU16" s="49"/>
      <c r="BVV16" s="49"/>
      <c r="BVW16" s="49"/>
      <c r="BVX16" s="49"/>
      <c r="BVY16" s="49"/>
      <c r="BVZ16" s="49"/>
      <c r="BWA16" s="49"/>
      <c r="BWB16" s="49"/>
      <c r="BWC16" s="49"/>
      <c r="BWD16" s="49"/>
      <c r="BWE16" s="49"/>
      <c r="BWF16" s="49"/>
      <c r="BWG16" s="49"/>
      <c r="BWH16" s="49"/>
      <c r="BWI16" s="49"/>
      <c r="BWJ16" s="49"/>
      <c r="BWK16" s="49"/>
      <c r="BWL16" s="49"/>
      <c r="BWM16" s="49"/>
      <c r="BWN16" s="49"/>
      <c r="BWO16" s="49"/>
      <c r="BWP16" s="49"/>
      <c r="BWQ16" s="49"/>
      <c r="BWR16" s="49"/>
      <c r="BWS16" s="49"/>
      <c r="BWT16" s="49"/>
      <c r="BWU16" s="49"/>
      <c r="BWV16" s="49"/>
      <c r="BWW16" s="49"/>
      <c r="BWX16" s="49"/>
      <c r="BWY16" s="49"/>
      <c r="BWZ16" s="49"/>
      <c r="BXA16" s="49"/>
      <c r="BXB16" s="49"/>
      <c r="BXC16" s="49"/>
      <c r="BXD16" s="49"/>
      <c r="BXE16" s="49"/>
      <c r="BXF16" s="49"/>
      <c r="BXG16" s="49"/>
      <c r="BXH16" s="49"/>
      <c r="BXI16" s="49"/>
      <c r="BXJ16" s="49"/>
      <c r="BXK16" s="49"/>
      <c r="BXL16" s="49"/>
      <c r="BXM16" s="49"/>
      <c r="BXN16" s="49"/>
      <c r="BXO16" s="49"/>
      <c r="BXP16" s="49"/>
      <c r="BXQ16" s="49"/>
      <c r="BXR16" s="49"/>
      <c r="BXS16" s="49"/>
      <c r="BXT16" s="49"/>
      <c r="BXU16" s="49"/>
      <c r="BXV16" s="49"/>
      <c r="BXW16" s="49"/>
      <c r="BXX16" s="49"/>
      <c r="BXY16" s="49"/>
      <c r="BXZ16" s="49"/>
      <c r="BYA16" s="49"/>
      <c r="BYB16" s="49"/>
      <c r="BYC16" s="49"/>
      <c r="BYD16" s="49"/>
      <c r="BYE16" s="49"/>
      <c r="BYF16" s="49"/>
      <c r="BYG16" s="49"/>
      <c r="BYH16" s="49"/>
      <c r="BYI16" s="49"/>
      <c r="BYJ16" s="49"/>
      <c r="BYK16" s="49"/>
      <c r="BYL16" s="49"/>
      <c r="BYM16" s="49"/>
      <c r="BYN16" s="49"/>
      <c r="BYO16" s="49"/>
      <c r="BYP16" s="49"/>
      <c r="BYQ16" s="49"/>
      <c r="BYR16" s="49"/>
      <c r="BYS16" s="49"/>
      <c r="BYT16" s="49"/>
      <c r="BYU16" s="49"/>
      <c r="BYV16" s="49"/>
      <c r="BYW16" s="49"/>
      <c r="BYX16" s="49"/>
      <c r="BYY16" s="49"/>
      <c r="BYZ16" s="49"/>
      <c r="BZA16" s="49"/>
      <c r="BZB16" s="49"/>
      <c r="BZC16" s="49"/>
      <c r="BZD16" s="49"/>
      <c r="BZE16" s="49"/>
      <c r="BZF16" s="49"/>
      <c r="BZG16" s="49"/>
      <c r="BZH16" s="49"/>
      <c r="BZI16" s="49"/>
      <c r="BZJ16" s="49"/>
      <c r="BZK16" s="49"/>
      <c r="BZL16" s="49"/>
      <c r="BZM16" s="49"/>
      <c r="BZN16" s="49"/>
      <c r="BZO16" s="49"/>
      <c r="BZP16" s="49"/>
      <c r="BZQ16" s="49"/>
      <c r="BZR16" s="49"/>
      <c r="BZS16" s="49"/>
      <c r="BZT16" s="49"/>
      <c r="BZU16" s="49"/>
      <c r="BZV16" s="49"/>
      <c r="BZW16" s="49"/>
      <c r="BZX16" s="49"/>
      <c r="BZY16" s="49"/>
      <c r="BZZ16" s="49"/>
      <c r="CAA16" s="49"/>
      <c r="CAB16" s="49"/>
      <c r="CAC16" s="49"/>
      <c r="CAD16" s="49"/>
      <c r="CAE16" s="49"/>
      <c r="CAF16" s="49"/>
      <c r="CAG16" s="49"/>
      <c r="CAH16" s="49"/>
      <c r="CAI16" s="49"/>
      <c r="CAJ16" s="49"/>
      <c r="CAK16" s="49"/>
      <c r="CAL16" s="49"/>
      <c r="CAM16" s="49"/>
      <c r="CAN16" s="49"/>
      <c r="CAO16" s="49"/>
      <c r="CAP16" s="49"/>
      <c r="CAQ16" s="49"/>
      <c r="CAR16" s="49"/>
      <c r="CAS16" s="49"/>
      <c r="CAT16" s="49"/>
      <c r="CAU16" s="49"/>
      <c r="CAV16" s="49"/>
      <c r="CAW16" s="49"/>
      <c r="CAX16" s="49"/>
      <c r="CAY16" s="49"/>
      <c r="CAZ16" s="49"/>
      <c r="CBA16" s="49"/>
      <c r="CBB16" s="49"/>
      <c r="CBC16" s="49"/>
      <c r="CBD16" s="49"/>
      <c r="CBE16" s="49"/>
      <c r="CBF16" s="49"/>
      <c r="CBG16" s="49"/>
      <c r="CBH16" s="49"/>
      <c r="CBI16" s="49"/>
      <c r="CBJ16" s="49"/>
      <c r="CBK16" s="49"/>
      <c r="CBL16" s="49"/>
      <c r="CBM16" s="49"/>
      <c r="CBN16" s="49"/>
      <c r="CBO16" s="49"/>
      <c r="CBP16" s="49"/>
      <c r="CBQ16" s="49"/>
      <c r="CBR16" s="49"/>
      <c r="CBS16" s="49"/>
      <c r="CBT16" s="49"/>
      <c r="CBU16" s="49"/>
      <c r="CBV16" s="49"/>
      <c r="CBW16" s="49"/>
      <c r="CBX16" s="49"/>
      <c r="CBY16" s="49"/>
      <c r="CBZ16" s="49"/>
      <c r="CCA16" s="49"/>
      <c r="CCB16" s="49"/>
      <c r="CCC16" s="49"/>
      <c r="CCD16" s="49"/>
      <c r="CCE16" s="49"/>
      <c r="CCF16" s="49"/>
      <c r="CCG16" s="49"/>
      <c r="CCH16" s="49"/>
      <c r="CCI16" s="49"/>
      <c r="CCJ16" s="49"/>
      <c r="CCK16" s="49"/>
      <c r="CCL16" s="49"/>
      <c r="CCM16" s="49"/>
      <c r="CCN16" s="49"/>
      <c r="CCO16" s="49"/>
      <c r="CCP16" s="49"/>
      <c r="CCQ16" s="49"/>
      <c r="CCR16" s="49"/>
      <c r="CCS16" s="49"/>
      <c r="CCT16" s="49"/>
      <c r="CCU16" s="49"/>
      <c r="CCV16" s="49"/>
      <c r="CCW16" s="49"/>
      <c r="CCX16" s="49"/>
      <c r="CCY16" s="49"/>
      <c r="CCZ16" s="49"/>
      <c r="CDA16" s="49"/>
      <c r="CDB16" s="49"/>
      <c r="CDC16" s="49"/>
      <c r="CDD16" s="49"/>
      <c r="CDE16" s="49"/>
      <c r="CDF16" s="49"/>
      <c r="CDG16" s="49"/>
      <c r="CDH16" s="49"/>
      <c r="CDI16" s="49"/>
      <c r="CDJ16" s="49"/>
      <c r="CDK16" s="49"/>
      <c r="CDL16" s="49"/>
      <c r="CDM16" s="49"/>
      <c r="CDN16" s="49"/>
      <c r="CDO16" s="49"/>
      <c r="CDP16" s="49"/>
      <c r="CDQ16" s="49"/>
      <c r="CDR16" s="49"/>
      <c r="CDS16" s="49"/>
      <c r="CDT16" s="49"/>
      <c r="CDU16" s="49"/>
      <c r="CDV16" s="49"/>
      <c r="CDW16" s="49"/>
      <c r="CDX16" s="49"/>
      <c r="CDY16" s="49"/>
      <c r="CDZ16" s="49"/>
      <c r="CEA16" s="49"/>
      <c r="CEB16" s="49"/>
      <c r="CEC16" s="49"/>
      <c r="CED16" s="49"/>
      <c r="CEE16" s="49"/>
      <c r="CEF16" s="49"/>
      <c r="CEG16" s="49"/>
      <c r="CEH16" s="49"/>
      <c r="CEI16" s="49"/>
      <c r="CEJ16" s="49"/>
      <c r="CEK16" s="49"/>
      <c r="CEL16" s="49"/>
      <c r="CEM16" s="49"/>
      <c r="CEN16" s="49"/>
      <c r="CEO16" s="49"/>
      <c r="CEP16" s="49"/>
      <c r="CEQ16" s="49"/>
      <c r="CER16" s="49"/>
      <c r="CES16" s="49"/>
      <c r="CET16" s="49"/>
      <c r="CEU16" s="49"/>
      <c r="CEV16" s="49"/>
      <c r="CEW16" s="49"/>
      <c r="CEX16" s="49"/>
      <c r="CEY16" s="49"/>
      <c r="CEZ16" s="49"/>
      <c r="CFA16" s="49"/>
      <c r="CFB16" s="49"/>
      <c r="CFC16" s="49"/>
      <c r="CFD16" s="49"/>
      <c r="CFE16" s="49"/>
      <c r="CFF16" s="49"/>
      <c r="CFG16" s="49"/>
      <c r="CFH16" s="49"/>
      <c r="CFI16" s="49"/>
      <c r="CFJ16" s="49"/>
      <c r="CFK16" s="49"/>
      <c r="CFL16" s="49"/>
      <c r="CFM16" s="49"/>
      <c r="CFN16" s="49"/>
      <c r="CFO16" s="49"/>
      <c r="CFP16" s="49"/>
      <c r="CFQ16" s="49"/>
      <c r="CFR16" s="49"/>
      <c r="CFS16" s="49"/>
      <c r="CFT16" s="49"/>
      <c r="CFU16" s="49"/>
      <c r="CFV16" s="49"/>
      <c r="CFW16" s="49"/>
      <c r="CFX16" s="49"/>
      <c r="CFY16" s="49"/>
      <c r="CFZ16" s="49"/>
      <c r="CGA16" s="49"/>
      <c r="CGB16" s="49"/>
      <c r="CGC16" s="49"/>
      <c r="CGD16" s="49"/>
      <c r="CGE16" s="49"/>
      <c r="CGF16" s="49"/>
      <c r="CGG16" s="49"/>
      <c r="CGH16" s="49"/>
      <c r="CGI16" s="49"/>
      <c r="CGJ16" s="49"/>
      <c r="CGK16" s="49"/>
      <c r="CGL16" s="49"/>
      <c r="CGM16" s="49"/>
      <c r="CGN16" s="49"/>
      <c r="CGO16" s="49"/>
      <c r="CGP16" s="49"/>
      <c r="CGQ16" s="49"/>
      <c r="CGR16" s="49"/>
      <c r="CGS16" s="49"/>
      <c r="CGT16" s="49"/>
      <c r="CGU16" s="49"/>
      <c r="CGV16" s="49"/>
      <c r="CGW16" s="49"/>
      <c r="CGX16" s="49"/>
      <c r="CGY16" s="49"/>
      <c r="CGZ16" s="49"/>
      <c r="CHA16" s="49"/>
      <c r="CHB16" s="49"/>
      <c r="CHC16" s="49"/>
      <c r="CHD16" s="49"/>
      <c r="CHE16" s="49"/>
      <c r="CHF16" s="49"/>
      <c r="CHG16" s="49"/>
      <c r="CHH16" s="49"/>
      <c r="CHI16" s="49"/>
      <c r="CHJ16" s="49"/>
      <c r="CHK16" s="49"/>
      <c r="CHL16" s="49"/>
      <c r="CHM16" s="49"/>
      <c r="CHN16" s="49"/>
      <c r="CHO16" s="49"/>
      <c r="CHP16" s="49"/>
      <c r="CHQ16" s="49"/>
      <c r="CHR16" s="49"/>
      <c r="CHS16" s="49"/>
      <c r="CHT16" s="49"/>
      <c r="CHU16" s="49"/>
      <c r="CHV16" s="49"/>
      <c r="CHW16" s="49"/>
      <c r="CHX16" s="49"/>
      <c r="CHY16" s="49"/>
      <c r="CHZ16" s="49"/>
      <c r="CIA16" s="49"/>
      <c r="CIB16" s="49"/>
      <c r="CIC16" s="49"/>
      <c r="CID16" s="49"/>
      <c r="CIE16" s="49"/>
      <c r="CIF16" s="49"/>
      <c r="CIG16" s="49"/>
      <c r="CIH16" s="49"/>
      <c r="CII16" s="49"/>
      <c r="CIJ16" s="49"/>
      <c r="CIK16" s="49"/>
      <c r="CIL16" s="49"/>
      <c r="CIM16" s="49"/>
      <c r="CIN16" s="49"/>
      <c r="CIO16" s="49"/>
      <c r="CIP16" s="49"/>
      <c r="CIQ16" s="49"/>
      <c r="CIR16" s="49"/>
      <c r="CIS16" s="49"/>
      <c r="CIT16" s="49"/>
      <c r="CIU16" s="49"/>
      <c r="CIV16" s="49"/>
      <c r="CIW16" s="49"/>
      <c r="CIX16" s="49"/>
      <c r="CIY16" s="49"/>
      <c r="CIZ16" s="49"/>
      <c r="CJA16" s="49"/>
      <c r="CJB16" s="49"/>
      <c r="CJC16" s="49"/>
      <c r="CJD16" s="49"/>
      <c r="CJE16" s="49"/>
      <c r="CJF16" s="49"/>
      <c r="CJG16" s="49"/>
      <c r="CJH16" s="49"/>
      <c r="CJI16" s="49"/>
      <c r="CJJ16" s="49"/>
      <c r="CJK16" s="49"/>
      <c r="CJL16" s="49"/>
      <c r="CJM16" s="49"/>
      <c r="CJN16" s="49"/>
      <c r="CJO16" s="49"/>
      <c r="CJP16" s="49"/>
      <c r="CJQ16" s="49"/>
      <c r="CJR16" s="49"/>
      <c r="CJS16" s="49"/>
      <c r="CJT16" s="49"/>
      <c r="CJU16" s="49"/>
      <c r="CJV16" s="49"/>
      <c r="CJW16" s="49"/>
      <c r="CJX16" s="49"/>
      <c r="CJY16" s="49"/>
      <c r="CJZ16" s="49"/>
      <c r="CKA16" s="49"/>
      <c r="CKB16" s="49"/>
      <c r="CKC16" s="49"/>
      <c r="CKD16" s="49"/>
      <c r="CKE16" s="49"/>
      <c r="CKF16" s="49"/>
      <c r="CKG16" s="49"/>
      <c r="CKH16" s="49"/>
      <c r="CKI16" s="49"/>
      <c r="CKJ16" s="49"/>
      <c r="CKK16" s="49"/>
      <c r="CKL16" s="49"/>
      <c r="CKM16" s="49"/>
      <c r="CKN16" s="49"/>
      <c r="CKO16" s="49"/>
      <c r="CKP16" s="49"/>
      <c r="CKQ16" s="49"/>
      <c r="CKR16" s="49"/>
      <c r="CKS16" s="49"/>
      <c r="CKT16" s="49"/>
      <c r="CKU16" s="49"/>
      <c r="CKV16" s="49"/>
      <c r="CKW16" s="49"/>
      <c r="CKX16" s="49"/>
      <c r="CKY16" s="49"/>
      <c r="CKZ16" s="49"/>
      <c r="CLA16" s="49"/>
      <c r="CLB16" s="49"/>
      <c r="CLC16" s="49"/>
      <c r="CLD16" s="49"/>
      <c r="CLE16" s="49"/>
      <c r="CLF16" s="49"/>
      <c r="CLG16" s="49"/>
      <c r="CLH16" s="49"/>
      <c r="CLI16" s="49"/>
      <c r="CLJ16" s="49"/>
      <c r="CLK16" s="49"/>
      <c r="CLL16" s="49"/>
      <c r="CLM16" s="49"/>
      <c r="CLN16" s="49"/>
      <c r="CLO16" s="49"/>
      <c r="CLP16" s="49"/>
      <c r="CLQ16" s="49"/>
      <c r="CLR16" s="49"/>
      <c r="CLS16" s="49"/>
      <c r="CLT16" s="49"/>
      <c r="CLU16" s="49"/>
      <c r="CLV16" s="49"/>
      <c r="CLW16" s="49"/>
      <c r="CLX16" s="49"/>
      <c r="CLY16" s="49"/>
      <c r="CLZ16" s="49"/>
      <c r="CMA16" s="49"/>
      <c r="CMB16" s="49"/>
      <c r="CMC16" s="49"/>
      <c r="CMD16" s="49"/>
      <c r="CME16" s="49"/>
      <c r="CMF16" s="49"/>
      <c r="CMG16" s="49"/>
      <c r="CMH16" s="49"/>
      <c r="CMI16" s="49"/>
      <c r="CMJ16" s="49"/>
      <c r="CMK16" s="49"/>
      <c r="CML16" s="49"/>
      <c r="CMM16" s="49"/>
      <c r="CMN16" s="49"/>
      <c r="CMO16" s="49"/>
      <c r="CMP16" s="49"/>
      <c r="CMQ16" s="49"/>
      <c r="CMR16" s="49"/>
      <c r="CMS16" s="49"/>
      <c r="CMT16" s="49"/>
      <c r="CMU16" s="49"/>
      <c r="CMV16" s="49"/>
      <c r="CMW16" s="49"/>
      <c r="CMX16" s="49"/>
      <c r="CMY16" s="49"/>
      <c r="CMZ16" s="49"/>
      <c r="CNA16" s="49"/>
      <c r="CNB16" s="49"/>
      <c r="CNC16" s="49"/>
      <c r="CND16" s="49"/>
      <c r="CNE16" s="49"/>
      <c r="CNF16" s="49"/>
      <c r="CNG16" s="49"/>
      <c r="CNH16" s="49"/>
      <c r="CNI16" s="49"/>
      <c r="CNJ16" s="49"/>
      <c r="CNK16" s="49"/>
      <c r="CNL16" s="49"/>
      <c r="CNM16" s="49"/>
      <c r="CNN16" s="49"/>
      <c r="CNO16" s="49"/>
      <c r="CNP16" s="49"/>
      <c r="CNQ16" s="49"/>
      <c r="CNR16" s="49"/>
      <c r="CNS16" s="49"/>
      <c r="CNT16" s="49"/>
      <c r="CNU16" s="49"/>
      <c r="CNV16" s="49"/>
      <c r="CNW16" s="49"/>
      <c r="CNX16" s="49"/>
      <c r="CNY16" s="49"/>
      <c r="CNZ16" s="49"/>
      <c r="COA16" s="49"/>
      <c r="COB16" s="49"/>
      <c r="COC16" s="49"/>
      <c r="COD16" s="49"/>
      <c r="COE16" s="49"/>
      <c r="COF16" s="49"/>
      <c r="COG16" s="49"/>
      <c r="COH16" s="49"/>
      <c r="COI16" s="49"/>
      <c r="COJ16" s="49"/>
      <c r="COK16" s="49"/>
      <c r="COL16" s="49"/>
      <c r="COM16" s="49"/>
      <c r="CON16" s="49"/>
      <c r="COO16" s="49"/>
      <c r="COP16" s="49"/>
      <c r="COQ16" s="49"/>
      <c r="COR16" s="49"/>
      <c r="COS16" s="49"/>
      <c r="COT16" s="49"/>
      <c r="COU16" s="49"/>
      <c r="COV16" s="49"/>
      <c r="COW16" s="49"/>
      <c r="COX16" s="49"/>
      <c r="COY16" s="49"/>
      <c r="COZ16" s="49"/>
      <c r="CPA16" s="49"/>
      <c r="CPB16" s="49"/>
      <c r="CPC16" s="49"/>
      <c r="CPD16" s="49"/>
      <c r="CPE16" s="49"/>
      <c r="CPF16" s="49"/>
      <c r="CPG16" s="49"/>
      <c r="CPH16" s="49"/>
      <c r="CPI16" s="49"/>
      <c r="CPJ16" s="49"/>
      <c r="CPK16" s="49"/>
      <c r="CPL16" s="49"/>
      <c r="CPM16" s="49"/>
      <c r="CPN16" s="49"/>
      <c r="CPO16" s="49"/>
      <c r="CPP16" s="49"/>
      <c r="CPQ16" s="49"/>
      <c r="CPR16" s="49"/>
      <c r="CPS16" s="49"/>
      <c r="CPT16" s="49"/>
      <c r="CPU16" s="49"/>
      <c r="CPV16" s="49"/>
      <c r="CPW16" s="49"/>
      <c r="CPX16" s="49"/>
      <c r="CPY16" s="49"/>
      <c r="CPZ16" s="49"/>
      <c r="CQA16" s="49"/>
      <c r="CQB16" s="49"/>
      <c r="CQC16" s="49"/>
      <c r="CQD16" s="49"/>
      <c r="CQE16" s="49"/>
      <c r="CQF16" s="49"/>
      <c r="CQG16" s="49"/>
      <c r="CQH16" s="49"/>
      <c r="CQI16" s="49"/>
      <c r="CQJ16" s="49"/>
      <c r="CQK16" s="49"/>
      <c r="CQL16" s="49"/>
      <c r="CQM16" s="49"/>
      <c r="CQN16" s="49"/>
      <c r="CQO16" s="49"/>
      <c r="CQP16" s="49"/>
      <c r="CQQ16" s="49"/>
      <c r="CQR16" s="49"/>
      <c r="CQS16" s="49"/>
      <c r="CQT16" s="49"/>
      <c r="CQU16" s="49"/>
      <c r="CQV16" s="49"/>
      <c r="CQW16" s="49"/>
      <c r="CQX16" s="49"/>
      <c r="CQY16" s="49"/>
      <c r="CQZ16" s="49"/>
      <c r="CRA16" s="49"/>
      <c r="CRB16" s="49"/>
      <c r="CRC16" s="49"/>
      <c r="CRD16" s="49"/>
      <c r="CRE16" s="49"/>
      <c r="CRF16" s="49"/>
      <c r="CRG16" s="49"/>
      <c r="CRH16" s="49"/>
      <c r="CRI16" s="49"/>
      <c r="CRJ16" s="49"/>
      <c r="CRK16" s="49"/>
      <c r="CRL16" s="49"/>
      <c r="CRM16" s="49"/>
      <c r="CRN16" s="49"/>
      <c r="CRO16" s="49"/>
      <c r="CRP16" s="49"/>
      <c r="CRQ16" s="49"/>
      <c r="CRR16" s="49"/>
      <c r="CRS16" s="49"/>
      <c r="CRT16" s="49"/>
      <c r="CRU16" s="49"/>
      <c r="CRV16" s="49"/>
      <c r="CRW16" s="49"/>
      <c r="CRX16" s="49"/>
      <c r="CRY16" s="49"/>
      <c r="CRZ16" s="49"/>
      <c r="CSA16" s="49"/>
      <c r="CSB16" s="49"/>
      <c r="CSC16" s="49"/>
      <c r="CSD16" s="49"/>
      <c r="CSE16" s="49"/>
      <c r="CSF16" s="49"/>
      <c r="CSG16" s="49"/>
      <c r="CSH16" s="49"/>
      <c r="CSI16" s="49"/>
      <c r="CSJ16" s="49"/>
      <c r="CSK16" s="49"/>
      <c r="CSL16" s="49"/>
      <c r="CSM16" s="49"/>
      <c r="CSN16" s="49"/>
      <c r="CSO16" s="49"/>
      <c r="CSP16" s="49"/>
      <c r="CSQ16" s="49"/>
      <c r="CSR16" s="49"/>
      <c r="CSS16" s="49"/>
      <c r="CST16" s="49"/>
      <c r="CSU16" s="49"/>
      <c r="CSV16" s="49"/>
      <c r="CSW16" s="49"/>
      <c r="CSX16" s="49"/>
      <c r="CSY16" s="49"/>
      <c r="CSZ16" s="49"/>
      <c r="CTA16" s="49"/>
      <c r="CTB16" s="49"/>
      <c r="CTC16" s="49"/>
      <c r="CTD16" s="49"/>
      <c r="CTE16" s="49"/>
      <c r="CTF16" s="49"/>
      <c r="CTG16" s="49"/>
      <c r="CTH16" s="49"/>
      <c r="CTI16" s="49"/>
      <c r="CTJ16" s="49"/>
      <c r="CTK16" s="49"/>
      <c r="CTL16" s="49"/>
      <c r="CTM16" s="49"/>
      <c r="CTN16" s="49"/>
      <c r="CTO16" s="49"/>
      <c r="CTP16" s="49"/>
      <c r="CTQ16" s="49"/>
      <c r="CTR16" s="49"/>
      <c r="CTS16" s="49"/>
      <c r="CTT16" s="49"/>
      <c r="CTU16" s="49"/>
      <c r="CTV16" s="49"/>
      <c r="CTW16" s="49"/>
      <c r="CTX16" s="49"/>
      <c r="CTY16" s="49"/>
      <c r="CTZ16" s="49"/>
      <c r="CUA16" s="49"/>
      <c r="CUB16" s="49"/>
      <c r="CUC16" s="49"/>
      <c r="CUD16" s="49"/>
      <c r="CUE16" s="49"/>
      <c r="CUF16" s="49"/>
      <c r="CUG16" s="49"/>
      <c r="CUH16" s="49"/>
      <c r="CUI16" s="49"/>
      <c r="CUJ16" s="49"/>
      <c r="CUK16" s="49"/>
      <c r="CUL16" s="49"/>
      <c r="CUM16" s="49"/>
      <c r="CUN16" s="49"/>
      <c r="CUO16" s="49"/>
      <c r="CUP16" s="49"/>
      <c r="CUQ16" s="49"/>
      <c r="CUR16" s="49"/>
      <c r="CUS16" s="49"/>
      <c r="CUT16" s="49"/>
      <c r="CUU16" s="49"/>
      <c r="CUV16" s="49"/>
      <c r="CUW16" s="49"/>
      <c r="CUX16" s="49"/>
      <c r="CUY16" s="49"/>
      <c r="CUZ16" s="49"/>
      <c r="CVA16" s="49"/>
      <c r="CVB16" s="49"/>
      <c r="CVC16" s="49"/>
      <c r="CVD16" s="49"/>
      <c r="CVE16" s="49"/>
      <c r="CVF16" s="49"/>
      <c r="CVG16" s="49"/>
      <c r="CVH16" s="49"/>
      <c r="CVI16" s="49"/>
      <c r="CVJ16" s="49"/>
      <c r="CVK16" s="49"/>
      <c r="CVL16" s="49"/>
      <c r="CVM16" s="49"/>
      <c r="CVN16" s="49"/>
      <c r="CVO16" s="49"/>
      <c r="CVP16" s="49"/>
      <c r="CVQ16" s="49"/>
      <c r="CVR16" s="49"/>
      <c r="CVS16" s="49"/>
      <c r="CVT16" s="49"/>
      <c r="CVU16" s="49"/>
      <c r="CVV16" s="49"/>
      <c r="CVW16" s="49"/>
      <c r="CVX16" s="49"/>
      <c r="CVY16" s="49"/>
      <c r="CVZ16" s="49"/>
      <c r="CWA16" s="49"/>
      <c r="CWB16" s="49"/>
      <c r="CWC16" s="49"/>
      <c r="CWD16" s="49"/>
      <c r="CWE16" s="49"/>
      <c r="CWF16" s="49"/>
      <c r="CWG16" s="49"/>
      <c r="CWH16" s="49"/>
      <c r="CWI16" s="49"/>
      <c r="CWJ16" s="49"/>
      <c r="CWK16" s="49"/>
      <c r="CWL16" s="49"/>
      <c r="CWM16" s="49"/>
      <c r="CWN16" s="49"/>
      <c r="CWO16" s="49"/>
      <c r="CWP16" s="49"/>
      <c r="CWQ16" s="49"/>
      <c r="CWR16" s="49"/>
      <c r="CWS16" s="49"/>
      <c r="CWT16" s="49"/>
      <c r="CWU16" s="49"/>
      <c r="CWV16" s="49"/>
      <c r="CWW16" s="49"/>
      <c r="CWX16" s="49"/>
      <c r="CWY16" s="49"/>
      <c r="CWZ16" s="49"/>
      <c r="CXA16" s="49"/>
      <c r="CXB16" s="49"/>
      <c r="CXC16" s="49"/>
      <c r="CXD16" s="49"/>
      <c r="CXE16" s="49"/>
      <c r="CXF16" s="49"/>
      <c r="CXG16" s="49"/>
      <c r="CXH16" s="49"/>
      <c r="CXI16" s="49"/>
      <c r="CXJ16" s="49"/>
      <c r="CXK16" s="49"/>
      <c r="CXL16" s="49"/>
      <c r="CXM16" s="49"/>
      <c r="CXN16" s="49"/>
      <c r="CXO16" s="49"/>
      <c r="CXP16" s="49"/>
      <c r="CXQ16" s="49"/>
      <c r="CXR16" s="49"/>
      <c r="CXS16" s="49"/>
      <c r="CXT16" s="49"/>
      <c r="CXU16" s="49"/>
      <c r="CXV16" s="49"/>
      <c r="CXW16" s="49"/>
      <c r="CXX16" s="49"/>
      <c r="CXY16" s="49"/>
      <c r="CXZ16" s="49"/>
      <c r="CYA16" s="49"/>
      <c r="CYB16" s="49"/>
      <c r="CYC16" s="49"/>
      <c r="CYD16" s="49"/>
      <c r="CYE16" s="49"/>
      <c r="CYF16" s="49"/>
      <c r="CYG16" s="49"/>
      <c r="CYH16" s="49"/>
      <c r="CYI16" s="49"/>
      <c r="CYJ16" s="49"/>
      <c r="CYK16" s="49"/>
      <c r="CYL16" s="49"/>
      <c r="CYM16" s="49"/>
      <c r="CYN16" s="49"/>
      <c r="CYO16" s="49"/>
      <c r="CYP16" s="49"/>
      <c r="CYQ16" s="49"/>
      <c r="CYR16" s="49"/>
      <c r="CYS16" s="49"/>
      <c r="CYT16" s="49"/>
      <c r="CYU16" s="49"/>
      <c r="CYV16" s="49"/>
      <c r="CYW16" s="49"/>
      <c r="CYX16" s="49"/>
      <c r="CYY16" s="49"/>
      <c r="CYZ16" s="49"/>
      <c r="CZA16" s="49"/>
      <c r="CZB16" s="49"/>
      <c r="CZC16" s="49"/>
      <c r="CZD16" s="49"/>
      <c r="CZE16" s="49"/>
      <c r="CZF16" s="49"/>
      <c r="CZG16" s="49"/>
      <c r="CZH16" s="49"/>
      <c r="CZI16" s="49"/>
      <c r="CZJ16" s="49"/>
      <c r="CZK16" s="49"/>
      <c r="CZL16" s="49"/>
      <c r="CZM16" s="49"/>
      <c r="CZN16" s="49"/>
      <c r="CZO16" s="49"/>
      <c r="CZP16" s="49"/>
      <c r="CZQ16" s="49"/>
      <c r="CZR16" s="49"/>
      <c r="CZS16" s="49"/>
      <c r="CZT16" s="49"/>
      <c r="CZU16" s="49"/>
      <c r="CZV16" s="49"/>
      <c r="CZW16" s="49"/>
      <c r="CZX16" s="49"/>
      <c r="CZY16" s="49"/>
      <c r="CZZ16" s="49"/>
      <c r="DAA16" s="49"/>
      <c r="DAB16" s="49"/>
      <c r="DAC16" s="49"/>
      <c r="DAD16" s="49"/>
      <c r="DAE16" s="49"/>
      <c r="DAF16" s="49"/>
      <c r="DAG16" s="49"/>
      <c r="DAH16" s="49"/>
      <c r="DAI16" s="49"/>
      <c r="DAJ16" s="49"/>
      <c r="DAK16" s="49"/>
      <c r="DAL16" s="49"/>
      <c r="DAM16" s="49"/>
      <c r="DAN16" s="49"/>
      <c r="DAO16" s="49"/>
      <c r="DAP16" s="49"/>
      <c r="DAQ16" s="49"/>
      <c r="DAR16" s="49"/>
      <c r="DAS16" s="49"/>
      <c r="DAT16" s="49"/>
      <c r="DAU16" s="49"/>
      <c r="DAV16" s="49"/>
      <c r="DAW16" s="49"/>
      <c r="DAX16" s="49"/>
      <c r="DAY16" s="49"/>
      <c r="DAZ16" s="49"/>
      <c r="DBA16" s="49"/>
      <c r="DBB16" s="49"/>
      <c r="DBC16" s="49"/>
      <c r="DBD16" s="49"/>
      <c r="DBE16" s="49"/>
      <c r="DBF16" s="49"/>
      <c r="DBG16" s="49"/>
      <c r="DBH16" s="49"/>
      <c r="DBI16" s="49"/>
      <c r="DBJ16" s="49"/>
      <c r="DBK16" s="49"/>
      <c r="DBL16" s="49"/>
      <c r="DBM16" s="49"/>
      <c r="DBN16" s="49"/>
      <c r="DBO16" s="49"/>
      <c r="DBP16" s="49"/>
      <c r="DBQ16" s="49"/>
      <c r="DBR16" s="49"/>
      <c r="DBS16" s="49"/>
      <c r="DBT16" s="49"/>
      <c r="DBU16" s="49"/>
      <c r="DBV16" s="49"/>
      <c r="DBW16" s="49"/>
      <c r="DBX16" s="49"/>
      <c r="DBY16" s="49"/>
      <c r="DBZ16" s="49"/>
      <c r="DCA16" s="49"/>
      <c r="DCB16" s="49"/>
      <c r="DCC16" s="49"/>
      <c r="DCD16" s="49"/>
      <c r="DCE16" s="49"/>
      <c r="DCF16" s="49"/>
      <c r="DCG16" s="49"/>
      <c r="DCH16" s="49"/>
      <c r="DCI16" s="49"/>
      <c r="DCJ16" s="49"/>
      <c r="DCK16" s="49"/>
      <c r="DCL16" s="49"/>
      <c r="DCM16" s="49"/>
      <c r="DCN16" s="49"/>
      <c r="DCO16" s="49"/>
      <c r="DCP16" s="49"/>
      <c r="DCQ16" s="49"/>
      <c r="DCR16" s="49"/>
      <c r="DCS16" s="49"/>
      <c r="DCT16" s="49"/>
      <c r="DCU16" s="49"/>
      <c r="DCV16" s="49"/>
      <c r="DCW16" s="49"/>
      <c r="DCX16" s="49"/>
      <c r="DCY16" s="49"/>
      <c r="DCZ16" s="49"/>
      <c r="DDA16" s="49"/>
      <c r="DDB16" s="49"/>
      <c r="DDC16" s="49"/>
      <c r="DDD16" s="49"/>
      <c r="DDE16" s="49"/>
      <c r="DDF16" s="49"/>
      <c r="DDG16" s="49"/>
      <c r="DDH16" s="49"/>
      <c r="DDI16" s="49"/>
      <c r="DDJ16" s="49"/>
      <c r="DDK16" s="49"/>
      <c r="DDL16" s="49"/>
      <c r="DDM16" s="49"/>
      <c r="DDN16" s="49"/>
      <c r="DDO16" s="49"/>
      <c r="DDP16" s="49"/>
      <c r="DDQ16" s="49"/>
      <c r="DDR16" s="49"/>
      <c r="DDS16" s="49"/>
      <c r="DDT16" s="49"/>
      <c r="DDU16" s="49"/>
      <c r="DDV16" s="49"/>
      <c r="DDW16" s="49"/>
      <c r="DDX16" s="49"/>
      <c r="DDY16" s="49"/>
      <c r="DDZ16" s="49"/>
      <c r="DEA16" s="49"/>
      <c r="DEB16" s="49"/>
      <c r="DEC16" s="49"/>
      <c r="DED16" s="49"/>
      <c r="DEE16" s="49"/>
      <c r="DEF16" s="49"/>
      <c r="DEG16" s="49"/>
      <c r="DEH16" s="49"/>
      <c r="DEI16" s="49"/>
      <c r="DEJ16" s="49"/>
      <c r="DEK16" s="49"/>
      <c r="DEL16" s="49"/>
      <c r="DEM16" s="49"/>
      <c r="DEN16" s="49"/>
      <c r="DEO16" s="49"/>
      <c r="DEP16" s="49"/>
      <c r="DEQ16" s="49"/>
      <c r="DER16" s="49"/>
      <c r="DES16" s="49"/>
      <c r="DET16" s="49"/>
      <c r="DEU16" s="49"/>
      <c r="DEV16" s="49"/>
      <c r="DEW16" s="49"/>
      <c r="DEX16" s="49"/>
      <c r="DEY16" s="49"/>
      <c r="DEZ16" s="49"/>
      <c r="DFA16" s="49"/>
      <c r="DFB16" s="49"/>
      <c r="DFC16" s="49"/>
      <c r="DFD16" s="49"/>
      <c r="DFE16" s="49"/>
      <c r="DFF16" s="49"/>
      <c r="DFG16" s="49"/>
      <c r="DFH16" s="49"/>
      <c r="DFI16" s="49"/>
      <c r="DFJ16" s="49"/>
      <c r="DFK16" s="49"/>
      <c r="DFL16" s="49"/>
      <c r="DFM16" s="49"/>
      <c r="DFN16" s="49"/>
      <c r="DFO16" s="49"/>
      <c r="DFP16" s="49"/>
      <c r="DFQ16" s="49"/>
      <c r="DFR16" s="49"/>
      <c r="DFS16" s="49"/>
      <c r="DFT16" s="49"/>
      <c r="DFU16" s="49"/>
      <c r="DFV16" s="49"/>
      <c r="DFW16" s="49"/>
      <c r="DFX16" s="49"/>
      <c r="DFY16" s="49"/>
      <c r="DFZ16" s="49"/>
      <c r="DGA16" s="49"/>
      <c r="DGB16" s="49"/>
      <c r="DGC16" s="49"/>
      <c r="DGD16" s="49"/>
      <c r="DGE16" s="49"/>
      <c r="DGF16" s="49"/>
      <c r="DGG16" s="49"/>
      <c r="DGH16" s="49"/>
      <c r="DGI16" s="49"/>
      <c r="DGJ16" s="49"/>
      <c r="DGK16" s="49"/>
      <c r="DGL16" s="49"/>
      <c r="DGM16" s="49"/>
      <c r="DGN16" s="49"/>
      <c r="DGO16" s="49"/>
      <c r="DGP16" s="49"/>
      <c r="DGQ16" s="49"/>
      <c r="DGR16" s="49"/>
      <c r="DGS16" s="49"/>
      <c r="DGT16" s="49"/>
      <c r="DGU16" s="49"/>
      <c r="DGV16" s="49"/>
      <c r="DGW16" s="49"/>
      <c r="DGX16" s="49"/>
      <c r="DGY16" s="49"/>
      <c r="DGZ16" s="49"/>
      <c r="DHA16" s="49"/>
      <c r="DHB16" s="49"/>
      <c r="DHC16" s="49"/>
      <c r="DHD16" s="49"/>
      <c r="DHE16" s="49"/>
      <c r="DHF16" s="49"/>
      <c r="DHG16" s="49"/>
      <c r="DHH16" s="49"/>
      <c r="DHI16" s="49"/>
      <c r="DHJ16" s="49"/>
      <c r="DHK16" s="49"/>
      <c r="DHL16" s="49"/>
      <c r="DHM16" s="49"/>
      <c r="DHN16" s="49"/>
      <c r="DHO16" s="49"/>
      <c r="DHP16" s="49"/>
      <c r="DHQ16" s="49"/>
      <c r="DHR16" s="49"/>
      <c r="DHS16" s="49"/>
      <c r="DHT16" s="49"/>
      <c r="DHU16" s="49"/>
      <c r="DHV16" s="49"/>
      <c r="DHW16" s="49"/>
      <c r="DHX16" s="49"/>
      <c r="DHY16" s="49"/>
      <c r="DHZ16" s="49"/>
      <c r="DIA16" s="49"/>
      <c r="DIB16" s="49"/>
      <c r="DIC16" s="49"/>
      <c r="DID16" s="49"/>
      <c r="DIE16" s="49"/>
      <c r="DIF16" s="49"/>
      <c r="DIG16" s="49"/>
      <c r="DIH16" s="49"/>
      <c r="DII16" s="49"/>
      <c r="DIJ16" s="49"/>
      <c r="DIK16" s="49"/>
      <c r="DIL16" s="49"/>
      <c r="DIM16" s="49"/>
      <c r="DIN16" s="49"/>
      <c r="DIO16" s="49"/>
      <c r="DIP16" s="49"/>
      <c r="DIQ16" s="49"/>
      <c r="DIR16" s="49"/>
      <c r="DIS16" s="49"/>
      <c r="DIT16" s="49"/>
      <c r="DIU16" s="49"/>
      <c r="DIV16" s="49"/>
      <c r="DIW16" s="49"/>
      <c r="DIX16" s="49"/>
      <c r="DIY16" s="49"/>
      <c r="DIZ16" s="49"/>
      <c r="DJA16" s="49"/>
      <c r="DJB16" s="49"/>
      <c r="DJC16" s="49"/>
      <c r="DJD16" s="49"/>
      <c r="DJE16" s="49"/>
      <c r="DJF16" s="49"/>
      <c r="DJG16" s="49"/>
      <c r="DJH16" s="49"/>
      <c r="DJI16" s="49"/>
      <c r="DJJ16" s="49"/>
      <c r="DJK16" s="49"/>
      <c r="DJL16" s="49"/>
      <c r="DJM16" s="49"/>
      <c r="DJN16" s="49"/>
      <c r="DJO16" s="49"/>
      <c r="DJP16" s="49"/>
      <c r="DJQ16" s="49"/>
      <c r="DJR16" s="49"/>
      <c r="DJS16" s="49"/>
      <c r="DJT16" s="49"/>
      <c r="DJU16" s="49"/>
      <c r="DJV16" s="49"/>
      <c r="DJW16" s="49"/>
      <c r="DJX16" s="49"/>
      <c r="DJY16" s="49"/>
      <c r="DJZ16" s="49"/>
      <c r="DKA16" s="49"/>
      <c r="DKB16" s="49"/>
      <c r="DKC16" s="49"/>
      <c r="DKD16" s="49"/>
      <c r="DKE16" s="49"/>
      <c r="DKF16" s="49"/>
      <c r="DKG16" s="49"/>
      <c r="DKH16" s="49"/>
      <c r="DKI16" s="49"/>
      <c r="DKJ16" s="49"/>
      <c r="DKK16" s="49"/>
      <c r="DKL16" s="49"/>
      <c r="DKM16" s="49"/>
      <c r="DKN16" s="49"/>
      <c r="DKO16" s="49"/>
      <c r="DKP16" s="49"/>
      <c r="DKQ16" s="49"/>
      <c r="DKR16" s="49"/>
      <c r="DKS16" s="49"/>
      <c r="DKT16" s="49"/>
      <c r="DKU16" s="49"/>
      <c r="DKV16" s="49"/>
      <c r="DKW16" s="49"/>
      <c r="DKX16" s="49"/>
      <c r="DKY16" s="49"/>
      <c r="DKZ16" s="49"/>
      <c r="DLA16" s="49"/>
      <c r="DLB16" s="49"/>
      <c r="DLC16" s="49"/>
      <c r="DLD16" s="49"/>
      <c r="DLE16" s="49"/>
      <c r="DLF16" s="49"/>
      <c r="DLG16" s="49"/>
      <c r="DLH16" s="49"/>
      <c r="DLI16" s="49"/>
      <c r="DLJ16" s="49"/>
      <c r="DLK16" s="49"/>
      <c r="DLL16" s="49"/>
      <c r="DLM16" s="49"/>
      <c r="DLN16" s="49"/>
      <c r="DLO16" s="49"/>
      <c r="DLP16" s="49"/>
      <c r="DLQ16" s="49"/>
      <c r="DLR16" s="49"/>
      <c r="DLS16" s="49"/>
      <c r="DLT16" s="49"/>
      <c r="DLU16" s="49"/>
      <c r="DLV16" s="49"/>
      <c r="DLW16" s="49"/>
      <c r="DLX16" s="49"/>
      <c r="DLY16" s="49"/>
      <c r="DLZ16" s="49"/>
      <c r="DMA16" s="49"/>
      <c r="DMB16" s="49"/>
      <c r="DMC16" s="49"/>
      <c r="DMD16" s="49"/>
      <c r="DME16" s="49"/>
      <c r="DMF16" s="49"/>
      <c r="DMG16" s="49"/>
      <c r="DMH16" s="49"/>
      <c r="DMI16" s="49"/>
      <c r="DMJ16" s="49"/>
      <c r="DMK16" s="49"/>
      <c r="DML16" s="49"/>
      <c r="DMM16" s="49"/>
      <c r="DMN16" s="49"/>
      <c r="DMO16" s="49"/>
      <c r="DMP16" s="49"/>
      <c r="DMQ16" s="49"/>
      <c r="DMR16" s="49"/>
      <c r="DMS16" s="49"/>
      <c r="DMT16" s="49"/>
      <c r="DMU16" s="49"/>
      <c r="DMV16" s="49"/>
      <c r="DMW16" s="49"/>
      <c r="DMX16" s="49"/>
      <c r="DMY16" s="49"/>
      <c r="DMZ16" s="49"/>
      <c r="DNA16" s="49"/>
      <c r="DNB16" s="49"/>
      <c r="DNC16" s="49"/>
      <c r="DND16" s="49"/>
      <c r="DNE16" s="49"/>
      <c r="DNF16" s="49"/>
      <c r="DNG16" s="49"/>
      <c r="DNH16" s="49"/>
      <c r="DNI16" s="49"/>
      <c r="DNJ16" s="49"/>
      <c r="DNK16" s="49"/>
      <c r="DNL16" s="49"/>
      <c r="DNM16" s="49"/>
      <c r="DNN16" s="49"/>
      <c r="DNO16" s="49"/>
      <c r="DNP16" s="49"/>
      <c r="DNQ16" s="49"/>
      <c r="DNR16" s="49"/>
      <c r="DNS16" s="49"/>
      <c r="DNT16" s="49"/>
      <c r="DNU16" s="49"/>
      <c r="DNV16" s="49"/>
      <c r="DNW16" s="49"/>
      <c r="DNX16" s="49"/>
      <c r="DNY16" s="49"/>
      <c r="DNZ16" s="49"/>
      <c r="DOA16" s="49"/>
      <c r="DOB16" s="49"/>
      <c r="DOC16" s="49"/>
      <c r="DOD16" s="49"/>
      <c r="DOE16" s="49"/>
      <c r="DOF16" s="49"/>
      <c r="DOG16" s="49"/>
      <c r="DOH16" s="49"/>
      <c r="DOI16" s="49"/>
      <c r="DOJ16" s="49"/>
      <c r="DOK16" s="49"/>
      <c r="DOL16" s="49"/>
      <c r="DOM16" s="49"/>
      <c r="DON16" s="49"/>
      <c r="DOO16" s="49"/>
      <c r="DOP16" s="49"/>
      <c r="DOQ16" s="49"/>
      <c r="DOR16" s="49"/>
      <c r="DOS16" s="49"/>
      <c r="DOT16" s="49"/>
      <c r="DOU16" s="49"/>
      <c r="DOV16" s="49"/>
      <c r="DOW16" s="49"/>
      <c r="DOX16" s="49"/>
      <c r="DOY16" s="49"/>
      <c r="DOZ16" s="49"/>
      <c r="DPA16" s="49"/>
      <c r="DPB16" s="49"/>
      <c r="DPC16" s="49"/>
      <c r="DPD16" s="49"/>
      <c r="DPE16" s="49"/>
      <c r="DPF16" s="49"/>
      <c r="DPG16" s="49"/>
      <c r="DPH16" s="49"/>
      <c r="DPI16" s="49"/>
      <c r="DPJ16" s="49"/>
      <c r="DPK16" s="49"/>
      <c r="DPL16" s="49"/>
      <c r="DPM16" s="49"/>
      <c r="DPN16" s="49"/>
      <c r="DPO16" s="49"/>
      <c r="DPP16" s="49"/>
      <c r="DPQ16" s="49"/>
      <c r="DPR16" s="49"/>
      <c r="DPS16" s="49"/>
      <c r="DPT16" s="49"/>
      <c r="DPU16" s="49"/>
      <c r="DPV16" s="49"/>
      <c r="DPW16" s="49"/>
      <c r="DPX16" s="49"/>
      <c r="DPY16" s="49"/>
      <c r="DPZ16" s="49"/>
      <c r="DQA16" s="49"/>
      <c r="DQB16" s="49"/>
      <c r="DQC16" s="49"/>
      <c r="DQD16" s="49"/>
      <c r="DQE16" s="49"/>
      <c r="DQF16" s="49"/>
      <c r="DQG16" s="49"/>
      <c r="DQH16" s="49"/>
      <c r="DQI16" s="49"/>
      <c r="DQJ16" s="49"/>
      <c r="DQK16" s="49"/>
      <c r="DQL16" s="49"/>
      <c r="DQM16" s="49"/>
      <c r="DQN16" s="49"/>
      <c r="DQO16" s="49"/>
      <c r="DQP16" s="49"/>
      <c r="DQQ16" s="49"/>
      <c r="DQR16" s="49"/>
      <c r="DQS16" s="49"/>
      <c r="DQT16" s="49"/>
      <c r="DQU16" s="49"/>
      <c r="DQV16" s="49"/>
      <c r="DQW16" s="49"/>
      <c r="DQX16" s="49"/>
      <c r="DQY16" s="49"/>
      <c r="DQZ16" s="49"/>
      <c r="DRA16" s="49"/>
      <c r="DRB16" s="49"/>
      <c r="DRC16" s="49"/>
      <c r="DRD16" s="49"/>
      <c r="DRE16" s="49"/>
      <c r="DRF16" s="49"/>
      <c r="DRG16" s="49"/>
      <c r="DRH16" s="49"/>
      <c r="DRI16" s="49"/>
      <c r="DRJ16" s="49"/>
      <c r="DRK16" s="49"/>
      <c r="DRL16" s="49"/>
      <c r="DRM16" s="49"/>
      <c r="DRN16" s="49"/>
      <c r="DRO16" s="49"/>
      <c r="DRP16" s="49"/>
      <c r="DRQ16" s="49"/>
      <c r="DRR16" s="49"/>
      <c r="DRS16" s="49"/>
      <c r="DRT16" s="49"/>
      <c r="DRU16" s="49"/>
      <c r="DRV16" s="49"/>
      <c r="DRW16" s="49"/>
      <c r="DRX16" s="49"/>
      <c r="DRY16" s="49"/>
      <c r="DRZ16" s="49"/>
      <c r="DSA16" s="49"/>
      <c r="DSB16" s="49"/>
      <c r="DSC16" s="49"/>
      <c r="DSD16" s="49"/>
      <c r="DSE16" s="49"/>
      <c r="DSF16" s="49"/>
      <c r="DSG16" s="49"/>
      <c r="DSH16" s="49"/>
      <c r="DSI16" s="49"/>
      <c r="DSJ16" s="49"/>
      <c r="DSK16" s="49"/>
      <c r="DSL16" s="49"/>
      <c r="DSM16" s="49"/>
      <c r="DSN16" s="49"/>
      <c r="DSO16" s="49"/>
      <c r="DSP16" s="49"/>
      <c r="DSQ16" s="49"/>
      <c r="DSR16" s="49"/>
      <c r="DSS16" s="49"/>
      <c r="DST16" s="49"/>
      <c r="DSU16" s="49"/>
      <c r="DSV16" s="49"/>
      <c r="DSW16" s="49"/>
      <c r="DSX16" s="49"/>
      <c r="DSY16" s="49"/>
      <c r="DSZ16" s="49"/>
      <c r="DTA16" s="49"/>
      <c r="DTB16" s="49"/>
      <c r="DTC16" s="49"/>
      <c r="DTD16" s="49"/>
      <c r="DTE16" s="49"/>
      <c r="DTF16" s="49"/>
      <c r="DTG16" s="49"/>
      <c r="DTH16" s="49"/>
      <c r="DTI16" s="49"/>
      <c r="DTJ16" s="49"/>
      <c r="DTK16" s="49"/>
      <c r="DTL16" s="49"/>
      <c r="DTM16" s="49"/>
      <c r="DTN16" s="49"/>
      <c r="DTO16" s="49"/>
      <c r="DTP16" s="49"/>
      <c r="DTQ16" s="49"/>
      <c r="DTR16" s="49"/>
      <c r="DTS16" s="49"/>
      <c r="DTT16" s="49"/>
      <c r="DTU16" s="49"/>
      <c r="DTV16" s="49"/>
      <c r="DTW16" s="49"/>
      <c r="DTX16" s="49"/>
      <c r="DTY16" s="49"/>
      <c r="DTZ16" s="49"/>
      <c r="DUA16" s="49"/>
      <c r="DUB16" s="49"/>
      <c r="DUC16" s="49"/>
      <c r="DUD16" s="49"/>
      <c r="DUE16" s="49"/>
      <c r="DUF16" s="49"/>
      <c r="DUG16" s="49"/>
      <c r="DUH16" s="49"/>
      <c r="DUI16" s="49"/>
      <c r="DUJ16" s="49"/>
      <c r="DUK16" s="49"/>
      <c r="DUL16" s="49"/>
      <c r="DUM16" s="49"/>
      <c r="DUN16" s="49"/>
      <c r="DUO16" s="49"/>
      <c r="DUP16" s="49"/>
      <c r="DUQ16" s="49"/>
      <c r="DUR16" s="49"/>
      <c r="DUS16" s="49"/>
      <c r="DUT16" s="49"/>
      <c r="DUU16" s="49"/>
      <c r="DUV16" s="49"/>
      <c r="DUW16" s="49"/>
      <c r="DUX16" s="49"/>
      <c r="DUY16" s="49"/>
      <c r="DUZ16" s="49"/>
      <c r="DVA16" s="49"/>
      <c r="DVB16" s="49"/>
      <c r="DVC16" s="49"/>
      <c r="DVD16" s="49"/>
      <c r="DVE16" s="49"/>
      <c r="DVF16" s="49"/>
      <c r="DVG16" s="49"/>
      <c r="DVH16" s="49"/>
      <c r="DVI16" s="49"/>
      <c r="DVJ16" s="49"/>
      <c r="DVK16" s="49"/>
      <c r="DVL16" s="49"/>
      <c r="DVM16" s="49"/>
      <c r="DVN16" s="49"/>
      <c r="DVO16" s="49"/>
      <c r="DVP16" s="49"/>
      <c r="DVQ16" s="49"/>
      <c r="DVR16" s="49"/>
      <c r="DVS16" s="49"/>
      <c r="DVT16" s="49"/>
      <c r="DVU16" s="49"/>
      <c r="DVV16" s="49"/>
      <c r="DVW16" s="49"/>
      <c r="DVX16" s="49"/>
      <c r="DVY16" s="49"/>
      <c r="DVZ16" s="49"/>
      <c r="DWA16" s="49"/>
      <c r="DWB16" s="49"/>
      <c r="DWC16" s="49"/>
      <c r="DWD16" s="49"/>
      <c r="DWE16" s="49"/>
      <c r="DWF16" s="49"/>
      <c r="DWG16" s="49"/>
      <c r="DWH16" s="49"/>
      <c r="DWI16" s="49"/>
      <c r="DWJ16" s="49"/>
      <c r="DWK16" s="49"/>
      <c r="DWL16" s="49"/>
      <c r="DWM16" s="49"/>
      <c r="DWN16" s="49"/>
      <c r="DWO16" s="49"/>
      <c r="DWP16" s="49"/>
      <c r="DWQ16" s="49"/>
      <c r="DWR16" s="49"/>
      <c r="DWS16" s="49"/>
      <c r="DWT16" s="49"/>
      <c r="DWU16" s="49"/>
      <c r="DWV16" s="49"/>
      <c r="DWW16" s="49"/>
      <c r="DWX16" s="49"/>
      <c r="DWY16" s="49"/>
      <c r="DWZ16" s="49"/>
      <c r="DXA16" s="49"/>
      <c r="DXB16" s="49"/>
      <c r="DXC16" s="49"/>
      <c r="DXD16" s="49"/>
      <c r="DXE16" s="49"/>
      <c r="DXF16" s="49"/>
      <c r="DXG16" s="49"/>
      <c r="DXH16" s="49"/>
      <c r="DXI16" s="49"/>
      <c r="DXJ16" s="49"/>
      <c r="DXK16" s="49"/>
      <c r="DXL16" s="49"/>
      <c r="DXM16" s="49"/>
      <c r="DXN16" s="49"/>
      <c r="DXO16" s="49"/>
      <c r="DXP16" s="49"/>
      <c r="DXQ16" s="49"/>
      <c r="DXR16" s="49"/>
      <c r="DXS16" s="49"/>
      <c r="DXT16" s="49"/>
      <c r="DXU16" s="49"/>
      <c r="DXV16" s="49"/>
      <c r="DXW16" s="49"/>
      <c r="DXX16" s="49"/>
      <c r="DXY16" s="49"/>
      <c r="DXZ16" s="49"/>
      <c r="DYA16" s="49"/>
      <c r="DYB16" s="49"/>
      <c r="DYC16" s="49"/>
      <c r="DYD16" s="49"/>
      <c r="DYE16" s="49"/>
      <c r="DYF16" s="49"/>
      <c r="DYG16" s="49"/>
      <c r="DYH16" s="49"/>
      <c r="DYI16" s="49"/>
      <c r="DYJ16" s="49"/>
      <c r="DYK16" s="49"/>
      <c r="DYL16" s="49"/>
      <c r="DYM16" s="49"/>
      <c r="DYN16" s="49"/>
      <c r="DYO16" s="49"/>
      <c r="DYP16" s="49"/>
      <c r="DYQ16" s="49"/>
      <c r="DYR16" s="49"/>
      <c r="DYS16" s="49"/>
      <c r="DYT16" s="49"/>
      <c r="DYU16" s="49"/>
      <c r="DYV16" s="49"/>
      <c r="DYW16" s="49"/>
      <c r="DYX16" s="49"/>
      <c r="DYY16" s="49"/>
      <c r="DYZ16" s="49"/>
      <c r="DZA16" s="49"/>
      <c r="DZB16" s="49"/>
      <c r="DZC16" s="49"/>
      <c r="DZD16" s="49"/>
      <c r="DZE16" s="49"/>
      <c r="DZF16" s="49"/>
      <c r="DZG16" s="49"/>
      <c r="DZH16" s="49"/>
      <c r="DZI16" s="49"/>
      <c r="DZJ16" s="49"/>
      <c r="DZK16" s="49"/>
      <c r="DZL16" s="49"/>
      <c r="DZM16" s="49"/>
      <c r="DZN16" s="49"/>
      <c r="DZO16" s="49"/>
      <c r="DZP16" s="49"/>
      <c r="DZQ16" s="49"/>
      <c r="DZR16" s="49"/>
      <c r="DZS16" s="49"/>
      <c r="DZT16" s="49"/>
      <c r="DZU16" s="49"/>
      <c r="DZV16" s="49"/>
      <c r="DZW16" s="49"/>
      <c r="DZX16" s="49"/>
      <c r="DZY16" s="49"/>
      <c r="DZZ16" s="49"/>
      <c r="EAA16" s="49"/>
      <c r="EAB16" s="49"/>
      <c r="EAC16" s="49"/>
      <c r="EAD16" s="49"/>
      <c r="EAE16" s="49"/>
      <c r="EAF16" s="49"/>
      <c r="EAG16" s="49"/>
      <c r="EAH16" s="49"/>
      <c r="EAI16" s="49"/>
      <c r="EAJ16" s="49"/>
      <c r="EAK16" s="49"/>
      <c r="EAL16" s="49"/>
      <c r="EAM16" s="49"/>
      <c r="EAN16" s="49"/>
      <c r="EAO16" s="49"/>
      <c r="EAP16" s="49"/>
      <c r="EAQ16" s="49"/>
      <c r="EAR16" s="49"/>
      <c r="EAS16" s="49"/>
      <c r="EAT16" s="49"/>
      <c r="EAU16" s="49"/>
      <c r="EAV16" s="49"/>
      <c r="EAW16" s="49"/>
      <c r="EAX16" s="49"/>
      <c r="EAY16" s="49"/>
      <c r="EAZ16" s="49"/>
      <c r="EBA16" s="49"/>
      <c r="EBB16" s="49"/>
      <c r="EBC16" s="49"/>
      <c r="EBD16" s="49"/>
      <c r="EBE16" s="49"/>
      <c r="EBF16" s="49"/>
      <c r="EBG16" s="49"/>
      <c r="EBH16" s="49"/>
      <c r="EBI16" s="49"/>
      <c r="EBJ16" s="49"/>
      <c r="EBK16" s="49"/>
      <c r="EBL16" s="49"/>
      <c r="EBM16" s="49"/>
      <c r="EBN16" s="49"/>
      <c r="EBO16" s="49"/>
      <c r="EBP16" s="49"/>
      <c r="EBQ16" s="49"/>
      <c r="EBR16" s="49"/>
      <c r="EBS16" s="49"/>
      <c r="EBT16" s="49"/>
      <c r="EBU16" s="49"/>
      <c r="EBV16" s="49"/>
      <c r="EBW16" s="49"/>
      <c r="EBX16" s="49"/>
      <c r="EBY16" s="49"/>
      <c r="EBZ16" s="49"/>
      <c r="ECA16" s="49"/>
      <c r="ECB16" s="49"/>
      <c r="ECC16" s="49"/>
      <c r="ECD16" s="49"/>
      <c r="ECE16" s="49"/>
      <c r="ECF16" s="49"/>
      <c r="ECG16" s="49"/>
      <c r="ECH16" s="49"/>
      <c r="ECI16" s="49"/>
      <c r="ECJ16" s="49"/>
      <c r="ECK16" s="49"/>
      <c r="ECL16" s="49"/>
      <c r="ECM16" s="49"/>
      <c r="ECN16" s="49"/>
      <c r="ECO16" s="49"/>
      <c r="ECP16" s="49"/>
      <c r="ECQ16" s="49"/>
      <c r="ECR16" s="49"/>
      <c r="ECS16" s="49"/>
      <c r="ECT16" s="49"/>
      <c r="ECU16" s="49"/>
      <c r="ECV16" s="49"/>
      <c r="ECW16" s="49"/>
      <c r="ECX16" s="49"/>
      <c r="ECY16" s="49"/>
      <c r="ECZ16" s="49"/>
      <c r="EDA16" s="49"/>
      <c r="EDB16" s="49"/>
      <c r="EDC16" s="49"/>
      <c r="EDD16" s="49"/>
      <c r="EDE16" s="49"/>
      <c r="EDF16" s="49"/>
      <c r="EDG16" s="49"/>
      <c r="EDH16" s="49"/>
      <c r="EDI16" s="49"/>
      <c r="EDJ16" s="49"/>
      <c r="EDK16" s="49"/>
      <c r="EDL16" s="49"/>
      <c r="EDM16" s="49"/>
      <c r="EDN16" s="49"/>
      <c r="EDO16" s="49"/>
      <c r="EDP16" s="49"/>
      <c r="EDQ16" s="49"/>
      <c r="EDR16" s="49"/>
      <c r="EDS16" s="49"/>
      <c r="EDT16" s="49"/>
      <c r="EDU16" s="49"/>
      <c r="EDV16" s="49"/>
      <c r="EDW16" s="49"/>
      <c r="EDX16" s="49"/>
      <c r="EDY16" s="49"/>
      <c r="EDZ16" s="49"/>
      <c r="EEA16" s="49"/>
      <c r="EEB16" s="49"/>
      <c r="EEC16" s="49"/>
      <c r="EED16" s="49"/>
      <c r="EEE16" s="49"/>
      <c r="EEF16" s="49"/>
      <c r="EEG16" s="49"/>
      <c r="EEH16" s="49"/>
      <c r="EEI16" s="49"/>
      <c r="EEJ16" s="49"/>
      <c r="EEK16" s="49"/>
      <c r="EEL16" s="49"/>
      <c r="EEM16" s="49"/>
      <c r="EEN16" s="49"/>
      <c r="EEO16" s="49"/>
      <c r="EEP16" s="49"/>
      <c r="EEQ16" s="49"/>
      <c r="EER16" s="49"/>
      <c r="EES16" s="49"/>
      <c r="EET16" s="49"/>
      <c r="EEU16" s="49"/>
      <c r="EEV16" s="49"/>
      <c r="EEW16" s="49"/>
      <c r="EEX16" s="49"/>
      <c r="EEY16" s="49"/>
      <c r="EEZ16" s="49"/>
      <c r="EFA16" s="49"/>
      <c r="EFB16" s="49"/>
      <c r="EFC16" s="49"/>
      <c r="EFD16" s="49"/>
      <c r="EFE16" s="49"/>
      <c r="EFF16" s="49"/>
      <c r="EFG16" s="49"/>
      <c r="EFH16" s="49"/>
      <c r="EFI16" s="49"/>
      <c r="EFJ16" s="49"/>
      <c r="EFK16" s="49"/>
      <c r="EFL16" s="49"/>
      <c r="EFM16" s="49"/>
      <c r="EFN16" s="49"/>
      <c r="EFO16" s="49"/>
      <c r="EFP16" s="49"/>
      <c r="EFQ16" s="49"/>
      <c r="EFR16" s="49"/>
      <c r="EFS16" s="49"/>
      <c r="EFT16" s="49"/>
      <c r="EFU16" s="49"/>
      <c r="EFV16" s="49"/>
      <c r="EFW16" s="49"/>
      <c r="EFX16" s="49"/>
      <c r="EFY16" s="49"/>
      <c r="EFZ16" s="49"/>
      <c r="EGA16" s="49"/>
      <c r="EGB16" s="49"/>
      <c r="EGC16" s="49"/>
      <c r="EGD16" s="49"/>
      <c r="EGE16" s="49"/>
      <c r="EGF16" s="49"/>
      <c r="EGG16" s="49"/>
      <c r="EGH16" s="49"/>
      <c r="EGI16" s="49"/>
      <c r="EGJ16" s="49"/>
      <c r="EGK16" s="49"/>
      <c r="EGL16" s="49"/>
      <c r="EGM16" s="49"/>
      <c r="EGN16" s="49"/>
      <c r="EGO16" s="49"/>
      <c r="EGP16" s="49"/>
      <c r="EGQ16" s="49"/>
      <c r="EGR16" s="49"/>
      <c r="EGS16" s="49"/>
      <c r="EGT16" s="49"/>
      <c r="EGU16" s="49"/>
      <c r="EGV16" s="49"/>
      <c r="EGW16" s="49"/>
      <c r="EGX16" s="49"/>
      <c r="EGY16" s="49"/>
      <c r="EGZ16" s="49"/>
      <c r="EHA16" s="49"/>
      <c r="EHB16" s="49"/>
      <c r="EHC16" s="49"/>
      <c r="EHD16" s="49"/>
      <c r="EHE16" s="49"/>
      <c r="EHF16" s="49"/>
      <c r="EHG16" s="49"/>
      <c r="EHH16" s="49"/>
      <c r="EHI16" s="49"/>
      <c r="EHJ16" s="49"/>
      <c r="EHK16" s="49"/>
      <c r="EHL16" s="49"/>
      <c r="EHM16" s="49"/>
      <c r="EHN16" s="49"/>
      <c r="EHO16" s="49"/>
      <c r="EHP16" s="49"/>
      <c r="EHQ16" s="49"/>
      <c r="EHR16" s="49"/>
      <c r="EHS16" s="49"/>
      <c r="EHT16" s="49"/>
      <c r="EHU16" s="49"/>
      <c r="EHV16" s="49"/>
      <c r="EHW16" s="49"/>
      <c r="EHX16" s="49"/>
      <c r="EHY16" s="49"/>
      <c r="EHZ16" s="49"/>
      <c r="EIA16" s="49"/>
      <c r="EIB16" s="49"/>
      <c r="EIC16" s="49"/>
      <c r="EID16" s="49"/>
      <c r="EIE16" s="49"/>
      <c r="EIF16" s="49"/>
      <c r="EIG16" s="49"/>
      <c r="EIH16" s="49"/>
      <c r="EII16" s="49"/>
      <c r="EIJ16" s="49"/>
      <c r="EIK16" s="49"/>
      <c r="EIL16" s="49"/>
      <c r="EIM16" s="49"/>
      <c r="EIN16" s="49"/>
      <c r="EIO16" s="49"/>
      <c r="EIP16" s="49"/>
      <c r="EIQ16" s="49"/>
      <c r="EIR16" s="49"/>
      <c r="EIS16" s="49"/>
      <c r="EIT16" s="49"/>
      <c r="EIU16" s="49"/>
      <c r="EIV16" s="49"/>
      <c r="EIW16" s="49"/>
      <c r="EIX16" s="49"/>
      <c r="EIY16" s="49"/>
      <c r="EIZ16" s="49"/>
      <c r="EJA16" s="49"/>
      <c r="EJB16" s="49"/>
      <c r="EJC16" s="49"/>
      <c r="EJD16" s="49"/>
      <c r="EJE16" s="49"/>
      <c r="EJF16" s="49"/>
      <c r="EJG16" s="49"/>
      <c r="EJH16" s="49"/>
      <c r="EJI16" s="49"/>
      <c r="EJJ16" s="49"/>
      <c r="EJK16" s="49"/>
      <c r="EJL16" s="49"/>
      <c r="EJM16" s="49"/>
      <c r="EJN16" s="49"/>
      <c r="EJO16" s="49"/>
      <c r="EJP16" s="49"/>
      <c r="EJQ16" s="49"/>
      <c r="EJR16" s="49"/>
      <c r="EJS16" s="49"/>
      <c r="EJT16" s="49"/>
      <c r="EJU16" s="49"/>
      <c r="EJV16" s="49"/>
      <c r="EJW16" s="49"/>
      <c r="EJX16" s="49"/>
      <c r="EJY16" s="49"/>
      <c r="EJZ16" s="49"/>
      <c r="EKA16" s="49"/>
      <c r="EKB16" s="49"/>
      <c r="EKC16" s="49"/>
      <c r="EKD16" s="49"/>
      <c r="EKE16" s="49"/>
      <c r="EKF16" s="49"/>
      <c r="EKG16" s="49"/>
      <c r="EKH16" s="49"/>
      <c r="EKI16" s="49"/>
      <c r="EKJ16" s="49"/>
      <c r="EKK16" s="49"/>
      <c r="EKL16" s="49"/>
      <c r="EKM16" s="49"/>
      <c r="EKN16" s="49"/>
      <c r="EKO16" s="49"/>
      <c r="EKP16" s="49"/>
      <c r="EKQ16" s="49"/>
      <c r="EKR16" s="49"/>
      <c r="EKS16" s="49"/>
      <c r="EKT16" s="49"/>
      <c r="EKU16" s="49"/>
      <c r="EKV16" s="49"/>
      <c r="EKW16" s="49"/>
      <c r="EKX16" s="49"/>
      <c r="EKY16" s="49"/>
      <c r="EKZ16" s="49"/>
      <c r="ELA16" s="49"/>
      <c r="ELB16" s="49"/>
      <c r="ELC16" s="49"/>
      <c r="ELD16" s="49"/>
      <c r="ELE16" s="49"/>
      <c r="ELF16" s="49"/>
      <c r="ELG16" s="49"/>
      <c r="ELH16" s="49"/>
      <c r="ELI16" s="49"/>
      <c r="ELJ16" s="49"/>
      <c r="ELK16" s="49"/>
      <c r="ELL16" s="49"/>
      <c r="ELM16" s="49"/>
      <c r="ELN16" s="49"/>
      <c r="ELO16" s="49"/>
      <c r="ELP16" s="49"/>
      <c r="ELQ16" s="49"/>
      <c r="ELR16" s="49"/>
      <c r="ELS16" s="49"/>
      <c r="ELT16" s="49"/>
      <c r="ELU16" s="49"/>
      <c r="ELV16" s="49"/>
      <c r="ELW16" s="49"/>
      <c r="ELX16" s="49"/>
      <c r="ELY16" s="49"/>
      <c r="ELZ16" s="49"/>
      <c r="EMA16" s="49"/>
      <c r="EMB16" s="49"/>
      <c r="EMC16" s="49"/>
      <c r="EMD16" s="49"/>
      <c r="EME16" s="49"/>
      <c r="EMF16" s="49"/>
      <c r="EMG16" s="49"/>
      <c r="EMH16" s="49"/>
      <c r="EMI16" s="49"/>
      <c r="EMJ16" s="49"/>
      <c r="EMK16" s="49"/>
      <c r="EML16" s="49"/>
      <c r="EMM16" s="49"/>
      <c r="EMN16" s="49"/>
      <c r="EMO16" s="49"/>
      <c r="EMP16" s="49"/>
      <c r="EMQ16" s="49"/>
      <c r="EMR16" s="49"/>
      <c r="EMS16" s="49"/>
      <c r="EMT16" s="49"/>
      <c r="EMU16" s="49"/>
      <c r="EMV16" s="49"/>
      <c r="EMW16" s="49"/>
      <c r="EMX16" s="49"/>
      <c r="EMY16" s="49"/>
      <c r="EMZ16" s="49"/>
      <c r="ENA16" s="49"/>
      <c r="ENB16" s="49"/>
      <c r="ENC16" s="49"/>
      <c r="END16" s="49"/>
      <c r="ENE16" s="49"/>
      <c r="ENF16" s="49"/>
      <c r="ENG16" s="49"/>
      <c r="ENH16" s="49"/>
      <c r="ENI16" s="49"/>
      <c r="ENJ16" s="49"/>
      <c r="ENK16" s="49"/>
      <c r="ENL16" s="49"/>
      <c r="ENM16" s="49"/>
      <c r="ENN16" s="49"/>
      <c r="ENO16" s="49"/>
      <c r="ENP16" s="49"/>
      <c r="ENQ16" s="49"/>
      <c r="ENR16" s="49"/>
      <c r="ENS16" s="49"/>
      <c r="ENT16" s="49"/>
      <c r="ENU16" s="49"/>
      <c r="ENV16" s="49"/>
      <c r="ENW16" s="49"/>
      <c r="ENX16" s="49"/>
      <c r="ENY16" s="49"/>
      <c r="ENZ16" s="49"/>
      <c r="EOA16" s="49"/>
      <c r="EOB16" s="49"/>
      <c r="EOC16" s="49"/>
      <c r="EOD16" s="49"/>
      <c r="EOE16" s="49"/>
      <c r="EOF16" s="49"/>
      <c r="EOG16" s="49"/>
      <c r="EOH16" s="49"/>
      <c r="EOI16" s="49"/>
      <c r="EOJ16" s="49"/>
      <c r="EOK16" s="49"/>
      <c r="EOL16" s="49"/>
      <c r="EOM16" s="49"/>
      <c r="EON16" s="49"/>
      <c r="EOO16" s="49"/>
      <c r="EOP16" s="49"/>
      <c r="EOQ16" s="49"/>
      <c r="EOR16" s="49"/>
      <c r="EOS16" s="49"/>
      <c r="EOT16" s="49"/>
      <c r="EOU16" s="49"/>
      <c r="EOV16" s="49"/>
      <c r="EOW16" s="49"/>
      <c r="EOX16" s="49"/>
      <c r="EOY16" s="49"/>
      <c r="EOZ16" s="49"/>
      <c r="EPA16" s="49"/>
      <c r="EPB16" s="49"/>
      <c r="EPC16" s="49"/>
      <c r="EPD16" s="49"/>
      <c r="EPE16" s="49"/>
      <c r="EPF16" s="49"/>
      <c r="EPG16" s="49"/>
      <c r="EPH16" s="49"/>
      <c r="EPI16" s="49"/>
      <c r="EPJ16" s="49"/>
      <c r="EPK16" s="49"/>
      <c r="EPL16" s="49"/>
      <c r="EPM16" s="49"/>
      <c r="EPN16" s="49"/>
      <c r="EPO16" s="49"/>
      <c r="EPP16" s="49"/>
      <c r="EPQ16" s="49"/>
      <c r="EPR16" s="49"/>
      <c r="EPS16" s="49"/>
      <c r="EPT16" s="49"/>
      <c r="EPU16" s="49"/>
      <c r="EPV16" s="49"/>
      <c r="EPW16" s="49"/>
      <c r="EPX16" s="49"/>
      <c r="EPY16" s="49"/>
      <c r="EPZ16" s="49"/>
      <c r="EQA16" s="49"/>
      <c r="EQB16" s="49"/>
      <c r="EQC16" s="49"/>
      <c r="EQD16" s="49"/>
      <c r="EQE16" s="49"/>
      <c r="EQF16" s="49"/>
      <c r="EQG16" s="49"/>
      <c r="EQH16" s="49"/>
      <c r="EQI16" s="49"/>
      <c r="EQJ16" s="49"/>
      <c r="EQK16" s="49"/>
      <c r="EQL16" s="49"/>
      <c r="EQM16" s="49"/>
      <c r="EQN16" s="49"/>
      <c r="EQO16" s="49"/>
      <c r="EQP16" s="49"/>
      <c r="EQQ16" s="49"/>
      <c r="EQR16" s="49"/>
      <c r="EQS16" s="49"/>
      <c r="EQT16" s="49"/>
      <c r="EQU16" s="49"/>
      <c r="EQV16" s="49"/>
      <c r="EQW16" s="49"/>
      <c r="EQX16" s="49"/>
      <c r="EQY16" s="49"/>
      <c r="EQZ16" s="49"/>
      <c r="ERA16" s="49"/>
      <c r="ERB16" s="49"/>
      <c r="ERC16" s="49"/>
      <c r="ERD16" s="49"/>
      <c r="ERE16" s="49"/>
      <c r="ERF16" s="49"/>
      <c r="ERG16" s="49"/>
      <c r="ERH16" s="49"/>
      <c r="ERI16" s="49"/>
      <c r="ERJ16" s="49"/>
      <c r="ERK16" s="49"/>
      <c r="ERL16" s="49"/>
      <c r="ERM16" s="49"/>
      <c r="ERN16" s="49"/>
      <c r="ERO16" s="49"/>
      <c r="ERP16" s="49"/>
      <c r="ERQ16" s="49"/>
      <c r="ERR16" s="49"/>
      <c r="ERS16" s="49"/>
      <c r="ERT16" s="49"/>
      <c r="ERU16" s="49"/>
      <c r="ERV16" s="49"/>
      <c r="ERW16" s="49"/>
      <c r="ERX16" s="49"/>
      <c r="ERY16" s="49"/>
      <c r="ERZ16" s="49"/>
      <c r="ESA16" s="49"/>
      <c r="ESB16" s="49"/>
      <c r="ESC16" s="49"/>
      <c r="ESD16" s="49"/>
      <c r="ESE16" s="49"/>
      <c r="ESF16" s="49"/>
      <c r="ESG16" s="49"/>
      <c r="ESH16" s="49"/>
      <c r="ESI16" s="49"/>
      <c r="ESJ16" s="49"/>
      <c r="ESK16" s="49"/>
      <c r="ESL16" s="49"/>
      <c r="ESM16" s="49"/>
      <c r="ESN16" s="49"/>
      <c r="ESO16" s="49"/>
      <c r="ESP16" s="49"/>
      <c r="ESQ16" s="49"/>
      <c r="ESR16" s="49"/>
      <c r="ESS16" s="49"/>
      <c r="EST16" s="49"/>
      <c r="ESU16" s="49"/>
      <c r="ESV16" s="49"/>
      <c r="ESW16" s="49"/>
      <c r="ESX16" s="49"/>
      <c r="ESY16" s="49"/>
      <c r="ESZ16" s="49"/>
      <c r="ETA16" s="49"/>
      <c r="ETB16" s="49"/>
      <c r="ETC16" s="49"/>
      <c r="ETD16" s="49"/>
      <c r="ETE16" s="49"/>
      <c r="ETF16" s="49"/>
      <c r="ETG16" s="49"/>
      <c r="ETH16" s="49"/>
      <c r="ETI16" s="49"/>
      <c r="ETJ16" s="49"/>
      <c r="ETK16" s="49"/>
      <c r="ETL16" s="49"/>
      <c r="ETM16" s="49"/>
      <c r="ETN16" s="49"/>
      <c r="ETO16" s="49"/>
      <c r="ETP16" s="49"/>
      <c r="ETQ16" s="49"/>
      <c r="ETR16" s="49"/>
      <c r="ETS16" s="49"/>
      <c r="ETT16" s="49"/>
      <c r="ETU16" s="49"/>
      <c r="ETV16" s="49"/>
      <c r="ETW16" s="49"/>
      <c r="ETX16" s="49"/>
      <c r="ETY16" s="49"/>
      <c r="ETZ16" s="49"/>
      <c r="EUA16" s="49"/>
      <c r="EUB16" s="49"/>
      <c r="EUC16" s="49"/>
      <c r="EUD16" s="49"/>
      <c r="EUE16" s="49"/>
      <c r="EUF16" s="49"/>
      <c r="EUG16" s="49"/>
      <c r="EUH16" s="49"/>
      <c r="EUI16" s="49"/>
      <c r="EUJ16" s="49"/>
      <c r="EUK16" s="49"/>
      <c r="EUL16" s="49"/>
      <c r="EUM16" s="49"/>
      <c r="EUN16" s="49"/>
      <c r="EUO16" s="49"/>
      <c r="EUP16" s="49"/>
      <c r="EUQ16" s="49"/>
      <c r="EUR16" s="49"/>
      <c r="EUS16" s="49"/>
      <c r="EUT16" s="49"/>
      <c r="EUU16" s="49"/>
      <c r="EUV16" s="49"/>
      <c r="EUW16" s="49"/>
      <c r="EUX16" s="49"/>
      <c r="EUY16" s="49"/>
      <c r="EUZ16" s="49"/>
      <c r="EVA16" s="49"/>
      <c r="EVB16" s="49"/>
      <c r="EVC16" s="49"/>
      <c r="EVD16" s="49"/>
      <c r="EVE16" s="49"/>
      <c r="EVF16" s="49"/>
      <c r="EVG16" s="49"/>
      <c r="EVH16" s="49"/>
      <c r="EVI16" s="49"/>
      <c r="EVJ16" s="49"/>
      <c r="EVK16" s="49"/>
      <c r="EVL16" s="49"/>
      <c r="EVM16" s="49"/>
      <c r="EVN16" s="49"/>
      <c r="EVO16" s="49"/>
      <c r="EVP16" s="49"/>
      <c r="EVQ16" s="49"/>
      <c r="EVR16" s="49"/>
      <c r="EVS16" s="49"/>
      <c r="EVT16" s="49"/>
      <c r="EVU16" s="49"/>
      <c r="EVV16" s="49"/>
      <c r="EVW16" s="49"/>
      <c r="EVX16" s="49"/>
      <c r="EVY16" s="49"/>
      <c r="EVZ16" s="49"/>
      <c r="EWA16" s="49"/>
      <c r="EWB16" s="49"/>
      <c r="EWC16" s="49"/>
      <c r="EWD16" s="49"/>
      <c r="EWE16" s="49"/>
      <c r="EWF16" s="49"/>
      <c r="EWG16" s="49"/>
      <c r="EWH16" s="49"/>
      <c r="EWI16" s="49"/>
      <c r="EWJ16" s="49"/>
      <c r="EWK16" s="49"/>
      <c r="EWL16" s="49"/>
      <c r="EWM16" s="49"/>
      <c r="EWN16" s="49"/>
      <c r="EWO16" s="49"/>
      <c r="EWP16" s="49"/>
      <c r="EWQ16" s="49"/>
      <c r="EWR16" s="49"/>
      <c r="EWS16" s="49"/>
      <c r="EWT16" s="49"/>
      <c r="EWU16" s="49"/>
      <c r="EWV16" s="49"/>
      <c r="EWW16" s="49"/>
      <c r="EWX16" s="49"/>
      <c r="EWY16" s="49"/>
      <c r="EWZ16" s="49"/>
      <c r="EXA16" s="49"/>
      <c r="EXB16" s="49"/>
      <c r="EXC16" s="49"/>
      <c r="EXD16" s="49"/>
      <c r="EXE16" s="49"/>
      <c r="EXF16" s="49"/>
      <c r="EXG16" s="49"/>
      <c r="EXH16" s="49"/>
      <c r="EXI16" s="49"/>
      <c r="EXJ16" s="49"/>
      <c r="EXK16" s="49"/>
      <c r="EXL16" s="49"/>
      <c r="EXM16" s="49"/>
      <c r="EXN16" s="49"/>
      <c r="EXO16" s="49"/>
      <c r="EXP16" s="49"/>
      <c r="EXQ16" s="49"/>
      <c r="EXR16" s="49"/>
      <c r="EXS16" s="49"/>
      <c r="EXT16" s="49"/>
      <c r="EXU16" s="49"/>
      <c r="EXV16" s="49"/>
      <c r="EXW16" s="49"/>
      <c r="EXX16" s="49"/>
      <c r="EXY16" s="49"/>
      <c r="EXZ16" s="49"/>
      <c r="EYA16" s="49"/>
      <c r="EYB16" s="49"/>
      <c r="EYC16" s="49"/>
      <c r="EYD16" s="49"/>
      <c r="EYE16" s="49"/>
      <c r="EYF16" s="49"/>
      <c r="EYG16" s="49"/>
      <c r="EYH16" s="49"/>
      <c r="EYI16" s="49"/>
      <c r="EYJ16" s="49"/>
      <c r="EYK16" s="49"/>
      <c r="EYL16" s="49"/>
      <c r="EYM16" s="49"/>
      <c r="EYN16" s="49"/>
      <c r="EYO16" s="49"/>
      <c r="EYP16" s="49"/>
      <c r="EYQ16" s="49"/>
      <c r="EYR16" s="49"/>
      <c r="EYS16" s="49"/>
      <c r="EYT16" s="49"/>
      <c r="EYU16" s="49"/>
      <c r="EYV16" s="49"/>
      <c r="EYW16" s="49"/>
      <c r="EYX16" s="49"/>
      <c r="EYY16" s="49"/>
      <c r="EYZ16" s="49"/>
      <c r="EZA16" s="49"/>
      <c r="EZB16" s="49"/>
      <c r="EZC16" s="49"/>
      <c r="EZD16" s="49"/>
      <c r="EZE16" s="49"/>
      <c r="EZF16" s="49"/>
      <c r="EZG16" s="49"/>
      <c r="EZH16" s="49"/>
      <c r="EZI16" s="49"/>
      <c r="EZJ16" s="49"/>
      <c r="EZK16" s="49"/>
      <c r="EZL16" s="49"/>
      <c r="EZM16" s="49"/>
      <c r="EZN16" s="49"/>
      <c r="EZO16" s="49"/>
      <c r="EZP16" s="49"/>
      <c r="EZQ16" s="49"/>
      <c r="EZR16" s="49"/>
      <c r="EZS16" s="49"/>
      <c r="EZT16" s="49"/>
      <c r="EZU16" s="49"/>
      <c r="EZV16" s="49"/>
      <c r="EZW16" s="49"/>
      <c r="EZX16" s="49"/>
      <c r="EZY16" s="49"/>
      <c r="EZZ16" s="49"/>
      <c r="FAA16" s="49"/>
      <c r="FAB16" s="49"/>
      <c r="FAC16" s="49"/>
      <c r="FAD16" s="49"/>
      <c r="FAE16" s="49"/>
      <c r="FAF16" s="49"/>
      <c r="FAG16" s="49"/>
      <c r="FAH16" s="49"/>
      <c r="FAI16" s="49"/>
      <c r="FAJ16" s="49"/>
      <c r="FAK16" s="49"/>
      <c r="FAL16" s="49"/>
      <c r="FAM16" s="49"/>
      <c r="FAN16" s="49"/>
      <c r="FAO16" s="49"/>
      <c r="FAP16" s="49"/>
      <c r="FAQ16" s="49"/>
      <c r="FAR16" s="49"/>
      <c r="FAS16" s="49"/>
      <c r="FAT16" s="49"/>
      <c r="FAU16" s="49"/>
      <c r="FAV16" s="49"/>
      <c r="FAW16" s="49"/>
      <c r="FAX16" s="49"/>
      <c r="FAY16" s="49"/>
      <c r="FAZ16" s="49"/>
      <c r="FBA16" s="49"/>
      <c r="FBB16" s="49"/>
      <c r="FBC16" s="49"/>
      <c r="FBD16" s="49"/>
      <c r="FBE16" s="49"/>
      <c r="FBF16" s="49"/>
      <c r="FBG16" s="49"/>
      <c r="FBH16" s="49"/>
      <c r="FBI16" s="49"/>
      <c r="FBJ16" s="49"/>
      <c r="FBK16" s="49"/>
      <c r="FBL16" s="49"/>
      <c r="FBM16" s="49"/>
      <c r="FBN16" s="49"/>
      <c r="FBO16" s="49"/>
      <c r="FBP16" s="49"/>
      <c r="FBQ16" s="49"/>
      <c r="FBR16" s="49"/>
      <c r="FBS16" s="49"/>
      <c r="FBT16" s="49"/>
      <c r="FBU16" s="49"/>
      <c r="FBV16" s="49"/>
      <c r="FBW16" s="49"/>
      <c r="FBX16" s="49"/>
      <c r="FBY16" s="49"/>
      <c r="FBZ16" s="49"/>
      <c r="FCA16" s="49"/>
      <c r="FCB16" s="49"/>
      <c r="FCC16" s="49"/>
      <c r="FCD16" s="49"/>
      <c r="FCE16" s="49"/>
      <c r="FCF16" s="49"/>
      <c r="FCG16" s="49"/>
      <c r="FCH16" s="49"/>
      <c r="FCI16" s="49"/>
      <c r="FCJ16" s="49"/>
      <c r="FCK16" s="49"/>
      <c r="FCL16" s="49"/>
      <c r="FCM16" s="49"/>
      <c r="FCN16" s="49"/>
      <c r="FCO16" s="49"/>
      <c r="FCP16" s="49"/>
      <c r="FCQ16" s="49"/>
      <c r="FCR16" s="49"/>
      <c r="FCS16" s="49"/>
      <c r="FCT16" s="49"/>
      <c r="FCU16" s="49"/>
      <c r="FCV16" s="49"/>
      <c r="FCW16" s="49"/>
      <c r="FCX16" s="49"/>
      <c r="FCY16" s="49"/>
      <c r="FCZ16" s="49"/>
      <c r="FDA16" s="49"/>
      <c r="FDB16" s="49"/>
      <c r="FDC16" s="49"/>
      <c r="FDD16" s="49"/>
      <c r="FDE16" s="49"/>
      <c r="FDF16" s="49"/>
      <c r="FDG16" s="49"/>
      <c r="FDH16" s="49"/>
      <c r="FDI16" s="49"/>
      <c r="FDJ16" s="49"/>
      <c r="FDK16" s="49"/>
      <c r="FDL16" s="49"/>
      <c r="FDM16" s="49"/>
      <c r="FDN16" s="49"/>
      <c r="FDO16" s="49"/>
      <c r="FDP16" s="49"/>
      <c r="FDQ16" s="49"/>
      <c r="FDR16" s="49"/>
      <c r="FDS16" s="49"/>
      <c r="FDT16" s="49"/>
      <c r="FDU16" s="49"/>
      <c r="FDV16" s="49"/>
      <c r="FDW16" s="49"/>
      <c r="FDX16" s="49"/>
      <c r="FDY16" s="49"/>
      <c r="FDZ16" s="49"/>
      <c r="FEA16" s="49"/>
      <c r="FEB16" s="49"/>
      <c r="FEC16" s="49"/>
      <c r="FED16" s="49"/>
      <c r="FEE16" s="49"/>
      <c r="FEF16" s="49"/>
      <c r="FEG16" s="49"/>
      <c r="FEH16" s="49"/>
      <c r="FEI16" s="49"/>
      <c r="FEJ16" s="49"/>
      <c r="FEK16" s="49"/>
      <c r="FEL16" s="49"/>
      <c r="FEM16" s="49"/>
      <c r="FEN16" s="49"/>
      <c r="FEO16" s="49"/>
      <c r="FEP16" s="49"/>
      <c r="FEQ16" s="49"/>
      <c r="FER16" s="49"/>
      <c r="FES16" s="49"/>
      <c r="FET16" s="49"/>
      <c r="FEU16" s="49"/>
      <c r="FEV16" s="49"/>
      <c r="FEW16" s="49"/>
      <c r="FEX16" s="49"/>
      <c r="FEY16" s="49"/>
      <c r="FEZ16" s="49"/>
      <c r="FFA16" s="49"/>
      <c r="FFB16" s="49"/>
      <c r="FFC16" s="49"/>
      <c r="FFD16" s="49"/>
      <c r="FFE16" s="49"/>
      <c r="FFF16" s="49"/>
      <c r="FFG16" s="49"/>
      <c r="FFH16" s="49"/>
      <c r="FFI16" s="49"/>
      <c r="FFJ16" s="49"/>
      <c r="FFK16" s="49"/>
      <c r="FFL16" s="49"/>
      <c r="FFM16" s="49"/>
      <c r="FFN16" s="49"/>
      <c r="FFO16" s="49"/>
      <c r="FFP16" s="49"/>
      <c r="FFQ16" s="49"/>
      <c r="FFR16" s="49"/>
      <c r="FFS16" s="49"/>
      <c r="FFT16" s="49"/>
      <c r="FFU16" s="49"/>
      <c r="FFV16" s="49"/>
      <c r="FFW16" s="49"/>
      <c r="FFX16" s="49"/>
      <c r="FFY16" s="49"/>
      <c r="FFZ16" s="49"/>
      <c r="FGA16" s="49"/>
      <c r="FGB16" s="49"/>
      <c r="FGC16" s="49"/>
      <c r="FGD16" s="49"/>
      <c r="FGE16" s="49"/>
      <c r="FGF16" s="49"/>
      <c r="FGG16" s="49"/>
      <c r="FGH16" s="49"/>
      <c r="FGI16" s="49"/>
      <c r="FGJ16" s="49"/>
      <c r="FGK16" s="49"/>
      <c r="FGL16" s="49"/>
      <c r="FGM16" s="49"/>
      <c r="FGN16" s="49"/>
      <c r="FGO16" s="49"/>
      <c r="FGP16" s="49"/>
      <c r="FGQ16" s="49"/>
      <c r="FGR16" s="49"/>
      <c r="FGS16" s="49"/>
      <c r="FGT16" s="49"/>
      <c r="FGU16" s="49"/>
      <c r="FGV16" s="49"/>
      <c r="FGW16" s="49"/>
      <c r="FGX16" s="49"/>
      <c r="FGY16" s="49"/>
      <c r="FGZ16" s="49"/>
      <c r="FHA16" s="49"/>
      <c r="FHB16" s="49"/>
      <c r="FHC16" s="49"/>
      <c r="FHD16" s="49"/>
      <c r="FHE16" s="49"/>
      <c r="FHF16" s="49"/>
      <c r="FHG16" s="49"/>
      <c r="FHH16" s="49"/>
      <c r="FHI16" s="49"/>
      <c r="FHJ16" s="49"/>
      <c r="FHK16" s="49"/>
      <c r="FHL16" s="49"/>
      <c r="FHM16" s="49"/>
      <c r="FHN16" s="49"/>
      <c r="FHO16" s="49"/>
      <c r="FHP16" s="49"/>
      <c r="FHQ16" s="49"/>
      <c r="FHR16" s="49"/>
      <c r="FHS16" s="49"/>
      <c r="FHT16" s="49"/>
      <c r="FHU16" s="49"/>
      <c r="FHV16" s="49"/>
      <c r="FHW16" s="49"/>
      <c r="FHX16" s="49"/>
      <c r="FHY16" s="49"/>
      <c r="FHZ16" s="49"/>
      <c r="FIA16" s="49"/>
      <c r="FIB16" s="49"/>
      <c r="FIC16" s="49"/>
      <c r="FID16" s="49"/>
      <c r="FIE16" s="49"/>
      <c r="FIF16" s="49"/>
      <c r="FIG16" s="49"/>
      <c r="FIH16" s="49"/>
      <c r="FII16" s="49"/>
      <c r="FIJ16" s="49"/>
      <c r="FIK16" s="49"/>
      <c r="FIL16" s="49"/>
      <c r="FIM16" s="49"/>
      <c r="FIN16" s="49"/>
      <c r="FIO16" s="49"/>
      <c r="FIP16" s="49"/>
      <c r="FIQ16" s="49"/>
      <c r="FIR16" s="49"/>
      <c r="FIS16" s="49"/>
      <c r="FIT16" s="49"/>
      <c r="FIU16" s="49"/>
      <c r="FIV16" s="49"/>
      <c r="FIW16" s="49"/>
      <c r="FIX16" s="49"/>
      <c r="FIY16" s="49"/>
      <c r="FIZ16" s="49"/>
      <c r="FJA16" s="49"/>
      <c r="FJB16" s="49"/>
      <c r="FJC16" s="49"/>
      <c r="FJD16" s="49"/>
      <c r="FJE16" s="49"/>
      <c r="FJF16" s="49"/>
      <c r="FJG16" s="49"/>
      <c r="FJH16" s="49"/>
      <c r="FJI16" s="49"/>
      <c r="FJJ16" s="49"/>
      <c r="FJK16" s="49"/>
      <c r="FJL16" s="49"/>
      <c r="FJM16" s="49"/>
      <c r="FJN16" s="49"/>
      <c r="FJO16" s="49"/>
      <c r="FJP16" s="49"/>
      <c r="FJQ16" s="49"/>
      <c r="FJR16" s="49"/>
      <c r="FJS16" s="49"/>
      <c r="FJT16" s="49"/>
      <c r="FJU16" s="49"/>
      <c r="FJV16" s="49"/>
      <c r="FJW16" s="49"/>
      <c r="FJX16" s="49"/>
      <c r="FJY16" s="49"/>
      <c r="FJZ16" s="49"/>
      <c r="FKA16" s="49"/>
      <c r="FKB16" s="49"/>
      <c r="FKC16" s="49"/>
      <c r="FKD16" s="49"/>
      <c r="FKE16" s="49"/>
      <c r="FKF16" s="49"/>
      <c r="FKG16" s="49"/>
      <c r="FKH16" s="49"/>
      <c r="FKI16" s="49"/>
      <c r="FKJ16" s="49"/>
      <c r="FKK16" s="49"/>
      <c r="FKL16" s="49"/>
      <c r="FKM16" s="49"/>
      <c r="FKN16" s="49"/>
      <c r="FKO16" s="49"/>
      <c r="FKP16" s="49"/>
      <c r="FKQ16" s="49"/>
      <c r="FKR16" s="49"/>
      <c r="FKS16" s="49"/>
      <c r="FKT16" s="49"/>
      <c r="FKU16" s="49"/>
      <c r="FKV16" s="49"/>
      <c r="FKW16" s="49"/>
      <c r="FKX16" s="49"/>
      <c r="FKY16" s="49"/>
      <c r="FKZ16" s="49"/>
      <c r="FLA16" s="49"/>
      <c r="FLB16" s="49"/>
      <c r="FLC16" s="49"/>
      <c r="FLD16" s="49"/>
      <c r="FLE16" s="49"/>
      <c r="FLF16" s="49"/>
      <c r="FLG16" s="49"/>
      <c r="FLH16" s="49"/>
      <c r="FLI16" s="49"/>
      <c r="FLJ16" s="49"/>
      <c r="FLK16" s="49"/>
      <c r="FLL16" s="49"/>
      <c r="FLM16" s="49"/>
      <c r="FLN16" s="49"/>
      <c r="FLO16" s="49"/>
      <c r="FLP16" s="49"/>
      <c r="FLQ16" s="49"/>
      <c r="FLR16" s="49"/>
      <c r="FLS16" s="49"/>
      <c r="FLT16" s="49"/>
      <c r="FLU16" s="49"/>
      <c r="FLV16" s="49"/>
      <c r="FLW16" s="49"/>
      <c r="FLX16" s="49"/>
      <c r="FLY16" s="49"/>
      <c r="FLZ16" s="49"/>
      <c r="FMA16" s="49"/>
      <c r="FMB16" s="49"/>
      <c r="FMC16" s="49"/>
      <c r="FMD16" s="49"/>
      <c r="FME16" s="49"/>
      <c r="FMF16" s="49"/>
      <c r="FMG16" s="49"/>
      <c r="FMH16" s="49"/>
      <c r="FMI16" s="49"/>
      <c r="FMJ16" s="49"/>
      <c r="FMK16" s="49"/>
      <c r="FML16" s="49"/>
      <c r="FMM16" s="49"/>
      <c r="FMN16" s="49"/>
      <c r="FMO16" s="49"/>
      <c r="FMP16" s="49"/>
      <c r="FMQ16" s="49"/>
      <c r="FMR16" s="49"/>
      <c r="FMS16" s="49"/>
      <c r="FMT16" s="49"/>
      <c r="FMU16" s="49"/>
      <c r="FMV16" s="49"/>
      <c r="FMW16" s="49"/>
      <c r="FMX16" s="49"/>
      <c r="FMY16" s="49"/>
      <c r="FMZ16" s="49"/>
      <c r="FNA16" s="49"/>
      <c r="FNB16" s="49"/>
      <c r="FNC16" s="49"/>
      <c r="FND16" s="49"/>
      <c r="FNE16" s="49"/>
      <c r="FNF16" s="49"/>
      <c r="FNG16" s="49"/>
      <c r="FNH16" s="49"/>
      <c r="FNI16" s="49"/>
      <c r="FNJ16" s="49"/>
      <c r="FNK16" s="49"/>
      <c r="FNL16" s="49"/>
      <c r="FNM16" s="49"/>
      <c r="FNN16" s="49"/>
      <c r="FNO16" s="49"/>
      <c r="FNP16" s="49"/>
      <c r="FNQ16" s="49"/>
      <c r="FNR16" s="49"/>
      <c r="FNS16" s="49"/>
      <c r="FNT16" s="49"/>
      <c r="FNU16" s="49"/>
      <c r="FNV16" s="49"/>
      <c r="FNW16" s="49"/>
      <c r="FNX16" s="49"/>
      <c r="FNY16" s="49"/>
      <c r="FNZ16" s="49"/>
      <c r="FOA16" s="49"/>
      <c r="FOB16" s="49"/>
      <c r="FOC16" s="49"/>
      <c r="FOD16" s="49"/>
      <c r="FOE16" s="49"/>
      <c r="FOF16" s="49"/>
      <c r="FOG16" s="49"/>
      <c r="FOH16" s="49"/>
      <c r="FOI16" s="49"/>
      <c r="FOJ16" s="49"/>
      <c r="FOK16" s="49"/>
      <c r="FOL16" s="49"/>
      <c r="FOM16" s="49"/>
      <c r="FON16" s="49"/>
      <c r="FOO16" s="49"/>
      <c r="FOP16" s="49"/>
      <c r="FOQ16" s="49"/>
      <c r="FOR16" s="49"/>
      <c r="FOS16" s="49"/>
      <c r="FOT16" s="49"/>
      <c r="FOU16" s="49"/>
      <c r="FOV16" s="49"/>
      <c r="FOW16" s="49"/>
      <c r="FOX16" s="49"/>
      <c r="FOY16" s="49"/>
      <c r="FOZ16" s="49"/>
      <c r="FPA16" s="49"/>
      <c r="FPB16" s="49"/>
      <c r="FPC16" s="49"/>
      <c r="FPD16" s="49"/>
      <c r="FPE16" s="49"/>
      <c r="FPF16" s="49"/>
      <c r="FPG16" s="49"/>
      <c r="FPH16" s="49"/>
      <c r="FPI16" s="49"/>
      <c r="FPJ16" s="49"/>
      <c r="FPK16" s="49"/>
      <c r="FPL16" s="49"/>
      <c r="FPM16" s="49"/>
      <c r="FPN16" s="49"/>
      <c r="FPO16" s="49"/>
      <c r="FPP16" s="49"/>
      <c r="FPQ16" s="49"/>
      <c r="FPR16" s="49"/>
      <c r="FPS16" s="49"/>
      <c r="FPT16" s="49"/>
      <c r="FPU16" s="49"/>
      <c r="FPV16" s="49"/>
      <c r="FPW16" s="49"/>
      <c r="FPX16" s="49"/>
      <c r="FPY16" s="49"/>
      <c r="FPZ16" s="49"/>
      <c r="FQA16" s="49"/>
      <c r="FQB16" s="49"/>
      <c r="FQC16" s="49"/>
      <c r="FQD16" s="49"/>
      <c r="FQE16" s="49"/>
      <c r="FQF16" s="49"/>
      <c r="FQG16" s="49"/>
      <c r="FQH16" s="49"/>
      <c r="FQI16" s="49"/>
      <c r="FQJ16" s="49"/>
      <c r="FQK16" s="49"/>
      <c r="FQL16" s="49"/>
      <c r="FQM16" s="49"/>
      <c r="FQN16" s="49"/>
      <c r="FQO16" s="49"/>
      <c r="FQP16" s="49"/>
      <c r="FQQ16" s="49"/>
      <c r="FQR16" s="49"/>
      <c r="FQS16" s="49"/>
      <c r="FQT16" s="49"/>
      <c r="FQU16" s="49"/>
      <c r="FQV16" s="49"/>
      <c r="FQW16" s="49"/>
      <c r="FQX16" s="49"/>
      <c r="FQY16" s="49"/>
      <c r="FQZ16" s="49"/>
      <c r="FRA16" s="49"/>
      <c r="FRB16" s="49"/>
      <c r="FRC16" s="49"/>
      <c r="FRD16" s="49"/>
      <c r="FRE16" s="49"/>
      <c r="FRF16" s="49"/>
      <c r="FRG16" s="49"/>
      <c r="FRH16" s="49"/>
      <c r="FRI16" s="49"/>
      <c r="FRJ16" s="49"/>
      <c r="FRK16" s="49"/>
      <c r="FRL16" s="49"/>
      <c r="FRM16" s="49"/>
      <c r="FRN16" s="49"/>
      <c r="FRO16" s="49"/>
      <c r="FRP16" s="49"/>
      <c r="FRQ16" s="49"/>
      <c r="FRR16" s="49"/>
      <c r="FRS16" s="49"/>
      <c r="FRT16" s="49"/>
      <c r="FRU16" s="49"/>
      <c r="FRV16" s="49"/>
      <c r="FRW16" s="49"/>
      <c r="FRX16" s="49"/>
      <c r="FRY16" s="49"/>
      <c r="FRZ16" s="49"/>
      <c r="FSA16" s="49"/>
      <c r="FSB16" s="49"/>
      <c r="FSC16" s="49"/>
      <c r="FSD16" s="49"/>
      <c r="FSE16" s="49"/>
      <c r="FSF16" s="49"/>
      <c r="FSG16" s="49"/>
      <c r="FSH16" s="49"/>
      <c r="FSI16" s="49"/>
      <c r="FSJ16" s="49"/>
      <c r="FSK16" s="49"/>
      <c r="FSL16" s="49"/>
      <c r="FSM16" s="49"/>
      <c r="FSN16" s="49"/>
      <c r="FSO16" s="49"/>
      <c r="FSP16" s="49"/>
      <c r="FSQ16" s="49"/>
      <c r="FSR16" s="49"/>
      <c r="FSS16" s="49"/>
      <c r="FST16" s="49"/>
      <c r="FSU16" s="49"/>
      <c r="FSV16" s="49"/>
      <c r="FSW16" s="49"/>
      <c r="FSX16" s="49"/>
      <c r="FSY16" s="49"/>
      <c r="FSZ16" s="49"/>
      <c r="FTA16" s="49"/>
      <c r="FTB16" s="49"/>
      <c r="FTC16" s="49"/>
      <c r="FTD16" s="49"/>
      <c r="FTE16" s="49"/>
      <c r="FTF16" s="49"/>
      <c r="FTG16" s="49"/>
      <c r="FTH16" s="49"/>
      <c r="FTI16" s="49"/>
      <c r="FTJ16" s="49"/>
      <c r="FTK16" s="49"/>
      <c r="FTL16" s="49"/>
      <c r="FTM16" s="49"/>
      <c r="FTN16" s="49"/>
      <c r="FTO16" s="49"/>
      <c r="FTP16" s="49"/>
      <c r="FTQ16" s="49"/>
      <c r="FTR16" s="49"/>
      <c r="FTS16" s="49"/>
      <c r="FTT16" s="49"/>
      <c r="FTU16" s="49"/>
      <c r="FTV16" s="49"/>
      <c r="FTW16" s="49"/>
      <c r="FTX16" s="49"/>
      <c r="FTY16" s="49"/>
      <c r="FTZ16" s="49"/>
      <c r="FUA16" s="49"/>
      <c r="FUB16" s="49"/>
      <c r="FUC16" s="49"/>
      <c r="FUD16" s="49"/>
      <c r="FUE16" s="49"/>
      <c r="FUF16" s="49"/>
      <c r="FUG16" s="49"/>
      <c r="FUH16" s="49"/>
      <c r="FUI16" s="49"/>
      <c r="FUJ16" s="49"/>
      <c r="FUK16" s="49"/>
      <c r="FUL16" s="49"/>
      <c r="FUM16" s="49"/>
      <c r="FUN16" s="49"/>
      <c r="FUO16" s="49"/>
      <c r="FUP16" s="49"/>
      <c r="FUQ16" s="49"/>
      <c r="FUR16" s="49"/>
      <c r="FUS16" s="49"/>
      <c r="FUT16" s="49"/>
      <c r="FUU16" s="49"/>
      <c r="FUV16" s="49"/>
      <c r="FUW16" s="49"/>
      <c r="FUX16" s="49"/>
      <c r="FUY16" s="49"/>
      <c r="FUZ16" s="49"/>
      <c r="FVA16" s="49"/>
      <c r="FVB16" s="49"/>
      <c r="FVC16" s="49"/>
      <c r="FVD16" s="49"/>
      <c r="FVE16" s="49"/>
      <c r="FVF16" s="49"/>
      <c r="FVG16" s="49"/>
      <c r="FVH16" s="49"/>
      <c r="FVI16" s="49"/>
      <c r="FVJ16" s="49"/>
      <c r="FVK16" s="49"/>
      <c r="FVL16" s="49"/>
      <c r="FVM16" s="49"/>
      <c r="FVN16" s="49"/>
      <c r="FVO16" s="49"/>
      <c r="FVP16" s="49"/>
      <c r="FVQ16" s="49"/>
      <c r="FVR16" s="49"/>
      <c r="FVS16" s="49"/>
      <c r="FVT16" s="49"/>
      <c r="FVU16" s="49"/>
      <c r="FVV16" s="49"/>
      <c r="FVW16" s="49"/>
      <c r="FVX16" s="49"/>
      <c r="FVY16" s="49"/>
      <c r="FVZ16" s="49"/>
      <c r="FWA16" s="49"/>
      <c r="FWB16" s="49"/>
      <c r="FWC16" s="49"/>
      <c r="FWD16" s="49"/>
      <c r="FWE16" s="49"/>
      <c r="FWF16" s="49"/>
      <c r="FWG16" s="49"/>
      <c r="FWH16" s="49"/>
      <c r="FWI16" s="49"/>
      <c r="FWJ16" s="49"/>
      <c r="FWK16" s="49"/>
      <c r="FWL16" s="49"/>
      <c r="FWM16" s="49"/>
      <c r="FWN16" s="49"/>
      <c r="FWO16" s="49"/>
      <c r="FWP16" s="49"/>
      <c r="FWQ16" s="49"/>
      <c r="FWR16" s="49"/>
      <c r="FWS16" s="49"/>
      <c r="FWT16" s="49"/>
      <c r="FWU16" s="49"/>
      <c r="FWV16" s="49"/>
      <c r="FWW16" s="49"/>
      <c r="FWX16" s="49"/>
      <c r="FWY16" s="49"/>
      <c r="FWZ16" s="49"/>
      <c r="FXA16" s="49"/>
      <c r="FXB16" s="49"/>
      <c r="FXC16" s="49"/>
      <c r="FXD16" s="49"/>
      <c r="FXE16" s="49"/>
      <c r="FXF16" s="49"/>
      <c r="FXG16" s="49"/>
      <c r="FXH16" s="49"/>
      <c r="FXI16" s="49"/>
      <c r="FXJ16" s="49"/>
      <c r="FXK16" s="49"/>
      <c r="FXL16" s="49"/>
      <c r="FXM16" s="49"/>
      <c r="FXN16" s="49"/>
      <c r="FXO16" s="49"/>
      <c r="FXP16" s="49"/>
      <c r="FXQ16" s="49"/>
      <c r="FXR16" s="49"/>
      <c r="FXS16" s="49"/>
      <c r="FXT16" s="49"/>
      <c r="FXU16" s="49"/>
      <c r="FXV16" s="49"/>
      <c r="FXW16" s="49"/>
      <c r="FXX16" s="49"/>
      <c r="FXY16" s="49"/>
      <c r="FXZ16" s="49"/>
      <c r="FYA16" s="49"/>
      <c r="FYB16" s="49"/>
      <c r="FYC16" s="49"/>
      <c r="FYD16" s="49"/>
      <c r="FYE16" s="49"/>
      <c r="FYF16" s="49"/>
      <c r="FYG16" s="49"/>
      <c r="FYH16" s="49"/>
      <c r="FYI16" s="49"/>
      <c r="FYJ16" s="49"/>
      <c r="FYK16" s="49"/>
      <c r="FYL16" s="49"/>
      <c r="FYM16" s="49"/>
      <c r="FYN16" s="49"/>
      <c r="FYO16" s="49"/>
      <c r="FYP16" s="49"/>
      <c r="FYQ16" s="49"/>
      <c r="FYR16" s="49"/>
      <c r="FYS16" s="49"/>
      <c r="FYT16" s="49"/>
      <c r="FYU16" s="49"/>
      <c r="FYV16" s="49"/>
      <c r="FYW16" s="49"/>
      <c r="FYX16" s="49"/>
      <c r="FYY16" s="49"/>
      <c r="FYZ16" s="49"/>
      <c r="FZA16" s="49"/>
      <c r="FZB16" s="49"/>
      <c r="FZC16" s="49"/>
      <c r="FZD16" s="49"/>
      <c r="FZE16" s="49"/>
      <c r="FZF16" s="49"/>
      <c r="FZG16" s="49"/>
      <c r="FZH16" s="49"/>
      <c r="FZI16" s="49"/>
      <c r="FZJ16" s="49"/>
      <c r="FZK16" s="49"/>
      <c r="FZL16" s="49"/>
      <c r="FZM16" s="49"/>
      <c r="FZN16" s="49"/>
      <c r="FZO16" s="49"/>
      <c r="FZP16" s="49"/>
      <c r="FZQ16" s="49"/>
      <c r="FZR16" s="49"/>
      <c r="FZS16" s="49"/>
      <c r="FZT16" s="49"/>
      <c r="FZU16" s="49"/>
      <c r="FZV16" s="49"/>
      <c r="FZW16" s="49"/>
      <c r="FZX16" s="49"/>
      <c r="FZY16" s="49"/>
      <c r="FZZ16" s="49"/>
      <c r="GAA16" s="49"/>
      <c r="GAB16" s="49"/>
      <c r="GAC16" s="49"/>
      <c r="GAD16" s="49"/>
      <c r="GAE16" s="49"/>
      <c r="GAF16" s="49"/>
      <c r="GAG16" s="49"/>
      <c r="GAH16" s="49"/>
      <c r="GAI16" s="49"/>
      <c r="GAJ16" s="49"/>
      <c r="GAK16" s="49"/>
      <c r="GAL16" s="49"/>
      <c r="GAM16" s="49"/>
      <c r="GAN16" s="49"/>
      <c r="GAO16" s="49"/>
      <c r="GAP16" s="49"/>
      <c r="GAQ16" s="49"/>
      <c r="GAR16" s="49"/>
      <c r="GAS16" s="49"/>
      <c r="GAT16" s="49"/>
      <c r="GAU16" s="49"/>
      <c r="GAV16" s="49"/>
      <c r="GAW16" s="49"/>
      <c r="GAX16" s="49"/>
      <c r="GAY16" s="49"/>
      <c r="GAZ16" s="49"/>
      <c r="GBA16" s="49"/>
      <c r="GBB16" s="49"/>
      <c r="GBC16" s="49"/>
      <c r="GBD16" s="49"/>
      <c r="GBE16" s="49"/>
      <c r="GBF16" s="49"/>
      <c r="GBG16" s="49"/>
      <c r="GBH16" s="49"/>
      <c r="GBI16" s="49"/>
      <c r="GBJ16" s="49"/>
      <c r="GBK16" s="49"/>
      <c r="GBL16" s="49"/>
      <c r="GBM16" s="49"/>
      <c r="GBN16" s="49"/>
      <c r="GBO16" s="49"/>
      <c r="GBP16" s="49"/>
      <c r="GBQ16" s="49"/>
      <c r="GBR16" s="49"/>
      <c r="GBS16" s="49"/>
      <c r="GBT16" s="49"/>
      <c r="GBU16" s="49"/>
      <c r="GBV16" s="49"/>
      <c r="GBW16" s="49"/>
      <c r="GBX16" s="49"/>
      <c r="GBY16" s="49"/>
      <c r="GBZ16" s="49"/>
      <c r="GCA16" s="49"/>
      <c r="GCB16" s="49"/>
      <c r="GCC16" s="49"/>
      <c r="GCD16" s="49"/>
      <c r="GCE16" s="49"/>
      <c r="GCF16" s="49"/>
      <c r="GCG16" s="49"/>
      <c r="GCH16" s="49"/>
      <c r="GCI16" s="49"/>
      <c r="GCJ16" s="49"/>
      <c r="GCK16" s="49"/>
      <c r="GCL16" s="49"/>
      <c r="GCM16" s="49"/>
      <c r="GCN16" s="49"/>
      <c r="GCO16" s="49"/>
      <c r="GCP16" s="49"/>
      <c r="GCQ16" s="49"/>
      <c r="GCR16" s="49"/>
      <c r="GCS16" s="49"/>
      <c r="GCT16" s="49"/>
      <c r="GCU16" s="49"/>
      <c r="GCV16" s="49"/>
      <c r="GCW16" s="49"/>
      <c r="GCX16" s="49"/>
      <c r="GCY16" s="49"/>
      <c r="GCZ16" s="49"/>
      <c r="GDA16" s="49"/>
      <c r="GDB16" s="49"/>
      <c r="GDC16" s="49"/>
      <c r="GDD16" s="49"/>
      <c r="GDE16" s="49"/>
      <c r="GDF16" s="49"/>
      <c r="GDG16" s="49"/>
      <c r="GDH16" s="49"/>
      <c r="GDI16" s="49"/>
      <c r="GDJ16" s="49"/>
      <c r="GDK16" s="49"/>
      <c r="GDL16" s="49"/>
      <c r="GDM16" s="49"/>
      <c r="GDN16" s="49"/>
      <c r="GDO16" s="49"/>
      <c r="GDP16" s="49"/>
      <c r="GDQ16" s="49"/>
      <c r="GDR16" s="49"/>
      <c r="GDS16" s="49"/>
      <c r="GDT16" s="49"/>
      <c r="GDU16" s="49"/>
      <c r="GDV16" s="49"/>
      <c r="GDW16" s="49"/>
      <c r="GDX16" s="49"/>
      <c r="GDY16" s="49"/>
      <c r="GDZ16" s="49"/>
      <c r="GEA16" s="49"/>
      <c r="GEB16" s="49"/>
      <c r="GEC16" s="49"/>
      <c r="GED16" s="49"/>
      <c r="GEE16" s="49"/>
      <c r="GEF16" s="49"/>
      <c r="GEG16" s="49"/>
      <c r="GEH16" s="49"/>
      <c r="GEI16" s="49"/>
      <c r="GEJ16" s="49"/>
      <c r="GEK16" s="49"/>
      <c r="GEL16" s="49"/>
      <c r="GEM16" s="49"/>
      <c r="GEN16" s="49"/>
      <c r="GEO16" s="49"/>
      <c r="GEP16" s="49"/>
      <c r="GEQ16" s="49"/>
      <c r="GER16" s="49"/>
      <c r="GES16" s="49"/>
      <c r="GET16" s="49"/>
      <c r="GEU16" s="49"/>
      <c r="GEV16" s="49"/>
      <c r="GEW16" s="49"/>
      <c r="GEX16" s="49"/>
      <c r="GEY16" s="49"/>
      <c r="GEZ16" s="49"/>
      <c r="GFA16" s="49"/>
      <c r="GFB16" s="49"/>
      <c r="GFC16" s="49"/>
      <c r="GFD16" s="49"/>
      <c r="GFE16" s="49"/>
      <c r="GFF16" s="49"/>
      <c r="GFG16" s="49"/>
      <c r="GFH16" s="49"/>
      <c r="GFI16" s="49"/>
      <c r="GFJ16" s="49"/>
      <c r="GFK16" s="49"/>
      <c r="GFL16" s="49"/>
      <c r="GFM16" s="49"/>
      <c r="GFN16" s="49"/>
      <c r="GFO16" s="49"/>
      <c r="GFP16" s="49"/>
      <c r="GFQ16" s="49"/>
      <c r="GFR16" s="49"/>
      <c r="GFS16" s="49"/>
      <c r="GFT16" s="49"/>
      <c r="GFU16" s="49"/>
      <c r="GFV16" s="49"/>
      <c r="GFW16" s="49"/>
      <c r="GFX16" s="49"/>
      <c r="GFY16" s="49"/>
      <c r="GFZ16" s="49"/>
      <c r="GGA16" s="49"/>
      <c r="GGB16" s="49"/>
      <c r="GGC16" s="49"/>
      <c r="GGD16" s="49"/>
      <c r="GGE16" s="49"/>
      <c r="GGF16" s="49"/>
      <c r="GGG16" s="49"/>
      <c r="GGH16" s="49"/>
      <c r="GGI16" s="49"/>
      <c r="GGJ16" s="49"/>
      <c r="GGK16" s="49"/>
      <c r="GGL16" s="49"/>
      <c r="GGM16" s="49"/>
      <c r="GGN16" s="49"/>
      <c r="GGO16" s="49"/>
      <c r="GGP16" s="49"/>
      <c r="GGQ16" s="49"/>
      <c r="GGR16" s="49"/>
      <c r="GGS16" s="49"/>
      <c r="GGT16" s="49"/>
      <c r="GGU16" s="49"/>
      <c r="GGV16" s="49"/>
      <c r="GGW16" s="49"/>
      <c r="GGX16" s="49"/>
      <c r="GGY16" s="49"/>
      <c r="GGZ16" s="49"/>
      <c r="GHA16" s="49"/>
      <c r="GHB16" s="49"/>
      <c r="GHC16" s="49"/>
      <c r="GHD16" s="49"/>
      <c r="GHE16" s="49"/>
      <c r="GHF16" s="49"/>
      <c r="GHG16" s="49"/>
      <c r="GHH16" s="49"/>
      <c r="GHI16" s="49"/>
      <c r="GHJ16" s="49"/>
      <c r="GHK16" s="49"/>
      <c r="GHL16" s="49"/>
      <c r="GHM16" s="49"/>
      <c r="GHN16" s="49"/>
      <c r="GHO16" s="49"/>
      <c r="GHP16" s="49"/>
      <c r="GHQ16" s="49"/>
      <c r="GHR16" s="49"/>
      <c r="GHS16" s="49"/>
      <c r="GHT16" s="49"/>
      <c r="GHU16" s="49"/>
      <c r="GHV16" s="49"/>
      <c r="GHW16" s="49"/>
      <c r="GHX16" s="49"/>
      <c r="GHY16" s="49"/>
      <c r="GHZ16" s="49"/>
      <c r="GIA16" s="49"/>
      <c r="GIB16" s="49"/>
      <c r="GIC16" s="49"/>
      <c r="GID16" s="49"/>
      <c r="GIE16" s="49"/>
      <c r="GIF16" s="49"/>
      <c r="GIG16" s="49"/>
      <c r="GIH16" s="49"/>
      <c r="GII16" s="49"/>
      <c r="GIJ16" s="49"/>
      <c r="GIK16" s="49"/>
      <c r="GIL16" s="49"/>
      <c r="GIM16" s="49"/>
      <c r="GIN16" s="49"/>
      <c r="GIO16" s="49"/>
      <c r="GIP16" s="49"/>
      <c r="GIQ16" s="49"/>
      <c r="GIR16" s="49"/>
      <c r="GIS16" s="49"/>
      <c r="GIT16" s="49"/>
      <c r="GIU16" s="49"/>
      <c r="GIV16" s="49"/>
      <c r="GIW16" s="49"/>
      <c r="GIX16" s="49"/>
      <c r="GIY16" s="49"/>
      <c r="GIZ16" s="49"/>
      <c r="GJA16" s="49"/>
      <c r="GJB16" s="49"/>
      <c r="GJC16" s="49"/>
      <c r="GJD16" s="49"/>
      <c r="GJE16" s="49"/>
      <c r="GJF16" s="49"/>
      <c r="GJG16" s="49"/>
      <c r="GJH16" s="49"/>
      <c r="GJI16" s="49"/>
      <c r="GJJ16" s="49"/>
      <c r="GJK16" s="49"/>
      <c r="GJL16" s="49"/>
      <c r="GJM16" s="49"/>
      <c r="GJN16" s="49"/>
      <c r="GJO16" s="49"/>
      <c r="GJP16" s="49"/>
      <c r="GJQ16" s="49"/>
      <c r="GJR16" s="49"/>
      <c r="GJS16" s="49"/>
      <c r="GJT16" s="49"/>
      <c r="GJU16" s="49"/>
      <c r="GJV16" s="49"/>
      <c r="GJW16" s="49"/>
      <c r="GJX16" s="49"/>
      <c r="GJY16" s="49"/>
      <c r="GJZ16" s="49"/>
      <c r="GKA16" s="49"/>
      <c r="GKB16" s="49"/>
      <c r="GKC16" s="49"/>
      <c r="GKD16" s="49"/>
      <c r="GKE16" s="49"/>
      <c r="GKF16" s="49"/>
      <c r="GKG16" s="49"/>
      <c r="GKH16" s="49"/>
      <c r="GKI16" s="49"/>
      <c r="GKJ16" s="49"/>
      <c r="GKK16" s="49"/>
      <c r="GKL16" s="49"/>
      <c r="GKM16" s="49"/>
      <c r="GKN16" s="49"/>
      <c r="GKO16" s="49"/>
      <c r="GKP16" s="49"/>
      <c r="GKQ16" s="49"/>
      <c r="GKR16" s="49"/>
      <c r="GKS16" s="49"/>
      <c r="GKT16" s="49"/>
      <c r="GKU16" s="49"/>
      <c r="GKV16" s="49"/>
      <c r="GKW16" s="49"/>
      <c r="GKX16" s="49"/>
      <c r="GKY16" s="49"/>
      <c r="GKZ16" s="49"/>
      <c r="GLA16" s="49"/>
      <c r="GLB16" s="49"/>
      <c r="GLC16" s="49"/>
      <c r="GLD16" s="49"/>
      <c r="GLE16" s="49"/>
      <c r="GLF16" s="49"/>
      <c r="GLG16" s="49"/>
      <c r="GLH16" s="49"/>
      <c r="GLI16" s="49"/>
      <c r="GLJ16" s="49"/>
      <c r="GLK16" s="49"/>
      <c r="GLL16" s="49"/>
      <c r="GLM16" s="49"/>
      <c r="GLN16" s="49"/>
      <c r="GLO16" s="49"/>
      <c r="GLP16" s="49"/>
      <c r="GLQ16" s="49"/>
      <c r="GLR16" s="49"/>
      <c r="GLS16" s="49"/>
      <c r="GLT16" s="49"/>
      <c r="GLU16" s="49"/>
      <c r="GLV16" s="49"/>
      <c r="GLW16" s="49"/>
      <c r="GLX16" s="49"/>
      <c r="GLY16" s="49"/>
      <c r="GLZ16" s="49"/>
      <c r="GMA16" s="49"/>
      <c r="GMB16" s="49"/>
      <c r="GMC16" s="49"/>
      <c r="GMD16" s="49"/>
      <c r="GME16" s="49"/>
      <c r="GMF16" s="49"/>
      <c r="GMG16" s="49"/>
      <c r="GMH16" s="49"/>
      <c r="GMI16" s="49"/>
      <c r="GMJ16" s="49"/>
      <c r="GMK16" s="49"/>
      <c r="GML16" s="49"/>
      <c r="GMM16" s="49"/>
      <c r="GMN16" s="49"/>
      <c r="GMO16" s="49"/>
      <c r="GMP16" s="49"/>
      <c r="GMQ16" s="49"/>
      <c r="GMR16" s="49"/>
      <c r="GMS16" s="49"/>
      <c r="GMT16" s="49"/>
      <c r="GMU16" s="49"/>
      <c r="GMV16" s="49"/>
      <c r="GMW16" s="49"/>
      <c r="GMX16" s="49"/>
      <c r="GMY16" s="49"/>
      <c r="GMZ16" s="49"/>
      <c r="GNA16" s="49"/>
      <c r="GNB16" s="49"/>
      <c r="GNC16" s="49"/>
      <c r="GND16" s="49"/>
      <c r="GNE16" s="49"/>
      <c r="GNF16" s="49"/>
      <c r="GNG16" s="49"/>
      <c r="GNH16" s="49"/>
      <c r="GNI16" s="49"/>
      <c r="GNJ16" s="49"/>
      <c r="GNK16" s="49"/>
      <c r="GNL16" s="49"/>
      <c r="GNM16" s="49"/>
      <c r="GNN16" s="49"/>
      <c r="GNO16" s="49"/>
      <c r="GNP16" s="49"/>
      <c r="GNQ16" s="49"/>
      <c r="GNR16" s="49"/>
      <c r="GNS16" s="49"/>
      <c r="GNT16" s="49"/>
      <c r="GNU16" s="49"/>
      <c r="GNV16" s="49"/>
      <c r="GNW16" s="49"/>
      <c r="GNX16" s="49"/>
      <c r="GNY16" s="49"/>
      <c r="GNZ16" s="49"/>
      <c r="GOA16" s="49"/>
      <c r="GOB16" s="49"/>
      <c r="GOC16" s="49"/>
      <c r="GOD16" s="49"/>
      <c r="GOE16" s="49"/>
      <c r="GOF16" s="49"/>
      <c r="GOG16" s="49"/>
      <c r="GOH16" s="49"/>
      <c r="GOI16" s="49"/>
      <c r="GOJ16" s="49"/>
      <c r="GOK16" s="49"/>
      <c r="GOL16" s="49"/>
      <c r="GOM16" s="49"/>
      <c r="GON16" s="49"/>
      <c r="GOO16" s="49"/>
      <c r="GOP16" s="49"/>
      <c r="GOQ16" s="49"/>
      <c r="GOR16" s="49"/>
      <c r="GOS16" s="49"/>
      <c r="GOT16" s="49"/>
      <c r="GOU16" s="49"/>
      <c r="GOV16" s="49"/>
      <c r="GOW16" s="49"/>
      <c r="GOX16" s="49"/>
      <c r="GOY16" s="49"/>
      <c r="GOZ16" s="49"/>
      <c r="GPA16" s="49"/>
      <c r="GPB16" s="49"/>
      <c r="GPC16" s="49"/>
      <c r="GPD16" s="49"/>
      <c r="GPE16" s="49"/>
      <c r="GPF16" s="49"/>
      <c r="GPG16" s="49"/>
      <c r="GPH16" s="49"/>
      <c r="GPI16" s="49"/>
      <c r="GPJ16" s="49"/>
      <c r="GPK16" s="49"/>
      <c r="GPL16" s="49"/>
      <c r="GPM16" s="49"/>
      <c r="GPN16" s="49"/>
      <c r="GPO16" s="49"/>
      <c r="GPP16" s="49"/>
      <c r="GPQ16" s="49"/>
      <c r="GPR16" s="49"/>
      <c r="GPS16" s="49"/>
      <c r="GPT16" s="49"/>
      <c r="GPU16" s="49"/>
      <c r="GPV16" s="49"/>
      <c r="GPW16" s="49"/>
      <c r="GPX16" s="49"/>
      <c r="GPY16" s="49"/>
      <c r="GPZ16" s="49"/>
      <c r="GQA16" s="49"/>
      <c r="GQB16" s="49"/>
      <c r="GQC16" s="49"/>
      <c r="GQD16" s="49"/>
      <c r="GQE16" s="49"/>
      <c r="GQF16" s="49"/>
      <c r="GQG16" s="49"/>
      <c r="GQH16" s="49"/>
      <c r="GQI16" s="49"/>
      <c r="GQJ16" s="49"/>
      <c r="GQK16" s="49"/>
      <c r="GQL16" s="49"/>
      <c r="GQM16" s="49"/>
      <c r="GQN16" s="49"/>
      <c r="GQO16" s="49"/>
      <c r="GQP16" s="49"/>
      <c r="GQQ16" s="49"/>
      <c r="GQR16" s="49"/>
      <c r="GQS16" s="49"/>
      <c r="GQT16" s="49"/>
      <c r="GQU16" s="49"/>
      <c r="GQV16" s="49"/>
      <c r="GQW16" s="49"/>
      <c r="GQX16" s="49"/>
      <c r="GQY16" s="49"/>
      <c r="GQZ16" s="49"/>
      <c r="GRA16" s="49"/>
      <c r="GRB16" s="49"/>
      <c r="GRC16" s="49"/>
      <c r="GRD16" s="49"/>
      <c r="GRE16" s="49"/>
      <c r="GRF16" s="49"/>
      <c r="GRG16" s="49"/>
      <c r="GRH16" s="49"/>
      <c r="GRI16" s="49"/>
      <c r="GRJ16" s="49"/>
      <c r="GRK16" s="49"/>
      <c r="GRL16" s="49"/>
      <c r="GRM16" s="49"/>
      <c r="GRN16" s="49"/>
      <c r="GRO16" s="49"/>
      <c r="GRP16" s="49"/>
      <c r="GRQ16" s="49"/>
      <c r="GRR16" s="49"/>
      <c r="GRS16" s="49"/>
      <c r="GRT16" s="49"/>
      <c r="GRU16" s="49"/>
      <c r="GRV16" s="49"/>
      <c r="GRW16" s="49"/>
      <c r="GRX16" s="49"/>
      <c r="GRY16" s="49"/>
      <c r="GRZ16" s="49"/>
      <c r="GSA16" s="49"/>
      <c r="GSB16" s="49"/>
      <c r="GSC16" s="49"/>
      <c r="GSD16" s="49"/>
      <c r="GSE16" s="49"/>
      <c r="GSF16" s="49"/>
      <c r="GSG16" s="49"/>
      <c r="GSH16" s="49"/>
      <c r="GSI16" s="49"/>
      <c r="GSJ16" s="49"/>
      <c r="GSK16" s="49"/>
      <c r="GSL16" s="49"/>
      <c r="GSM16" s="49"/>
      <c r="GSN16" s="49"/>
      <c r="GSO16" s="49"/>
      <c r="GSP16" s="49"/>
      <c r="GSQ16" s="49"/>
      <c r="GSR16" s="49"/>
      <c r="GSS16" s="49"/>
      <c r="GST16" s="49"/>
      <c r="GSU16" s="49"/>
      <c r="GSV16" s="49"/>
      <c r="GSW16" s="49"/>
      <c r="GSX16" s="49"/>
      <c r="GSY16" s="49"/>
      <c r="GSZ16" s="49"/>
      <c r="GTA16" s="49"/>
      <c r="GTB16" s="49"/>
      <c r="GTC16" s="49"/>
      <c r="GTD16" s="49"/>
      <c r="GTE16" s="49"/>
      <c r="GTF16" s="49"/>
      <c r="GTG16" s="49"/>
      <c r="GTH16" s="49"/>
      <c r="GTI16" s="49"/>
      <c r="GTJ16" s="49"/>
      <c r="GTK16" s="49"/>
      <c r="GTL16" s="49"/>
      <c r="GTM16" s="49"/>
      <c r="GTN16" s="49"/>
      <c r="GTO16" s="49"/>
      <c r="GTP16" s="49"/>
      <c r="GTQ16" s="49"/>
      <c r="GTR16" s="49"/>
      <c r="GTS16" s="49"/>
      <c r="GTT16" s="49"/>
      <c r="GTU16" s="49"/>
      <c r="GTV16" s="49"/>
      <c r="GTW16" s="49"/>
      <c r="GTX16" s="49"/>
      <c r="GTY16" s="49"/>
      <c r="GTZ16" s="49"/>
      <c r="GUA16" s="49"/>
      <c r="GUB16" s="49"/>
      <c r="GUC16" s="49"/>
      <c r="GUD16" s="49"/>
      <c r="GUE16" s="49"/>
      <c r="GUF16" s="49"/>
      <c r="GUG16" s="49"/>
      <c r="GUH16" s="49"/>
      <c r="GUI16" s="49"/>
      <c r="GUJ16" s="49"/>
      <c r="GUK16" s="49"/>
      <c r="GUL16" s="49"/>
      <c r="GUM16" s="49"/>
      <c r="GUN16" s="49"/>
      <c r="GUO16" s="49"/>
      <c r="GUP16" s="49"/>
      <c r="GUQ16" s="49"/>
      <c r="GUR16" s="49"/>
      <c r="GUS16" s="49"/>
      <c r="GUT16" s="49"/>
      <c r="GUU16" s="49"/>
      <c r="GUV16" s="49"/>
      <c r="GUW16" s="49"/>
      <c r="GUX16" s="49"/>
      <c r="GUY16" s="49"/>
      <c r="GUZ16" s="49"/>
      <c r="GVA16" s="49"/>
      <c r="GVB16" s="49"/>
      <c r="GVC16" s="49"/>
      <c r="GVD16" s="49"/>
      <c r="GVE16" s="49"/>
      <c r="GVF16" s="49"/>
      <c r="GVG16" s="49"/>
      <c r="GVH16" s="49"/>
      <c r="GVI16" s="49"/>
      <c r="GVJ16" s="49"/>
      <c r="GVK16" s="49"/>
      <c r="GVL16" s="49"/>
      <c r="GVM16" s="49"/>
      <c r="GVN16" s="49"/>
      <c r="GVO16" s="49"/>
      <c r="GVP16" s="49"/>
      <c r="GVQ16" s="49"/>
      <c r="GVR16" s="49"/>
      <c r="GVS16" s="49"/>
      <c r="GVT16" s="49"/>
      <c r="GVU16" s="49"/>
      <c r="GVV16" s="49"/>
      <c r="GVW16" s="49"/>
      <c r="GVX16" s="49"/>
      <c r="GVY16" s="49"/>
      <c r="GVZ16" s="49"/>
      <c r="GWA16" s="49"/>
      <c r="GWB16" s="49"/>
      <c r="GWC16" s="49"/>
      <c r="GWD16" s="49"/>
      <c r="GWE16" s="49"/>
      <c r="GWF16" s="49"/>
      <c r="GWG16" s="49"/>
      <c r="GWH16" s="49"/>
      <c r="GWI16" s="49"/>
      <c r="GWJ16" s="49"/>
      <c r="GWK16" s="49"/>
      <c r="GWL16" s="49"/>
      <c r="GWM16" s="49"/>
      <c r="GWN16" s="49"/>
      <c r="GWO16" s="49"/>
      <c r="GWP16" s="49"/>
      <c r="GWQ16" s="49"/>
      <c r="GWR16" s="49"/>
      <c r="GWS16" s="49"/>
      <c r="GWT16" s="49"/>
      <c r="GWU16" s="49"/>
      <c r="GWV16" s="49"/>
      <c r="GWW16" s="49"/>
      <c r="GWX16" s="49"/>
      <c r="GWY16" s="49"/>
      <c r="GWZ16" s="49"/>
      <c r="GXA16" s="49"/>
      <c r="GXB16" s="49"/>
      <c r="GXC16" s="49"/>
      <c r="GXD16" s="49"/>
      <c r="GXE16" s="49"/>
      <c r="GXF16" s="49"/>
      <c r="GXG16" s="49"/>
      <c r="GXH16" s="49"/>
      <c r="GXI16" s="49"/>
      <c r="GXJ16" s="49"/>
      <c r="GXK16" s="49"/>
      <c r="GXL16" s="49"/>
      <c r="GXM16" s="49"/>
      <c r="GXN16" s="49"/>
      <c r="GXO16" s="49"/>
      <c r="GXP16" s="49"/>
      <c r="GXQ16" s="49"/>
      <c r="GXR16" s="49"/>
      <c r="GXS16" s="49"/>
      <c r="GXT16" s="49"/>
      <c r="GXU16" s="49"/>
      <c r="GXV16" s="49"/>
      <c r="GXW16" s="49"/>
      <c r="GXX16" s="49"/>
      <c r="GXY16" s="49"/>
      <c r="GXZ16" s="49"/>
      <c r="GYA16" s="49"/>
      <c r="GYB16" s="49"/>
      <c r="GYC16" s="49"/>
      <c r="GYD16" s="49"/>
      <c r="GYE16" s="49"/>
      <c r="GYF16" s="49"/>
      <c r="GYG16" s="49"/>
      <c r="GYH16" s="49"/>
      <c r="GYI16" s="49"/>
      <c r="GYJ16" s="49"/>
      <c r="GYK16" s="49"/>
      <c r="GYL16" s="49"/>
      <c r="GYM16" s="49"/>
      <c r="GYN16" s="49"/>
      <c r="GYO16" s="49"/>
      <c r="GYP16" s="49"/>
      <c r="GYQ16" s="49"/>
      <c r="GYR16" s="49"/>
      <c r="GYS16" s="49"/>
      <c r="GYT16" s="49"/>
      <c r="GYU16" s="49"/>
      <c r="GYV16" s="49"/>
      <c r="GYW16" s="49"/>
      <c r="GYX16" s="49"/>
      <c r="GYY16" s="49"/>
      <c r="GYZ16" s="49"/>
      <c r="GZA16" s="49"/>
      <c r="GZB16" s="49"/>
      <c r="GZC16" s="49"/>
      <c r="GZD16" s="49"/>
      <c r="GZE16" s="49"/>
      <c r="GZF16" s="49"/>
      <c r="GZG16" s="49"/>
      <c r="GZH16" s="49"/>
      <c r="GZI16" s="49"/>
      <c r="GZJ16" s="49"/>
      <c r="GZK16" s="49"/>
      <c r="GZL16" s="49"/>
      <c r="GZM16" s="49"/>
      <c r="GZN16" s="49"/>
      <c r="GZO16" s="49"/>
      <c r="GZP16" s="49"/>
      <c r="GZQ16" s="49"/>
      <c r="GZR16" s="49"/>
      <c r="GZS16" s="49"/>
      <c r="GZT16" s="49"/>
      <c r="GZU16" s="49"/>
      <c r="GZV16" s="49"/>
      <c r="GZW16" s="49"/>
      <c r="GZX16" s="49"/>
      <c r="GZY16" s="49"/>
      <c r="GZZ16" s="49"/>
      <c r="HAA16" s="49"/>
      <c r="HAB16" s="49"/>
      <c r="HAC16" s="49"/>
      <c r="HAD16" s="49"/>
      <c r="HAE16" s="49"/>
      <c r="HAF16" s="49"/>
      <c r="HAG16" s="49"/>
      <c r="HAH16" s="49"/>
      <c r="HAI16" s="49"/>
      <c r="HAJ16" s="49"/>
      <c r="HAK16" s="49"/>
      <c r="HAL16" s="49"/>
      <c r="HAM16" s="49"/>
      <c r="HAN16" s="49"/>
      <c r="HAO16" s="49"/>
      <c r="HAP16" s="49"/>
      <c r="HAQ16" s="49"/>
      <c r="HAR16" s="49"/>
      <c r="HAS16" s="49"/>
      <c r="HAT16" s="49"/>
      <c r="HAU16" s="49"/>
      <c r="HAV16" s="49"/>
      <c r="HAW16" s="49"/>
      <c r="HAX16" s="49"/>
      <c r="HAY16" s="49"/>
      <c r="HAZ16" s="49"/>
      <c r="HBA16" s="49"/>
      <c r="HBB16" s="49"/>
      <c r="HBC16" s="49"/>
      <c r="HBD16" s="49"/>
      <c r="HBE16" s="49"/>
      <c r="HBF16" s="49"/>
      <c r="HBG16" s="49"/>
      <c r="HBH16" s="49"/>
      <c r="HBI16" s="49"/>
      <c r="HBJ16" s="49"/>
      <c r="HBK16" s="49"/>
      <c r="HBL16" s="49"/>
      <c r="HBM16" s="49"/>
      <c r="HBN16" s="49"/>
      <c r="HBO16" s="49"/>
      <c r="HBP16" s="49"/>
      <c r="HBQ16" s="49"/>
      <c r="HBR16" s="49"/>
      <c r="HBS16" s="49"/>
      <c r="HBT16" s="49"/>
      <c r="HBU16" s="49"/>
      <c r="HBV16" s="49"/>
      <c r="HBW16" s="49"/>
      <c r="HBX16" s="49"/>
      <c r="HBY16" s="49"/>
      <c r="HBZ16" s="49"/>
      <c r="HCA16" s="49"/>
      <c r="HCB16" s="49"/>
      <c r="HCC16" s="49"/>
      <c r="HCD16" s="49"/>
      <c r="HCE16" s="49"/>
      <c r="HCF16" s="49"/>
      <c r="HCG16" s="49"/>
      <c r="HCH16" s="49"/>
      <c r="HCI16" s="49"/>
      <c r="HCJ16" s="49"/>
      <c r="HCK16" s="49"/>
      <c r="HCL16" s="49"/>
      <c r="HCM16" s="49"/>
      <c r="HCN16" s="49"/>
      <c r="HCO16" s="49"/>
      <c r="HCP16" s="49"/>
      <c r="HCQ16" s="49"/>
      <c r="HCR16" s="49"/>
      <c r="HCS16" s="49"/>
      <c r="HCT16" s="49"/>
      <c r="HCU16" s="49"/>
      <c r="HCV16" s="49"/>
      <c r="HCW16" s="49"/>
      <c r="HCX16" s="49"/>
      <c r="HCY16" s="49"/>
      <c r="HCZ16" s="49"/>
      <c r="HDA16" s="49"/>
      <c r="HDB16" s="49"/>
      <c r="HDC16" s="49"/>
      <c r="HDD16" s="49"/>
      <c r="HDE16" s="49"/>
      <c r="HDF16" s="49"/>
      <c r="HDG16" s="49"/>
      <c r="HDH16" s="49"/>
      <c r="HDI16" s="49"/>
      <c r="HDJ16" s="49"/>
      <c r="HDK16" s="49"/>
      <c r="HDL16" s="49"/>
      <c r="HDM16" s="49"/>
      <c r="HDN16" s="49"/>
      <c r="HDO16" s="49"/>
      <c r="HDP16" s="49"/>
      <c r="HDQ16" s="49"/>
      <c r="HDR16" s="49"/>
      <c r="HDS16" s="49"/>
      <c r="HDT16" s="49"/>
      <c r="HDU16" s="49"/>
      <c r="HDV16" s="49"/>
      <c r="HDW16" s="49"/>
      <c r="HDX16" s="49"/>
      <c r="HDY16" s="49"/>
      <c r="HDZ16" s="49"/>
      <c r="HEA16" s="49"/>
      <c r="HEB16" s="49"/>
      <c r="HEC16" s="49"/>
      <c r="HED16" s="49"/>
      <c r="HEE16" s="49"/>
      <c r="HEF16" s="49"/>
      <c r="HEG16" s="49"/>
      <c r="HEH16" s="49"/>
      <c r="HEI16" s="49"/>
      <c r="HEJ16" s="49"/>
      <c r="HEK16" s="49"/>
      <c r="HEL16" s="49"/>
      <c r="HEM16" s="49"/>
      <c r="HEN16" s="49"/>
      <c r="HEO16" s="49"/>
      <c r="HEP16" s="49"/>
      <c r="HEQ16" s="49"/>
      <c r="HER16" s="49"/>
      <c r="HES16" s="49"/>
      <c r="HET16" s="49"/>
      <c r="HEU16" s="49"/>
      <c r="HEV16" s="49"/>
      <c r="HEW16" s="49"/>
      <c r="HEX16" s="49"/>
      <c r="HEY16" s="49"/>
      <c r="HEZ16" s="49"/>
      <c r="HFA16" s="49"/>
      <c r="HFB16" s="49"/>
      <c r="HFC16" s="49"/>
      <c r="HFD16" s="49"/>
      <c r="HFE16" s="49"/>
      <c r="HFF16" s="49"/>
      <c r="HFG16" s="49"/>
      <c r="HFH16" s="49"/>
      <c r="HFI16" s="49"/>
      <c r="HFJ16" s="49"/>
      <c r="HFK16" s="49"/>
      <c r="HFL16" s="49"/>
      <c r="HFM16" s="49"/>
      <c r="HFN16" s="49"/>
      <c r="HFO16" s="49"/>
      <c r="HFP16" s="49"/>
      <c r="HFQ16" s="49"/>
      <c r="HFR16" s="49"/>
      <c r="HFS16" s="49"/>
      <c r="HFT16" s="49"/>
      <c r="HFU16" s="49"/>
      <c r="HFV16" s="49"/>
      <c r="HFW16" s="49"/>
      <c r="HFX16" s="49"/>
      <c r="HFY16" s="49"/>
      <c r="HFZ16" s="49"/>
      <c r="HGA16" s="49"/>
      <c r="HGB16" s="49"/>
      <c r="HGC16" s="49"/>
      <c r="HGD16" s="49"/>
      <c r="HGE16" s="49"/>
      <c r="HGF16" s="49"/>
      <c r="HGG16" s="49"/>
      <c r="HGH16" s="49"/>
      <c r="HGI16" s="49"/>
      <c r="HGJ16" s="49"/>
      <c r="HGK16" s="49"/>
      <c r="HGL16" s="49"/>
      <c r="HGM16" s="49"/>
      <c r="HGN16" s="49"/>
      <c r="HGO16" s="49"/>
      <c r="HGP16" s="49"/>
      <c r="HGQ16" s="49"/>
      <c r="HGR16" s="49"/>
      <c r="HGS16" s="49"/>
      <c r="HGT16" s="49"/>
      <c r="HGU16" s="49"/>
      <c r="HGV16" s="49"/>
      <c r="HGW16" s="49"/>
      <c r="HGX16" s="49"/>
      <c r="HGY16" s="49"/>
      <c r="HGZ16" s="49"/>
      <c r="HHA16" s="49"/>
      <c r="HHB16" s="49"/>
      <c r="HHC16" s="49"/>
      <c r="HHD16" s="49"/>
      <c r="HHE16" s="49"/>
      <c r="HHF16" s="49"/>
      <c r="HHG16" s="49"/>
      <c r="HHH16" s="49"/>
      <c r="HHI16" s="49"/>
      <c r="HHJ16" s="49"/>
      <c r="HHK16" s="49"/>
      <c r="HHL16" s="49"/>
      <c r="HHM16" s="49"/>
      <c r="HHN16" s="49"/>
      <c r="HHO16" s="49"/>
      <c r="HHP16" s="49"/>
      <c r="HHQ16" s="49"/>
      <c r="HHR16" s="49"/>
      <c r="HHS16" s="49"/>
      <c r="HHT16" s="49"/>
      <c r="HHU16" s="49"/>
      <c r="HHV16" s="49"/>
      <c r="HHW16" s="49"/>
      <c r="HHX16" s="49"/>
      <c r="HHY16" s="49"/>
      <c r="HHZ16" s="49"/>
      <c r="HIA16" s="49"/>
      <c r="HIB16" s="49"/>
      <c r="HIC16" s="49"/>
      <c r="HID16" s="49"/>
      <c r="HIE16" s="49"/>
      <c r="HIF16" s="49"/>
      <c r="HIG16" s="49"/>
      <c r="HIH16" s="49"/>
      <c r="HII16" s="49"/>
      <c r="HIJ16" s="49"/>
      <c r="HIK16" s="49"/>
      <c r="HIL16" s="49"/>
      <c r="HIM16" s="49"/>
      <c r="HIN16" s="49"/>
      <c r="HIO16" s="49"/>
      <c r="HIP16" s="49"/>
      <c r="HIQ16" s="49"/>
      <c r="HIR16" s="49"/>
      <c r="HIS16" s="49"/>
      <c r="HIT16" s="49"/>
      <c r="HIU16" s="49"/>
      <c r="HIV16" s="49"/>
      <c r="HIW16" s="49"/>
      <c r="HIX16" s="49"/>
      <c r="HIY16" s="49"/>
      <c r="HIZ16" s="49"/>
      <c r="HJA16" s="49"/>
      <c r="HJB16" s="49"/>
      <c r="HJC16" s="49"/>
      <c r="HJD16" s="49"/>
      <c r="HJE16" s="49"/>
      <c r="HJF16" s="49"/>
      <c r="HJG16" s="49"/>
      <c r="HJH16" s="49"/>
      <c r="HJI16" s="49"/>
      <c r="HJJ16" s="49"/>
      <c r="HJK16" s="49"/>
      <c r="HJL16" s="49"/>
      <c r="HJM16" s="49"/>
      <c r="HJN16" s="49"/>
      <c r="HJO16" s="49"/>
      <c r="HJP16" s="49"/>
      <c r="HJQ16" s="49"/>
      <c r="HJR16" s="49"/>
      <c r="HJS16" s="49"/>
      <c r="HJT16" s="49"/>
      <c r="HJU16" s="49"/>
      <c r="HJV16" s="49"/>
      <c r="HJW16" s="49"/>
      <c r="HJX16" s="49"/>
      <c r="HJY16" s="49"/>
      <c r="HJZ16" s="49"/>
      <c r="HKA16" s="49"/>
      <c r="HKB16" s="49"/>
      <c r="HKC16" s="49"/>
      <c r="HKD16" s="49"/>
      <c r="HKE16" s="49"/>
      <c r="HKF16" s="49"/>
      <c r="HKG16" s="49"/>
      <c r="HKH16" s="49"/>
      <c r="HKI16" s="49"/>
      <c r="HKJ16" s="49"/>
      <c r="HKK16" s="49"/>
      <c r="HKL16" s="49"/>
      <c r="HKM16" s="49"/>
      <c r="HKN16" s="49"/>
      <c r="HKO16" s="49"/>
      <c r="HKP16" s="49"/>
      <c r="HKQ16" s="49"/>
      <c r="HKR16" s="49"/>
      <c r="HKS16" s="49"/>
      <c r="HKT16" s="49"/>
      <c r="HKU16" s="49"/>
      <c r="HKV16" s="49"/>
      <c r="HKW16" s="49"/>
      <c r="HKX16" s="49"/>
      <c r="HKY16" s="49"/>
      <c r="HKZ16" s="49"/>
      <c r="HLA16" s="49"/>
      <c r="HLB16" s="49"/>
      <c r="HLC16" s="49"/>
      <c r="HLD16" s="49"/>
      <c r="HLE16" s="49"/>
      <c r="HLF16" s="49"/>
      <c r="HLG16" s="49"/>
      <c r="HLH16" s="49"/>
      <c r="HLI16" s="49"/>
      <c r="HLJ16" s="49"/>
      <c r="HLK16" s="49"/>
      <c r="HLL16" s="49"/>
      <c r="HLM16" s="49"/>
      <c r="HLN16" s="49"/>
      <c r="HLO16" s="49"/>
      <c r="HLP16" s="49"/>
      <c r="HLQ16" s="49"/>
      <c r="HLR16" s="49"/>
      <c r="HLS16" s="49"/>
      <c r="HLT16" s="49"/>
      <c r="HLU16" s="49"/>
      <c r="HLV16" s="49"/>
      <c r="HLW16" s="49"/>
      <c r="HLX16" s="49"/>
      <c r="HLY16" s="49"/>
      <c r="HLZ16" s="49"/>
      <c r="HMA16" s="49"/>
      <c r="HMB16" s="49"/>
      <c r="HMC16" s="49"/>
      <c r="HMD16" s="49"/>
      <c r="HME16" s="49"/>
      <c r="HMF16" s="49"/>
      <c r="HMG16" s="49"/>
      <c r="HMH16" s="49"/>
      <c r="HMI16" s="49"/>
      <c r="HMJ16" s="49"/>
      <c r="HMK16" s="49"/>
      <c r="HML16" s="49"/>
      <c r="HMM16" s="49"/>
      <c r="HMN16" s="49"/>
      <c r="HMO16" s="49"/>
      <c r="HMP16" s="49"/>
      <c r="HMQ16" s="49"/>
      <c r="HMR16" s="49"/>
      <c r="HMS16" s="49"/>
      <c r="HMT16" s="49"/>
      <c r="HMU16" s="49"/>
      <c r="HMV16" s="49"/>
      <c r="HMW16" s="49"/>
      <c r="HMX16" s="49"/>
      <c r="HMY16" s="49"/>
      <c r="HMZ16" s="49"/>
      <c r="HNA16" s="49"/>
      <c r="HNB16" s="49"/>
      <c r="HNC16" s="49"/>
      <c r="HND16" s="49"/>
      <c r="HNE16" s="49"/>
      <c r="HNF16" s="49"/>
      <c r="HNG16" s="49"/>
      <c r="HNH16" s="49"/>
      <c r="HNI16" s="49"/>
      <c r="HNJ16" s="49"/>
      <c r="HNK16" s="49"/>
      <c r="HNL16" s="49"/>
      <c r="HNM16" s="49"/>
      <c r="HNN16" s="49"/>
      <c r="HNO16" s="49"/>
      <c r="HNP16" s="49"/>
      <c r="HNQ16" s="49"/>
      <c r="HNR16" s="49"/>
      <c r="HNS16" s="49"/>
      <c r="HNT16" s="49"/>
      <c r="HNU16" s="49"/>
      <c r="HNV16" s="49"/>
      <c r="HNW16" s="49"/>
      <c r="HNX16" s="49"/>
      <c r="HNY16" s="49"/>
      <c r="HNZ16" s="49"/>
      <c r="HOA16" s="49"/>
      <c r="HOB16" s="49"/>
      <c r="HOC16" s="49"/>
      <c r="HOD16" s="49"/>
      <c r="HOE16" s="49"/>
      <c r="HOF16" s="49"/>
      <c r="HOG16" s="49"/>
      <c r="HOH16" s="49"/>
      <c r="HOI16" s="49"/>
      <c r="HOJ16" s="49"/>
      <c r="HOK16" s="49"/>
      <c r="HOL16" s="49"/>
      <c r="HOM16" s="49"/>
      <c r="HON16" s="49"/>
      <c r="HOO16" s="49"/>
      <c r="HOP16" s="49"/>
      <c r="HOQ16" s="49"/>
      <c r="HOR16" s="49"/>
      <c r="HOS16" s="49"/>
      <c r="HOT16" s="49"/>
      <c r="HOU16" s="49"/>
      <c r="HOV16" s="49"/>
      <c r="HOW16" s="49"/>
      <c r="HOX16" s="49"/>
      <c r="HOY16" s="49"/>
      <c r="HOZ16" s="49"/>
      <c r="HPA16" s="49"/>
      <c r="HPB16" s="49"/>
      <c r="HPC16" s="49"/>
      <c r="HPD16" s="49"/>
      <c r="HPE16" s="49"/>
      <c r="HPF16" s="49"/>
      <c r="HPG16" s="49"/>
      <c r="HPH16" s="49"/>
      <c r="HPI16" s="49"/>
      <c r="HPJ16" s="49"/>
      <c r="HPK16" s="49"/>
      <c r="HPL16" s="49"/>
      <c r="HPM16" s="49"/>
      <c r="HPN16" s="49"/>
      <c r="HPO16" s="49"/>
      <c r="HPP16" s="49"/>
      <c r="HPQ16" s="49"/>
      <c r="HPR16" s="49"/>
      <c r="HPS16" s="49"/>
      <c r="HPT16" s="49"/>
      <c r="HPU16" s="49"/>
      <c r="HPV16" s="49"/>
      <c r="HPW16" s="49"/>
      <c r="HPX16" s="49"/>
      <c r="HPY16" s="49"/>
      <c r="HPZ16" s="49"/>
      <c r="HQA16" s="49"/>
      <c r="HQB16" s="49"/>
      <c r="HQC16" s="49"/>
      <c r="HQD16" s="49"/>
      <c r="HQE16" s="49"/>
      <c r="HQF16" s="49"/>
      <c r="HQG16" s="49"/>
      <c r="HQH16" s="49"/>
      <c r="HQI16" s="49"/>
      <c r="HQJ16" s="49"/>
      <c r="HQK16" s="49"/>
      <c r="HQL16" s="49"/>
      <c r="HQM16" s="49"/>
      <c r="HQN16" s="49"/>
      <c r="HQO16" s="49"/>
      <c r="HQP16" s="49"/>
      <c r="HQQ16" s="49"/>
      <c r="HQR16" s="49"/>
      <c r="HQS16" s="49"/>
      <c r="HQT16" s="49"/>
      <c r="HQU16" s="49"/>
      <c r="HQV16" s="49"/>
      <c r="HQW16" s="49"/>
      <c r="HQX16" s="49"/>
      <c r="HQY16" s="49"/>
      <c r="HQZ16" s="49"/>
      <c r="HRA16" s="49"/>
      <c r="HRB16" s="49"/>
      <c r="HRC16" s="49"/>
      <c r="HRD16" s="49"/>
      <c r="HRE16" s="49"/>
      <c r="HRF16" s="49"/>
      <c r="HRG16" s="49"/>
      <c r="HRH16" s="49"/>
      <c r="HRI16" s="49"/>
      <c r="HRJ16" s="49"/>
      <c r="HRK16" s="49"/>
      <c r="HRL16" s="49"/>
      <c r="HRM16" s="49"/>
      <c r="HRN16" s="49"/>
      <c r="HRO16" s="49"/>
      <c r="HRP16" s="49"/>
      <c r="HRQ16" s="49"/>
      <c r="HRR16" s="49"/>
      <c r="HRS16" s="49"/>
      <c r="HRT16" s="49"/>
      <c r="HRU16" s="49"/>
      <c r="HRV16" s="49"/>
      <c r="HRW16" s="49"/>
      <c r="HRX16" s="49"/>
      <c r="HRY16" s="49"/>
      <c r="HRZ16" s="49"/>
      <c r="HSA16" s="49"/>
      <c r="HSB16" s="49"/>
      <c r="HSC16" s="49"/>
      <c r="HSD16" s="49"/>
      <c r="HSE16" s="49"/>
      <c r="HSF16" s="49"/>
      <c r="HSG16" s="49"/>
      <c r="HSH16" s="49"/>
      <c r="HSI16" s="49"/>
      <c r="HSJ16" s="49"/>
      <c r="HSK16" s="49"/>
      <c r="HSL16" s="49"/>
      <c r="HSM16" s="49"/>
      <c r="HSN16" s="49"/>
      <c r="HSO16" s="49"/>
      <c r="HSP16" s="49"/>
      <c r="HSQ16" s="49"/>
      <c r="HSR16" s="49"/>
      <c r="HSS16" s="49"/>
      <c r="HST16" s="49"/>
      <c r="HSU16" s="49"/>
      <c r="HSV16" s="49"/>
      <c r="HSW16" s="49"/>
      <c r="HSX16" s="49"/>
      <c r="HSY16" s="49"/>
      <c r="HSZ16" s="49"/>
      <c r="HTA16" s="49"/>
      <c r="HTB16" s="49"/>
      <c r="HTC16" s="49"/>
      <c r="HTD16" s="49"/>
      <c r="HTE16" s="49"/>
      <c r="HTF16" s="49"/>
      <c r="HTG16" s="49"/>
      <c r="HTH16" s="49"/>
      <c r="HTI16" s="49"/>
      <c r="HTJ16" s="49"/>
      <c r="HTK16" s="49"/>
      <c r="HTL16" s="49"/>
      <c r="HTM16" s="49"/>
      <c r="HTN16" s="49"/>
      <c r="HTO16" s="49"/>
      <c r="HTP16" s="49"/>
      <c r="HTQ16" s="49"/>
      <c r="HTR16" s="49"/>
      <c r="HTS16" s="49"/>
      <c r="HTT16" s="49"/>
      <c r="HTU16" s="49"/>
      <c r="HTV16" s="49"/>
      <c r="HTW16" s="49"/>
      <c r="HTX16" s="49"/>
      <c r="HTY16" s="49"/>
      <c r="HTZ16" s="49"/>
      <c r="HUA16" s="49"/>
      <c r="HUB16" s="49"/>
      <c r="HUC16" s="49"/>
      <c r="HUD16" s="49"/>
      <c r="HUE16" s="49"/>
      <c r="HUF16" s="49"/>
      <c r="HUG16" s="49"/>
      <c r="HUH16" s="49"/>
      <c r="HUI16" s="49"/>
      <c r="HUJ16" s="49"/>
      <c r="HUK16" s="49"/>
      <c r="HUL16" s="49"/>
      <c r="HUM16" s="49"/>
      <c r="HUN16" s="49"/>
      <c r="HUO16" s="49"/>
      <c r="HUP16" s="49"/>
      <c r="HUQ16" s="49"/>
      <c r="HUR16" s="49"/>
      <c r="HUS16" s="49"/>
      <c r="HUT16" s="49"/>
      <c r="HUU16" s="49"/>
      <c r="HUV16" s="49"/>
      <c r="HUW16" s="49"/>
      <c r="HUX16" s="49"/>
      <c r="HUY16" s="49"/>
      <c r="HUZ16" s="49"/>
      <c r="HVA16" s="49"/>
      <c r="HVB16" s="49"/>
      <c r="HVC16" s="49"/>
      <c r="HVD16" s="49"/>
      <c r="HVE16" s="49"/>
      <c r="HVF16" s="49"/>
      <c r="HVG16" s="49"/>
      <c r="HVH16" s="49"/>
      <c r="HVI16" s="49"/>
      <c r="HVJ16" s="49"/>
      <c r="HVK16" s="49"/>
      <c r="HVL16" s="49"/>
      <c r="HVM16" s="49"/>
      <c r="HVN16" s="49"/>
      <c r="HVO16" s="49"/>
      <c r="HVP16" s="49"/>
      <c r="HVQ16" s="49"/>
      <c r="HVR16" s="49"/>
      <c r="HVS16" s="49"/>
      <c r="HVT16" s="49"/>
      <c r="HVU16" s="49"/>
      <c r="HVV16" s="49"/>
      <c r="HVW16" s="49"/>
      <c r="HVX16" s="49"/>
      <c r="HVY16" s="49"/>
      <c r="HVZ16" s="49"/>
      <c r="HWA16" s="49"/>
      <c r="HWB16" s="49"/>
      <c r="HWC16" s="49"/>
      <c r="HWD16" s="49"/>
      <c r="HWE16" s="49"/>
      <c r="HWF16" s="49"/>
      <c r="HWG16" s="49"/>
      <c r="HWH16" s="49"/>
      <c r="HWI16" s="49"/>
      <c r="HWJ16" s="49"/>
      <c r="HWK16" s="49"/>
      <c r="HWL16" s="49"/>
      <c r="HWM16" s="49"/>
      <c r="HWN16" s="49"/>
      <c r="HWO16" s="49"/>
      <c r="HWP16" s="49"/>
      <c r="HWQ16" s="49"/>
      <c r="HWR16" s="49"/>
      <c r="HWS16" s="49"/>
      <c r="HWT16" s="49"/>
      <c r="HWU16" s="49"/>
      <c r="HWV16" s="49"/>
      <c r="HWW16" s="49"/>
      <c r="HWX16" s="49"/>
      <c r="HWY16" s="49"/>
      <c r="HWZ16" s="49"/>
      <c r="HXA16" s="49"/>
      <c r="HXB16" s="49"/>
      <c r="HXC16" s="49"/>
      <c r="HXD16" s="49"/>
      <c r="HXE16" s="49"/>
      <c r="HXF16" s="49"/>
      <c r="HXG16" s="49"/>
      <c r="HXH16" s="49"/>
      <c r="HXI16" s="49"/>
      <c r="HXJ16" s="49"/>
      <c r="HXK16" s="49"/>
      <c r="HXL16" s="49"/>
      <c r="HXM16" s="49"/>
      <c r="HXN16" s="49"/>
      <c r="HXO16" s="49"/>
      <c r="HXP16" s="49"/>
      <c r="HXQ16" s="49"/>
      <c r="HXR16" s="49"/>
      <c r="HXS16" s="49"/>
      <c r="HXT16" s="49"/>
      <c r="HXU16" s="49"/>
      <c r="HXV16" s="49"/>
      <c r="HXW16" s="49"/>
      <c r="HXX16" s="49"/>
      <c r="HXY16" s="49"/>
      <c r="HXZ16" s="49"/>
      <c r="HYA16" s="49"/>
      <c r="HYB16" s="49"/>
      <c r="HYC16" s="49"/>
      <c r="HYD16" s="49"/>
      <c r="HYE16" s="49"/>
      <c r="HYF16" s="49"/>
      <c r="HYG16" s="49"/>
      <c r="HYH16" s="49"/>
      <c r="HYI16" s="49"/>
      <c r="HYJ16" s="49"/>
      <c r="HYK16" s="49"/>
      <c r="HYL16" s="49"/>
      <c r="HYM16" s="49"/>
      <c r="HYN16" s="49"/>
      <c r="HYO16" s="49"/>
      <c r="HYP16" s="49"/>
      <c r="HYQ16" s="49"/>
      <c r="HYR16" s="49"/>
      <c r="HYS16" s="49"/>
      <c r="HYT16" s="49"/>
      <c r="HYU16" s="49"/>
      <c r="HYV16" s="49"/>
      <c r="HYW16" s="49"/>
      <c r="HYX16" s="49"/>
      <c r="HYY16" s="49"/>
      <c r="HYZ16" s="49"/>
      <c r="HZA16" s="49"/>
      <c r="HZB16" s="49"/>
      <c r="HZC16" s="49"/>
      <c r="HZD16" s="49"/>
      <c r="HZE16" s="49"/>
      <c r="HZF16" s="49"/>
      <c r="HZG16" s="49"/>
      <c r="HZH16" s="49"/>
      <c r="HZI16" s="49"/>
      <c r="HZJ16" s="49"/>
      <c r="HZK16" s="49"/>
      <c r="HZL16" s="49"/>
      <c r="HZM16" s="49"/>
      <c r="HZN16" s="49"/>
      <c r="HZO16" s="49"/>
      <c r="HZP16" s="49"/>
      <c r="HZQ16" s="49"/>
      <c r="HZR16" s="49"/>
      <c r="HZS16" s="49"/>
      <c r="HZT16" s="49"/>
      <c r="HZU16" s="49"/>
      <c r="HZV16" s="49"/>
      <c r="HZW16" s="49"/>
      <c r="HZX16" s="49"/>
      <c r="HZY16" s="49"/>
      <c r="HZZ16" s="49"/>
      <c r="IAA16" s="49"/>
      <c r="IAB16" s="49"/>
      <c r="IAC16" s="49"/>
      <c r="IAD16" s="49"/>
      <c r="IAE16" s="49"/>
      <c r="IAF16" s="49"/>
      <c r="IAG16" s="49"/>
      <c r="IAH16" s="49"/>
      <c r="IAI16" s="49"/>
      <c r="IAJ16" s="49"/>
      <c r="IAK16" s="49"/>
      <c r="IAL16" s="49"/>
      <c r="IAM16" s="49"/>
      <c r="IAN16" s="49"/>
      <c r="IAO16" s="49"/>
      <c r="IAP16" s="49"/>
      <c r="IAQ16" s="49"/>
      <c r="IAR16" s="49"/>
      <c r="IAS16" s="49"/>
      <c r="IAT16" s="49"/>
      <c r="IAU16" s="49"/>
      <c r="IAV16" s="49"/>
      <c r="IAW16" s="49"/>
      <c r="IAX16" s="49"/>
      <c r="IAY16" s="49"/>
      <c r="IAZ16" s="49"/>
      <c r="IBA16" s="49"/>
      <c r="IBB16" s="49"/>
      <c r="IBC16" s="49"/>
      <c r="IBD16" s="49"/>
      <c r="IBE16" s="49"/>
      <c r="IBF16" s="49"/>
      <c r="IBG16" s="49"/>
      <c r="IBH16" s="49"/>
      <c r="IBI16" s="49"/>
      <c r="IBJ16" s="49"/>
      <c r="IBK16" s="49"/>
      <c r="IBL16" s="49"/>
      <c r="IBM16" s="49"/>
      <c r="IBN16" s="49"/>
      <c r="IBO16" s="49"/>
      <c r="IBP16" s="49"/>
      <c r="IBQ16" s="49"/>
      <c r="IBR16" s="49"/>
      <c r="IBS16" s="49"/>
      <c r="IBT16" s="49"/>
      <c r="IBU16" s="49"/>
      <c r="IBV16" s="49"/>
      <c r="IBW16" s="49"/>
      <c r="IBX16" s="49"/>
      <c r="IBY16" s="49"/>
      <c r="IBZ16" s="49"/>
      <c r="ICA16" s="49"/>
      <c r="ICB16" s="49"/>
      <c r="ICC16" s="49"/>
      <c r="ICD16" s="49"/>
      <c r="ICE16" s="49"/>
      <c r="ICF16" s="49"/>
      <c r="ICG16" s="49"/>
      <c r="ICH16" s="49"/>
      <c r="ICI16" s="49"/>
      <c r="ICJ16" s="49"/>
      <c r="ICK16" s="49"/>
      <c r="ICL16" s="49"/>
      <c r="ICM16" s="49"/>
      <c r="ICN16" s="49"/>
      <c r="ICO16" s="49"/>
      <c r="ICP16" s="49"/>
      <c r="ICQ16" s="49"/>
      <c r="ICR16" s="49"/>
      <c r="ICS16" s="49"/>
      <c r="ICT16" s="49"/>
      <c r="ICU16" s="49"/>
      <c r="ICV16" s="49"/>
      <c r="ICW16" s="49"/>
      <c r="ICX16" s="49"/>
      <c r="ICY16" s="49"/>
      <c r="ICZ16" s="49"/>
      <c r="IDA16" s="49"/>
      <c r="IDB16" s="49"/>
      <c r="IDC16" s="49"/>
      <c r="IDD16" s="49"/>
      <c r="IDE16" s="49"/>
      <c r="IDF16" s="49"/>
      <c r="IDG16" s="49"/>
      <c r="IDH16" s="49"/>
      <c r="IDI16" s="49"/>
      <c r="IDJ16" s="49"/>
      <c r="IDK16" s="49"/>
      <c r="IDL16" s="49"/>
      <c r="IDM16" s="49"/>
      <c r="IDN16" s="49"/>
      <c r="IDO16" s="49"/>
      <c r="IDP16" s="49"/>
      <c r="IDQ16" s="49"/>
      <c r="IDR16" s="49"/>
      <c r="IDS16" s="49"/>
      <c r="IDT16" s="49"/>
      <c r="IDU16" s="49"/>
      <c r="IDV16" s="49"/>
      <c r="IDW16" s="49"/>
      <c r="IDX16" s="49"/>
      <c r="IDY16" s="49"/>
      <c r="IDZ16" s="49"/>
      <c r="IEA16" s="49"/>
      <c r="IEB16" s="49"/>
      <c r="IEC16" s="49"/>
      <c r="IED16" s="49"/>
      <c r="IEE16" s="49"/>
      <c r="IEF16" s="49"/>
      <c r="IEG16" s="49"/>
      <c r="IEH16" s="49"/>
      <c r="IEI16" s="49"/>
      <c r="IEJ16" s="49"/>
      <c r="IEK16" s="49"/>
      <c r="IEL16" s="49"/>
      <c r="IEM16" s="49"/>
      <c r="IEN16" s="49"/>
      <c r="IEO16" s="49"/>
      <c r="IEP16" s="49"/>
      <c r="IEQ16" s="49"/>
      <c r="IER16" s="49"/>
      <c r="IES16" s="49"/>
      <c r="IET16" s="49"/>
      <c r="IEU16" s="49"/>
      <c r="IEV16" s="49"/>
      <c r="IEW16" s="49"/>
      <c r="IEX16" s="49"/>
      <c r="IEY16" s="49"/>
      <c r="IEZ16" s="49"/>
      <c r="IFA16" s="49"/>
      <c r="IFB16" s="49"/>
      <c r="IFC16" s="49"/>
      <c r="IFD16" s="49"/>
      <c r="IFE16" s="49"/>
      <c r="IFF16" s="49"/>
      <c r="IFG16" s="49"/>
      <c r="IFH16" s="49"/>
      <c r="IFI16" s="49"/>
      <c r="IFJ16" s="49"/>
      <c r="IFK16" s="49"/>
      <c r="IFL16" s="49"/>
      <c r="IFM16" s="49"/>
      <c r="IFN16" s="49"/>
      <c r="IFO16" s="49"/>
      <c r="IFP16" s="49"/>
      <c r="IFQ16" s="49"/>
      <c r="IFR16" s="49"/>
      <c r="IFS16" s="49"/>
      <c r="IFT16" s="49"/>
      <c r="IFU16" s="49"/>
      <c r="IFV16" s="49"/>
      <c r="IFW16" s="49"/>
      <c r="IFX16" s="49"/>
      <c r="IFY16" s="49"/>
      <c r="IFZ16" s="49"/>
      <c r="IGA16" s="49"/>
      <c r="IGB16" s="49"/>
      <c r="IGC16" s="49"/>
      <c r="IGD16" s="49"/>
      <c r="IGE16" s="49"/>
      <c r="IGF16" s="49"/>
      <c r="IGG16" s="49"/>
      <c r="IGH16" s="49"/>
      <c r="IGI16" s="49"/>
      <c r="IGJ16" s="49"/>
      <c r="IGK16" s="49"/>
      <c r="IGL16" s="49"/>
      <c r="IGM16" s="49"/>
      <c r="IGN16" s="49"/>
      <c r="IGO16" s="49"/>
      <c r="IGP16" s="49"/>
      <c r="IGQ16" s="49"/>
      <c r="IGR16" s="49"/>
      <c r="IGS16" s="49"/>
      <c r="IGT16" s="49"/>
      <c r="IGU16" s="49"/>
      <c r="IGV16" s="49"/>
      <c r="IGW16" s="49"/>
      <c r="IGX16" s="49"/>
      <c r="IGY16" s="49"/>
      <c r="IGZ16" s="49"/>
      <c r="IHA16" s="49"/>
      <c r="IHB16" s="49"/>
      <c r="IHC16" s="49"/>
      <c r="IHD16" s="49"/>
      <c r="IHE16" s="49"/>
      <c r="IHF16" s="49"/>
    </row>
    <row r="17" spans="1:6298" s="52" customFormat="1" ht="41.25" customHeight="1" x14ac:dyDescent="0.3">
      <c r="A17" s="49"/>
      <c r="B17" s="54">
        <v>2.1</v>
      </c>
      <c r="C17" s="27" t="s">
        <v>40</v>
      </c>
      <c r="D17" s="26"/>
      <c r="E17" s="47">
        <v>7.5</v>
      </c>
      <c r="F17" s="26" t="s">
        <v>41</v>
      </c>
      <c r="G17" s="26" t="s">
        <v>17</v>
      </c>
      <c r="H17" s="28">
        <f>MIN(J17:K17)</f>
        <v>0</v>
      </c>
      <c r="I17" s="28">
        <f>MAX(J17:K17)</f>
        <v>0</v>
      </c>
      <c r="J17" s="26">
        <f>J19</f>
        <v>0</v>
      </c>
      <c r="K17" s="26">
        <f>K19</f>
        <v>0</v>
      </c>
      <c r="L17" s="26">
        <f>L19</f>
        <v>0</v>
      </c>
      <c r="M17" s="55" t="e">
        <f>$E$17*(J17/$I$17)</f>
        <v>#DIV/0!</v>
      </c>
      <c r="N17" s="55" t="e">
        <f>$E$17*(K17/$I$17)</f>
        <v>#DIV/0!</v>
      </c>
      <c r="O17" s="55" t="e">
        <f>$E$17*(L17/$I$17)</f>
        <v>#DIV/0!</v>
      </c>
      <c r="P17" s="16"/>
      <c r="Q17" s="16"/>
      <c r="R17" s="16"/>
      <c r="S17" s="16"/>
      <c r="T17" s="16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  <c r="NJ17" s="49"/>
      <c r="NK17" s="49"/>
      <c r="NL17" s="49"/>
      <c r="NM17" s="49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9"/>
      <c r="OB17" s="49"/>
      <c r="OC17" s="49"/>
      <c r="OD17" s="49"/>
      <c r="OE17" s="49"/>
      <c r="OF17" s="49"/>
      <c r="OG17" s="49"/>
      <c r="OH17" s="49"/>
      <c r="OI17" s="49"/>
      <c r="OJ17" s="49"/>
      <c r="OK17" s="49"/>
      <c r="OL17" s="49"/>
      <c r="OM17" s="49"/>
      <c r="ON17" s="49"/>
      <c r="OO17" s="49"/>
      <c r="OP17" s="49"/>
      <c r="OQ17" s="49"/>
      <c r="OR17" s="49"/>
      <c r="OS17" s="49"/>
      <c r="OT17" s="49"/>
      <c r="OU17" s="49"/>
      <c r="OV17" s="49"/>
      <c r="OW17" s="49"/>
      <c r="OX17" s="49"/>
      <c r="OY17" s="49"/>
      <c r="OZ17" s="49"/>
      <c r="PA17" s="49"/>
      <c r="PB17" s="49"/>
      <c r="PC17" s="49"/>
      <c r="PD17" s="49"/>
      <c r="PE17" s="49"/>
      <c r="PF17" s="49"/>
      <c r="PG17" s="49"/>
      <c r="PH17" s="49"/>
      <c r="PI17" s="49"/>
      <c r="PJ17" s="49"/>
      <c r="PK17" s="49"/>
      <c r="PL17" s="49"/>
      <c r="PM17" s="49"/>
      <c r="PN17" s="49"/>
      <c r="PO17" s="49"/>
      <c r="PP17" s="49"/>
      <c r="PQ17" s="49"/>
      <c r="PR17" s="49"/>
      <c r="PS17" s="49"/>
      <c r="PT17" s="49"/>
      <c r="PU17" s="49"/>
      <c r="PV17" s="49"/>
      <c r="PW17" s="49"/>
      <c r="PX17" s="49"/>
      <c r="PY17" s="49"/>
      <c r="PZ17" s="49"/>
      <c r="QA17" s="49"/>
      <c r="QB17" s="49"/>
      <c r="QC17" s="49"/>
      <c r="QD17" s="49"/>
      <c r="QE17" s="49"/>
      <c r="QF17" s="49"/>
      <c r="QG17" s="49"/>
      <c r="QH17" s="49"/>
      <c r="QI17" s="49"/>
      <c r="QJ17" s="49"/>
      <c r="QK17" s="49"/>
      <c r="QL17" s="49"/>
      <c r="QM17" s="49"/>
      <c r="QN17" s="49"/>
      <c r="QO17" s="49"/>
      <c r="QP17" s="49"/>
      <c r="QQ17" s="49"/>
      <c r="QR17" s="49"/>
      <c r="QS17" s="49"/>
      <c r="QT17" s="49"/>
      <c r="QU17" s="49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9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  <c r="AGH17" s="49"/>
      <c r="AGI17" s="49"/>
      <c r="AGJ17" s="49"/>
      <c r="AGK17" s="49"/>
      <c r="AGL17" s="49"/>
      <c r="AGM17" s="49"/>
      <c r="AGN17" s="49"/>
      <c r="AGO17" s="49"/>
      <c r="AGP17" s="49"/>
      <c r="AGQ17" s="49"/>
      <c r="AGR17" s="49"/>
      <c r="AGS17" s="49"/>
      <c r="AGT17" s="49"/>
      <c r="AGU17" s="49"/>
      <c r="AGV17" s="49"/>
      <c r="AGW17" s="49"/>
      <c r="AGX17" s="49"/>
      <c r="AGY17" s="49"/>
      <c r="AGZ17" s="49"/>
      <c r="AHA17" s="49"/>
      <c r="AHB17" s="49"/>
      <c r="AHC17" s="49"/>
      <c r="AHD17" s="49"/>
      <c r="AHE17" s="49"/>
      <c r="AHF17" s="49"/>
      <c r="AHG17" s="49"/>
      <c r="AHH17" s="49"/>
      <c r="AHI17" s="49"/>
      <c r="AHJ17" s="49"/>
      <c r="AHK17" s="49"/>
      <c r="AHL17" s="49"/>
      <c r="AHM17" s="49"/>
      <c r="AHN17" s="49"/>
      <c r="AHO17" s="49"/>
      <c r="AHP17" s="49"/>
      <c r="AHQ17" s="49"/>
      <c r="AHR17" s="49"/>
      <c r="AHS17" s="49"/>
      <c r="AHT17" s="49"/>
      <c r="AHU17" s="49"/>
      <c r="AHV17" s="49"/>
      <c r="AHW17" s="49"/>
      <c r="AHX17" s="49"/>
      <c r="AHY17" s="49"/>
      <c r="AHZ17" s="49"/>
      <c r="AIA17" s="49"/>
      <c r="AIB17" s="49"/>
      <c r="AIC17" s="49"/>
      <c r="AID17" s="49"/>
      <c r="AIE17" s="49"/>
      <c r="AIF17" s="49"/>
      <c r="AIG17" s="49"/>
      <c r="AIH17" s="49"/>
      <c r="AII17" s="49"/>
      <c r="AIJ17" s="49"/>
      <c r="AIK17" s="49"/>
      <c r="AIL17" s="49"/>
      <c r="AIM17" s="49"/>
      <c r="AIN17" s="49"/>
      <c r="AIO17" s="49"/>
      <c r="AIP17" s="49"/>
      <c r="AIQ17" s="49"/>
      <c r="AIR17" s="49"/>
      <c r="AIS17" s="49"/>
      <c r="AIT17" s="49"/>
      <c r="AIU17" s="49"/>
      <c r="AIV17" s="49"/>
      <c r="AIW17" s="49"/>
      <c r="AIX17" s="49"/>
      <c r="AIY17" s="49"/>
      <c r="AIZ17" s="49"/>
      <c r="AJA17" s="49"/>
      <c r="AJB17" s="49"/>
      <c r="AJC17" s="49"/>
      <c r="AJD17" s="49"/>
      <c r="AJE17" s="49"/>
      <c r="AJF17" s="49"/>
      <c r="AJG17" s="49"/>
      <c r="AJH17" s="49"/>
      <c r="AJI17" s="49"/>
      <c r="AJJ17" s="49"/>
      <c r="AJK17" s="49"/>
      <c r="AJL17" s="49"/>
      <c r="AJM17" s="49"/>
      <c r="AJN17" s="49"/>
      <c r="AJO17" s="49"/>
      <c r="AJP17" s="49"/>
      <c r="AJQ17" s="49"/>
      <c r="AJR17" s="49"/>
      <c r="AJS17" s="49"/>
      <c r="AJT17" s="49"/>
      <c r="AJU17" s="49"/>
      <c r="AJV17" s="49"/>
      <c r="AJW17" s="49"/>
      <c r="AJX17" s="49"/>
      <c r="AJY17" s="49"/>
      <c r="AJZ17" s="49"/>
      <c r="AKA17" s="49"/>
      <c r="AKB17" s="49"/>
      <c r="AKC17" s="49"/>
      <c r="AKD17" s="49"/>
      <c r="AKE17" s="49"/>
      <c r="AKF17" s="49"/>
      <c r="AKG17" s="49"/>
      <c r="AKH17" s="49"/>
      <c r="AKI17" s="49"/>
      <c r="AKJ17" s="49"/>
      <c r="AKK17" s="49"/>
      <c r="AKL17" s="49"/>
      <c r="AKM17" s="49"/>
      <c r="AKN17" s="49"/>
      <c r="AKO17" s="49"/>
      <c r="AKP17" s="49"/>
      <c r="AKQ17" s="49"/>
      <c r="AKR17" s="49"/>
      <c r="AKS17" s="49"/>
      <c r="AKT17" s="49"/>
      <c r="AKU17" s="49"/>
      <c r="AKV17" s="49"/>
      <c r="AKW17" s="49"/>
      <c r="AKX17" s="49"/>
      <c r="AKY17" s="49"/>
      <c r="AKZ17" s="49"/>
      <c r="ALA17" s="49"/>
      <c r="ALB17" s="49"/>
      <c r="ALC17" s="49"/>
      <c r="ALD17" s="49"/>
      <c r="ALE17" s="49"/>
      <c r="ALF17" s="49"/>
      <c r="ALG17" s="49"/>
      <c r="ALH17" s="49"/>
      <c r="ALI17" s="49"/>
      <c r="ALJ17" s="49"/>
      <c r="ALK17" s="49"/>
      <c r="ALL17" s="49"/>
      <c r="ALM17" s="49"/>
      <c r="ALN17" s="49"/>
      <c r="ALO17" s="49"/>
      <c r="ALP17" s="49"/>
      <c r="ALQ17" s="49"/>
      <c r="ALR17" s="49"/>
      <c r="ALS17" s="49"/>
      <c r="ALT17" s="49"/>
      <c r="ALU17" s="49"/>
      <c r="ALV17" s="49"/>
      <c r="ALW17" s="49"/>
      <c r="ALX17" s="49"/>
      <c r="ALY17" s="49"/>
      <c r="ALZ17" s="49"/>
      <c r="AMA17" s="49"/>
      <c r="AMB17" s="49"/>
      <c r="AMC17" s="49"/>
      <c r="AMD17" s="49"/>
      <c r="AME17" s="49"/>
      <c r="AMF17" s="49"/>
      <c r="AMG17" s="49"/>
      <c r="AMH17" s="49"/>
      <c r="AMI17" s="49"/>
      <c r="AMJ17" s="49"/>
      <c r="AMK17" s="49"/>
      <c r="AML17" s="49"/>
      <c r="AMM17" s="49"/>
      <c r="AMN17" s="49"/>
      <c r="AMO17" s="49"/>
      <c r="AMP17" s="49"/>
      <c r="AMQ17" s="49"/>
      <c r="AMR17" s="49"/>
      <c r="AMS17" s="49"/>
      <c r="AMT17" s="49"/>
      <c r="AMU17" s="49"/>
      <c r="AMV17" s="49"/>
      <c r="AMW17" s="49"/>
      <c r="AMX17" s="49"/>
      <c r="AMY17" s="49"/>
      <c r="AMZ17" s="49"/>
      <c r="ANA17" s="49"/>
      <c r="ANB17" s="49"/>
      <c r="ANC17" s="49"/>
      <c r="AND17" s="49"/>
      <c r="ANE17" s="49"/>
      <c r="ANF17" s="49"/>
      <c r="ANG17" s="49"/>
      <c r="ANH17" s="49"/>
      <c r="ANI17" s="49"/>
      <c r="ANJ17" s="49"/>
      <c r="ANK17" s="49"/>
      <c r="ANL17" s="49"/>
      <c r="ANM17" s="49"/>
      <c r="ANN17" s="49"/>
      <c r="ANO17" s="49"/>
      <c r="ANP17" s="49"/>
      <c r="ANQ17" s="49"/>
      <c r="ANR17" s="49"/>
      <c r="ANS17" s="49"/>
      <c r="ANT17" s="49"/>
      <c r="ANU17" s="49"/>
      <c r="ANV17" s="49"/>
      <c r="ANW17" s="49"/>
      <c r="ANX17" s="49"/>
      <c r="ANY17" s="49"/>
      <c r="ANZ17" s="49"/>
      <c r="AOA17" s="49"/>
      <c r="AOB17" s="49"/>
      <c r="AOC17" s="49"/>
      <c r="AOD17" s="49"/>
      <c r="AOE17" s="49"/>
      <c r="AOF17" s="49"/>
      <c r="AOG17" s="49"/>
      <c r="AOH17" s="49"/>
      <c r="AOI17" s="49"/>
      <c r="AOJ17" s="49"/>
      <c r="AOK17" s="49"/>
      <c r="AOL17" s="49"/>
      <c r="AOM17" s="49"/>
      <c r="AON17" s="49"/>
      <c r="AOO17" s="49"/>
      <c r="AOP17" s="49"/>
      <c r="AOQ17" s="49"/>
      <c r="AOR17" s="49"/>
      <c r="AOS17" s="49"/>
      <c r="AOT17" s="49"/>
      <c r="AOU17" s="49"/>
      <c r="AOV17" s="49"/>
      <c r="AOW17" s="49"/>
      <c r="AOX17" s="49"/>
      <c r="AOY17" s="49"/>
      <c r="AOZ17" s="49"/>
      <c r="APA17" s="49"/>
      <c r="APB17" s="49"/>
      <c r="APC17" s="49"/>
      <c r="APD17" s="49"/>
      <c r="APE17" s="49"/>
      <c r="APF17" s="49"/>
      <c r="APG17" s="49"/>
      <c r="APH17" s="49"/>
      <c r="API17" s="49"/>
      <c r="APJ17" s="49"/>
      <c r="APK17" s="49"/>
      <c r="APL17" s="49"/>
      <c r="APM17" s="49"/>
      <c r="APN17" s="49"/>
      <c r="APO17" s="49"/>
      <c r="APP17" s="49"/>
      <c r="APQ17" s="49"/>
      <c r="APR17" s="49"/>
      <c r="APS17" s="49"/>
      <c r="APT17" s="49"/>
      <c r="APU17" s="49"/>
      <c r="APV17" s="49"/>
      <c r="APW17" s="49"/>
      <c r="APX17" s="49"/>
      <c r="APY17" s="49"/>
      <c r="APZ17" s="49"/>
      <c r="AQA17" s="49"/>
      <c r="AQB17" s="49"/>
      <c r="AQC17" s="49"/>
      <c r="AQD17" s="49"/>
      <c r="AQE17" s="49"/>
      <c r="AQF17" s="49"/>
      <c r="AQG17" s="49"/>
      <c r="AQH17" s="49"/>
      <c r="AQI17" s="49"/>
      <c r="AQJ17" s="49"/>
      <c r="AQK17" s="49"/>
      <c r="AQL17" s="49"/>
      <c r="AQM17" s="49"/>
      <c r="AQN17" s="49"/>
      <c r="AQO17" s="49"/>
      <c r="AQP17" s="49"/>
      <c r="AQQ17" s="49"/>
      <c r="AQR17" s="49"/>
      <c r="AQS17" s="49"/>
      <c r="AQT17" s="49"/>
      <c r="AQU17" s="49"/>
      <c r="AQV17" s="49"/>
      <c r="AQW17" s="49"/>
      <c r="AQX17" s="49"/>
      <c r="AQY17" s="49"/>
      <c r="AQZ17" s="49"/>
      <c r="ARA17" s="49"/>
      <c r="ARB17" s="49"/>
      <c r="ARC17" s="49"/>
      <c r="ARD17" s="49"/>
      <c r="ARE17" s="49"/>
      <c r="ARF17" s="49"/>
      <c r="ARG17" s="49"/>
      <c r="ARH17" s="49"/>
      <c r="ARI17" s="49"/>
      <c r="ARJ17" s="49"/>
      <c r="ARK17" s="49"/>
      <c r="ARL17" s="49"/>
      <c r="ARM17" s="49"/>
      <c r="ARN17" s="49"/>
      <c r="ARO17" s="49"/>
      <c r="ARP17" s="49"/>
      <c r="ARQ17" s="49"/>
      <c r="ARR17" s="49"/>
      <c r="ARS17" s="49"/>
      <c r="ART17" s="49"/>
      <c r="ARU17" s="49"/>
      <c r="ARV17" s="49"/>
      <c r="ARW17" s="49"/>
      <c r="ARX17" s="49"/>
      <c r="ARY17" s="49"/>
      <c r="ARZ17" s="49"/>
      <c r="ASA17" s="49"/>
      <c r="ASB17" s="49"/>
      <c r="ASC17" s="49"/>
      <c r="ASD17" s="49"/>
      <c r="ASE17" s="49"/>
      <c r="ASF17" s="49"/>
      <c r="ASG17" s="49"/>
      <c r="ASH17" s="49"/>
      <c r="ASI17" s="49"/>
      <c r="ASJ17" s="49"/>
      <c r="ASK17" s="49"/>
      <c r="ASL17" s="49"/>
      <c r="ASM17" s="49"/>
      <c r="ASN17" s="49"/>
      <c r="ASO17" s="49"/>
      <c r="ASP17" s="49"/>
      <c r="ASQ17" s="49"/>
      <c r="ASR17" s="49"/>
      <c r="ASS17" s="49"/>
      <c r="AST17" s="49"/>
      <c r="ASU17" s="49"/>
      <c r="ASV17" s="49"/>
      <c r="ASW17" s="49"/>
      <c r="ASX17" s="49"/>
      <c r="ASY17" s="49"/>
      <c r="ASZ17" s="49"/>
      <c r="ATA17" s="49"/>
      <c r="ATB17" s="49"/>
      <c r="ATC17" s="49"/>
      <c r="ATD17" s="49"/>
      <c r="ATE17" s="49"/>
      <c r="ATF17" s="49"/>
      <c r="ATG17" s="49"/>
      <c r="ATH17" s="49"/>
      <c r="ATI17" s="49"/>
      <c r="ATJ17" s="49"/>
      <c r="ATK17" s="49"/>
      <c r="ATL17" s="49"/>
      <c r="ATM17" s="49"/>
      <c r="ATN17" s="49"/>
      <c r="ATO17" s="49"/>
      <c r="ATP17" s="49"/>
      <c r="ATQ17" s="49"/>
      <c r="ATR17" s="49"/>
      <c r="ATS17" s="49"/>
      <c r="ATT17" s="49"/>
      <c r="ATU17" s="49"/>
      <c r="ATV17" s="49"/>
      <c r="ATW17" s="49"/>
      <c r="ATX17" s="49"/>
      <c r="ATY17" s="49"/>
      <c r="ATZ17" s="49"/>
      <c r="AUA17" s="49"/>
      <c r="AUB17" s="49"/>
      <c r="AUC17" s="49"/>
      <c r="AUD17" s="49"/>
      <c r="AUE17" s="49"/>
      <c r="AUF17" s="49"/>
      <c r="AUG17" s="49"/>
      <c r="AUH17" s="49"/>
      <c r="AUI17" s="49"/>
      <c r="AUJ17" s="49"/>
      <c r="AUK17" s="49"/>
      <c r="AUL17" s="49"/>
      <c r="AUM17" s="49"/>
      <c r="AUN17" s="49"/>
      <c r="AUO17" s="49"/>
      <c r="AUP17" s="49"/>
      <c r="AUQ17" s="49"/>
      <c r="AUR17" s="49"/>
      <c r="AUS17" s="49"/>
      <c r="AUT17" s="49"/>
      <c r="AUU17" s="49"/>
      <c r="AUV17" s="49"/>
      <c r="AUW17" s="49"/>
      <c r="AUX17" s="49"/>
      <c r="AUY17" s="49"/>
      <c r="AUZ17" s="49"/>
      <c r="AVA17" s="49"/>
      <c r="AVB17" s="49"/>
      <c r="AVC17" s="49"/>
      <c r="AVD17" s="49"/>
      <c r="AVE17" s="49"/>
      <c r="AVF17" s="49"/>
      <c r="AVG17" s="49"/>
      <c r="AVH17" s="49"/>
      <c r="AVI17" s="49"/>
      <c r="AVJ17" s="49"/>
      <c r="AVK17" s="49"/>
      <c r="AVL17" s="49"/>
      <c r="AVM17" s="49"/>
      <c r="AVN17" s="49"/>
      <c r="AVO17" s="49"/>
      <c r="AVP17" s="49"/>
      <c r="AVQ17" s="49"/>
      <c r="AVR17" s="49"/>
      <c r="AVS17" s="49"/>
      <c r="AVT17" s="49"/>
      <c r="AVU17" s="49"/>
      <c r="AVV17" s="49"/>
      <c r="AVW17" s="49"/>
      <c r="AVX17" s="49"/>
      <c r="AVY17" s="49"/>
      <c r="AVZ17" s="49"/>
      <c r="AWA17" s="49"/>
      <c r="AWB17" s="49"/>
      <c r="AWC17" s="49"/>
      <c r="AWD17" s="49"/>
      <c r="AWE17" s="49"/>
      <c r="AWF17" s="49"/>
      <c r="AWG17" s="49"/>
      <c r="AWH17" s="49"/>
      <c r="AWI17" s="49"/>
      <c r="AWJ17" s="49"/>
      <c r="AWK17" s="49"/>
      <c r="AWL17" s="49"/>
      <c r="AWM17" s="49"/>
      <c r="AWN17" s="49"/>
      <c r="AWO17" s="49"/>
      <c r="AWP17" s="49"/>
      <c r="AWQ17" s="49"/>
      <c r="AWR17" s="49"/>
      <c r="AWS17" s="49"/>
      <c r="AWT17" s="49"/>
      <c r="AWU17" s="49"/>
      <c r="AWV17" s="49"/>
      <c r="AWW17" s="49"/>
      <c r="AWX17" s="49"/>
      <c r="AWY17" s="49"/>
      <c r="AWZ17" s="49"/>
      <c r="AXA17" s="49"/>
      <c r="AXB17" s="49"/>
      <c r="AXC17" s="49"/>
      <c r="AXD17" s="49"/>
      <c r="AXE17" s="49"/>
      <c r="AXF17" s="49"/>
      <c r="AXG17" s="49"/>
      <c r="AXH17" s="49"/>
      <c r="AXI17" s="49"/>
      <c r="AXJ17" s="49"/>
      <c r="AXK17" s="49"/>
      <c r="AXL17" s="49"/>
      <c r="AXM17" s="49"/>
      <c r="AXN17" s="49"/>
      <c r="AXO17" s="49"/>
      <c r="AXP17" s="49"/>
      <c r="AXQ17" s="49"/>
      <c r="AXR17" s="49"/>
      <c r="AXS17" s="49"/>
      <c r="AXT17" s="49"/>
      <c r="AXU17" s="49"/>
      <c r="AXV17" s="49"/>
      <c r="AXW17" s="49"/>
      <c r="AXX17" s="49"/>
      <c r="AXY17" s="49"/>
      <c r="AXZ17" s="49"/>
      <c r="AYA17" s="49"/>
      <c r="AYB17" s="49"/>
      <c r="AYC17" s="49"/>
      <c r="AYD17" s="49"/>
      <c r="AYE17" s="49"/>
      <c r="AYF17" s="49"/>
      <c r="AYG17" s="49"/>
      <c r="AYH17" s="49"/>
      <c r="AYI17" s="49"/>
      <c r="AYJ17" s="49"/>
      <c r="AYK17" s="49"/>
      <c r="AYL17" s="49"/>
      <c r="AYM17" s="49"/>
      <c r="AYN17" s="49"/>
      <c r="AYO17" s="49"/>
      <c r="AYP17" s="49"/>
      <c r="AYQ17" s="49"/>
      <c r="AYR17" s="49"/>
      <c r="AYS17" s="49"/>
      <c r="AYT17" s="49"/>
      <c r="AYU17" s="49"/>
      <c r="AYV17" s="49"/>
      <c r="AYW17" s="49"/>
      <c r="AYX17" s="49"/>
      <c r="AYY17" s="49"/>
      <c r="AYZ17" s="49"/>
      <c r="AZA17" s="49"/>
      <c r="AZB17" s="49"/>
      <c r="AZC17" s="49"/>
      <c r="AZD17" s="49"/>
      <c r="AZE17" s="49"/>
      <c r="AZF17" s="49"/>
      <c r="AZG17" s="49"/>
      <c r="AZH17" s="49"/>
      <c r="AZI17" s="49"/>
      <c r="AZJ17" s="49"/>
      <c r="AZK17" s="49"/>
      <c r="AZL17" s="49"/>
      <c r="AZM17" s="49"/>
      <c r="AZN17" s="49"/>
      <c r="AZO17" s="49"/>
      <c r="AZP17" s="49"/>
      <c r="AZQ17" s="49"/>
      <c r="AZR17" s="49"/>
      <c r="AZS17" s="49"/>
      <c r="AZT17" s="49"/>
      <c r="AZU17" s="49"/>
      <c r="AZV17" s="49"/>
      <c r="AZW17" s="49"/>
      <c r="AZX17" s="49"/>
      <c r="AZY17" s="49"/>
      <c r="AZZ17" s="49"/>
      <c r="BAA17" s="49"/>
      <c r="BAB17" s="49"/>
      <c r="BAC17" s="49"/>
      <c r="BAD17" s="49"/>
      <c r="BAE17" s="49"/>
      <c r="BAF17" s="49"/>
      <c r="BAG17" s="49"/>
      <c r="BAH17" s="49"/>
      <c r="BAI17" s="49"/>
      <c r="BAJ17" s="49"/>
      <c r="BAK17" s="49"/>
      <c r="BAL17" s="49"/>
      <c r="BAM17" s="49"/>
      <c r="BAN17" s="49"/>
      <c r="BAO17" s="49"/>
      <c r="BAP17" s="49"/>
      <c r="BAQ17" s="49"/>
      <c r="BAR17" s="49"/>
      <c r="BAS17" s="49"/>
      <c r="BAT17" s="49"/>
      <c r="BAU17" s="49"/>
      <c r="BAV17" s="49"/>
      <c r="BAW17" s="49"/>
      <c r="BAX17" s="49"/>
      <c r="BAY17" s="49"/>
      <c r="BAZ17" s="49"/>
      <c r="BBA17" s="49"/>
      <c r="BBB17" s="49"/>
      <c r="BBC17" s="49"/>
      <c r="BBD17" s="49"/>
      <c r="BBE17" s="49"/>
      <c r="BBF17" s="49"/>
      <c r="BBG17" s="49"/>
      <c r="BBH17" s="49"/>
      <c r="BBI17" s="49"/>
      <c r="BBJ17" s="49"/>
      <c r="BBK17" s="49"/>
      <c r="BBL17" s="49"/>
      <c r="BBM17" s="49"/>
      <c r="BBN17" s="49"/>
      <c r="BBO17" s="49"/>
      <c r="BBP17" s="49"/>
      <c r="BBQ17" s="49"/>
      <c r="BBR17" s="49"/>
      <c r="BBS17" s="49"/>
      <c r="BBT17" s="49"/>
      <c r="BBU17" s="49"/>
      <c r="BBV17" s="49"/>
      <c r="BBW17" s="49"/>
      <c r="BBX17" s="49"/>
      <c r="BBY17" s="49"/>
      <c r="BBZ17" s="49"/>
      <c r="BCA17" s="49"/>
      <c r="BCB17" s="49"/>
      <c r="BCC17" s="49"/>
      <c r="BCD17" s="49"/>
      <c r="BCE17" s="49"/>
      <c r="BCF17" s="49"/>
      <c r="BCG17" s="49"/>
      <c r="BCH17" s="49"/>
      <c r="BCI17" s="49"/>
      <c r="BCJ17" s="49"/>
      <c r="BCK17" s="49"/>
      <c r="BCL17" s="49"/>
      <c r="BCM17" s="49"/>
      <c r="BCN17" s="49"/>
      <c r="BCO17" s="49"/>
      <c r="BCP17" s="49"/>
      <c r="BCQ17" s="49"/>
      <c r="BCR17" s="49"/>
      <c r="BCS17" s="49"/>
      <c r="BCT17" s="49"/>
      <c r="BCU17" s="49"/>
      <c r="BCV17" s="49"/>
      <c r="BCW17" s="49"/>
      <c r="BCX17" s="49"/>
      <c r="BCY17" s="49"/>
      <c r="BCZ17" s="49"/>
      <c r="BDA17" s="49"/>
      <c r="BDB17" s="49"/>
      <c r="BDC17" s="49"/>
      <c r="BDD17" s="49"/>
      <c r="BDE17" s="49"/>
      <c r="BDF17" s="49"/>
      <c r="BDG17" s="49"/>
      <c r="BDH17" s="49"/>
      <c r="BDI17" s="49"/>
      <c r="BDJ17" s="49"/>
      <c r="BDK17" s="49"/>
      <c r="BDL17" s="49"/>
      <c r="BDM17" s="49"/>
      <c r="BDN17" s="49"/>
      <c r="BDO17" s="49"/>
      <c r="BDP17" s="49"/>
      <c r="BDQ17" s="49"/>
      <c r="BDR17" s="49"/>
      <c r="BDS17" s="49"/>
      <c r="BDT17" s="49"/>
      <c r="BDU17" s="49"/>
      <c r="BDV17" s="49"/>
      <c r="BDW17" s="49"/>
      <c r="BDX17" s="49"/>
      <c r="BDY17" s="49"/>
      <c r="BDZ17" s="49"/>
      <c r="BEA17" s="49"/>
      <c r="BEB17" s="49"/>
      <c r="BEC17" s="49"/>
      <c r="BED17" s="49"/>
      <c r="BEE17" s="49"/>
      <c r="BEF17" s="49"/>
      <c r="BEG17" s="49"/>
      <c r="BEH17" s="49"/>
      <c r="BEI17" s="49"/>
      <c r="BEJ17" s="49"/>
      <c r="BEK17" s="49"/>
      <c r="BEL17" s="49"/>
      <c r="BEM17" s="49"/>
      <c r="BEN17" s="49"/>
      <c r="BEO17" s="49"/>
      <c r="BEP17" s="49"/>
      <c r="BEQ17" s="49"/>
      <c r="BER17" s="49"/>
      <c r="BES17" s="49"/>
      <c r="BET17" s="49"/>
      <c r="BEU17" s="49"/>
      <c r="BEV17" s="49"/>
      <c r="BEW17" s="49"/>
      <c r="BEX17" s="49"/>
      <c r="BEY17" s="49"/>
      <c r="BEZ17" s="49"/>
      <c r="BFA17" s="49"/>
      <c r="BFB17" s="49"/>
      <c r="BFC17" s="49"/>
      <c r="BFD17" s="49"/>
      <c r="BFE17" s="49"/>
      <c r="BFF17" s="49"/>
      <c r="BFG17" s="49"/>
      <c r="BFH17" s="49"/>
      <c r="BFI17" s="49"/>
      <c r="BFJ17" s="49"/>
      <c r="BFK17" s="49"/>
      <c r="BFL17" s="49"/>
      <c r="BFM17" s="49"/>
      <c r="BFN17" s="49"/>
      <c r="BFO17" s="49"/>
      <c r="BFP17" s="49"/>
      <c r="BFQ17" s="49"/>
      <c r="BFR17" s="49"/>
      <c r="BFS17" s="49"/>
      <c r="BFT17" s="49"/>
      <c r="BFU17" s="49"/>
      <c r="BFV17" s="49"/>
      <c r="BFW17" s="49"/>
      <c r="BFX17" s="49"/>
      <c r="BFY17" s="49"/>
      <c r="BFZ17" s="49"/>
      <c r="BGA17" s="49"/>
      <c r="BGB17" s="49"/>
      <c r="BGC17" s="49"/>
      <c r="BGD17" s="49"/>
      <c r="BGE17" s="49"/>
      <c r="BGF17" s="49"/>
      <c r="BGG17" s="49"/>
      <c r="BGH17" s="49"/>
      <c r="BGI17" s="49"/>
      <c r="BGJ17" s="49"/>
      <c r="BGK17" s="49"/>
      <c r="BGL17" s="49"/>
      <c r="BGM17" s="49"/>
      <c r="BGN17" s="49"/>
      <c r="BGO17" s="49"/>
      <c r="BGP17" s="49"/>
      <c r="BGQ17" s="49"/>
      <c r="BGR17" s="49"/>
      <c r="BGS17" s="49"/>
      <c r="BGT17" s="49"/>
      <c r="BGU17" s="49"/>
      <c r="BGV17" s="49"/>
      <c r="BGW17" s="49"/>
      <c r="BGX17" s="49"/>
      <c r="BGY17" s="49"/>
      <c r="BGZ17" s="49"/>
      <c r="BHA17" s="49"/>
      <c r="BHB17" s="49"/>
      <c r="BHC17" s="49"/>
      <c r="BHD17" s="49"/>
      <c r="BHE17" s="49"/>
      <c r="BHF17" s="49"/>
      <c r="BHG17" s="49"/>
      <c r="BHH17" s="49"/>
      <c r="BHI17" s="49"/>
      <c r="BHJ17" s="49"/>
      <c r="BHK17" s="49"/>
      <c r="BHL17" s="49"/>
      <c r="BHM17" s="49"/>
      <c r="BHN17" s="49"/>
      <c r="BHO17" s="49"/>
      <c r="BHP17" s="49"/>
      <c r="BHQ17" s="49"/>
      <c r="BHR17" s="49"/>
      <c r="BHS17" s="49"/>
      <c r="BHT17" s="49"/>
      <c r="BHU17" s="49"/>
      <c r="BHV17" s="49"/>
      <c r="BHW17" s="49"/>
      <c r="BHX17" s="49"/>
      <c r="BHY17" s="49"/>
      <c r="BHZ17" s="49"/>
      <c r="BIA17" s="49"/>
      <c r="BIB17" s="49"/>
      <c r="BIC17" s="49"/>
      <c r="BID17" s="49"/>
      <c r="BIE17" s="49"/>
      <c r="BIF17" s="49"/>
      <c r="BIG17" s="49"/>
      <c r="BIH17" s="49"/>
      <c r="BII17" s="49"/>
      <c r="BIJ17" s="49"/>
      <c r="BIK17" s="49"/>
      <c r="BIL17" s="49"/>
      <c r="BIM17" s="49"/>
      <c r="BIN17" s="49"/>
      <c r="BIO17" s="49"/>
      <c r="BIP17" s="49"/>
      <c r="BIQ17" s="49"/>
      <c r="BIR17" s="49"/>
      <c r="BIS17" s="49"/>
      <c r="BIT17" s="49"/>
      <c r="BIU17" s="49"/>
      <c r="BIV17" s="49"/>
      <c r="BIW17" s="49"/>
      <c r="BIX17" s="49"/>
      <c r="BIY17" s="49"/>
      <c r="BIZ17" s="49"/>
      <c r="BJA17" s="49"/>
      <c r="BJB17" s="49"/>
      <c r="BJC17" s="49"/>
      <c r="BJD17" s="49"/>
      <c r="BJE17" s="49"/>
      <c r="BJF17" s="49"/>
      <c r="BJG17" s="49"/>
      <c r="BJH17" s="49"/>
      <c r="BJI17" s="49"/>
      <c r="BJJ17" s="49"/>
      <c r="BJK17" s="49"/>
      <c r="BJL17" s="49"/>
      <c r="BJM17" s="49"/>
      <c r="BJN17" s="49"/>
      <c r="BJO17" s="49"/>
      <c r="BJP17" s="49"/>
      <c r="BJQ17" s="49"/>
      <c r="BJR17" s="49"/>
      <c r="BJS17" s="49"/>
      <c r="BJT17" s="49"/>
      <c r="BJU17" s="49"/>
      <c r="BJV17" s="49"/>
      <c r="BJW17" s="49"/>
      <c r="BJX17" s="49"/>
      <c r="BJY17" s="49"/>
      <c r="BJZ17" s="49"/>
      <c r="BKA17" s="49"/>
      <c r="BKB17" s="49"/>
      <c r="BKC17" s="49"/>
      <c r="BKD17" s="49"/>
      <c r="BKE17" s="49"/>
      <c r="BKF17" s="49"/>
      <c r="BKG17" s="49"/>
      <c r="BKH17" s="49"/>
      <c r="BKI17" s="49"/>
      <c r="BKJ17" s="49"/>
      <c r="BKK17" s="49"/>
      <c r="BKL17" s="49"/>
      <c r="BKM17" s="49"/>
      <c r="BKN17" s="49"/>
      <c r="BKO17" s="49"/>
      <c r="BKP17" s="49"/>
      <c r="BKQ17" s="49"/>
      <c r="BKR17" s="49"/>
      <c r="BKS17" s="49"/>
      <c r="BKT17" s="49"/>
      <c r="BKU17" s="49"/>
      <c r="BKV17" s="49"/>
      <c r="BKW17" s="49"/>
      <c r="BKX17" s="49"/>
      <c r="BKY17" s="49"/>
      <c r="BKZ17" s="49"/>
      <c r="BLA17" s="49"/>
      <c r="BLB17" s="49"/>
      <c r="BLC17" s="49"/>
      <c r="BLD17" s="49"/>
      <c r="BLE17" s="49"/>
      <c r="BLF17" s="49"/>
      <c r="BLG17" s="49"/>
      <c r="BLH17" s="49"/>
      <c r="BLI17" s="49"/>
      <c r="BLJ17" s="49"/>
      <c r="BLK17" s="49"/>
      <c r="BLL17" s="49"/>
      <c r="BLM17" s="49"/>
      <c r="BLN17" s="49"/>
      <c r="BLO17" s="49"/>
      <c r="BLP17" s="49"/>
      <c r="BLQ17" s="49"/>
      <c r="BLR17" s="49"/>
      <c r="BLS17" s="49"/>
      <c r="BLT17" s="49"/>
      <c r="BLU17" s="49"/>
      <c r="BLV17" s="49"/>
      <c r="BLW17" s="49"/>
      <c r="BLX17" s="49"/>
      <c r="BLY17" s="49"/>
      <c r="BLZ17" s="49"/>
      <c r="BMA17" s="49"/>
      <c r="BMB17" s="49"/>
      <c r="BMC17" s="49"/>
      <c r="BMD17" s="49"/>
      <c r="BME17" s="49"/>
      <c r="BMF17" s="49"/>
      <c r="BMG17" s="49"/>
      <c r="BMH17" s="49"/>
      <c r="BMI17" s="49"/>
      <c r="BMJ17" s="49"/>
      <c r="BMK17" s="49"/>
      <c r="BML17" s="49"/>
      <c r="BMM17" s="49"/>
      <c r="BMN17" s="49"/>
      <c r="BMO17" s="49"/>
      <c r="BMP17" s="49"/>
      <c r="BMQ17" s="49"/>
      <c r="BMR17" s="49"/>
      <c r="BMS17" s="49"/>
      <c r="BMT17" s="49"/>
      <c r="BMU17" s="49"/>
      <c r="BMV17" s="49"/>
      <c r="BMW17" s="49"/>
      <c r="BMX17" s="49"/>
      <c r="BMY17" s="49"/>
      <c r="BMZ17" s="49"/>
      <c r="BNA17" s="49"/>
      <c r="BNB17" s="49"/>
      <c r="BNC17" s="49"/>
      <c r="BND17" s="49"/>
      <c r="BNE17" s="49"/>
      <c r="BNF17" s="49"/>
      <c r="BNG17" s="49"/>
      <c r="BNH17" s="49"/>
      <c r="BNI17" s="49"/>
      <c r="BNJ17" s="49"/>
      <c r="BNK17" s="49"/>
      <c r="BNL17" s="49"/>
      <c r="BNM17" s="49"/>
      <c r="BNN17" s="49"/>
      <c r="BNO17" s="49"/>
      <c r="BNP17" s="49"/>
      <c r="BNQ17" s="49"/>
      <c r="BNR17" s="49"/>
      <c r="BNS17" s="49"/>
      <c r="BNT17" s="49"/>
      <c r="BNU17" s="49"/>
      <c r="BNV17" s="49"/>
      <c r="BNW17" s="49"/>
      <c r="BNX17" s="49"/>
      <c r="BNY17" s="49"/>
      <c r="BNZ17" s="49"/>
      <c r="BOA17" s="49"/>
      <c r="BOB17" s="49"/>
      <c r="BOC17" s="49"/>
      <c r="BOD17" s="49"/>
      <c r="BOE17" s="49"/>
      <c r="BOF17" s="49"/>
      <c r="BOG17" s="49"/>
      <c r="BOH17" s="49"/>
      <c r="BOI17" s="49"/>
      <c r="BOJ17" s="49"/>
      <c r="BOK17" s="49"/>
      <c r="BOL17" s="49"/>
      <c r="BOM17" s="49"/>
      <c r="BON17" s="49"/>
      <c r="BOO17" s="49"/>
      <c r="BOP17" s="49"/>
      <c r="BOQ17" s="49"/>
      <c r="BOR17" s="49"/>
      <c r="BOS17" s="49"/>
      <c r="BOT17" s="49"/>
      <c r="BOU17" s="49"/>
      <c r="BOV17" s="49"/>
      <c r="BOW17" s="49"/>
      <c r="BOX17" s="49"/>
      <c r="BOY17" s="49"/>
      <c r="BOZ17" s="49"/>
      <c r="BPA17" s="49"/>
      <c r="BPB17" s="49"/>
      <c r="BPC17" s="49"/>
      <c r="BPD17" s="49"/>
      <c r="BPE17" s="49"/>
      <c r="BPF17" s="49"/>
      <c r="BPG17" s="49"/>
      <c r="BPH17" s="49"/>
      <c r="BPI17" s="49"/>
      <c r="BPJ17" s="49"/>
      <c r="BPK17" s="49"/>
      <c r="BPL17" s="49"/>
      <c r="BPM17" s="49"/>
      <c r="BPN17" s="49"/>
      <c r="BPO17" s="49"/>
      <c r="BPP17" s="49"/>
      <c r="BPQ17" s="49"/>
      <c r="BPR17" s="49"/>
      <c r="BPS17" s="49"/>
      <c r="BPT17" s="49"/>
      <c r="BPU17" s="49"/>
      <c r="BPV17" s="49"/>
      <c r="BPW17" s="49"/>
      <c r="BPX17" s="49"/>
      <c r="BPY17" s="49"/>
      <c r="BPZ17" s="49"/>
      <c r="BQA17" s="49"/>
      <c r="BQB17" s="49"/>
      <c r="BQC17" s="49"/>
      <c r="BQD17" s="49"/>
      <c r="BQE17" s="49"/>
      <c r="BQF17" s="49"/>
      <c r="BQG17" s="49"/>
      <c r="BQH17" s="49"/>
      <c r="BQI17" s="49"/>
      <c r="BQJ17" s="49"/>
      <c r="BQK17" s="49"/>
      <c r="BQL17" s="49"/>
      <c r="BQM17" s="49"/>
      <c r="BQN17" s="49"/>
      <c r="BQO17" s="49"/>
      <c r="BQP17" s="49"/>
      <c r="BQQ17" s="49"/>
      <c r="BQR17" s="49"/>
      <c r="BQS17" s="49"/>
      <c r="BQT17" s="49"/>
      <c r="BQU17" s="49"/>
      <c r="BQV17" s="49"/>
      <c r="BQW17" s="49"/>
      <c r="BQX17" s="49"/>
      <c r="BQY17" s="49"/>
      <c r="BQZ17" s="49"/>
      <c r="BRA17" s="49"/>
      <c r="BRB17" s="49"/>
      <c r="BRC17" s="49"/>
      <c r="BRD17" s="49"/>
      <c r="BRE17" s="49"/>
      <c r="BRF17" s="49"/>
      <c r="BRG17" s="49"/>
      <c r="BRH17" s="49"/>
      <c r="BRI17" s="49"/>
      <c r="BRJ17" s="49"/>
      <c r="BRK17" s="49"/>
      <c r="BRL17" s="49"/>
      <c r="BRM17" s="49"/>
      <c r="BRN17" s="49"/>
      <c r="BRO17" s="49"/>
      <c r="BRP17" s="49"/>
      <c r="BRQ17" s="49"/>
      <c r="BRR17" s="49"/>
      <c r="BRS17" s="49"/>
      <c r="BRT17" s="49"/>
      <c r="BRU17" s="49"/>
      <c r="BRV17" s="49"/>
      <c r="BRW17" s="49"/>
      <c r="BRX17" s="49"/>
      <c r="BRY17" s="49"/>
      <c r="BRZ17" s="49"/>
      <c r="BSA17" s="49"/>
      <c r="BSB17" s="49"/>
      <c r="BSC17" s="49"/>
      <c r="BSD17" s="49"/>
      <c r="BSE17" s="49"/>
      <c r="BSF17" s="49"/>
      <c r="BSG17" s="49"/>
      <c r="BSH17" s="49"/>
      <c r="BSI17" s="49"/>
      <c r="BSJ17" s="49"/>
      <c r="BSK17" s="49"/>
      <c r="BSL17" s="49"/>
      <c r="BSM17" s="49"/>
      <c r="BSN17" s="49"/>
      <c r="BSO17" s="49"/>
      <c r="BSP17" s="49"/>
      <c r="BSQ17" s="49"/>
      <c r="BSR17" s="49"/>
      <c r="BSS17" s="49"/>
      <c r="BST17" s="49"/>
      <c r="BSU17" s="49"/>
      <c r="BSV17" s="49"/>
      <c r="BSW17" s="49"/>
      <c r="BSX17" s="49"/>
      <c r="BSY17" s="49"/>
      <c r="BSZ17" s="49"/>
      <c r="BTA17" s="49"/>
      <c r="BTB17" s="49"/>
      <c r="BTC17" s="49"/>
      <c r="BTD17" s="49"/>
      <c r="BTE17" s="49"/>
      <c r="BTF17" s="49"/>
      <c r="BTG17" s="49"/>
      <c r="BTH17" s="49"/>
      <c r="BTI17" s="49"/>
      <c r="BTJ17" s="49"/>
      <c r="BTK17" s="49"/>
      <c r="BTL17" s="49"/>
      <c r="BTM17" s="49"/>
      <c r="BTN17" s="49"/>
      <c r="BTO17" s="49"/>
      <c r="BTP17" s="49"/>
      <c r="BTQ17" s="49"/>
      <c r="BTR17" s="49"/>
      <c r="BTS17" s="49"/>
      <c r="BTT17" s="49"/>
      <c r="BTU17" s="49"/>
      <c r="BTV17" s="49"/>
      <c r="BTW17" s="49"/>
      <c r="BTX17" s="49"/>
      <c r="BTY17" s="49"/>
      <c r="BTZ17" s="49"/>
      <c r="BUA17" s="49"/>
      <c r="BUB17" s="49"/>
      <c r="BUC17" s="49"/>
      <c r="BUD17" s="49"/>
      <c r="BUE17" s="49"/>
      <c r="BUF17" s="49"/>
      <c r="BUG17" s="49"/>
      <c r="BUH17" s="49"/>
      <c r="BUI17" s="49"/>
      <c r="BUJ17" s="49"/>
      <c r="BUK17" s="49"/>
      <c r="BUL17" s="49"/>
      <c r="BUM17" s="49"/>
      <c r="BUN17" s="49"/>
      <c r="BUO17" s="49"/>
      <c r="BUP17" s="49"/>
      <c r="BUQ17" s="49"/>
      <c r="BUR17" s="49"/>
      <c r="BUS17" s="49"/>
      <c r="BUT17" s="49"/>
      <c r="BUU17" s="49"/>
      <c r="BUV17" s="49"/>
      <c r="BUW17" s="49"/>
      <c r="BUX17" s="49"/>
      <c r="BUY17" s="49"/>
      <c r="BUZ17" s="49"/>
      <c r="BVA17" s="49"/>
      <c r="BVB17" s="49"/>
      <c r="BVC17" s="49"/>
      <c r="BVD17" s="49"/>
      <c r="BVE17" s="49"/>
      <c r="BVF17" s="49"/>
      <c r="BVG17" s="49"/>
      <c r="BVH17" s="49"/>
      <c r="BVI17" s="49"/>
      <c r="BVJ17" s="49"/>
      <c r="BVK17" s="49"/>
      <c r="BVL17" s="49"/>
      <c r="BVM17" s="49"/>
      <c r="BVN17" s="49"/>
      <c r="BVO17" s="49"/>
      <c r="BVP17" s="49"/>
      <c r="BVQ17" s="49"/>
      <c r="BVR17" s="49"/>
      <c r="BVS17" s="49"/>
      <c r="BVT17" s="49"/>
      <c r="BVU17" s="49"/>
      <c r="BVV17" s="49"/>
      <c r="BVW17" s="49"/>
      <c r="BVX17" s="49"/>
      <c r="BVY17" s="49"/>
      <c r="BVZ17" s="49"/>
      <c r="BWA17" s="49"/>
      <c r="BWB17" s="49"/>
      <c r="BWC17" s="49"/>
      <c r="BWD17" s="49"/>
      <c r="BWE17" s="49"/>
      <c r="BWF17" s="49"/>
      <c r="BWG17" s="49"/>
      <c r="BWH17" s="49"/>
      <c r="BWI17" s="49"/>
      <c r="BWJ17" s="49"/>
      <c r="BWK17" s="49"/>
      <c r="BWL17" s="49"/>
      <c r="BWM17" s="49"/>
      <c r="BWN17" s="49"/>
      <c r="BWO17" s="49"/>
      <c r="BWP17" s="49"/>
      <c r="BWQ17" s="49"/>
      <c r="BWR17" s="49"/>
      <c r="BWS17" s="49"/>
      <c r="BWT17" s="49"/>
      <c r="BWU17" s="49"/>
      <c r="BWV17" s="49"/>
      <c r="BWW17" s="49"/>
      <c r="BWX17" s="49"/>
      <c r="BWY17" s="49"/>
      <c r="BWZ17" s="49"/>
      <c r="BXA17" s="49"/>
      <c r="BXB17" s="49"/>
      <c r="BXC17" s="49"/>
      <c r="BXD17" s="49"/>
      <c r="BXE17" s="49"/>
      <c r="BXF17" s="49"/>
      <c r="BXG17" s="49"/>
      <c r="BXH17" s="49"/>
      <c r="BXI17" s="49"/>
      <c r="BXJ17" s="49"/>
      <c r="BXK17" s="49"/>
      <c r="BXL17" s="49"/>
      <c r="BXM17" s="49"/>
      <c r="BXN17" s="49"/>
      <c r="BXO17" s="49"/>
      <c r="BXP17" s="49"/>
      <c r="BXQ17" s="49"/>
      <c r="BXR17" s="49"/>
      <c r="BXS17" s="49"/>
      <c r="BXT17" s="49"/>
      <c r="BXU17" s="49"/>
      <c r="BXV17" s="49"/>
      <c r="BXW17" s="49"/>
      <c r="BXX17" s="49"/>
      <c r="BXY17" s="49"/>
      <c r="BXZ17" s="49"/>
      <c r="BYA17" s="49"/>
      <c r="BYB17" s="49"/>
      <c r="BYC17" s="49"/>
      <c r="BYD17" s="49"/>
      <c r="BYE17" s="49"/>
      <c r="BYF17" s="49"/>
      <c r="BYG17" s="49"/>
      <c r="BYH17" s="49"/>
      <c r="BYI17" s="49"/>
      <c r="BYJ17" s="49"/>
      <c r="BYK17" s="49"/>
      <c r="BYL17" s="49"/>
      <c r="BYM17" s="49"/>
      <c r="BYN17" s="49"/>
      <c r="BYO17" s="49"/>
      <c r="BYP17" s="49"/>
      <c r="BYQ17" s="49"/>
      <c r="BYR17" s="49"/>
      <c r="BYS17" s="49"/>
      <c r="BYT17" s="49"/>
      <c r="BYU17" s="49"/>
      <c r="BYV17" s="49"/>
      <c r="BYW17" s="49"/>
      <c r="BYX17" s="49"/>
      <c r="BYY17" s="49"/>
      <c r="BYZ17" s="49"/>
      <c r="BZA17" s="49"/>
      <c r="BZB17" s="49"/>
      <c r="BZC17" s="49"/>
      <c r="BZD17" s="49"/>
      <c r="BZE17" s="49"/>
      <c r="BZF17" s="49"/>
      <c r="BZG17" s="49"/>
      <c r="BZH17" s="49"/>
      <c r="BZI17" s="49"/>
      <c r="BZJ17" s="49"/>
      <c r="BZK17" s="49"/>
      <c r="BZL17" s="49"/>
      <c r="BZM17" s="49"/>
      <c r="BZN17" s="49"/>
      <c r="BZO17" s="49"/>
      <c r="BZP17" s="49"/>
      <c r="BZQ17" s="49"/>
      <c r="BZR17" s="49"/>
      <c r="BZS17" s="49"/>
      <c r="BZT17" s="49"/>
      <c r="BZU17" s="49"/>
      <c r="BZV17" s="49"/>
      <c r="BZW17" s="49"/>
      <c r="BZX17" s="49"/>
      <c r="BZY17" s="49"/>
      <c r="BZZ17" s="49"/>
      <c r="CAA17" s="49"/>
      <c r="CAB17" s="49"/>
      <c r="CAC17" s="49"/>
      <c r="CAD17" s="49"/>
      <c r="CAE17" s="49"/>
      <c r="CAF17" s="49"/>
      <c r="CAG17" s="49"/>
      <c r="CAH17" s="49"/>
      <c r="CAI17" s="49"/>
      <c r="CAJ17" s="49"/>
      <c r="CAK17" s="49"/>
      <c r="CAL17" s="49"/>
      <c r="CAM17" s="49"/>
      <c r="CAN17" s="49"/>
      <c r="CAO17" s="49"/>
      <c r="CAP17" s="49"/>
      <c r="CAQ17" s="49"/>
      <c r="CAR17" s="49"/>
      <c r="CAS17" s="49"/>
      <c r="CAT17" s="49"/>
      <c r="CAU17" s="49"/>
      <c r="CAV17" s="49"/>
      <c r="CAW17" s="49"/>
      <c r="CAX17" s="49"/>
      <c r="CAY17" s="49"/>
      <c r="CAZ17" s="49"/>
      <c r="CBA17" s="49"/>
      <c r="CBB17" s="49"/>
      <c r="CBC17" s="49"/>
      <c r="CBD17" s="49"/>
      <c r="CBE17" s="49"/>
      <c r="CBF17" s="49"/>
      <c r="CBG17" s="49"/>
      <c r="CBH17" s="49"/>
      <c r="CBI17" s="49"/>
      <c r="CBJ17" s="49"/>
      <c r="CBK17" s="49"/>
      <c r="CBL17" s="49"/>
      <c r="CBM17" s="49"/>
      <c r="CBN17" s="49"/>
      <c r="CBO17" s="49"/>
      <c r="CBP17" s="49"/>
      <c r="CBQ17" s="49"/>
      <c r="CBR17" s="49"/>
      <c r="CBS17" s="49"/>
      <c r="CBT17" s="49"/>
      <c r="CBU17" s="49"/>
      <c r="CBV17" s="49"/>
      <c r="CBW17" s="49"/>
      <c r="CBX17" s="49"/>
      <c r="CBY17" s="49"/>
      <c r="CBZ17" s="49"/>
      <c r="CCA17" s="49"/>
      <c r="CCB17" s="49"/>
      <c r="CCC17" s="49"/>
      <c r="CCD17" s="49"/>
      <c r="CCE17" s="49"/>
      <c r="CCF17" s="49"/>
      <c r="CCG17" s="49"/>
      <c r="CCH17" s="49"/>
      <c r="CCI17" s="49"/>
      <c r="CCJ17" s="49"/>
      <c r="CCK17" s="49"/>
      <c r="CCL17" s="49"/>
      <c r="CCM17" s="49"/>
      <c r="CCN17" s="49"/>
      <c r="CCO17" s="49"/>
      <c r="CCP17" s="49"/>
      <c r="CCQ17" s="49"/>
      <c r="CCR17" s="49"/>
      <c r="CCS17" s="49"/>
      <c r="CCT17" s="49"/>
      <c r="CCU17" s="49"/>
      <c r="CCV17" s="49"/>
      <c r="CCW17" s="49"/>
      <c r="CCX17" s="49"/>
      <c r="CCY17" s="49"/>
      <c r="CCZ17" s="49"/>
      <c r="CDA17" s="49"/>
      <c r="CDB17" s="49"/>
      <c r="CDC17" s="49"/>
      <c r="CDD17" s="49"/>
      <c r="CDE17" s="49"/>
      <c r="CDF17" s="49"/>
      <c r="CDG17" s="49"/>
      <c r="CDH17" s="49"/>
      <c r="CDI17" s="49"/>
      <c r="CDJ17" s="49"/>
      <c r="CDK17" s="49"/>
      <c r="CDL17" s="49"/>
      <c r="CDM17" s="49"/>
      <c r="CDN17" s="49"/>
      <c r="CDO17" s="49"/>
      <c r="CDP17" s="49"/>
      <c r="CDQ17" s="49"/>
      <c r="CDR17" s="49"/>
      <c r="CDS17" s="49"/>
      <c r="CDT17" s="49"/>
      <c r="CDU17" s="49"/>
      <c r="CDV17" s="49"/>
      <c r="CDW17" s="49"/>
      <c r="CDX17" s="49"/>
      <c r="CDY17" s="49"/>
      <c r="CDZ17" s="49"/>
      <c r="CEA17" s="49"/>
      <c r="CEB17" s="49"/>
      <c r="CEC17" s="49"/>
      <c r="CED17" s="49"/>
      <c r="CEE17" s="49"/>
      <c r="CEF17" s="49"/>
      <c r="CEG17" s="49"/>
      <c r="CEH17" s="49"/>
      <c r="CEI17" s="49"/>
      <c r="CEJ17" s="49"/>
      <c r="CEK17" s="49"/>
      <c r="CEL17" s="49"/>
      <c r="CEM17" s="49"/>
      <c r="CEN17" s="49"/>
      <c r="CEO17" s="49"/>
      <c r="CEP17" s="49"/>
      <c r="CEQ17" s="49"/>
      <c r="CER17" s="49"/>
      <c r="CES17" s="49"/>
      <c r="CET17" s="49"/>
      <c r="CEU17" s="49"/>
      <c r="CEV17" s="49"/>
      <c r="CEW17" s="49"/>
      <c r="CEX17" s="49"/>
      <c r="CEY17" s="49"/>
      <c r="CEZ17" s="49"/>
      <c r="CFA17" s="49"/>
      <c r="CFB17" s="49"/>
      <c r="CFC17" s="49"/>
      <c r="CFD17" s="49"/>
      <c r="CFE17" s="49"/>
      <c r="CFF17" s="49"/>
      <c r="CFG17" s="49"/>
      <c r="CFH17" s="49"/>
      <c r="CFI17" s="49"/>
      <c r="CFJ17" s="49"/>
      <c r="CFK17" s="49"/>
      <c r="CFL17" s="49"/>
      <c r="CFM17" s="49"/>
      <c r="CFN17" s="49"/>
      <c r="CFO17" s="49"/>
      <c r="CFP17" s="49"/>
      <c r="CFQ17" s="49"/>
      <c r="CFR17" s="49"/>
      <c r="CFS17" s="49"/>
      <c r="CFT17" s="49"/>
      <c r="CFU17" s="49"/>
      <c r="CFV17" s="49"/>
      <c r="CFW17" s="49"/>
      <c r="CFX17" s="49"/>
      <c r="CFY17" s="49"/>
      <c r="CFZ17" s="49"/>
      <c r="CGA17" s="49"/>
      <c r="CGB17" s="49"/>
      <c r="CGC17" s="49"/>
      <c r="CGD17" s="49"/>
      <c r="CGE17" s="49"/>
      <c r="CGF17" s="49"/>
      <c r="CGG17" s="49"/>
      <c r="CGH17" s="49"/>
      <c r="CGI17" s="49"/>
      <c r="CGJ17" s="49"/>
      <c r="CGK17" s="49"/>
      <c r="CGL17" s="49"/>
      <c r="CGM17" s="49"/>
      <c r="CGN17" s="49"/>
      <c r="CGO17" s="49"/>
      <c r="CGP17" s="49"/>
      <c r="CGQ17" s="49"/>
      <c r="CGR17" s="49"/>
      <c r="CGS17" s="49"/>
      <c r="CGT17" s="49"/>
      <c r="CGU17" s="49"/>
      <c r="CGV17" s="49"/>
      <c r="CGW17" s="49"/>
      <c r="CGX17" s="49"/>
      <c r="CGY17" s="49"/>
      <c r="CGZ17" s="49"/>
      <c r="CHA17" s="49"/>
      <c r="CHB17" s="49"/>
      <c r="CHC17" s="49"/>
      <c r="CHD17" s="49"/>
      <c r="CHE17" s="49"/>
      <c r="CHF17" s="49"/>
      <c r="CHG17" s="49"/>
      <c r="CHH17" s="49"/>
      <c r="CHI17" s="49"/>
      <c r="CHJ17" s="49"/>
      <c r="CHK17" s="49"/>
      <c r="CHL17" s="49"/>
      <c r="CHM17" s="49"/>
      <c r="CHN17" s="49"/>
      <c r="CHO17" s="49"/>
      <c r="CHP17" s="49"/>
      <c r="CHQ17" s="49"/>
      <c r="CHR17" s="49"/>
      <c r="CHS17" s="49"/>
      <c r="CHT17" s="49"/>
      <c r="CHU17" s="49"/>
      <c r="CHV17" s="49"/>
      <c r="CHW17" s="49"/>
      <c r="CHX17" s="49"/>
      <c r="CHY17" s="49"/>
      <c r="CHZ17" s="49"/>
      <c r="CIA17" s="49"/>
      <c r="CIB17" s="49"/>
      <c r="CIC17" s="49"/>
      <c r="CID17" s="49"/>
      <c r="CIE17" s="49"/>
      <c r="CIF17" s="49"/>
      <c r="CIG17" s="49"/>
      <c r="CIH17" s="49"/>
      <c r="CII17" s="49"/>
      <c r="CIJ17" s="49"/>
      <c r="CIK17" s="49"/>
      <c r="CIL17" s="49"/>
      <c r="CIM17" s="49"/>
      <c r="CIN17" s="49"/>
      <c r="CIO17" s="49"/>
      <c r="CIP17" s="49"/>
      <c r="CIQ17" s="49"/>
      <c r="CIR17" s="49"/>
      <c r="CIS17" s="49"/>
      <c r="CIT17" s="49"/>
      <c r="CIU17" s="49"/>
      <c r="CIV17" s="49"/>
      <c r="CIW17" s="49"/>
      <c r="CIX17" s="49"/>
      <c r="CIY17" s="49"/>
      <c r="CIZ17" s="49"/>
      <c r="CJA17" s="49"/>
      <c r="CJB17" s="49"/>
      <c r="CJC17" s="49"/>
      <c r="CJD17" s="49"/>
      <c r="CJE17" s="49"/>
      <c r="CJF17" s="49"/>
      <c r="CJG17" s="49"/>
      <c r="CJH17" s="49"/>
      <c r="CJI17" s="49"/>
      <c r="CJJ17" s="49"/>
      <c r="CJK17" s="49"/>
      <c r="CJL17" s="49"/>
      <c r="CJM17" s="49"/>
      <c r="CJN17" s="49"/>
      <c r="CJO17" s="49"/>
      <c r="CJP17" s="49"/>
      <c r="CJQ17" s="49"/>
      <c r="CJR17" s="49"/>
      <c r="CJS17" s="49"/>
      <c r="CJT17" s="49"/>
      <c r="CJU17" s="49"/>
      <c r="CJV17" s="49"/>
      <c r="CJW17" s="49"/>
      <c r="CJX17" s="49"/>
      <c r="CJY17" s="49"/>
      <c r="CJZ17" s="49"/>
      <c r="CKA17" s="49"/>
      <c r="CKB17" s="49"/>
      <c r="CKC17" s="49"/>
      <c r="CKD17" s="49"/>
      <c r="CKE17" s="49"/>
      <c r="CKF17" s="49"/>
      <c r="CKG17" s="49"/>
      <c r="CKH17" s="49"/>
      <c r="CKI17" s="49"/>
      <c r="CKJ17" s="49"/>
      <c r="CKK17" s="49"/>
      <c r="CKL17" s="49"/>
      <c r="CKM17" s="49"/>
      <c r="CKN17" s="49"/>
      <c r="CKO17" s="49"/>
      <c r="CKP17" s="49"/>
      <c r="CKQ17" s="49"/>
      <c r="CKR17" s="49"/>
      <c r="CKS17" s="49"/>
      <c r="CKT17" s="49"/>
      <c r="CKU17" s="49"/>
      <c r="CKV17" s="49"/>
      <c r="CKW17" s="49"/>
      <c r="CKX17" s="49"/>
      <c r="CKY17" s="49"/>
      <c r="CKZ17" s="49"/>
      <c r="CLA17" s="49"/>
      <c r="CLB17" s="49"/>
      <c r="CLC17" s="49"/>
      <c r="CLD17" s="49"/>
      <c r="CLE17" s="49"/>
      <c r="CLF17" s="49"/>
      <c r="CLG17" s="49"/>
      <c r="CLH17" s="49"/>
      <c r="CLI17" s="49"/>
      <c r="CLJ17" s="49"/>
      <c r="CLK17" s="49"/>
      <c r="CLL17" s="49"/>
      <c r="CLM17" s="49"/>
      <c r="CLN17" s="49"/>
      <c r="CLO17" s="49"/>
      <c r="CLP17" s="49"/>
      <c r="CLQ17" s="49"/>
      <c r="CLR17" s="49"/>
      <c r="CLS17" s="49"/>
      <c r="CLT17" s="49"/>
      <c r="CLU17" s="49"/>
      <c r="CLV17" s="49"/>
      <c r="CLW17" s="49"/>
      <c r="CLX17" s="49"/>
      <c r="CLY17" s="49"/>
      <c r="CLZ17" s="49"/>
      <c r="CMA17" s="49"/>
      <c r="CMB17" s="49"/>
      <c r="CMC17" s="49"/>
      <c r="CMD17" s="49"/>
      <c r="CME17" s="49"/>
      <c r="CMF17" s="49"/>
      <c r="CMG17" s="49"/>
      <c r="CMH17" s="49"/>
      <c r="CMI17" s="49"/>
      <c r="CMJ17" s="49"/>
      <c r="CMK17" s="49"/>
      <c r="CML17" s="49"/>
      <c r="CMM17" s="49"/>
      <c r="CMN17" s="49"/>
      <c r="CMO17" s="49"/>
      <c r="CMP17" s="49"/>
      <c r="CMQ17" s="49"/>
      <c r="CMR17" s="49"/>
      <c r="CMS17" s="49"/>
      <c r="CMT17" s="49"/>
      <c r="CMU17" s="49"/>
      <c r="CMV17" s="49"/>
      <c r="CMW17" s="49"/>
      <c r="CMX17" s="49"/>
      <c r="CMY17" s="49"/>
      <c r="CMZ17" s="49"/>
      <c r="CNA17" s="49"/>
      <c r="CNB17" s="49"/>
      <c r="CNC17" s="49"/>
      <c r="CND17" s="49"/>
      <c r="CNE17" s="49"/>
      <c r="CNF17" s="49"/>
      <c r="CNG17" s="49"/>
      <c r="CNH17" s="49"/>
      <c r="CNI17" s="49"/>
      <c r="CNJ17" s="49"/>
      <c r="CNK17" s="49"/>
      <c r="CNL17" s="49"/>
      <c r="CNM17" s="49"/>
      <c r="CNN17" s="49"/>
      <c r="CNO17" s="49"/>
      <c r="CNP17" s="49"/>
      <c r="CNQ17" s="49"/>
      <c r="CNR17" s="49"/>
      <c r="CNS17" s="49"/>
      <c r="CNT17" s="49"/>
      <c r="CNU17" s="49"/>
      <c r="CNV17" s="49"/>
      <c r="CNW17" s="49"/>
      <c r="CNX17" s="49"/>
      <c r="CNY17" s="49"/>
      <c r="CNZ17" s="49"/>
      <c r="COA17" s="49"/>
      <c r="COB17" s="49"/>
      <c r="COC17" s="49"/>
      <c r="COD17" s="49"/>
      <c r="COE17" s="49"/>
      <c r="COF17" s="49"/>
      <c r="COG17" s="49"/>
      <c r="COH17" s="49"/>
      <c r="COI17" s="49"/>
      <c r="COJ17" s="49"/>
      <c r="COK17" s="49"/>
      <c r="COL17" s="49"/>
      <c r="COM17" s="49"/>
      <c r="CON17" s="49"/>
      <c r="COO17" s="49"/>
      <c r="COP17" s="49"/>
      <c r="COQ17" s="49"/>
      <c r="COR17" s="49"/>
      <c r="COS17" s="49"/>
      <c r="COT17" s="49"/>
      <c r="COU17" s="49"/>
      <c r="COV17" s="49"/>
      <c r="COW17" s="49"/>
      <c r="COX17" s="49"/>
      <c r="COY17" s="49"/>
      <c r="COZ17" s="49"/>
      <c r="CPA17" s="49"/>
      <c r="CPB17" s="49"/>
      <c r="CPC17" s="49"/>
      <c r="CPD17" s="49"/>
      <c r="CPE17" s="49"/>
      <c r="CPF17" s="49"/>
      <c r="CPG17" s="49"/>
      <c r="CPH17" s="49"/>
      <c r="CPI17" s="49"/>
      <c r="CPJ17" s="49"/>
      <c r="CPK17" s="49"/>
      <c r="CPL17" s="49"/>
      <c r="CPM17" s="49"/>
      <c r="CPN17" s="49"/>
      <c r="CPO17" s="49"/>
      <c r="CPP17" s="49"/>
      <c r="CPQ17" s="49"/>
      <c r="CPR17" s="49"/>
      <c r="CPS17" s="49"/>
      <c r="CPT17" s="49"/>
      <c r="CPU17" s="49"/>
      <c r="CPV17" s="49"/>
      <c r="CPW17" s="49"/>
      <c r="CPX17" s="49"/>
      <c r="CPY17" s="49"/>
      <c r="CPZ17" s="49"/>
      <c r="CQA17" s="49"/>
      <c r="CQB17" s="49"/>
      <c r="CQC17" s="49"/>
      <c r="CQD17" s="49"/>
      <c r="CQE17" s="49"/>
      <c r="CQF17" s="49"/>
      <c r="CQG17" s="49"/>
      <c r="CQH17" s="49"/>
      <c r="CQI17" s="49"/>
      <c r="CQJ17" s="49"/>
      <c r="CQK17" s="49"/>
      <c r="CQL17" s="49"/>
      <c r="CQM17" s="49"/>
      <c r="CQN17" s="49"/>
      <c r="CQO17" s="49"/>
      <c r="CQP17" s="49"/>
      <c r="CQQ17" s="49"/>
      <c r="CQR17" s="49"/>
      <c r="CQS17" s="49"/>
      <c r="CQT17" s="49"/>
      <c r="CQU17" s="49"/>
      <c r="CQV17" s="49"/>
      <c r="CQW17" s="49"/>
      <c r="CQX17" s="49"/>
      <c r="CQY17" s="49"/>
      <c r="CQZ17" s="49"/>
      <c r="CRA17" s="49"/>
      <c r="CRB17" s="49"/>
      <c r="CRC17" s="49"/>
      <c r="CRD17" s="49"/>
      <c r="CRE17" s="49"/>
      <c r="CRF17" s="49"/>
      <c r="CRG17" s="49"/>
      <c r="CRH17" s="49"/>
      <c r="CRI17" s="49"/>
      <c r="CRJ17" s="49"/>
      <c r="CRK17" s="49"/>
      <c r="CRL17" s="49"/>
      <c r="CRM17" s="49"/>
      <c r="CRN17" s="49"/>
      <c r="CRO17" s="49"/>
      <c r="CRP17" s="49"/>
      <c r="CRQ17" s="49"/>
      <c r="CRR17" s="49"/>
      <c r="CRS17" s="49"/>
      <c r="CRT17" s="49"/>
      <c r="CRU17" s="49"/>
      <c r="CRV17" s="49"/>
      <c r="CRW17" s="49"/>
      <c r="CRX17" s="49"/>
      <c r="CRY17" s="49"/>
      <c r="CRZ17" s="49"/>
      <c r="CSA17" s="49"/>
      <c r="CSB17" s="49"/>
      <c r="CSC17" s="49"/>
      <c r="CSD17" s="49"/>
      <c r="CSE17" s="49"/>
      <c r="CSF17" s="49"/>
      <c r="CSG17" s="49"/>
      <c r="CSH17" s="49"/>
      <c r="CSI17" s="49"/>
      <c r="CSJ17" s="49"/>
      <c r="CSK17" s="49"/>
      <c r="CSL17" s="49"/>
      <c r="CSM17" s="49"/>
      <c r="CSN17" s="49"/>
      <c r="CSO17" s="49"/>
      <c r="CSP17" s="49"/>
      <c r="CSQ17" s="49"/>
      <c r="CSR17" s="49"/>
      <c r="CSS17" s="49"/>
      <c r="CST17" s="49"/>
      <c r="CSU17" s="49"/>
      <c r="CSV17" s="49"/>
      <c r="CSW17" s="49"/>
      <c r="CSX17" s="49"/>
      <c r="CSY17" s="49"/>
      <c r="CSZ17" s="49"/>
      <c r="CTA17" s="49"/>
      <c r="CTB17" s="49"/>
      <c r="CTC17" s="49"/>
      <c r="CTD17" s="49"/>
      <c r="CTE17" s="49"/>
      <c r="CTF17" s="49"/>
      <c r="CTG17" s="49"/>
      <c r="CTH17" s="49"/>
      <c r="CTI17" s="49"/>
      <c r="CTJ17" s="49"/>
      <c r="CTK17" s="49"/>
      <c r="CTL17" s="49"/>
      <c r="CTM17" s="49"/>
      <c r="CTN17" s="49"/>
      <c r="CTO17" s="49"/>
      <c r="CTP17" s="49"/>
      <c r="CTQ17" s="49"/>
      <c r="CTR17" s="49"/>
      <c r="CTS17" s="49"/>
      <c r="CTT17" s="49"/>
      <c r="CTU17" s="49"/>
      <c r="CTV17" s="49"/>
      <c r="CTW17" s="49"/>
      <c r="CTX17" s="49"/>
      <c r="CTY17" s="49"/>
      <c r="CTZ17" s="49"/>
      <c r="CUA17" s="49"/>
      <c r="CUB17" s="49"/>
      <c r="CUC17" s="49"/>
      <c r="CUD17" s="49"/>
      <c r="CUE17" s="49"/>
      <c r="CUF17" s="49"/>
      <c r="CUG17" s="49"/>
      <c r="CUH17" s="49"/>
      <c r="CUI17" s="49"/>
      <c r="CUJ17" s="49"/>
      <c r="CUK17" s="49"/>
      <c r="CUL17" s="49"/>
      <c r="CUM17" s="49"/>
      <c r="CUN17" s="49"/>
      <c r="CUO17" s="49"/>
      <c r="CUP17" s="49"/>
      <c r="CUQ17" s="49"/>
      <c r="CUR17" s="49"/>
      <c r="CUS17" s="49"/>
      <c r="CUT17" s="49"/>
      <c r="CUU17" s="49"/>
      <c r="CUV17" s="49"/>
      <c r="CUW17" s="49"/>
      <c r="CUX17" s="49"/>
      <c r="CUY17" s="49"/>
      <c r="CUZ17" s="49"/>
      <c r="CVA17" s="49"/>
      <c r="CVB17" s="49"/>
      <c r="CVC17" s="49"/>
      <c r="CVD17" s="49"/>
      <c r="CVE17" s="49"/>
      <c r="CVF17" s="49"/>
      <c r="CVG17" s="49"/>
      <c r="CVH17" s="49"/>
      <c r="CVI17" s="49"/>
      <c r="CVJ17" s="49"/>
      <c r="CVK17" s="49"/>
      <c r="CVL17" s="49"/>
      <c r="CVM17" s="49"/>
      <c r="CVN17" s="49"/>
      <c r="CVO17" s="49"/>
      <c r="CVP17" s="49"/>
      <c r="CVQ17" s="49"/>
      <c r="CVR17" s="49"/>
      <c r="CVS17" s="49"/>
      <c r="CVT17" s="49"/>
      <c r="CVU17" s="49"/>
      <c r="CVV17" s="49"/>
      <c r="CVW17" s="49"/>
      <c r="CVX17" s="49"/>
      <c r="CVY17" s="49"/>
      <c r="CVZ17" s="49"/>
      <c r="CWA17" s="49"/>
      <c r="CWB17" s="49"/>
      <c r="CWC17" s="49"/>
      <c r="CWD17" s="49"/>
      <c r="CWE17" s="49"/>
      <c r="CWF17" s="49"/>
      <c r="CWG17" s="49"/>
      <c r="CWH17" s="49"/>
      <c r="CWI17" s="49"/>
      <c r="CWJ17" s="49"/>
      <c r="CWK17" s="49"/>
      <c r="CWL17" s="49"/>
      <c r="CWM17" s="49"/>
      <c r="CWN17" s="49"/>
      <c r="CWO17" s="49"/>
      <c r="CWP17" s="49"/>
      <c r="CWQ17" s="49"/>
      <c r="CWR17" s="49"/>
      <c r="CWS17" s="49"/>
      <c r="CWT17" s="49"/>
      <c r="CWU17" s="49"/>
      <c r="CWV17" s="49"/>
      <c r="CWW17" s="49"/>
      <c r="CWX17" s="49"/>
      <c r="CWY17" s="49"/>
      <c r="CWZ17" s="49"/>
      <c r="CXA17" s="49"/>
      <c r="CXB17" s="49"/>
      <c r="CXC17" s="49"/>
      <c r="CXD17" s="49"/>
      <c r="CXE17" s="49"/>
      <c r="CXF17" s="49"/>
      <c r="CXG17" s="49"/>
      <c r="CXH17" s="49"/>
      <c r="CXI17" s="49"/>
      <c r="CXJ17" s="49"/>
      <c r="CXK17" s="49"/>
      <c r="CXL17" s="49"/>
      <c r="CXM17" s="49"/>
      <c r="CXN17" s="49"/>
      <c r="CXO17" s="49"/>
      <c r="CXP17" s="49"/>
      <c r="CXQ17" s="49"/>
      <c r="CXR17" s="49"/>
      <c r="CXS17" s="49"/>
      <c r="CXT17" s="49"/>
      <c r="CXU17" s="49"/>
      <c r="CXV17" s="49"/>
      <c r="CXW17" s="49"/>
      <c r="CXX17" s="49"/>
      <c r="CXY17" s="49"/>
      <c r="CXZ17" s="49"/>
      <c r="CYA17" s="49"/>
      <c r="CYB17" s="49"/>
      <c r="CYC17" s="49"/>
      <c r="CYD17" s="49"/>
      <c r="CYE17" s="49"/>
      <c r="CYF17" s="49"/>
      <c r="CYG17" s="49"/>
      <c r="CYH17" s="49"/>
      <c r="CYI17" s="49"/>
      <c r="CYJ17" s="49"/>
      <c r="CYK17" s="49"/>
      <c r="CYL17" s="49"/>
      <c r="CYM17" s="49"/>
      <c r="CYN17" s="49"/>
      <c r="CYO17" s="49"/>
      <c r="CYP17" s="49"/>
      <c r="CYQ17" s="49"/>
      <c r="CYR17" s="49"/>
      <c r="CYS17" s="49"/>
      <c r="CYT17" s="49"/>
      <c r="CYU17" s="49"/>
      <c r="CYV17" s="49"/>
      <c r="CYW17" s="49"/>
      <c r="CYX17" s="49"/>
      <c r="CYY17" s="49"/>
      <c r="CYZ17" s="49"/>
      <c r="CZA17" s="49"/>
      <c r="CZB17" s="49"/>
      <c r="CZC17" s="49"/>
      <c r="CZD17" s="49"/>
      <c r="CZE17" s="49"/>
      <c r="CZF17" s="49"/>
      <c r="CZG17" s="49"/>
      <c r="CZH17" s="49"/>
      <c r="CZI17" s="49"/>
      <c r="CZJ17" s="49"/>
      <c r="CZK17" s="49"/>
      <c r="CZL17" s="49"/>
      <c r="CZM17" s="49"/>
      <c r="CZN17" s="49"/>
      <c r="CZO17" s="49"/>
      <c r="CZP17" s="49"/>
      <c r="CZQ17" s="49"/>
      <c r="CZR17" s="49"/>
      <c r="CZS17" s="49"/>
      <c r="CZT17" s="49"/>
      <c r="CZU17" s="49"/>
      <c r="CZV17" s="49"/>
      <c r="CZW17" s="49"/>
      <c r="CZX17" s="49"/>
      <c r="CZY17" s="49"/>
      <c r="CZZ17" s="49"/>
      <c r="DAA17" s="49"/>
      <c r="DAB17" s="49"/>
      <c r="DAC17" s="49"/>
      <c r="DAD17" s="49"/>
      <c r="DAE17" s="49"/>
      <c r="DAF17" s="49"/>
      <c r="DAG17" s="49"/>
      <c r="DAH17" s="49"/>
      <c r="DAI17" s="49"/>
      <c r="DAJ17" s="49"/>
      <c r="DAK17" s="49"/>
      <c r="DAL17" s="49"/>
      <c r="DAM17" s="49"/>
      <c r="DAN17" s="49"/>
      <c r="DAO17" s="49"/>
      <c r="DAP17" s="49"/>
      <c r="DAQ17" s="49"/>
      <c r="DAR17" s="49"/>
      <c r="DAS17" s="49"/>
      <c r="DAT17" s="49"/>
      <c r="DAU17" s="49"/>
      <c r="DAV17" s="49"/>
      <c r="DAW17" s="49"/>
      <c r="DAX17" s="49"/>
      <c r="DAY17" s="49"/>
      <c r="DAZ17" s="49"/>
      <c r="DBA17" s="49"/>
      <c r="DBB17" s="49"/>
      <c r="DBC17" s="49"/>
      <c r="DBD17" s="49"/>
      <c r="DBE17" s="49"/>
      <c r="DBF17" s="49"/>
      <c r="DBG17" s="49"/>
      <c r="DBH17" s="49"/>
      <c r="DBI17" s="49"/>
      <c r="DBJ17" s="49"/>
      <c r="DBK17" s="49"/>
      <c r="DBL17" s="49"/>
      <c r="DBM17" s="49"/>
      <c r="DBN17" s="49"/>
      <c r="DBO17" s="49"/>
      <c r="DBP17" s="49"/>
      <c r="DBQ17" s="49"/>
      <c r="DBR17" s="49"/>
      <c r="DBS17" s="49"/>
      <c r="DBT17" s="49"/>
      <c r="DBU17" s="49"/>
      <c r="DBV17" s="49"/>
      <c r="DBW17" s="49"/>
      <c r="DBX17" s="49"/>
      <c r="DBY17" s="49"/>
      <c r="DBZ17" s="49"/>
      <c r="DCA17" s="49"/>
      <c r="DCB17" s="49"/>
      <c r="DCC17" s="49"/>
      <c r="DCD17" s="49"/>
      <c r="DCE17" s="49"/>
      <c r="DCF17" s="49"/>
      <c r="DCG17" s="49"/>
      <c r="DCH17" s="49"/>
      <c r="DCI17" s="49"/>
      <c r="DCJ17" s="49"/>
      <c r="DCK17" s="49"/>
      <c r="DCL17" s="49"/>
      <c r="DCM17" s="49"/>
      <c r="DCN17" s="49"/>
      <c r="DCO17" s="49"/>
      <c r="DCP17" s="49"/>
      <c r="DCQ17" s="49"/>
      <c r="DCR17" s="49"/>
      <c r="DCS17" s="49"/>
      <c r="DCT17" s="49"/>
      <c r="DCU17" s="49"/>
      <c r="DCV17" s="49"/>
      <c r="DCW17" s="49"/>
      <c r="DCX17" s="49"/>
      <c r="DCY17" s="49"/>
      <c r="DCZ17" s="49"/>
      <c r="DDA17" s="49"/>
      <c r="DDB17" s="49"/>
      <c r="DDC17" s="49"/>
      <c r="DDD17" s="49"/>
      <c r="DDE17" s="49"/>
      <c r="DDF17" s="49"/>
      <c r="DDG17" s="49"/>
      <c r="DDH17" s="49"/>
      <c r="DDI17" s="49"/>
      <c r="DDJ17" s="49"/>
      <c r="DDK17" s="49"/>
      <c r="DDL17" s="49"/>
      <c r="DDM17" s="49"/>
      <c r="DDN17" s="49"/>
      <c r="DDO17" s="49"/>
      <c r="DDP17" s="49"/>
      <c r="DDQ17" s="49"/>
      <c r="DDR17" s="49"/>
      <c r="DDS17" s="49"/>
      <c r="DDT17" s="49"/>
      <c r="DDU17" s="49"/>
      <c r="DDV17" s="49"/>
      <c r="DDW17" s="49"/>
      <c r="DDX17" s="49"/>
      <c r="DDY17" s="49"/>
      <c r="DDZ17" s="49"/>
      <c r="DEA17" s="49"/>
      <c r="DEB17" s="49"/>
      <c r="DEC17" s="49"/>
      <c r="DED17" s="49"/>
      <c r="DEE17" s="49"/>
      <c r="DEF17" s="49"/>
      <c r="DEG17" s="49"/>
      <c r="DEH17" s="49"/>
      <c r="DEI17" s="49"/>
      <c r="DEJ17" s="49"/>
      <c r="DEK17" s="49"/>
      <c r="DEL17" s="49"/>
      <c r="DEM17" s="49"/>
      <c r="DEN17" s="49"/>
      <c r="DEO17" s="49"/>
      <c r="DEP17" s="49"/>
      <c r="DEQ17" s="49"/>
      <c r="DER17" s="49"/>
      <c r="DES17" s="49"/>
      <c r="DET17" s="49"/>
      <c r="DEU17" s="49"/>
      <c r="DEV17" s="49"/>
      <c r="DEW17" s="49"/>
      <c r="DEX17" s="49"/>
      <c r="DEY17" s="49"/>
      <c r="DEZ17" s="49"/>
      <c r="DFA17" s="49"/>
      <c r="DFB17" s="49"/>
      <c r="DFC17" s="49"/>
      <c r="DFD17" s="49"/>
      <c r="DFE17" s="49"/>
      <c r="DFF17" s="49"/>
      <c r="DFG17" s="49"/>
      <c r="DFH17" s="49"/>
      <c r="DFI17" s="49"/>
      <c r="DFJ17" s="49"/>
      <c r="DFK17" s="49"/>
      <c r="DFL17" s="49"/>
      <c r="DFM17" s="49"/>
      <c r="DFN17" s="49"/>
      <c r="DFO17" s="49"/>
      <c r="DFP17" s="49"/>
      <c r="DFQ17" s="49"/>
      <c r="DFR17" s="49"/>
      <c r="DFS17" s="49"/>
      <c r="DFT17" s="49"/>
      <c r="DFU17" s="49"/>
      <c r="DFV17" s="49"/>
      <c r="DFW17" s="49"/>
      <c r="DFX17" s="49"/>
      <c r="DFY17" s="49"/>
      <c r="DFZ17" s="49"/>
      <c r="DGA17" s="49"/>
      <c r="DGB17" s="49"/>
      <c r="DGC17" s="49"/>
      <c r="DGD17" s="49"/>
      <c r="DGE17" s="49"/>
      <c r="DGF17" s="49"/>
      <c r="DGG17" s="49"/>
      <c r="DGH17" s="49"/>
      <c r="DGI17" s="49"/>
      <c r="DGJ17" s="49"/>
      <c r="DGK17" s="49"/>
      <c r="DGL17" s="49"/>
      <c r="DGM17" s="49"/>
      <c r="DGN17" s="49"/>
      <c r="DGO17" s="49"/>
      <c r="DGP17" s="49"/>
      <c r="DGQ17" s="49"/>
      <c r="DGR17" s="49"/>
      <c r="DGS17" s="49"/>
      <c r="DGT17" s="49"/>
      <c r="DGU17" s="49"/>
      <c r="DGV17" s="49"/>
      <c r="DGW17" s="49"/>
      <c r="DGX17" s="49"/>
      <c r="DGY17" s="49"/>
      <c r="DGZ17" s="49"/>
      <c r="DHA17" s="49"/>
      <c r="DHB17" s="49"/>
      <c r="DHC17" s="49"/>
      <c r="DHD17" s="49"/>
      <c r="DHE17" s="49"/>
      <c r="DHF17" s="49"/>
      <c r="DHG17" s="49"/>
      <c r="DHH17" s="49"/>
      <c r="DHI17" s="49"/>
      <c r="DHJ17" s="49"/>
      <c r="DHK17" s="49"/>
      <c r="DHL17" s="49"/>
      <c r="DHM17" s="49"/>
      <c r="DHN17" s="49"/>
      <c r="DHO17" s="49"/>
      <c r="DHP17" s="49"/>
      <c r="DHQ17" s="49"/>
      <c r="DHR17" s="49"/>
      <c r="DHS17" s="49"/>
      <c r="DHT17" s="49"/>
      <c r="DHU17" s="49"/>
      <c r="DHV17" s="49"/>
      <c r="DHW17" s="49"/>
      <c r="DHX17" s="49"/>
      <c r="DHY17" s="49"/>
      <c r="DHZ17" s="49"/>
      <c r="DIA17" s="49"/>
      <c r="DIB17" s="49"/>
      <c r="DIC17" s="49"/>
      <c r="DID17" s="49"/>
      <c r="DIE17" s="49"/>
      <c r="DIF17" s="49"/>
      <c r="DIG17" s="49"/>
      <c r="DIH17" s="49"/>
      <c r="DII17" s="49"/>
      <c r="DIJ17" s="49"/>
      <c r="DIK17" s="49"/>
      <c r="DIL17" s="49"/>
      <c r="DIM17" s="49"/>
      <c r="DIN17" s="49"/>
      <c r="DIO17" s="49"/>
      <c r="DIP17" s="49"/>
      <c r="DIQ17" s="49"/>
      <c r="DIR17" s="49"/>
      <c r="DIS17" s="49"/>
      <c r="DIT17" s="49"/>
      <c r="DIU17" s="49"/>
      <c r="DIV17" s="49"/>
      <c r="DIW17" s="49"/>
      <c r="DIX17" s="49"/>
      <c r="DIY17" s="49"/>
      <c r="DIZ17" s="49"/>
      <c r="DJA17" s="49"/>
      <c r="DJB17" s="49"/>
      <c r="DJC17" s="49"/>
      <c r="DJD17" s="49"/>
      <c r="DJE17" s="49"/>
      <c r="DJF17" s="49"/>
      <c r="DJG17" s="49"/>
      <c r="DJH17" s="49"/>
      <c r="DJI17" s="49"/>
      <c r="DJJ17" s="49"/>
      <c r="DJK17" s="49"/>
      <c r="DJL17" s="49"/>
      <c r="DJM17" s="49"/>
      <c r="DJN17" s="49"/>
      <c r="DJO17" s="49"/>
      <c r="DJP17" s="49"/>
      <c r="DJQ17" s="49"/>
      <c r="DJR17" s="49"/>
      <c r="DJS17" s="49"/>
      <c r="DJT17" s="49"/>
      <c r="DJU17" s="49"/>
      <c r="DJV17" s="49"/>
      <c r="DJW17" s="49"/>
      <c r="DJX17" s="49"/>
      <c r="DJY17" s="49"/>
      <c r="DJZ17" s="49"/>
      <c r="DKA17" s="49"/>
      <c r="DKB17" s="49"/>
      <c r="DKC17" s="49"/>
      <c r="DKD17" s="49"/>
      <c r="DKE17" s="49"/>
      <c r="DKF17" s="49"/>
      <c r="DKG17" s="49"/>
      <c r="DKH17" s="49"/>
      <c r="DKI17" s="49"/>
      <c r="DKJ17" s="49"/>
      <c r="DKK17" s="49"/>
      <c r="DKL17" s="49"/>
      <c r="DKM17" s="49"/>
      <c r="DKN17" s="49"/>
      <c r="DKO17" s="49"/>
      <c r="DKP17" s="49"/>
      <c r="DKQ17" s="49"/>
      <c r="DKR17" s="49"/>
      <c r="DKS17" s="49"/>
      <c r="DKT17" s="49"/>
      <c r="DKU17" s="49"/>
      <c r="DKV17" s="49"/>
      <c r="DKW17" s="49"/>
      <c r="DKX17" s="49"/>
      <c r="DKY17" s="49"/>
      <c r="DKZ17" s="49"/>
      <c r="DLA17" s="49"/>
      <c r="DLB17" s="49"/>
      <c r="DLC17" s="49"/>
      <c r="DLD17" s="49"/>
      <c r="DLE17" s="49"/>
      <c r="DLF17" s="49"/>
      <c r="DLG17" s="49"/>
      <c r="DLH17" s="49"/>
      <c r="DLI17" s="49"/>
      <c r="DLJ17" s="49"/>
      <c r="DLK17" s="49"/>
      <c r="DLL17" s="49"/>
      <c r="DLM17" s="49"/>
      <c r="DLN17" s="49"/>
      <c r="DLO17" s="49"/>
      <c r="DLP17" s="49"/>
      <c r="DLQ17" s="49"/>
      <c r="DLR17" s="49"/>
      <c r="DLS17" s="49"/>
      <c r="DLT17" s="49"/>
      <c r="DLU17" s="49"/>
      <c r="DLV17" s="49"/>
      <c r="DLW17" s="49"/>
      <c r="DLX17" s="49"/>
      <c r="DLY17" s="49"/>
      <c r="DLZ17" s="49"/>
      <c r="DMA17" s="49"/>
      <c r="DMB17" s="49"/>
      <c r="DMC17" s="49"/>
      <c r="DMD17" s="49"/>
      <c r="DME17" s="49"/>
      <c r="DMF17" s="49"/>
      <c r="DMG17" s="49"/>
      <c r="DMH17" s="49"/>
      <c r="DMI17" s="49"/>
      <c r="DMJ17" s="49"/>
      <c r="DMK17" s="49"/>
      <c r="DML17" s="49"/>
      <c r="DMM17" s="49"/>
      <c r="DMN17" s="49"/>
      <c r="DMO17" s="49"/>
      <c r="DMP17" s="49"/>
      <c r="DMQ17" s="49"/>
      <c r="DMR17" s="49"/>
      <c r="DMS17" s="49"/>
      <c r="DMT17" s="49"/>
      <c r="DMU17" s="49"/>
      <c r="DMV17" s="49"/>
      <c r="DMW17" s="49"/>
      <c r="DMX17" s="49"/>
      <c r="DMY17" s="49"/>
      <c r="DMZ17" s="49"/>
      <c r="DNA17" s="49"/>
      <c r="DNB17" s="49"/>
      <c r="DNC17" s="49"/>
      <c r="DND17" s="49"/>
      <c r="DNE17" s="49"/>
      <c r="DNF17" s="49"/>
      <c r="DNG17" s="49"/>
      <c r="DNH17" s="49"/>
      <c r="DNI17" s="49"/>
      <c r="DNJ17" s="49"/>
      <c r="DNK17" s="49"/>
      <c r="DNL17" s="49"/>
      <c r="DNM17" s="49"/>
      <c r="DNN17" s="49"/>
      <c r="DNO17" s="49"/>
      <c r="DNP17" s="49"/>
      <c r="DNQ17" s="49"/>
      <c r="DNR17" s="49"/>
      <c r="DNS17" s="49"/>
      <c r="DNT17" s="49"/>
      <c r="DNU17" s="49"/>
      <c r="DNV17" s="49"/>
      <c r="DNW17" s="49"/>
      <c r="DNX17" s="49"/>
      <c r="DNY17" s="49"/>
      <c r="DNZ17" s="49"/>
      <c r="DOA17" s="49"/>
      <c r="DOB17" s="49"/>
      <c r="DOC17" s="49"/>
      <c r="DOD17" s="49"/>
      <c r="DOE17" s="49"/>
      <c r="DOF17" s="49"/>
      <c r="DOG17" s="49"/>
      <c r="DOH17" s="49"/>
      <c r="DOI17" s="49"/>
      <c r="DOJ17" s="49"/>
      <c r="DOK17" s="49"/>
      <c r="DOL17" s="49"/>
      <c r="DOM17" s="49"/>
      <c r="DON17" s="49"/>
      <c r="DOO17" s="49"/>
      <c r="DOP17" s="49"/>
      <c r="DOQ17" s="49"/>
      <c r="DOR17" s="49"/>
      <c r="DOS17" s="49"/>
      <c r="DOT17" s="49"/>
      <c r="DOU17" s="49"/>
      <c r="DOV17" s="49"/>
      <c r="DOW17" s="49"/>
      <c r="DOX17" s="49"/>
      <c r="DOY17" s="49"/>
      <c r="DOZ17" s="49"/>
      <c r="DPA17" s="49"/>
      <c r="DPB17" s="49"/>
      <c r="DPC17" s="49"/>
      <c r="DPD17" s="49"/>
      <c r="DPE17" s="49"/>
      <c r="DPF17" s="49"/>
      <c r="DPG17" s="49"/>
      <c r="DPH17" s="49"/>
      <c r="DPI17" s="49"/>
      <c r="DPJ17" s="49"/>
      <c r="DPK17" s="49"/>
      <c r="DPL17" s="49"/>
      <c r="DPM17" s="49"/>
      <c r="DPN17" s="49"/>
      <c r="DPO17" s="49"/>
      <c r="DPP17" s="49"/>
      <c r="DPQ17" s="49"/>
      <c r="DPR17" s="49"/>
      <c r="DPS17" s="49"/>
      <c r="DPT17" s="49"/>
      <c r="DPU17" s="49"/>
      <c r="DPV17" s="49"/>
      <c r="DPW17" s="49"/>
      <c r="DPX17" s="49"/>
      <c r="DPY17" s="49"/>
      <c r="DPZ17" s="49"/>
      <c r="DQA17" s="49"/>
      <c r="DQB17" s="49"/>
      <c r="DQC17" s="49"/>
      <c r="DQD17" s="49"/>
      <c r="DQE17" s="49"/>
      <c r="DQF17" s="49"/>
      <c r="DQG17" s="49"/>
      <c r="DQH17" s="49"/>
      <c r="DQI17" s="49"/>
      <c r="DQJ17" s="49"/>
      <c r="DQK17" s="49"/>
      <c r="DQL17" s="49"/>
      <c r="DQM17" s="49"/>
      <c r="DQN17" s="49"/>
      <c r="DQO17" s="49"/>
      <c r="DQP17" s="49"/>
      <c r="DQQ17" s="49"/>
      <c r="DQR17" s="49"/>
      <c r="DQS17" s="49"/>
      <c r="DQT17" s="49"/>
      <c r="DQU17" s="49"/>
      <c r="DQV17" s="49"/>
      <c r="DQW17" s="49"/>
      <c r="DQX17" s="49"/>
      <c r="DQY17" s="49"/>
      <c r="DQZ17" s="49"/>
      <c r="DRA17" s="49"/>
      <c r="DRB17" s="49"/>
      <c r="DRC17" s="49"/>
      <c r="DRD17" s="49"/>
      <c r="DRE17" s="49"/>
      <c r="DRF17" s="49"/>
      <c r="DRG17" s="49"/>
      <c r="DRH17" s="49"/>
      <c r="DRI17" s="49"/>
      <c r="DRJ17" s="49"/>
      <c r="DRK17" s="49"/>
      <c r="DRL17" s="49"/>
      <c r="DRM17" s="49"/>
      <c r="DRN17" s="49"/>
      <c r="DRO17" s="49"/>
      <c r="DRP17" s="49"/>
      <c r="DRQ17" s="49"/>
      <c r="DRR17" s="49"/>
      <c r="DRS17" s="49"/>
      <c r="DRT17" s="49"/>
      <c r="DRU17" s="49"/>
      <c r="DRV17" s="49"/>
      <c r="DRW17" s="49"/>
      <c r="DRX17" s="49"/>
      <c r="DRY17" s="49"/>
      <c r="DRZ17" s="49"/>
      <c r="DSA17" s="49"/>
      <c r="DSB17" s="49"/>
      <c r="DSC17" s="49"/>
      <c r="DSD17" s="49"/>
      <c r="DSE17" s="49"/>
      <c r="DSF17" s="49"/>
      <c r="DSG17" s="49"/>
      <c r="DSH17" s="49"/>
      <c r="DSI17" s="49"/>
      <c r="DSJ17" s="49"/>
      <c r="DSK17" s="49"/>
      <c r="DSL17" s="49"/>
      <c r="DSM17" s="49"/>
      <c r="DSN17" s="49"/>
      <c r="DSO17" s="49"/>
      <c r="DSP17" s="49"/>
      <c r="DSQ17" s="49"/>
      <c r="DSR17" s="49"/>
      <c r="DSS17" s="49"/>
      <c r="DST17" s="49"/>
      <c r="DSU17" s="49"/>
      <c r="DSV17" s="49"/>
      <c r="DSW17" s="49"/>
      <c r="DSX17" s="49"/>
      <c r="DSY17" s="49"/>
      <c r="DSZ17" s="49"/>
      <c r="DTA17" s="49"/>
      <c r="DTB17" s="49"/>
      <c r="DTC17" s="49"/>
      <c r="DTD17" s="49"/>
      <c r="DTE17" s="49"/>
      <c r="DTF17" s="49"/>
      <c r="DTG17" s="49"/>
      <c r="DTH17" s="49"/>
      <c r="DTI17" s="49"/>
      <c r="DTJ17" s="49"/>
      <c r="DTK17" s="49"/>
      <c r="DTL17" s="49"/>
      <c r="DTM17" s="49"/>
      <c r="DTN17" s="49"/>
      <c r="DTO17" s="49"/>
      <c r="DTP17" s="49"/>
      <c r="DTQ17" s="49"/>
      <c r="DTR17" s="49"/>
      <c r="DTS17" s="49"/>
      <c r="DTT17" s="49"/>
      <c r="DTU17" s="49"/>
      <c r="DTV17" s="49"/>
      <c r="DTW17" s="49"/>
      <c r="DTX17" s="49"/>
      <c r="DTY17" s="49"/>
      <c r="DTZ17" s="49"/>
      <c r="DUA17" s="49"/>
      <c r="DUB17" s="49"/>
      <c r="DUC17" s="49"/>
      <c r="DUD17" s="49"/>
      <c r="DUE17" s="49"/>
      <c r="DUF17" s="49"/>
      <c r="DUG17" s="49"/>
      <c r="DUH17" s="49"/>
      <c r="DUI17" s="49"/>
      <c r="DUJ17" s="49"/>
      <c r="DUK17" s="49"/>
      <c r="DUL17" s="49"/>
      <c r="DUM17" s="49"/>
      <c r="DUN17" s="49"/>
      <c r="DUO17" s="49"/>
      <c r="DUP17" s="49"/>
      <c r="DUQ17" s="49"/>
      <c r="DUR17" s="49"/>
      <c r="DUS17" s="49"/>
      <c r="DUT17" s="49"/>
      <c r="DUU17" s="49"/>
      <c r="DUV17" s="49"/>
      <c r="DUW17" s="49"/>
      <c r="DUX17" s="49"/>
      <c r="DUY17" s="49"/>
      <c r="DUZ17" s="49"/>
      <c r="DVA17" s="49"/>
      <c r="DVB17" s="49"/>
      <c r="DVC17" s="49"/>
      <c r="DVD17" s="49"/>
      <c r="DVE17" s="49"/>
      <c r="DVF17" s="49"/>
      <c r="DVG17" s="49"/>
      <c r="DVH17" s="49"/>
      <c r="DVI17" s="49"/>
      <c r="DVJ17" s="49"/>
      <c r="DVK17" s="49"/>
      <c r="DVL17" s="49"/>
      <c r="DVM17" s="49"/>
      <c r="DVN17" s="49"/>
      <c r="DVO17" s="49"/>
      <c r="DVP17" s="49"/>
      <c r="DVQ17" s="49"/>
      <c r="DVR17" s="49"/>
      <c r="DVS17" s="49"/>
      <c r="DVT17" s="49"/>
      <c r="DVU17" s="49"/>
      <c r="DVV17" s="49"/>
      <c r="DVW17" s="49"/>
      <c r="DVX17" s="49"/>
      <c r="DVY17" s="49"/>
      <c r="DVZ17" s="49"/>
      <c r="DWA17" s="49"/>
      <c r="DWB17" s="49"/>
      <c r="DWC17" s="49"/>
      <c r="DWD17" s="49"/>
      <c r="DWE17" s="49"/>
      <c r="DWF17" s="49"/>
      <c r="DWG17" s="49"/>
      <c r="DWH17" s="49"/>
      <c r="DWI17" s="49"/>
      <c r="DWJ17" s="49"/>
      <c r="DWK17" s="49"/>
      <c r="DWL17" s="49"/>
      <c r="DWM17" s="49"/>
      <c r="DWN17" s="49"/>
      <c r="DWO17" s="49"/>
      <c r="DWP17" s="49"/>
      <c r="DWQ17" s="49"/>
      <c r="DWR17" s="49"/>
      <c r="DWS17" s="49"/>
      <c r="DWT17" s="49"/>
      <c r="DWU17" s="49"/>
      <c r="DWV17" s="49"/>
      <c r="DWW17" s="49"/>
      <c r="DWX17" s="49"/>
      <c r="DWY17" s="49"/>
      <c r="DWZ17" s="49"/>
      <c r="DXA17" s="49"/>
      <c r="DXB17" s="49"/>
      <c r="DXC17" s="49"/>
      <c r="DXD17" s="49"/>
      <c r="DXE17" s="49"/>
      <c r="DXF17" s="49"/>
      <c r="DXG17" s="49"/>
      <c r="DXH17" s="49"/>
      <c r="DXI17" s="49"/>
      <c r="DXJ17" s="49"/>
      <c r="DXK17" s="49"/>
      <c r="DXL17" s="49"/>
      <c r="DXM17" s="49"/>
      <c r="DXN17" s="49"/>
      <c r="DXO17" s="49"/>
      <c r="DXP17" s="49"/>
      <c r="DXQ17" s="49"/>
      <c r="DXR17" s="49"/>
      <c r="DXS17" s="49"/>
      <c r="DXT17" s="49"/>
      <c r="DXU17" s="49"/>
      <c r="DXV17" s="49"/>
      <c r="DXW17" s="49"/>
      <c r="DXX17" s="49"/>
      <c r="DXY17" s="49"/>
      <c r="DXZ17" s="49"/>
      <c r="DYA17" s="49"/>
      <c r="DYB17" s="49"/>
      <c r="DYC17" s="49"/>
      <c r="DYD17" s="49"/>
      <c r="DYE17" s="49"/>
      <c r="DYF17" s="49"/>
      <c r="DYG17" s="49"/>
      <c r="DYH17" s="49"/>
      <c r="DYI17" s="49"/>
      <c r="DYJ17" s="49"/>
      <c r="DYK17" s="49"/>
      <c r="DYL17" s="49"/>
      <c r="DYM17" s="49"/>
      <c r="DYN17" s="49"/>
      <c r="DYO17" s="49"/>
      <c r="DYP17" s="49"/>
      <c r="DYQ17" s="49"/>
      <c r="DYR17" s="49"/>
      <c r="DYS17" s="49"/>
      <c r="DYT17" s="49"/>
      <c r="DYU17" s="49"/>
      <c r="DYV17" s="49"/>
      <c r="DYW17" s="49"/>
      <c r="DYX17" s="49"/>
      <c r="DYY17" s="49"/>
      <c r="DYZ17" s="49"/>
      <c r="DZA17" s="49"/>
      <c r="DZB17" s="49"/>
      <c r="DZC17" s="49"/>
      <c r="DZD17" s="49"/>
      <c r="DZE17" s="49"/>
      <c r="DZF17" s="49"/>
      <c r="DZG17" s="49"/>
      <c r="DZH17" s="49"/>
      <c r="DZI17" s="49"/>
      <c r="DZJ17" s="49"/>
      <c r="DZK17" s="49"/>
      <c r="DZL17" s="49"/>
      <c r="DZM17" s="49"/>
      <c r="DZN17" s="49"/>
      <c r="DZO17" s="49"/>
      <c r="DZP17" s="49"/>
      <c r="DZQ17" s="49"/>
      <c r="DZR17" s="49"/>
      <c r="DZS17" s="49"/>
      <c r="DZT17" s="49"/>
      <c r="DZU17" s="49"/>
      <c r="DZV17" s="49"/>
      <c r="DZW17" s="49"/>
      <c r="DZX17" s="49"/>
      <c r="DZY17" s="49"/>
      <c r="DZZ17" s="49"/>
      <c r="EAA17" s="49"/>
      <c r="EAB17" s="49"/>
      <c r="EAC17" s="49"/>
      <c r="EAD17" s="49"/>
      <c r="EAE17" s="49"/>
      <c r="EAF17" s="49"/>
      <c r="EAG17" s="49"/>
      <c r="EAH17" s="49"/>
      <c r="EAI17" s="49"/>
      <c r="EAJ17" s="49"/>
      <c r="EAK17" s="49"/>
      <c r="EAL17" s="49"/>
      <c r="EAM17" s="49"/>
      <c r="EAN17" s="49"/>
      <c r="EAO17" s="49"/>
      <c r="EAP17" s="49"/>
      <c r="EAQ17" s="49"/>
      <c r="EAR17" s="49"/>
      <c r="EAS17" s="49"/>
      <c r="EAT17" s="49"/>
      <c r="EAU17" s="49"/>
      <c r="EAV17" s="49"/>
      <c r="EAW17" s="49"/>
      <c r="EAX17" s="49"/>
      <c r="EAY17" s="49"/>
      <c r="EAZ17" s="49"/>
      <c r="EBA17" s="49"/>
      <c r="EBB17" s="49"/>
      <c r="EBC17" s="49"/>
      <c r="EBD17" s="49"/>
      <c r="EBE17" s="49"/>
      <c r="EBF17" s="49"/>
      <c r="EBG17" s="49"/>
      <c r="EBH17" s="49"/>
      <c r="EBI17" s="49"/>
      <c r="EBJ17" s="49"/>
      <c r="EBK17" s="49"/>
      <c r="EBL17" s="49"/>
      <c r="EBM17" s="49"/>
      <c r="EBN17" s="49"/>
      <c r="EBO17" s="49"/>
      <c r="EBP17" s="49"/>
      <c r="EBQ17" s="49"/>
      <c r="EBR17" s="49"/>
      <c r="EBS17" s="49"/>
      <c r="EBT17" s="49"/>
      <c r="EBU17" s="49"/>
      <c r="EBV17" s="49"/>
      <c r="EBW17" s="49"/>
      <c r="EBX17" s="49"/>
      <c r="EBY17" s="49"/>
      <c r="EBZ17" s="49"/>
      <c r="ECA17" s="49"/>
      <c r="ECB17" s="49"/>
      <c r="ECC17" s="49"/>
      <c r="ECD17" s="49"/>
      <c r="ECE17" s="49"/>
      <c r="ECF17" s="49"/>
      <c r="ECG17" s="49"/>
      <c r="ECH17" s="49"/>
      <c r="ECI17" s="49"/>
      <c r="ECJ17" s="49"/>
      <c r="ECK17" s="49"/>
      <c r="ECL17" s="49"/>
      <c r="ECM17" s="49"/>
      <c r="ECN17" s="49"/>
      <c r="ECO17" s="49"/>
      <c r="ECP17" s="49"/>
      <c r="ECQ17" s="49"/>
      <c r="ECR17" s="49"/>
      <c r="ECS17" s="49"/>
      <c r="ECT17" s="49"/>
      <c r="ECU17" s="49"/>
      <c r="ECV17" s="49"/>
      <c r="ECW17" s="49"/>
      <c r="ECX17" s="49"/>
      <c r="ECY17" s="49"/>
      <c r="ECZ17" s="49"/>
      <c r="EDA17" s="49"/>
      <c r="EDB17" s="49"/>
      <c r="EDC17" s="49"/>
      <c r="EDD17" s="49"/>
      <c r="EDE17" s="49"/>
      <c r="EDF17" s="49"/>
      <c r="EDG17" s="49"/>
      <c r="EDH17" s="49"/>
      <c r="EDI17" s="49"/>
      <c r="EDJ17" s="49"/>
      <c r="EDK17" s="49"/>
      <c r="EDL17" s="49"/>
      <c r="EDM17" s="49"/>
      <c r="EDN17" s="49"/>
      <c r="EDO17" s="49"/>
      <c r="EDP17" s="49"/>
      <c r="EDQ17" s="49"/>
      <c r="EDR17" s="49"/>
      <c r="EDS17" s="49"/>
      <c r="EDT17" s="49"/>
      <c r="EDU17" s="49"/>
      <c r="EDV17" s="49"/>
      <c r="EDW17" s="49"/>
      <c r="EDX17" s="49"/>
      <c r="EDY17" s="49"/>
      <c r="EDZ17" s="49"/>
      <c r="EEA17" s="49"/>
      <c r="EEB17" s="49"/>
      <c r="EEC17" s="49"/>
      <c r="EED17" s="49"/>
      <c r="EEE17" s="49"/>
      <c r="EEF17" s="49"/>
      <c r="EEG17" s="49"/>
      <c r="EEH17" s="49"/>
      <c r="EEI17" s="49"/>
      <c r="EEJ17" s="49"/>
      <c r="EEK17" s="49"/>
      <c r="EEL17" s="49"/>
      <c r="EEM17" s="49"/>
      <c r="EEN17" s="49"/>
      <c r="EEO17" s="49"/>
      <c r="EEP17" s="49"/>
      <c r="EEQ17" s="49"/>
      <c r="EER17" s="49"/>
      <c r="EES17" s="49"/>
      <c r="EET17" s="49"/>
      <c r="EEU17" s="49"/>
      <c r="EEV17" s="49"/>
      <c r="EEW17" s="49"/>
      <c r="EEX17" s="49"/>
      <c r="EEY17" s="49"/>
      <c r="EEZ17" s="49"/>
      <c r="EFA17" s="49"/>
      <c r="EFB17" s="49"/>
      <c r="EFC17" s="49"/>
      <c r="EFD17" s="49"/>
      <c r="EFE17" s="49"/>
      <c r="EFF17" s="49"/>
      <c r="EFG17" s="49"/>
      <c r="EFH17" s="49"/>
      <c r="EFI17" s="49"/>
      <c r="EFJ17" s="49"/>
      <c r="EFK17" s="49"/>
      <c r="EFL17" s="49"/>
      <c r="EFM17" s="49"/>
      <c r="EFN17" s="49"/>
      <c r="EFO17" s="49"/>
      <c r="EFP17" s="49"/>
      <c r="EFQ17" s="49"/>
      <c r="EFR17" s="49"/>
      <c r="EFS17" s="49"/>
      <c r="EFT17" s="49"/>
      <c r="EFU17" s="49"/>
      <c r="EFV17" s="49"/>
      <c r="EFW17" s="49"/>
      <c r="EFX17" s="49"/>
      <c r="EFY17" s="49"/>
      <c r="EFZ17" s="49"/>
      <c r="EGA17" s="49"/>
      <c r="EGB17" s="49"/>
      <c r="EGC17" s="49"/>
      <c r="EGD17" s="49"/>
      <c r="EGE17" s="49"/>
      <c r="EGF17" s="49"/>
      <c r="EGG17" s="49"/>
      <c r="EGH17" s="49"/>
      <c r="EGI17" s="49"/>
      <c r="EGJ17" s="49"/>
      <c r="EGK17" s="49"/>
      <c r="EGL17" s="49"/>
      <c r="EGM17" s="49"/>
      <c r="EGN17" s="49"/>
      <c r="EGO17" s="49"/>
      <c r="EGP17" s="49"/>
      <c r="EGQ17" s="49"/>
      <c r="EGR17" s="49"/>
      <c r="EGS17" s="49"/>
      <c r="EGT17" s="49"/>
      <c r="EGU17" s="49"/>
      <c r="EGV17" s="49"/>
      <c r="EGW17" s="49"/>
      <c r="EGX17" s="49"/>
      <c r="EGY17" s="49"/>
      <c r="EGZ17" s="49"/>
      <c r="EHA17" s="49"/>
      <c r="EHB17" s="49"/>
      <c r="EHC17" s="49"/>
      <c r="EHD17" s="49"/>
      <c r="EHE17" s="49"/>
      <c r="EHF17" s="49"/>
      <c r="EHG17" s="49"/>
      <c r="EHH17" s="49"/>
      <c r="EHI17" s="49"/>
      <c r="EHJ17" s="49"/>
      <c r="EHK17" s="49"/>
      <c r="EHL17" s="49"/>
      <c r="EHM17" s="49"/>
      <c r="EHN17" s="49"/>
      <c r="EHO17" s="49"/>
      <c r="EHP17" s="49"/>
      <c r="EHQ17" s="49"/>
      <c r="EHR17" s="49"/>
      <c r="EHS17" s="49"/>
      <c r="EHT17" s="49"/>
      <c r="EHU17" s="49"/>
      <c r="EHV17" s="49"/>
      <c r="EHW17" s="49"/>
      <c r="EHX17" s="49"/>
      <c r="EHY17" s="49"/>
      <c r="EHZ17" s="49"/>
      <c r="EIA17" s="49"/>
      <c r="EIB17" s="49"/>
      <c r="EIC17" s="49"/>
      <c r="EID17" s="49"/>
      <c r="EIE17" s="49"/>
      <c r="EIF17" s="49"/>
      <c r="EIG17" s="49"/>
      <c r="EIH17" s="49"/>
      <c r="EII17" s="49"/>
      <c r="EIJ17" s="49"/>
      <c r="EIK17" s="49"/>
      <c r="EIL17" s="49"/>
      <c r="EIM17" s="49"/>
      <c r="EIN17" s="49"/>
      <c r="EIO17" s="49"/>
      <c r="EIP17" s="49"/>
      <c r="EIQ17" s="49"/>
      <c r="EIR17" s="49"/>
      <c r="EIS17" s="49"/>
      <c r="EIT17" s="49"/>
      <c r="EIU17" s="49"/>
      <c r="EIV17" s="49"/>
      <c r="EIW17" s="49"/>
      <c r="EIX17" s="49"/>
      <c r="EIY17" s="49"/>
      <c r="EIZ17" s="49"/>
      <c r="EJA17" s="49"/>
      <c r="EJB17" s="49"/>
      <c r="EJC17" s="49"/>
      <c r="EJD17" s="49"/>
      <c r="EJE17" s="49"/>
      <c r="EJF17" s="49"/>
      <c r="EJG17" s="49"/>
      <c r="EJH17" s="49"/>
      <c r="EJI17" s="49"/>
      <c r="EJJ17" s="49"/>
      <c r="EJK17" s="49"/>
      <c r="EJL17" s="49"/>
      <c r="EJM17" s="49"/>
      <c r="EJN17" s="49"/>
      <c r="EJO17" s="49"/>
      <c r="EJP17" s="49"/>
      <c r="EJQ17" s="49"/>
      <c r="EJR17" s="49"/>
      <c r="EJS17" s="49"/>
      <c r="EJT17" s="49"/>
      <c r="EJU17" s="49"/>
      <c r="EJV17" s="49"/>
      <c r="EJW17" s="49"/>
      <c r="EJX17" s="49"/>
      <c r="EJY17" s="49"/>
      <c r="EJZ17" s="49"/>
      <c r="EKA17" s="49"/>
      <c r="EKB17" s="49"/>
      <c r="EKC17" s="49"/>
      <c r="EKD17" s="49"/>
      <c r="EKE17" s="49"/>
      <c r="EKF17" s="49"/>
      <c r="EKG17" s="49"/>
      <c r="EKH17" s="49"/>
      <c r="EKI17" s="49"/>
      <c r="EKJ17" s="49"/>
      <c r="EKK17" s="49"/>
      <c r="EKL17" s="49"/>
      <c r="EKM17" s="49"/>
      <c r="EKN17" s="49"/>
      <c r="EKO17" s="49"/>
      <c r="EKP17" s="49"/>
      <c r="EKQ17" s="49"/>
      <c r="EKR17" s="49"/>
      <c r="EKS17" s="49"/>
      <c r="EKT17" s="49"/>
      <c r="EKU17" s="49"/>
      <c r="EKV17" s="49"/>
      <c r="EKW17" s="49"/>
      <c r="EKX17" s="49"/>
      <c r="EKY17" s="49"/>
      <c r="EKZ17" s="49"/>
      <c r="ELA17" s="49"/>
      <c r="ELB17" s="49"/>
      <c r="ELC17" s="49"/>
      <c r="ELD17" s="49"/>
      <c r="ELE17" s="49"/>
      <c r="ELF17" s="49"/>
      <c r="ELG17" s="49"/>
      <c r="ELH17" s="49"/>
      <c r="ELI17" s="49"/>
      <c r="ELJ17" s="49"/>
      <c r="ELK17" s="49"/>
      <c r="ELL17" s="49"/>
      <c r="ELM17" s="49"/>
      <c r="ELN17" s="49"/>
      <c r="ELO17" s="49"/>
      <c r="ELP17" s="49"/>
      <c r="ELQ17" s="49"/>
      <c r="ELR17" s="49"/>
      <c r="ELS17" s="49"/>
      <c r="ELT17" s="49"/>
      <c r="ELU17" s="49"/>
      <c r="ELV17" s="49"/>
      <c r="ELW17" s="49"/>
      <c r="ELX17" s="49"/>
      <c r="ELY17" s="49"/>
      <c r="ELZ17" s="49"/>
      <c r="EMA17" s="49"/>
      <c r="EMB17" s="49"/>
      <c r="EMC17" s="49"/>
      <c r="EMD17" s="49"/>
      <c r="EME17" s="49"/>
      <c r="EMF17" s="49"/>
      <c r="EMG17" s="49"/>
      <c r="EMH17" s="49"/>
      <c r="EMI17" s="49"/>
      <c r="EMJ17" s="49"/>
      <c r="EMK17" s="49"/>
      <c r="EML17" s="49"/>
      <c r="EMM17" s="49"/>
      <c r="EMN17" s="49"/>
      <c r="EMO17" s="49"/>
      <c r="EMP17" s="49"/>
      <c r="EMQ17" s="49"/>
      <c r="EMR17" s="49"/>
      <c r="EMS17" s="49"/>
      <c r="EMT17" s="49"/>
      <c r="EMU17" s="49"/>
      <c r="EMV17" s="49"/>
      <c r="EMW17" s="49"/>
      <c r="EMX17" s="49"/>
      <c r="EMY17" s="49"/>
      <c r="EMZ17" s="49"/>
      <c r="ENA17" s="49"/>
      <c r="ENB17" s="49"/>
      <c r="ENC17" s="49"/>
      <c r="END17" s="49"/>
      <c r="ENE17" s="49"/>
      <c r="ENF17" s="49"/>
      <c r="ENG17" s="49"/>
      <c r="ENH17" s="49"/>
      <c r="ENI17" s="49"/>
      <c r="ENJ17" s="49"/>
      <c r="ENK17" s="49"/>
      <c r="ENL17" s="49"/>
      <c r="ENM17" s="49"/>
      <c r="ENN17" s="49"/>
      <c r="ENO17" s="49"/>
      <c r="ENP17" s="49"/>
      <c r="ENQ17" s="49"/>
      <c r="ENR17" s="49"/>
      <c r="ENS17" s="49"/>
      <c r="ENT17" s="49"/>
      <c r="ENU17" s="49"/>
      <c r="ENV17" s="49"/>
      <c r="ENW17" s="49"/>
      <c r="ENX17" s="49"/>
      <c r="ENY17" s="49"/>
      <c r="ENZ17" s="49"/>
      <c r="EOA17" s="49"/>
      <c r="EOB17" s="49"/>
      <c r="EOC17" s="49"/>
      <c r="EOD17" s="49"/>
      <c r="EOE17" s="49"/>
      <c r="EOF17" s="49"/>
      <c r="EOG17" s="49"/>
      <c r="EOH17" s="49"/>
      <c r="EOI17" s="49"/>
      <c r="EOJ17" s="49"/>
      <c r="EOK17" s="49"/>
      <c r="EOL17" s="49"/>
      <c r="EOM17" s="49"/>
      <c r="EON17" s="49"/>
      <c r="EOO17" s="49"/>
      <c r="EOP17" s="49"/>
      <c r="EOQ17" s="49"/>
      <c r="EOR17" s="49"/>
      <c r="EOS17" s="49"/>
      <c r="EOT17" s="49"/>
      <c r="EOU17" s="49"/>
      <c r="EOV17" s="49"/>
      <c r="EOW17" s="49"/>
      <c r="EOX17" s="49"/>
      <c r="EOY17" s="49"/>
      <c r="EOZ17" s="49"/>
      <c r="EPA17" s="49"/>
      <c r="EPB17" s="49"/>
      <c r="EPC17" s="49"/>
      <c r="EPD17" s="49"/>
      <c r="EPE17" s="49"/>
      <c r="EPF17" s="49"/>
      <c r="EPG17" s="49"/>
      <c r="EPH17" s="49"/>
      <c r="EPI17" s="49"/>
      <c r="EPJ17" s="49"/>
      <c r="EPK17" s="49"/>
      <c r="EPL17" s="49"/>
      <c r="EPM17" s="49"/>
      <c r="EPN17" s="49"/>
      <c r="EPO17" s="49"/>
      <c r="EPP17" s="49"/>
      <c r="EPQ17" s="49"/>
      <c r="EPR17" s="49"/>
      <c r="EPS17" s="49"/>
      <c r="EPT17" s="49"/>
      <c r="EPU17" s="49"/>
      <c r="EPV17" s="49"/>
      <c r="EPW17" s="49"/>
      <c r="EPX17" s="49"/>
      <c r="EPY17" s="49"/>
      <c r="EPZ17" s="49"/>
      <c r="EQA17" s="49"/>
      <c r="EQB17" s="49"/>
      <c r="EQC17" s="49"/>
      <c r="EQD17" s="49"/>
      <c r="EQE17" s="49"/>
      <c r="EQF17" s="49"/>
      <c r="EQG17" s="49"/>
      <c r="EQH17" s="49"/>
      <c r="EQI17" s="49"/>
      <c r="EQJ17" s="49"/>
      <c r="EQK17" s="49"/>
      <c r="EQL17" s="49"/>
      <c r="EQM17" s="49"/>
      <c r="EQN17" s="49"/>
      <c r="EQO17" s="49"/>
      <c r="EQP17" s="49"/>
      <c r="EQQ17" s="49"/>
      <c r="EQR17" s="49"/>
      <c r="EQS17" s="49"/>
      <c r="EQT17" s="49"/>
      <c r="EQU17" s="49"/>
      <c r="EQV17" s="49"/>
      <c r="EQW17" s="49"/>
      <c r="EQX17" s="49"/>
      <c r="EQY17" s="49"/>
      <c r="EQZ17" s="49"/>
      <c r="ERA17" s="49"/>
      <c r="ERB17" s="49"/>
      <c r="ERC17" s="49"/>
      <c r="ERD17" s="49"/>
      <c r="ERE17" s="49"/>
      <c r="ERF17" s="49"/>
      <c r="ERG17" s="49"/>
      <c r="ERH17" s="49"/>
      <c r="ERI17" s="49"/>
      <c r="ERJ17" s="49"/>
      <c r="ERK17" s="49"/>
      <c r="ERL17" s="49"/>
      <c r="ERM17" s="49"/>
      <c r="ERN17" s="49"/>
      <c r="ERO17" s="49"/>
      <c r="ERP17" s="49"/>
      <c r="ERQ17" s="49"/>
      <c r="ERR17" s="49"/>
      <c r="ERS17" s="49"/>
      <c r="ERT17" s="49"/>
      <c r="ERU17" s="49"/>
      <c r="ERV17" s="49"/>
      <c r="ERW17" s="49"/>
      <c r="ERX17" s="49"/>
      <c r="ERY17" s="49"/>
      <c r="ERZ17" s="49"/>
      <c r="ESA17" s="49"/>
      <c r="ESB17" s="49"/>
      <c r="ESC17" s="49"/>
      <c r="ESD17" s="49"/>
      <c r="ESE17" s="49"/>
      <c r="ESF17" s="49"/>
      <c r="ESG17" s="49"/>
      <c r="ESH17" s="49"/>
      <c r="ESI17" s="49"/>
      <c r="ESJ17" s="49"/>
      <c r="ESK17" s="49"/>
      <c r="ESL17" s="49"/>
      <c r="ESM17" s="49"/>
      <c r="ESN17" s="49"/>
      <c r="ESO17" s="49"/>
      <c r="ESP17" s="49"/>
      <c r="ESQ17" s="49"/>
      <c r="ESR17" s="49"/>
      <c r="ESS17" s="49"/>
      <c r="EST17" s="49"/>
      <c r="ESU17" s="49"/>
      <c r="ESV17" s="49"/>
      <c r="ESW17" s="49"/>
      <c r="ESX17" s="49"/>
      <c r="ESY17" s="49"/>
      <c r="ESZ17" s="49"/>
      <c r="ETA17" s="49"/>
      <c r="ETB17" s="49"/>
      <c r="ETC17" s="49"/>
      <c r="ETD17" s="49"/>
      <c r="ETE17" s="49"/>
      <c r="ETF17" s="49"/>
      <c r="ETG17" s="49"/>
      <c r="ETH17" s="49"/>
      <c r="ETI17" s="49"/>
      <c r="ETJ17" s="49"/>
      <c r="ETK17" s="49"/>
      <c r="ETL17" s="49"/>
      <c r="ETM17" s="49"/>
      <c r="ETN17" s="49"/>
      <c r="ETO17" s="49"/>
      <c r="ETP17" s="49"/>
      <c r="ETQ17" s="49"/>
      <c r="ETR17" s="49"/>
      <c r="ETS17" s="49"/>
      <c r="ETT17" s="49"/>
      <c r="ETU17" s="49"/>
      <c r="ETV17" s="49"/>
      <c r="ETW17" s="49"/>
      <c r="ETX17" s="49"/>
      <c r="ETY17" s="49"/>
      <c r="ETZ17" s="49"/>
      <c r="EUA17" s="49"/>
      <c r="EUB17" s="49"/>
      <c r="EUC17" s="49"/>
      <c r="EUD17" s="49"/>
      <c r="EUE17" s="49"/>
      <c r="EUF17" s="49"/>
      <c r="EUG17" s="49"/>
      <c r="EUH17" s="49"/>
      <c r="EUI17" s="49"/>
      <c r="EUJ17" s="49"/>
      <c r="EUK17" s="49"/>
      <c r="EUL17" s="49"/>
      <c r="EUM17" s="49"/>
      <c r="EUN17" s="49"/>
      <c r="EUO17" s="49"/>
      <c r="EUP17" s="49"/>
      <c r="EUQ17" s="49"/>
      <c r="EUR17" s="49"/>
      <c r="EUS17" s="49"/>
      <c r="EUT17" s="49"/>
      <c r="EUU17" s="49"/>
      <c r="EUV17" s="49"/>
      <c r="EUW17" s="49"/>
      <c r="EUX17" s="49"/>
      <c r="EUY17" s="49"/>
      <c r="EUZ17" s="49"/>
      <c r="EVA17" s="49"/>
      <c r="EVB17" s="49"/>
      <c r="EVC17" s="49"/>
      <c r="EVD17" s="49"/>
      <c r="EVE17" s="49"/>
      <c r="EVF17" s="49"/>
      <c r="EVG17" s="49"/>
      <c r="EVH17" s="49"/>
      <c r="EVI17" s="49"/>
      <c r="EVJ17" s="49"/>
      <c r="EVK17" s="49"/>
      <c r="EVL17" s="49"/>
      <c r="EVM17" s="49"/>
      <c r="EVN17" s="49"/>
      <c r="EVO17" s="49"/>
      <c r="EVP17" s="49"/>
      <c r="EVQ17" s="49"/>
      <c r="EVR17" s="49"/>
      <c r="EVS17" s="49"/>
      <c r="EVT17" s="49"/>
      <c r="EVU17" s="49"/>
      <c r="EVV17" s="49"/>
      <c r="EVW17" s="49"/>
      <c r="EVX17" s="49"/>
      <c r="EVY17" s="49"/>
      <c r="EVZ17" s="49"/>
      <c r="EWA17" s="49"/>
      <c r="EWB17" s="49"/>
      <c r="EWC17" s="49"/>
      <c r="EWD17" s="49"/>
      <c r="EWE17" s="49"/>
      <c r="EWF17" s="49"/>
      <c r="EWG17" s="49"/>
      <c r="EWH17" s="49"/>
      <c r="EWI17" s="49"/>
      <c r="EWJ17" s="49"/>
      <c r="EWK17" s="49"/>
      <c r="EWL17" s="49"/>
      <c r="EWM17" s="49"/>
      <c r="EWN17" s="49"/>
      <c r="EWO17" s="49"/>
      <c r="EWP17" s="49"/>
      <c r="EWQ17" s="49"/>
      <c r="EWR17" s="49"/>
      <c r="EWS17" s="49"/>
      <c r="EWT17" s="49"/>
      <c r="EWU17" s="49"/>
      <c r="EWV17" s="49"/>
      <c r="EWW17" s="49"/>
      <c r="EWX17" s="49"/>
      <c r="EWY17" s="49"/>
      <c r="EWZ17" s="49"/>
      <c r="EXA17" s="49"/>
      <c r="EXB17" s="49"/>
      <c r="EXC17" s="49"/>
      <c r="EXD17" s="49"/>
      <c r="EXE17" s="49"/>
      <c r="EXF17" s="49"/>
      <c r="EXG17" s="49"/>
      <c r="EXH17" s="49"/>
      <c r="EXI17" s="49"/>
      <c r="EXJ17" s="49"/>
      <c r="EXK17" s="49"/>
      <c r="EXL17" s="49"/>
      <c r="EXM17" s="49"/>
      <c r="EXN17" s="49"/>
      <c r="EXO17" s="49"/>
      <c r="EXP17" s="49"/>
      <c r="EXQ17" s="49"/>
      <c r="EXR17" s="49"/>
      <c r="EXS17" s="49"/>
      <c r="EXT17" s="49"/>
      <c r="EXU17" s="49"/>
      <c r="EXV17" s="49"/>
      <c r="EXW17" s="49"/>
      <c r="EXX17" s="49"/>
      <c r="EXY17" s="49"/>
      <c r="EXZ17" s="49"/>
      <c r="EYA17" s="49"/>
      <c r="EYB17" s="49"/>
      <c r="EYC17" s="49"/>
      <c r="EYD17" s="49"/>
      <c r="EYE17" s="49"/>
      <c r="EYF17" s="49"/>
      <c r="EYG17" s="49"/>
      <c r="EYH17" s="49"/>
      <c r="EYI17" s="49"/>
      <c r="EYJ17" s="49"/>
      <c r="EYK17" s="49"/>
      <c r="EYL17" s="49"/>
      <c r="EYM17" s="49"/>
      <c r="EYN17" s="49"/>
      <c r="EYO17" s="49"/>
      <c r="EYP17" s="49"/>
      <c r="EYQ17" s="49"/>
      <c r="EYR17" s="49"/>
      <c r="EYS17" s="49"/>
      <c r="EYT17" s="49"/>
      <c r="EYU17" s="49"/>
      <c r="EYV17" s="49"/>
      <c r="EYW17" s="49"/>
      <c r="EYX17" s="49"/>
      <c r="EYY17" s="49"/>
      <c r="EYZ17" s="49"/>
      <c r="EZA17" s="49"/>
      <c r="EZB17" s="49"/>
      <c r="EZC17" s="49"/>
      <c r="EZD17" s="49"/>
      <c r="EZE17" s="49"/>
      <c r="EZF17" s="49"/>
      <c r="EZG17" s="49"/>
      <c r="EZH17" s="49"/>
      <c r="EZI17" s="49"/>
      <c r="EZJ17" s="49"/>
      <c r="EZK17" s="49"/>
      <c r="EZL17" s="49"/>
      <c r="EZM17" s="49"/>
      <c r="EZN17" s="49"/>
      <c r="EZO17" s="49"/>
      <c r="EZP17" s="49"/>
      <c r="EZQ17" s="49"/>
      <c r="EZR17" s="49"/>
      <c r="EZS17" s="49"/>
      <c r="EZT17" s="49"/>
      <c r="EZU17" s="49"/>
      <c r="EZV17" s="49"/>
      <c r="EZW17" s="49"/>
      <c r="EZX17" s="49"/>
      <c r="EZY17" s="49"/>
      <c r="EZZ17" s="49"/>
      <c r="FAA17" s="49"/>
      <c r="FAB17" s="49"/>
      <c r="FAC17" s="49"/>
      <c r="FAD17" s="49"/>
      <c r="FAE17" s="49"/>
      <c r="FAF17" s="49"/>
      <c r="FAG17" s="49"/>
      <c r="FAH17" s="49"/>
      <c r="FAI17" s="49"/>
      <c r="FAJ17" s="49"/>
      <c r="FAK17" s="49"/>
      <c r="FAL17" s="49"/>
      <c r="FAM17" s="49"/>
      <c r="FAN17" s="49"/>
      <c r="FAO17" s="49"/>
      <c r="FAP17" s="49"/>
      <c r="FAQ17" s="49"/>
      <c r="FAR17" s="49"/>
      <c r="FAS17" s="49"/>
      <c r="FAT17" s="49"/>
      <c r="FAU17" s="49"/>
      <c r="FAV17" s="49"/>
      <c r="FAW17" s="49"/>
      <c r="FAX17" s="49"/>
      <c r="FAY17" s="49"/>
      <c r="FAZ17" s="49"/>
      <c r="FBA17" s="49"/>
      <c r="FBB17" s="49"/>
      <c r="FBC17" s="49"/>
      <c r="FBD17" s="49"/>
      <c r="FBE17" s="49"/>
      <c r="FBF17" s="49"/>
      <c r="FBG17" s="49"/>
      <c r="FBH17" s="49"/>
      <c r="FBI17" s="49"/>
      <c r="FBJ17" s="49"/>
      <c r="FBK17" s="49"/>
      <c r="FBL17" s="49"/>
      <c r="FBM17" s="49"/>
      <c r="FBN17" s="49"/>
      <c r="FBO17" s="49"/>
      <c r="FBP17" s="49"/>
      <c r="FBQ17" s="49"/>
      <c r="FBR17" s="49"/>
      <c r="FBS17" s="49"/>
      <c r="FBT17" s="49"/>
      <c r="FBU17" s="49"/>
      <c r="FBV17" s="49"/>
      <c r="FBW17" s="49"/>
      <c r="FBX17" s="49"/>
      <c r="FBY17" s="49"/>
      <c r="FBZ17" s="49"/>
      <c r="FCA17" s="49"/>
      <c r="FCB17" s="49"/>
      <c r="FCC17" s="49"/>
      <c r="FCD17" s="49"/>
      <c r="FCE17" s="49"/>
      <c r="FCF17" s="49"/>
      <c r="FCG17" s="49"/>
      <c r="FCH17" s="49"/>
      <c r="FCI17" s="49"/>
      <c r="FCJ17" s="49"/>
      <c r="FCK17" s="49"/>
      <c r="FCL17" s="49"/>
      <c r="FCM17" s="49"/>
      <c r="FCN17" s="49"/>
      <c r="FCO17" s="49"/>
      <c r="FCP17" s="49"/>
      <c r="FCQ17" s="49"/>
      <c r="FCR17" s="49"/>
      <c r="FCS17" s="49"/>
      <c r="FCT17" s="49"/>
      <c r="FCU17" s="49"/>
      <c r="FCV17" s="49"/>
      <c r="FCW17" s="49"/>
      <c r="FCX17" s="49"/>
      <c r="FCY17" s="49"/>
      <c r="FCZ17" s="49"/>
      <c r="FDA17" s="49"/>
      <c r="FDB17" s="49"/>
      <c r="FDC17" s="49"/>
      <c r="FDD17" s="49"/>
      <c r="FDE17" s="49"/>
      <c r="FDF17" s="49"/>
      <c r="FDG17" s="49"/>
      <c r="FDH17" s="49"/>
      <c r="FDI17" s="49"/>
      <c r="FDJ17" s="49"/>
      <c r="FDK17" s="49"/>
      <c r="FDL17" s="49"/>
      <c r="FDM17" s="49"/>
      <c r="FDN17" s="49"/>
      <c r="FDO17" s="49"/>
      <c r="FDP17" s="49"/>
      <c r="FDQ17" s="49"/>
      <c r="FDR17" s="49"/>
      <c r="FDS17" s="49"/>
      <c r="FDT17" s="49"/>
      <c r="FDU17" s="49"/>
      <c r="FDV17" s="49"/>
      <c r="FDW17" s="49"/>
      <c r="FDX17" s="49"/>
      <c r="FDY17" s="49"/>
      <c r="FDZ17" s="49"/>
      <c r="FEA17" s="49"/>
      <c r="FEB17" s="49"/>
      <c r="FEC17" s="49"/>
      <c r="FED17" s="49"/>
      <c r="FEE17" s="49"/>
      <c r="FEF17" s="49"/>
      <c r="FEG17" s="49"/>
      <c r="FEH17" s="49"/>
      <c r="FEI17" s="49"/>
      <c r="FEJ17" s="49"/>
      <c r="FEK17" s="49"/>
      <c r="FEL17" s="49"/>
      <c r="FEM17" s="49"/>
      <c r="FEN17" s="49"/>
      <c r="FEO17" s="49"/>
      <c r="FEP17" s="49"/>
      <c r="FEQ17" s="49"/>
      <c r="FER17" s="49"/>
      <c r="FES17" s="49"/>
      <c r="FET17" s="49"/>
      <c r="FEU17" s="49"/>
      <c r="FEV17" s="49"/>
      <c r="FEW17" s="49"/>
      <c r="FEX17" s="49"/>
      <c r="FEY17" s="49"/>
      <c r="FEZ17" s="49"/>
      <c r="FFA17" s="49"/>
      <c r="FFB17" s="49"/>
      <c r="FFC17" s="49"/>
      <c r="FFD17" s="49"/>
      <c r="FFE17" s="49"/>
      <c r="FFF17" s="49"/>
      <c r="FFG17" s="49"/>
      <c r="FFH17" s="49"/>
      <c r="FFI17" s="49"/>
      <c r="FFJ17" s="49"/>
      <c r="FFK17" s="49"/>
      <c r="FFL17" s="49"/>
      <c r="FFM17" s="49"/>
      <c r="FFN17" s="49"/>
      <c r="FFO17" s="49"/>
      <c r="FFP17" s="49"/>
      <c r="FFQ17" s="49"/>
      <c r="FFR17" s="49"/>
      <c r="FFS17" s="49"/>
      <c r="FFT17" s="49"/>
      <c r="FFU17" s="49"/>
      <c r="FFV17" s="49"/>
      <c r="FFW17" s="49"/>
      <c r="FFX17" s="49"/>
      <c r="FFY17" s="49"/>
      <c r="FFZ17" s="49"/>
      <c r="FGA17" s="49"/>
      <c r="FGB17" s="49"/>
      <c r="FGC17" s="49"/>
      <c r="FGD17" s="49"/>
      <c r="FGE17" s="49"/>
      <c r="FGF17" s="49"/>
      <c r="FGG17" s="49"/>
      <c r="FGH17" s="49"/>
      <c r="FGI17" s="49"/>
      <c r="FGJ17" s="49"/>
      <c r="FGK17" s="49"/>
      <c r="FGL17" s="49"/>
      <c r="FGM17" s="49"/>
      <c r="FGN17" s="49"/>
      <c r="FGO17" s="49"/>
      <c r="FGP17" s="49"/>
      <c r="FGQ17" s="49"/>
      <c r="FGR17" s="49"/>
      <c r="FGS17" s="49"/>
      <c r="FGT17" s="49"/>
      <c r="FGU17" s="49"/>
      <c r="FGV17" s="49"/>
      <c r="FGW17" s="49"/>
      <c r="FGX17" s="49"/>
      <c r="FGY17" s="49"/>
      <c r="FGZ17" s="49"/>
      <c r="FHA17" s="49"/>
      <c r="FHB17" s="49"/>
      <c r="FHC17" s="49"/>
      <c r="FHD17" s="49"/>
      <c r="FHE17" s="49"/>
      <c r="FHF17" s="49"/>
      <c r="FHG17" s="49"/>
      <c r="FHH17" s="49"/>
      <c r="FHI17" s="49"/>
      <c r="FHJ17" s="49"/>
      <c r="FHK17" s="49"/>
      <c r="FHL17" s="49"/>
      <c r="FHM17" s="49"/>
      <c r="FHN17" s="49"/>
      <c r="FHO17" s="49"/>
      <c r="FHP17" s="49"/>
      <c r="FHQ17" s="49"/>
      <c r="FHR17" s="49"/>
      <c r="FHS17" s="49"/>
      <c r="FHT17" s="49"/>
      <c r="FHU17" s="49"/>
      <c r="FHV17" s="49"/>
      <c r="FHW17" s="49"/>
      <c r="FHX17" s="49"/>
      <c r="FHY17" s="49"/>
      <c r="FHZ17" s="49"/>
      <c r="FIA17" s="49"/>
      <c r="FIB17" s="49"/>
      <c r="FIC17" s="49"/>
      <c r="FID17" s="49"/>
      <c r="FIE17" s="49"/>
      <c r="FIF17" s="49"/>
      <c r="FIG17" s="49"/>
      <c r="FIH17" s="49"/>
      <c r="FII17" s="49"/>
      <c r="FIJ17" s="49"/>
      <c r="FIK17" s="49"/>
      <c r="FIL17" s="49"/>
      <c r="FIM17" s="49"/>
      <c r="FIN17" s="49"/>
      <c r="FIO17" s="49"/>
      <c r="FIP17" s="49"/>
      <c r="FIQ17" s="49"/>
      <c r="FIR17" s="49"/>
      <c r="FIS17" s="49"/>
      <c r="FIT17" s="49"/>
      <c r="FIU17" s="49"/>
      <c r="FIV17" s="49"/>
      <c r="FIW17" s="49"/>
      <c r="FIX17" s="49"/>
      <c r="FIY17" s="49"/>
      <c r="FIZ17" s="49"/>
      <c r="FJA17" s="49"/>
      <c r="FJB17" s="49"/>
      <c r="FJC17" s="49"/>
      <c r="FJD17" s="49"/>
      <c r="FJE17" s="49"/>
      <c r="FJF17" s="49"/>
      <c r="FJG17" s="49"/>
      <c r="FJH17" s="49"/>
      <c r="FJI17" s="49"/>
      <c r="FJJ17" s="49"/>
      <c r="FJK17" s="49"/>
      <c r="FJL17" s="49"/>
      <c r="FJM17" s="49"/>
      <c r="FJN17" s="49"/>
      <c r="FJO17" s="49"/>
      <c r="FJP17" s="49"/>
      <c r="FJQ17" s="49"/>
      <c r="FJR17" s="49"/>
      <c r="FJS17" s="49"/>
      <c r="FJT17" s="49"/>
      <c r="FJU17" s="49"/>
      <c r="FJV17" s="49"/>
      <c r="FJW17" s="49"/>
      <c r="FJX17" s="49"/>
      <c r="FJY17" s="49"/>
      <c r="FJZ17" s="49"/>
      <c r="FKA17" s="49"/>
      <c r="FKB17" s="49"/>
      <c r="FKC17" s="49"/>
      <c r="FKD17" s="49"/>
      <c r="FKE17" s="49"/>
      <c r="FKF17" s="49"/>
      <c r="FKG17" s="49"/>
      <c r="FKH17" s="49"/>
      <c r="FKI17" s="49"/>
      <c r="FKJ17" s="49"/>
      <c r="FKK17" s="49"/>
      <c r="FKL17" s="49"/>
      <c r="FKM17" s="49"/>
      <c r="FKN17" s="49"/>
      <c r="FKO17" s="49"/>
      <c r="FKP17" s="49"/>
      <c r="FKQ17" s="49"/>
      <c r="FKR17" s="49"/>
      <c r="FKS17" s="49"/>
      <c r="FKT17" s="49"/>
      <c r="FKU17" s="49"/>
      <c r="FKV17" s="49"/>
      <c r="FKW17" s="49"/>
      <c r="FKX17" s="49"/>
      <c r="FKY17" s="49"/>
      <c r="FKZ17" s="49"/>
      <c r="FLA17" s="49"/>
      <c r="FLB17" s="49"/>
      <c r="FLC17" s="49"/>
      <c r="FLD17" s="49"/>
      <c r="FLE17" s="49"/>
      <c r="FLF17" s="49"/>
      <c r="FLG17" s="49"/>
      <c r="FLH17" s="49"/>
      <c r="FLI17" s="49"/>
      <c r="FLJ17" s="49"/>
      <c r="FLK17" s="49"/>
      <c r="FLL17" s="49"/>
      <c r="FLM17" s="49"/>
      <c r="FLN17" s="49"/>
      <c r="FLO17" s="49"/>
      <c r="FLP17" s="49"/>
      <c r="FLQ17" s="49"/>
      <c r="FLR17" s="49"/>
      <c r="FLS17" s="49"/>
      <c r="FLT17" s="49"/>
      <c r="FLU17" s="49"/>
      <c r="FLV17" s="49"/>
      <c r="FLW17" s="49"/>
      <c r="FLX17" s="49"/>
      <c r="FLY17" s="49"/>
      <c r="FLZ17" s="49"/>
      <c r="FMA17" s="49"/>
      <c r="FMB17" s="49"/>
      <c r="FMC17" s="49"/>
      <c r="FMD17" s="49"/>
      <c r="FME17" s="49"/>
      <c r="FMF17" s="49"/>
      <c r="FMG17" s="49"/>
      <c r="FMH17" s="49"/>
      <c r="FMI17" s="49"/>
      <c r="FMJ17" s="49"/>
      <c r="FMK17" s="49"/>
      <c r="FML17" s="49"/>
      <c r="FMM17" s="49"/>
      <c r="FMN17" s="49"/>
      <c r="FMO17" s="49"/>
      <c r="FMP17" s="49"/>
      <c r="FMQ17" s="49"/>
      <c r="FMR17" s="49"/>
      <c r="FMS17" s="49"/>
      <c r="FMT17" s="49"/>
      <c r="FMU17" s="49"/>
      <c r="FMV17" s="49"/>
      <c r="FMW17" s="49"/>
      <c r="FMX17" s="49"/>
      <c r="FMY17" s="49"/>
      <c r="FMZ17" s="49"/>
      <c r="FNA17" s="49"/>
      <c r="FNB17" s="49"/>
      <c r="FNC17" s="49"/>
      <c r="FND17" s="49"/>
      <c r="FNE17" s="49"/>
      <c r="FNF17" s="49"/>
      <c r="FNG17" s="49"/>
      <c r="FNH17" s="49"/>
      <c r="FNI17" s="49"/>
      <c r="FNJ17" s="49"/>
      <c r="FNK17" s="49"/>
      <c r="FNL17" s="49"/>
      <c r="FNM17" s="49"/>
      <c r="FNN17" s="49"/>
      <c r="FNO17" s="49"/>
      <c r="FNP17" s="49"/>
      <c r="FNQ17" s="49"/>
      <c r="FNR17" s="49"/>
      <c r="FNS17" s="49"/>
      <c r="FNT17" s="49"/>
      <c r="FNU17" s="49"/>
      <c r="FNV17" s="49"/>
      <c r="FNW17" s="49"/>
      <c r="FNX17" s="49"/>
      <c r="FNY17" s="49"/>
      <c r="FNZ17" s="49"/>
      <c r="FOA17" s="49"/>
      <c r="FOB17" s="49"/>
      <c r="FOC17" s="49"/>
      <c r="FOD17" s="49"/>
      <c r="FOE17" s="49"/>
      <c r="FOF17" s="49"/>
      <c r="FOG17" s="49"/>
      <c r="FOH17" s="49"/>
      <c r="FOI17" s="49"/>
      <c r="FOJ17" s="49"/>
      <c r="FOK17" s="49"/>
      <c r="FOL17" s="49"/>
      <c r="FOM17" s="49"/>
      <c r="FON17" s="49"/>
      <c r="FOO17" s="49"/>
      <c r="FOP17" s="49"/>
      <c r="FOQ17" s="49"/>
      <c r="FOR17" s="49"/>
      <c r="FOS17" s="49"/>
      <c r="FOT17" s="49"/>
      <c r="FOU17" s="49"/>
      <c r="FOV17" s="49"/>
      <c r="FOW17" s="49"/>
      <c r="FOX17" s="49"/>
      <c r="FOY17" s="49"/>
      <c r="FOZ17" s="49"/>
      <c r="FPA17" s="49"/>
      <c r="FPB17" s="49"/>
      <c r="FPC17" s="49"/>
      <c r="FPD17" s="49"/>
      <c r="FPE17" s="49"/>
      <c r="FPF17" s="49"/>
      <c r="FPG17" s="49"/>
      <c r="FPH17" s="49"/>
      <c r="FPI17" s="49"/>
      <c r="FPJ17" s="49"/>
      <c r="FPK17" s="49"/>
      <c r="FPL17" s="49"/>
      <c r="FPM17" s="49"/>
      <c r="FPN17" s="49"/>
      <c r="FPO17" s="49"/>
      <c r="FPP17" s="49"/>
      <c r="FPQ17" s="49"/>
      <c r="FPR17" s="49"/>
      <c r="FPS17" s="49"/>
      <c r="FPT17" s="49"/>
      <c r="FPU17" s="49"/>
      <c r="FPV17" s="49"/>
      <c r="FPW17" s="49"/>
      <c r="FPX17" s="49"/>
      <c r="FPY17" s="49"/>
      <c r="FPZ17" s="49"/>
      <c r="FQA17" s="49"/>
      <c r="FQB17" s="49"/>
      <c r="FQC17" s="49"/>
      <c r="FQD17" s="49"/>
      <c r="FQE17" s="49"/>
      <c r="FQF17" s="49"/>
      <c r="FQG17" s="49"/>
      <c r="FQH17" s="49"/>
      <c r="FQI17" s="49"/>
      <c r="FQJ17" s="49"/>
      <c r="FQK17" s="49"/>
      <c r="FQL17" s="49"/>
      <c r="FQM17" s="49"/>
      <c r="FQN17" s="49"/>
      <c r="FQO17" s="49"/>
      <c r="FQP17" s="49"/>
      <c r="FQQ17" s="49"/>
      <c r="FQR17" s="49"/>
      <c r="FQS17" s="49"/>
      <c r="FQT17" s="49"/>
      <c r="FQU17" s="49"/>
      <c r="FQV17" s="49"/>
      <c r="FQW17" s="49"/>
      <c r="FQX17" s="49"/>
      <c r="FQY17" s="49"/>
      <c r="FQZ17" s="49"/>
      <c r="FRA17" s="49"/>
      <c r="FRB17" s="49"/>
      <c r="FRC17" s="49"/>
      <c r="FRD17" s="49"/>
      <c r="FRE17" s="49"/>
      <c r="FRF17" s="49"/>
      <c r="FRG17" s="49"/>
      <c r="FRH17" s="49"/>
      <c r="FRI17" s="49"/>
      <c r="FRJ17" s="49"/>
      <c r="FRK17" s="49"/>
      <c r="FRL17" s="49"/>
      <c r="FRM17" s="49"/>
      <c r="FRN17" s="49"/>
      <c r="FRO17" s="49"/>
      <c r="FRP17" s="49"/>
      <c r="FRQ17" s="49"/>
      <c r="FRR17" s="49"/>
      <c r="FRS17" s="49"/>
      <c r="FRT17" s="49"/>
      <c r="FRU17" s="49"/>
      <c r="FRV17" s="49"/>
      <c r="FRW17" s="49"/>
      <c r="FRX17" s="49"/>
      <c r="FRY17" s="49"/>
      <c r="FRZ17" s="49"/>
      <c r="FSA17" s="49"/>
      <c r="FSB17" s="49"/>
      <c r="FSC17" s="49"/>
      <c r="FSD17" s="49"/>
      <c r="FSE17" s="49"/>
      <c r="FSF17" s="49"/>
      <c r="FSG17" s="49"/>
      <c r="FSH17" s="49"/>
      <c r="FSI17" s="49"/>
      <c r="FSJ17" s="49"/>
      <c r="FSK17" s="49"/>
      <c r="FSL17" s="49"/>
      <c r="FSM17" s="49"/>
      <c r="FSN17" s="49"/>
      <c r="FSO17" s="49"/>
      <c r="FSP17" s="49"/>
      <c r="FSQ17" s="49"/>
      <c r="FSR17" s="49"/>
      <c r="FSS17" s="49"/>
      <c r="FST17" s="49"/>
      <c r="FSU17" s="49"/>
      <c r="FSV17" s="49"/>
      <c r="FSW17" s="49"/>
      <c r="FSX17" s="49"/>
      <c r="FSY17" s="49"/>
      <c r="FSZ17" s="49"/>
      <c r="FTA17" s="49"/>
      <c r="FTB17" s="49"/>
      <c r="FTC17" s="49"/>
      <c r="FTD17" s="49"/>
      <c r="FTE17" s="49"/>
      <c r="FTF17" s="49"/>
      <c r="FTG17" s="49"/>
      <c r="FTH17" s="49"/>
      <c r="FTI17" s="49"/>
      <c r="FTJ17" s="49"/>
      <c r="FTK17" s="49"/>
      <c r="FTL17" s="49"/>
      <c r="FTM17" s="49"/>
      <c r="FTN17" s="49"/>
      <c r="FTO17" s="49"/>
      <c r="FTP17" s="49"/>
      <c r="FTQ17" s="49"/>
      <c r="FTR17" s="49"/>
      <c r="FTS17" s="49"/>
      <c r="FTT17" s="49"/>
      <c r="FTU17" s="49"/>
      <c r="FTV17" s="49"/>
      <c r="FTW17" s="49"/>
      <c r="FTX17" s="49"/>
      <c r="FTY17" s="49"/>
      <c r="FTZ17" s="49"/>
      <c r="FUA17" s="49"/>
      <c r="FUB17" s="49"/>
      <c r="FUC17" s="49"/>
      <c r="FUD17" s="49"/>
      <c r="FUE17" s="49"/>
      <c r="FUF17" s="49"/>
      <c r="FUG17" s="49"/>
      <c r="FUH17" s="49"/>
      <c r="FUI17" s="49"/>
      <c r="FUJ17" s="49"/>
      <c r="FUK17" s="49"/>
      <c r="FUL17" s="49"/>
      <c r="FUM17" s="49"/>
      <c r="FUN17" s="49"/>
      <c r="FUO17" s="49"/>
      <c r="FUP17" s="49"/>
      <c r="FUQ17" s="49"/>
      <c r="FUR17" s="49"/>
      <c r="FUS17" s="49"/>
      <c r="FUT17" s="49"/>
      <c r="FUU17" s="49"/>
      <c r="FUV17" s="49"/>
      <c r="FUW17" s="49"/>
      <c r="FUX17" s="49"/>
      <c r="FUY17" s="49"/>
      <c r="FUZ17" s="49"/>
      <c r="FVA17" s="49"/>
      <c r="FVB17" s="49"/>
      <c r="FVC17" s="49"/>
      <c r="FVD17" s="49"/>
      <c r="FVE17" s="49"/>
      <c r="FVF17" s="49"/>
      <c r="FVG17" s="49"/>
      <c r="FVH17" s="49"/>
      <c r="FVI17" s="49"/>
      <c r="FVJ17" s="49"/>
      <c r="FVK17" s="49"/>
      <c r="FVL17" s="49"/>
      <c r="FVM17" s="49"/>
      <c r="FVN17" s="49"/>
      <c r="FVO17" s="49"/>
      <c r="FVP17" s="49"/>
      <c r="FVQ17" s="49"/>
      <c r="FVR17" s="49"/>
      <c r="FVS17" s="49"/>
      <c r="FVT17" s="49"/>
      <c r="FVU17" s="49"/>
      <c r="FVV17" s="49"/>
      <c r="FVW17" s="49"/>
      <c r="FVX17" s="49"/>
      <c r="FVY17" s="49"/>
      <c r="FVZ17" s="49"/>
      <c r="FWA17" s="49"/>
      <c r="FWB17" s="49"/>
      <c r="FWC17" s="49"/>
      <c r="FWD17" s="49"/>
      <c r="FWE17" s="49"/>
      <c r="FWF17" s="49"/>
      <c r="FWG17" s="49"/>
      <c r="FWH17" s="49"/>
      <c r="FWI17" s="49"/>
      <c r="FWJ17" s="49"/>
      <c r="FWK17" s="49"/>
      <c r="FWL17" s="49"/>
      <c r="FWM17" s="49"/>
      <c r="FWN17" s="49"/>
      <c r="FWO17" s="49"/>
      <c r="FWP17" s="49"/>
      <c r="FWQ17" s="49"/>
      <c r="FWR17" s="49"/>
      <c r="FWS17" s="49"/>
      <c r="FWT17" s="49"/>
      <c r="FWU17" s="49"/>
      <c r="FWV17" s="49"/>
      <c r="FWW17" s="49"/>
      <c r="FWX17" s="49"/>
      <c r="FWY17" s="49"/>
      <c r="FWZ17" s="49"/>
      <c r="FXA17" s="49"/>
      <c r="FXB17" s="49"/>
      <c r="FXC17" s="49"/>
      <c r="FXD17" s="49"/>
      <c r="FXE17" s="49"/>
      <c r="FXF17" s="49"/>
      <c r="FXG17" s="49"/>
      <c r="FXH17" s="49"/>
      <c r="FXI17" s="49"/>
      <c r="FXJ17" s="49"/>
      <c r="FXK17" s="49"/>
      <c r="FXL17" s="49"/>
      <c r="FXM17" s="49"/>
      <c r="FXN17" s="49"/>
      <c r="FXO17" s="49"/>
      <c r="FXP17" s="49"/>
      <c r="FXQ17" s="49"/>
      <c r="FXR17" s="49"/>
      <c r="FXS17" s="49"/>
      <c r="FXT17" s="49"/>
      <c r="FXU17" s="49"/>
      <c r="FXV17" s="49"/>
      <c r="FXW17" s="49"/>
      <c r="FXX17" s="49"/>
      <c r="FXY17" s="49"/>
      <c r="FXZ17" s="49"/>
      <c r="FYA17" s="49"/>
      <c r="FYB17" s="49"/>
      <c r="FYC17" s="49"/>
      <c r="FYD17" s="49"/>
      <c r="FYE17" s="49"/>
      <c r="FYF17" s="49"/>
      <c r="FYG17" s="49"/>
      <c r="FYH17" s="49"/>
      <c r="FYI17" s="49"/>
      <c r="FYJ17" s="49"/>
      <c r="FYK17" s="49"/>
      <c r="FYL17" s="49"/>
      <c r="FYM17" s="49"/>
      <c r="FYN17" s="49"/>
      <c r="FYO17" s="49"/>
      <c r="FYP17" s="49"/>
      <c r="FYQ17" s="49"/>
      <c r="FYR17" s="49"/>
      <c r="FYS17" s="49"/>
      <c r="FYT17" s="49"/>
      <c r="FYU17" s="49"/>
      <c r="FYV17" s="49"/>
      <c r="FYW17" s="49"/>
      <c r="FYX17" s="49"/>
      <c r="FYY17" s="49"/>
      <c r="FYZ17" s="49"/>
      <c r="FZA17" s="49"/>
      <c r="FZB17" s="49"/>
      <c r="FZC17" s="49"/>
      <c r="FZD17" s="49"/>
      <c r="FZE17" s="49"/>
      <c r="FZF17" s="49"/>
      <c r="FZG17" s="49"/>
      <c r="FZH17" s="49"/>
      <c r="FZI17" s="49"/>
      <c r="FZJ17" s="49"/>
      <c r="FZK17" s="49"/>
      <c r="FZL17" s="49"/>
      <c r="FZM17" s="49"/>
      <c r="FZN17" s="49"/>
      <c r="FZO17" s="49"/>
      <c r="FZP17" s="49"/>
      <c r="FZQ17" s="49"/>
      <c r="FZR17" s="49"/>
      <c r="FZS17" s="49"/>
      <c r="FZT17" s="49"/>
      <c r="FZU17" s="49"/>
      <c r="FZV17" s="49"/>
      <c r="FZW17" s="49"/>
      <c r="FZX17" s="49"/>
      <c r="FZY17" s="49"/>
      <c r="FZZ17" s="49"/>
      <c r="GAA17" s="49"/>
      <c r="GAB17" s="49"/>
      <c r="GAC17" s="49"/>
      <c r="GAD17" s="49"/>
      <c r="GAE17" s="49"/>
      <c r="GAF17" s="49"/>
      <c r="GAG17" s="49"/>
      <c r="GAH17" s="49"/>
      <c r="GAI17" s="49"/>
      <c r="GAJ17" s="49"/>
      <c r="GAK17" s="49"/>
      <c r="GAL17" s="49"/>
      <c r="GAM17" s="49"/>
      <c r="GAN17" s="49"/>
      <c r="GAO17" s="49"/>
      <c r="GAP17" s="49"/>
      <c r="GAQ17" s="49"/>
      <c r="GAR17" s="49"/>
      <c r="GAS17" s="49"/>
      <c r="GAT17" s="49"/>
      <c r="GAU17" s="49"/>
      <c r="GAV17" s="49"/>
      <c r="GAW17" s="49"/>
      <c r="GAX17" s="49"/>
      <c r="GAY17" s="49"/>
      <c r="GAZ17" s="49"/>
      <c r="GBA17" s="49"/>
      <c r="GBB17" s="49"/>
      <c r="GBC17" s="49"/>
      <c r="GBD17" s="49"/>
      <c r="GBE17" s="49"/>
      <c r="GBF17" s="49"/>
      <c r="GBG17" s="49"/>
      <c r="GBH17" s="49"/>
      <c r="GBI17" s="49"/>
      <c r="GBJ17" s="49"/>
      <c r="GBK17" s="49"/>
      <c r="GBL17" s="49"/>
      <c r="GBM17" s="49"/>
      <c r="GBN17" s="49"/>
      <c r="GBO17" s="49"/>
      <c r="GBP17" s="49"/>
      <c r="GBQ17" s="49"/>
      <c r="GBR17" s="49"/>
      <c r="GBS17" s="49"/>
      <c r="GBT17" s="49"/>
      <c r="GBU17" s="49"/>
      <c r="GBV17" s="49"/>
      <c r="GBW17" s="49"/>
      <c r="GBX17" s="49"/>
      <c r="GBY17" s="49"/>
      <c r="GBZ17" s="49"/>
      <c r="GCA17" s="49"/>
      <c r="GCB17" s="49"/>
      <c r="GCC17" s="49"/>
      <c r="GCD17" s="49"/>
      <c r="GCE17" s="49"/>
      <c r="GCF17" s="49"/>
      <c r="GCG17" s="49"/>
      <c r="GCH17" s="49"/>
      <c r="GCI17" s="49"/>
      <c r="GCJ17" s="49"/>
      <c r="GCK17" s="49"/>
      <c r="GCL17" s="49"/>
      <c r="GCM17" s="49"/>
      <c r="GCN17" s="49"/>
      <c r="GCO17" s="49"/>
      <c r="GCP17" s="49"/>
      <c r="GCQ17" s="49"/>
      <c r="GCR17" s="49"/>
      <c r="GCS17" s="49"/>
      <c r="GCT17" s="49"/>
      <c r="GCU17" s="49"/>
      <c r="GCV17" s="49"/>
      <c r="GCW17" s="49"/>
      <c r="GCX17" s="49"/>
      <c r="GCY17" s="49"/>
      <c r="GCZ17" s="49"/>
      <c r="GDA17" s="49"/>
      <c r="GDB17" s="49"/>
      <c r="GDC17" s="49"/>
      <c r="GDD17" s="49"/>
      <c r="GDE17" s="49"/>
      <c r="GDF17" s="49"/>
      <c r="GDG17" s="49"/>
      <c r="GDH17" s="49"/>
      <c r="GDI17" s="49"/>
      <c r="GDJ17" s="49"/>
      <c r="GDK17" s="49"/>
      <c r="GDL17" s="49"/>
      <c r="GDM17" s="49"/>
      <c r="GDN17" s="49"/>
      <c r="GDO17" s="49"/>
      <c r="GDP17" s="49"/>
      <c r="GDQ17" s="49"/>
      <c r="GDR17" s="49"/>
      <c r="GDS17" s="49"/>
      <c r="GDT17" s="49"/>
      <c r="GDU17" s="49"/>
      <c r="GDV17" s="49"/>
      <c r="GDW17" s="49"/>
      <c r="GDX17" s="49"/>
      <c r="GDY17" s="49"/>
      <c r="GDZ17" s="49"/>
      <c r="GEA17" s="49"/>
      <c r="GEB17" s="49"/>
      <c r="GEC17" s="49"/>
      <c r="GED17" s="49"/>
      <c r="GEE17" s="49"/>
      <c r="GEF17" s="49"/>
      <c r="GEG17" s="49"/>
      <c r="GEH17" s="49"/>
      <c r="GEI17" s="49"/>
      <c r="GEJ17" s="49"/>
      <c r="GEK17" s="49"/>
      <c r="GEL17" s="49"/>
      <c r="GEM17" s="49"/>
      <c r="GEN17" s="49"/>
      <c r="GEO17" s="49"/>
      <c r="GEP17" s="49"/>
      <c r="GEQ17" s="49"/>
      <c r="GER17" s="49"/>
      <c r="GES17" s="49"/>
      <c r="GET17" s="49"/>
      <c r="GEU17" s="49"/>
      <c r="GEV17" s="49"/>
      <c r="GEW17" s="49"/>
      <c r="GEX17" s="49"/>
      <c r="GEY17" s="49"/>
      <c r="GEZ17" s="49"/>
      <c r="GFA17" s="49"/>
      <c r="GFB17" s="49"/>
      <c r="GFC17" s="49"/>
      <c r="GFD17" s="49"/>
      <c r="GFE17" s="49"/>
      <c r="GFF17" s="49"/>
      <c r="GFG17" s="49"/>
      <c r="GFH17" s="49"/>
      <c r="GFI17" s="49"/>
      <c r="GFJ17" s="49"/>
      <c r="GFK17" s="49"/>
      <c r="GFL17" s="49"/>
      <c r="GFM17" s="49"/>
      <c r="GFN17" s="49"/>
      <c r="GFO17" s="49"/>
      <c r="GFP17" s="49"/>
      <c r="GFQ17" s="49"/>
      <c r="GFR17" s="49"/>
      <c r="GFS17" s="49"/>
      <c r="GFT17" s="49"/>
      <c r="GFU17" s="49"/>
      <c r="GFV17" s="49"/>
      <c r="GFW17" s="49"/>
      <c r="GFX17" s="49"/>
      <c r="GFY17" s="49"/>
      <c r="GFZ17" s="49"/>
      <c r="GGA17" s="49"/>
      <c r="GGB17" s="49"/>
      <c r="GGC17" s="49"/>
      <c r="GGD17" s="49"/>
      <c r="GGE17" s="49"/>
      <c r="GGF17" s="49"/>
      <c r="GGG17" s="49"/>
      <c r="GGH17" s="49"/>
      <c r="GGI17" s="49"/>
      <c r="GGJ17" s="49"/>
      <c r="GGK17" s="49"/>
      <c r="GGL17" s="49"/>
      <c r="GGM17" s="49"/>
      <c r="GGN17" s="49"/>
      <c r="GGO17" s="49"/>
      <c r="GGP17" s="49"/>
      <c r="GGQ17" s="49"/>
      <c r="GGR17" s="49"/>
      <c r="GGS17" s="49"/>
      <c r="GGT17" s="49"/>
      <c r="GGU17" s="49"/>
      <c r="GGV17" s="49"/>
      <c r="GGW17" s="49"/>
      <c r="GGX17" s="49"/>
      <c r="GGY17" s="49"/>
      <c r="GGZ17" s="49"/>
      <c r="GHA17" s="49"/>
      <c r="GHB17" s="49"/>
      <c r="GHC17" s="49"/>
      <c r="GHD17" s="49"/>
      <c r="GHE17" s="49"/>
      <c r="GHF17" s="49"/>
      <c r="GHG17" s="49"/>
      <c r="GHH17" s="49"/>
      <c r="GHI17" s="49"/>
      <c r="GHJ17" s="49"/>
      <c r="GHK17" s="49"/>
      <c r="GHL17" s="49"/>
      <c r="GHM17" s="49"/>
      <c r="GHN17" s="49"/>
      <c r="GHO17" s="49"/>
      <c r="GHP17" s="49"/>
      <c r="GHQ17" s="49"/>
      <c r="GHR17" s="49"/>
      <c r="GHS17" s="49"/>
      <c r="GHT17" s="49"/>
      <c r="GHU17" s="49"/>
      <c r="GHV17" s="49"/>
      <c r="GHW17" s="49"/>
      <c r="GHX17" s="49"/>
      <c r="GHY17" s="49"/>
      <c r="GHZ17" s="49"/>
      <c r="GIA17" s="49"/>
      <c r="GIB17" s="49"/>
      <c r="GIC17" s="49"/>
      <c r="GID17" s="49"/>
      <c r="GIE17" s="49"/>
      <c r="GIF17" s="49"/>
      <c r="GIG17" s="49"/>
      <c r="GIH17" s="49"/>
      <c r="GII17" s="49"/>
      <c r="GIJ17" s="49"/>
      <c r="GIK17" s="49"/>
      <c r="GIL17" s="49"/>
      <c r="GIM17" s="49"/>
      <c r="GIN17" s="49"/>
      <c r="GIO17" s="49"/>
      <c r="GIP17" s="49"/>
      <c r="GIQ17" s="49"/>
      <c r="GIR17" s="49"/>
      <c r="GIS17" s="49"/>
      <c r="GIT17" s="49"/>
      <c r="GIU17" s="49"/>
      <c r="GIV17" s="49"/>
      <c r="GIW17" s="49"/>
      <c r="GIX17" s="49"/>
      <c r="GIY17" s="49"/>
      <c r="GIZ17" s="49"/>
      <c r="GJA17" s="49"/>
      <c r="GJB17" s="49"/>
      <c r="GJC17" s="49"/>
      <c r="GJD17" s="49"/>
      <c r="GJE17" s="49"/>
      <c r="GJF17" s="49"/>
      <c r="GJG17" s="49"/>
      <c r="GJH17" s="49"/>
      <c r="GJI17" s="49"/>
      <c r="GJJ17" s="49"/>
      <c r="GJK17" s="49"/>
      <c r="GJL17" s="49"/>
      <c r="GJM17" s="49"/>
      <c r="GJN17" s="49"/>
      <c r="GJO17" s="49"/>
      <c r="GJP17" s="49"/>
      <c r="GJQ17" s="49"/>
      <c r="GJR17" s="49"/>
      <c r="GJS17" s="49"/>
      <c r="GJT17" s="49"/>
      <c r="GJU17" s="49"/>
      <c r="GJV17" s="49"/>
      <c r="GJW17" s="49"/>
      <c r="GJX17" s="49"/>
      <c r="GJY17" s="49"/>
      <c r="GJZ17" s="49"/>
      <c r="GKA17" s="49"/>
      <c r="GKB17" s="49"/>
      <c r="GKC17" s="49"/>
      <c r="GKD17" s="49"/>
      <c r="GKE17" s="49"/>
      <c r="GKF17" s="49"/>
      <c r="GKG17" s="49"/>
      <c r="GKH17" s="49"/>
      <c r="GKI17" s="49"/>
      <c r="GKJ17" s="49"/>
      <c r="GKK17" s="49"/>
      <c r="GKL17" s="49"/>
      <c r="GKM17" s="49"/>
      <c r="GKN17" s="49"/>
      <c r="GKO17" s="49"/>
      <c r="GKP17" s="49"/>
      <c r="GKQ17" s="49"/>
      <c r="GKR17" s="49"/>
      <c r="GKS17" s="49"/>
      <c r="GKT17" s="49"/>
      <c r="GKU17" s="49"/>
      <c r="GKV17" s="49"/>
      <c r="GKW17" s="49"/>
      <c r="GKX17" s="49"/>
      <c r="GKY17" s="49"/>
      <c r="GKZ17" s="49"/>
      <c r="GLA17" s="49"/>
      <c r="GLB17" s="49"/>
      <c r="GLC17" s="49"/>
      <c r="GLD17" s="49"/>
      <c r="GLE17" s="49"/>
      <c r="GLF17" s="49"/>
      <c r="GLG17" s="49"/>
      <c r="GLH17" s="49"/>
      <c r="GLI17" s="49"/>
      <c r="GLJ17" s="49"/>
      <c r="GLK17" s="49"/>
      <c r="GLL17" s="49"/>
      <c r="GLM17" s="49"/>
      <c r="GLN17" s="49"/>
      <c r="GLO17" s="49"/>
      <c r="GLP17" s="49"/>
      <c r="GLQ17" s="49"/>
      <c r="GLR17" s="49"/>
      <c r="GLS17" s="49"/>
      <c r="GLT17" s="49"/>
      <c r="GLU17" s="49"/>
      <c r="GLV17" s="49"/>
      <c r="GLW17" s="49"/>
      <c r="GLX17" s="49"/>
      <c r="GLY17" s="49"/>
      <c r="GLZ17" s="49"/>
      <c r="GMA17" s="49"/>
      <c r="GMB17" s="49"/>
      <c r="GMC17" s="49"/>
      <c r="GMD17" s="49"/>
      <c r="GME17" s="49"/>
      <c r="GMF17" s="49"/>
      <c r="GMG17" s="49"/>
      <c r="GMH17" s="49"/>
      <c r="GMI17" s="49"/>
      <c r="GMJ17" s="49"/>
      <c r="GMK17" s="49"/>
      <c r="GML17" s="49"/>
      <c r="GMM17" s="49"/>
      <c r="GMN17" s="49"/>
      <c r="GMO17" s="49"/>
      <c r="GMP17" s="49"/>
      <c r="GMQ17" s="49"/>
      <c r="GMR17" s="49"/>
      <c r="GMS17" s="49"/>
      <c r="GMT17" s="49"/>
      <c r="GMU17" s="49"/>
      <c r="GMV17" s="49"/>
      <c r="GMW17" s="49"/>
      <c r="GMX17" s="49"/>
      <c r="GMY17" s="49"/>
      <c r="GMZ17" s="49"/>
      <c r="GNA17" s="49"/>
      <c r="GNB17" s="49"/>
      <c r="GNC17" s="49"/>
      <c r="GND17" s="49"/>
      <c r="GNE17" s="49"/>
      <c r="GNF17" s="49"/>
      <c r="GNG17" s="49"/>
      <c r="GNH17" s="49"/>
      <c r="GNI17" s="49"/>
      <c r="GNJ17" s="49"/>
      <c r="GNK17" s="49"/>
      <c r="GNL17" s="49"/>
      <c r="GNM17" s="49"/>
      <c r="GNN17" s="49"/>
      <c r="GNO17" s="49"/>
      <c r="GNP17" s="49"/>
      <c r="GNQ17" s="49"/>
      <c r="GNR17" s="49"/>
      <c r="GNS17" s="49"/>
      <c r="GNT17" s="49"/>
      <c r="GNU17" s="49"/>
      <c r="GNV17" s="49"/>
      <c r="GNW17" s="49"/>
      <c r="GNX17" s="49"/>
      <c r="GNY17" s="49"/>
      <c r="GNZ17" s="49"/>
      <c r="GOA17" s="49"/>
      <c r="GOB17" s="49"/>
      <c r="GOC17" s="49"/>
      <c r="GOD17" s="49"/>
      <c r="GOE17" s="49"/>
      <c r="GOF17" s="49"/>
      <c r="GOG17" s="49"/>
      <c r="GOH17" s="49"/>
      <c r="GOI17" s="49"/>
      <c r="GOJ17" s="49"/>
      <c r="GOK17" s="49"/>
      <c r="GOL17" s="49"/>
      <c r="GOM17" s="49"/>
      <c r="GON17" s="49"/>
      <c r="GOO17" s="49"/>
      <c r="GOP17" s="49"/>
      <c r="GOQ17" s="49"/>
      <c r="GOR17" s="49"/>
      <c r="GOS17" s="49"/>
      <c r="GOT17" s="49"/>
      <c r="GOU17" s="49"/>
      <c r="GOV17" s="49"/>
      <c r="GOW17" s="49"/>
      <c r="GOX17" s="49"/>
      <c r="GOY17" s="49"/>
      <c r="GOZ17" s="49"/>
      <c r="GPA17" s="49"/>
      <c r="GPB17" s="49"/>
      <c r="GPC17" s="49"/>
      <c r="GPD17" s="49"/>
      <c r="GPE17" s="49"/>
      <c r="GPF17" s="49"/>
      <c r="GPG17" s="49"/>
      <c r="GPH17" s="49"/>
      <c r="GPI17" s="49"/>
      <c r="GPJ17" s="49"/>
      <c r="GPK17" s="49"/>
      <c r="GPL17" s="49"/>
      <c r="GPM17" s="49"/>
      <c r="GPN17" s="49"/>
      <c r="GPO17" s="49"/>
      <c r="GPP17" s="49"/>
      <c r="GPQ17" s="49"/>
      <c r="GPR17" s="49"/>
      <c r="GPS17" s="49"/>
      <c r="GPT17" s="49"/>
      <c r="GPU17" s="49"/>
      <c r="GPV17" s="49"/>
      <c r="GPW17" s="49"/>
      <c r="GPX17" s="49"/>
      <c r="GPY17" s="49"/>
      <c r="GPZ17" s="49"/>
      <c r="GQA17" s="49"/>
      <c r="GQB17" s="49"/>
      <c r="GQC17" s="49"/>
      <c r="GQD17" s="49"/>
      <c r="GQE17" s="49"/>
      <c r="GQF17" s="49"/>
      <c r="GQG17" s="49"/>
      <c r="GQH17" s="49"/>
      <c r="GQI17" s="49"/>
      <c r="GQJ17" s="49"/>
      <c r="GQK17" s="49"/>
      <c r="GQL17" s="49"/>
      <c r="GQM17" s="49"/>
      <c r="GQN17" s="49"/>
      <c r="GQO17" s="49"/>
      <c r="GQP17" s="49"/>
      <c r="GQQ17" s="49"/>
      <c r="GQR17" s="49"/>
      <c r="GQS17" s="49"/>
      <c r="GQT17" s="49"/>
      <c r="GQU17" s="49"/>
      <c r="GQV17" s="49"/>
      <c r="GQW17" s="49"/>
      <c r="GQX17" s="49"/>
      <c r="GQY17" s="49"/>
      <c r="GQZ17" s="49"/>
      <c r="GRA17" s="49"/>
      <c r="GRB17" s="49"/>
      <c r="GRC17" s="49"/>
      <c r="GRD17" s="49"/>
      <c r="GRE17" s="49"/>
      <c r="GRF17" s="49"/>
      <c r="GRG17" s="49"/>
      <c r="GRH17" s="49"/>
      <c r="GRI17" s="49"/>
      <c r="GRJ17" s="49"/>
      <c r="GRK17" s="49"/>
      <c r="GRL17" s="49"/>
      <c r="GRM17" s="49"/>
      <c r="GRN17" s="49"/>
      <c r="GRO17" s="49"/>
      <c r="GRP17" s="49"/>
      <c r="GRQ17" s="49"/>
      <c r="GRR17" s="49"/>
      <c r="GRS17" s="49"/>
      <c r="GRT17" s="49"/>
      <c r="GRU17" s="49"/>
      <c r="GRV17" s="49"/>
      <c r="GRW17" s="49"/>
      <c r="GRX17" s="49"/>
      <c r="GRY17" s="49"/>
      <c r="GRZ17" s="49"/>
      <c r="GSA17" s="49"/>
      <c r="GSB17" s="49"/>
      <c r="GSC17" s="49"/>
      <c r="GSD17" s="49"/>
      <c r="GSE17" s="49"/>
      <c r="GSF17" s="49"/>
      <c r="GSG17" s="49"/>
      <c r="GSH17" s="49"/>
      <c r="GSI17" s="49"/>
      <c r="GSJ17" s="49"/>
      <c r="GSK17" s="49"/>
      <c r="GSL17" s="49"/>
      <c r="GSM17" s="49"/>
      <c r="GSN17" s="49"/>
      <c r="GSO17" s="49"/>
      <c r="GSP17" s="49"/>
      <c r="GSQ17" s="49"/>
      <c r="GSR17" s="49"/>
      <c r="GSS17" s="49"/>
      <c r="GST17" s="49"/>
      <c r="GSU17" s="49"/>
      <c r="GSV17" s="49"/>
      <c r="GSW17" s="49"/>
      <c r="GSX17" s="49"/>
      <c r="GSY17" s="49"/>
      <c r="GSZ17" s="49"/>
      <c r="GTA17" s="49"/>
      <c r="GTB17" s="49"/>
      <c r="GTC17" s="49"/>
      <c r="GTD17" s="49"/>
      <c r="GTE17" s="49"/>
      <c r="GTF17" s="49"/>
      <c r="GTG17" s="49"/>
      <c r="GTH17" s="49"/>
      <c r="GTI17" s="49"/>
      <c r="GTJ17" s="49"/>
      <c r="GTK17" s="49"/>
      <c r="GTL17" s="49"/>
      <c r="GTM17" s="49"/>
      <c r="GTN17" s="49"/>
      <c r="GTO17" s="49"/>
      <c r="GTP17" s="49"/>
      <c r="GTQ17" s="49"/>
      <c r="GTR17" s="49"/>
      <c r="GTS17" s="49"/>
      <c r="GTT17" s="49"/>
      <c r="GTU17" s="49"/>
      <c r="GTV17" s="49"/>
      <c r="GTW17" s="49"/>
      <c r="GTX17" s="49"/>
      <c r="GTY17" s="49"/>
      <c r="GTZ17" s="49"/>
      <c r="GUA17" s="49"/>
      <c r="GUB17" s="49"/>
      <c r="GUC17" s="49"/>
      <c r="GUD17" s="49"/>
      <c r="GUE17" s="49"/>
      <c r="GUF17" s="49"/>
      <c r="GUG17" s="49"/>
      <c r="GUH17" s="49"/>
      <c r="GUI17" s="49"/>
      <c r="GUJ17" s="49"/>
      <c r="GUK17" s="49"/>
      <c r="GUL17" s="49"/>
      <c r="GUM17" s="49"/>
      <c r="GUN17" s="49"/>
      <c r="GUO17" s="49"/>
      <c r="GUP17" s="49"/>
      <c r="GUQ17" s="49"/>
      <c r="GUR17" s="49"/>
      <c r="GUS17" s="49"/>
      <c r="GUT17" s="49"/>
      <c r="GUU17" s="49"/>
      <c r="GUV17" s="49"/>
      <c r="GUW17" s="49"/>
      <c r="GUX17" s="49"/>
      <c r="GUY17" s="49"/>
      <c r="GUZ17" s="49"/>
      <c r="GVA17" s="49"/>
      <c r="GVB17" s="49"/>
      <c r="GVC17" s="49"/>
      <c r="GVD17" s="49"/>
      <c r="GVE17" s="49"/>
      <c r="GVF17" s="49"/>
      <c r="GVG17" s="49"/>
      <c r="GVH17" s="49"/>
      <c r="GVI17" s="49"/>
      <c r="GVJ17" s="49"/>
      <c r="GVK17" s="49"/>
      <c r="GVL17" s="49"/>
      <c r="GVM17" s="49"/>
      <c r="GVN17" s="49"/>
      <c r="GVO17" s="49"/>
      <c r="GVP17" s="49"/>
      <c r="GVQ17" s="49"/>
      <c r="GVR17" s="49"/>
      <c r="GVS17" s="49"/>
      <c r="GVT17" s="49"/>
      <c r="GVU17" s="49"/>
      <c r="GVV17" s="49"/>
      <c r="GVW17" s="49"/>
      <c r="GVX17" s="49"/>
      <c r="GVY17" s="49"/>
      <c r="GVZ17" s="49"/>
      <c r="GWA17" s="49"/>
      <c r="GWB17" s="49"/>
      <c r="GWC17" s="49"/>
      <c r="GWD17" s="49"/>
      <c r="GWE17" s="49"/>
      <c r="GWF17" s="49"/>
      <c r="GWG17" s="49"/>
      <c r="GWH17" s="49"/>
      <c r="GWI17" s="49"/>
      <c r="GWJ17" s="49"/>
      <c r="GWK17" s="49"/>
      <c r="GWL17" s="49"/>
      <c r="GWM17" s="49"/>
      <c r="GWN17" s="49"/>
      <c r="GWO17" s="49"/>
      <c r="GWP17" s="49"/>
      <c r="GWQ17" s="49"/>
      <c r="GWR17" s="49"/>
      <c r="GWS17" s="49"/>
      <c r="GWT17" s="49"/>
      <c r="GWU17" s="49"/>
      <c r="GWV17" s="49"/>
      <c r="GWW17" s="49"/>
      <c r="GWX17" s="49"/>
      <c r="GWY17" s="49"/>
      <c r="GWZ17" s="49"/>
      <c r="GXA17" s="49"/>
      <c r="GXB17" s="49"/>
      <c r="GXC17" s="49"/>
      <c r="GXD17" s="49"/>
      <c r="GXE17" s="49"/>
      <c r="GXF17" s="49"/>
      <c r="GXG17" s="49"/>
      <c r="GXH17" s="49"/>
      <c r="GXI17" s="49"/>
      <c r="GXJ17" s="49"/>
      <c r="GXK17" s="49"/>
      <c r="GXL17" s="49"/>
      <c r="GXM17" s="49"/>
      <c r="GXN17" s="49"/>
      <c r="GXO17" s="49"/>
      <c r="GXP17" s="49"/>
      <c r="GXQ17" s="49"/>
      <c r="GXR17" s="49"/>
      <c r="GXS17" s="49"/>
      <c r="GXT17" s="49"/>
      <c r="GXU17" s="49"/>
      <c r="GXV17" s="49"/>
      <c r="GXW17" s="49"/>
      <c r="GXX17" s="49"/>
      <c r="GXY17" s="49"/>
      <c r="GXZ17" s="49"/>
      <c r="GYA17" s="49"/>
      <c r="GYB17" s="49"/>
      <c r="GYC17" s="49"/>
      <c r="GYD17" s="49"/>
      <c r="GYE17" s="49"/>
      <c r="GYF17" s="49"/>
      <c r="GYG17" s="49"/>
      <c r="GYH17" s="49"/>
      <c r="GYI17" s="49"/>
      <c r="GYJ17" s="49"/>
      <c r="GYK17" s="49"/>
      <c r="GYL17" s="49"/>
      <c r="GYM17" s="49"/>
      <c r="GYN17" s="49"/>
      <c r="GYO17" s="49"/>
      <c r="GYP17" s="49"/>
      <c r="GYQ17" s="49"/>
      <c r="GYR17" s="49"/>
      <c r="GYS17" s="49"/>
      <c r="GYT17" s="49"/>
      <c r="GYU17" s="49"/>
      <c r="GYV17" s="49"/>
      <c r="GYW17" s="49"/>
      <c r="GYX17" s="49"/>
      <c r="GYY17" s="49"/>
      <c r="GYZ17" s="49"/>
      <c r="GZA17" s="49"/>
      <c r="GZB17" s="49"/>
      <c r="GZC17" s="49"/>
      <c r="GZD17" s="49"/>
      <c r="GZE17" s="49"/>
      <c r="GZF17" s="49"/>
      <c r="GZG17" s="49"/>
      <c r="GZH17" s="49"/>
      <c r="GZI17" s="49"/>
      <c r="GZJ17" s="49"/>
      <c r="GZK17" s="49"/>
      <c r="GZL17" s="49"/>
      <c r="GZM17" s="49"/>
      <c r="GZN17" s="49"/>
      <c r="GZO17" s="49"/>
      <c r="GZP17" s="49"/>
      <c r="GZQ17" s="49"/>
      <c r="GZR17" s="49"/>
      <c r="GZS17" s="49"/>
      <c r="GZT17" s="49"/>
      <c r="GZU17" s="49"/>
      <c r="GZV17" s="49"/>
      <c r="GZW17" s="49"/>
      <c r="GZX17" s="49"/>
      <c r="GZY17" s="49"/>
      <c r="GZZ17" s="49"/>
      <c r="HAA17" s="49"/>
      <c r="HAB17" s="49"/>
      <c r="HAC17" s="49"/>
      <c r="HAD17" s="49"/>
      <c r="HAE17" s="49"/>
      <c r="HAF17" s="49"/>
      <c r="HAG17" s="49"/>
      <c r="HAH17" s="49"/>
      <c r="HAI17" s="49"/>
      <c r="HAJ17" s="49"/>
      <c r="HAK17" s="49"/>
      <c r="HAL17" s="49"/>
      <c r="HAM17" s="49"/>
      <c r="HAN17" s="49"/>
      <c r="HAO17" s="49"/>
      <c r="HAP17" s="49"/>
      <c r="HAQ17" s="49"/>
      <c r="HAR17" s="49"/>
      <c r="HAS17" s="49"/>
      <c r="HAT17" s="49"/>
      <c r="HAU17" s="49"/>
      <c r="HAV17" s="49"/>
      <c r="HAW17" s="49"/>
      <c r="HAX17" s="49"/>
      <c r="HAY17" s="49"/>
      <c r="HAZ17" s="49"/>
      <c r="HBA17" s="49"/>
      <c r="HBB17" s="49"/>
      <c r="HBC17" s="49"/>
      <c r="HBD17" s="49"/>
      <c r="HBE17" s="49"/>
      <c r="HBF17" s="49"/>
      <c r="HBG17" s="49"/>
      <c r="HBH17" s="49"/>
      <c r="HBI17" s="49"/>
      <c r="HBJ17" s="49"/>
      <c r="HBK17" s="49"/>
      <c r="HBL17" s="49"/>
      <c r="HBM17" s="49"/>
      <c r="HBN17" s="49"/>
      <c r="HBO17" s="49"/>
      <c r="HBP17" s="49"/>
      <c r="HBQ17" s="49"/>
      <c r="HBR17" s="49"/>
      <c r="HBS17" s="49"/>
      <c r="HBT17" s="49"/>
      <c r="HBU17" s="49"/>
      <c r="HBV17" s="49"/>
      <c r="HBW17" s="49"/>
      <c r="HBX17" s="49"/>
      <c r="HBY17" s="49"/>
      <c r="HBZ17" s="49"/>
      <c r="HCA17" s="49"/>
      <c r="HCB17" s="49"/>
      <c r="HCC17" s="49"/>
      <c r="HCD17" s="49"/>
      <c r="HCE17" s="49"/>
      <c r="HCF17" s="49"/>
      <c r="HCG17" s="49"/>
      <c r="HCH17" s="49"/>
      <c r="HCI17" s="49"/>
      <c r="HCJ17" s="49"/>
      <c r="HCK17" s="49"/>
      <c r="HCL17" s="49"/>
      <c r="HCM17" s="49"/>
      <c r="HCN17" s="49"/>
      <c r="HCO17" s="49"/>
      <c r="HCP17" s="49"/>
      <c r="HCQ17" s="49"/>
      <c r="HCR17" s="49"/>
      <c r="HCS17" s="49"/>
      <c r="HCT17" s="49"/>
      <c r="HCU17" s="49"/>
      <c r="HCV17" s="49"/>
      <c r="HCW17" s="49"/>
      <c r="HCX17" s="49"/>
      <c r="HCY17" s="49"/>
      <c r="HCZ17" s="49"/>
      <c r="HDA17" s="49"/>
      <c r="HDB17" s="49"/>
      <c r="HDC17" s="49"/>
      <c r="HDD17" s="49"/>
      <c r="HDE17" s="49"/>
      <c r="HDF17" s="49"/>
      <c r="HDG17" s="49"/>
      <c r="HDH17" s="49"/>
      <c r="HDI17" s="49"/>
      <c r="HDJ17" s="49"/>
      <c r="HDK17" s="49"/>
      <c r="HDL17" s="49"/>
      <c r="HDM17" s="49"/>
      <c r="HDN17" s="49"/>
      <c r="HDO17" s="49"/>
      <c r="HDP17" s="49"/>
      <c r="HDQ17" s="49"/>
      <c r="HDR17" s="49"/>
      <c r="HDS17" s="49"/>
      <c r="HDT17" s="49"/>
      <c r="HDU17" s="49"/>
      <c r="HDV17" s="49"/>
      <c r="HDW17" s="49"/>
      <c r="HDX17" s="49"/>
      <c r="HDY17" s="49"/>
      <c r="HDZ17" s="49"/>
      <c r="HEA17" s="49"/>
      <c r="HEB17" s="49"/>
      <c r="HEC17" s="49"/>
      <c r="HED17" s="49"/>
      <c r="HEE17" s="49"/>
      <c r="HEF17" s="49"/>
      <c r="HEG17" s="49"/>
      <c r="HEH17" s="49"/>
      <c r="HEI17" s="49"/>
      <c r="HEJ17" s="49"/>
      <c r="HEK17" s="49"/>
      <c r="HEL17" s="49"/>
      <c r="HEM17" s="49"/>
      <c r="HEN17" s="49"/>
      <c r="HEO17" s="49"/>
      <c r="HEP17" s="49"/>
      <c r="HEQ17" s="49"/>
      <c r="HER17" s="49"/>
      <c r="HES17" s="49"/>
      <c r="HET17" s="49"/>
      <c r="HEU17" s="49"/>
      <c r="HEV17" s="49"/>
      <c r="HEW17" s="49"/>
      <c r="HEX17" s="49"/>
      <c r="HEY17" s="49"/>
      <c r="HEZ17" s="49"/>
      <c r="HFA17" s="49"/>
      <c r="HFB17" s="49"/>
      <c r="HFC17" s="49"/>
      <c r="HFD17" s="49"/>
      <c r="HFE17" s="49"/>
      <c r="HFF17" s="49"/>
      <c r="HFG17" s="49"/>
      <c r="HFH17" s="49"/>
      <c r="HFI17" s="49"/>
      <c r="HFJ17" s="49"/>
      <c r="HFK17" s="49"/>
      <c r="HFL17" s="49"/>
      <c r="HFM17" s="49"/>
      <c r="HFN17" s="49"/>
      <c r="HFO17" s="49"/>
      <c r="HFP17" s="49"/>
      <c r="HFQ17" s="49"/>
      <c r="HFR17" s="49"/>
      <c r="HFS17" s="49"/>
      <c r="HFT17" s="49"/>
      <c r="HFU17" s="49"/>
      <c r="HFV17" s="49"/>
      <c r="HFW17" s="49"/>
      <c r="HFX17" s="49"/>
      <c r="HFY17" s="49"/>
      <c r="HFZ17" s="49"/>
      <c r="HGA17" s="49"/>
      <c r="HGB17" s="49"/>
      <c r="HGC17" s="49"/>
      <c r="HGD17" s="49"/>
      <c r="HGE17" s="49"/>
      <c r="HGF17" s="49"/>
      <c r="HGG17" s="49"/>
      <c r="HGH17" s="49"/>
      <c r="HGI17" s="49"/>
      <c r="HGJ17" s="49"/>
      <c r="HGK17" s="49"/>
      <c r="HGL17" s="49"/>
      <c r="HGM17" s="49"/>
      <c r="HGN17" s="49"/>
      <c r="HGO17" s="49"/>
      <c r="HGP17" s="49"/>
      <c r="HGQ17" s="49"/>
      <c r="HGR17" s="49"/>
      <c r="HGS17" s="49"/>
      <c r="HGT17" s="49"/>
      <c r="HGU17" s="49"/>
      <c r="HGV17" s="49"/>
      <c r="HGW17" s="49"/>
      <c r="HGX17" s="49"/>
      <c r="HGY17" s="49"/>
      <c r="HGZ17" s="49"/>
      <c r="HHA17" s="49"/>
      <c r="HHB17" s="49"/>
      <c r="HHC17" s="49"/>
      <c r="HHD17" s="49"/>
      <c r="HHE17" s="49"/>
      <c r="HHF17" s="49"/>
      <c r="HHG17" s="49"/>
      <c r="HHH17" s="49"/>
      <c r="HHI17" s="49"/>
      <c r="HHJ17" s="49"/>
      <c r="HHK17" s="49"/>
      <c r="HHL17" s="49"/>
      <c r="HHM17" s="49"/>
      <c r="HHN17" s="49"/>
      <c r="HHO17" s="49"/>
      <c r="HHP17" s="49"/>
      <c r="HHQ17" s="49"/>
      <c r="HHR17" s="49"/>
      <c r="HHS17" s="49"/>
      <c r="HHT17" s="49"/>
      <c r="HHU17" s="49"/>
      <c r="HHV17" s="49"/>
      <c r="HHW17" s="49"/>
      <c r="HHX17" s="49"/>
      <c r="HHY17" s="49"/>
      <c r="HHZ17" s="49"/>
      <c r="HIA17" s="49"/>
      <c r="HIB17" s="49"/>
      <c r="HIC17" s="49"/>
      <c r="HID17" s="49"/>
      <c r="HIE17" s="49"/>
      <c r="HIF17" s="49"/>
      <c r="HIG17" s="49"/>
      <c r="HIH17" s="49"/>
      <c r="HII17" s="49"/>
      <c r="HIJ17" s="49"/>
      <c r="HIK17" s="49"/>
      <c r="HIL17" s="49"/>
      <c r="HIM17" s="49"/>
      <c r="HIN17" s="49"/>
      <c r="HIO17" s="49"/>
      <c r="HIP17" s="49"/>
      <c r="HIQ17" s="49"/>
      <c r="HIR17" s="49"/>
      <c r="HIS17" s="49"/>
      <c r="HIT17" s="49"/>
      <c r="HIU17" s="49"/>
      <c r="HIV17" s="49"/>
      <c r="HIW17" s="49"/>
      <c r="HIX17" s="49"/>
      <c r="HIY17" s="49"/>
      <c r="HIZ17" s="49"/>
      <c r="HJA17" s="49"/>
      <c r="HJB17" s="49"/>
      <c r="HJC17" s="49"/>
      <c r="HJD17" s="49"/>
      <c r="HJE17" s="49"/>
      <c r="HJF17" s="49"/>
      <c r="HJG17" s="49"/>
      <c r="HJH17" s="49"/>
      <c r="HJI17" s="49"/>
      <c r="HJJ17" s="49"/>
      <c r="HJK17" s="49"/>
      <c r="HJL17" s="49"/>
      <c r="HJM17" s="49"/>
      <c r="HJN17" s="49"/>
      <c r="HJO17" s="49"/>
      <c r="HJP17" s="49"/>
      <c r="HJQ17" s="49"/>
      <c r="HJR17" s="49"/>
      <c r="HJS17" s="49"/>
      <c r="HJT17" s="49"/>
      <c r="HJU17" s="49"/>
      <c r="HJV17" s="49"/>
      <c r="HJW17" s="49"/>
      <c r="HJX17" s="49"/>
      <c r="HJY17" s="49"/>
      <c r="HJZ17" s="49"/>
      <c r="HKA17" s="49"/>
      <c r="HKB17" s="49"/>
      <c r="HKC17" s="49"/>
      <c r="HKD17" s="49"/>
      <c r="HKE17" s="49"/>
      <c r="HKF17" s="49"/>
      <c r="HKG17" s="49"/>
      <c r="HKH17" s="49"/>
      <c r="HKI17" s="49"/>
      <c r="HKJ17" s="49"/>
      <c r="HKK17" s="49"/>
      <c r="HKL17" s="49"/>
      <c r="HKM17" s="49"/>
      <c r="HKN17" s="49"/>
      <c r="HKO17" s="49"/>
      <c r="HKP17" s="49"/>
      <c r="HKQ17" s="49"/>
      <c r="HKR17" s="49"/>
      <c r="HKS17" s="49"/>
      <c r="HKT17" s="49"/>
      <c r="HKU17" s="49"/>
      <c r="HKV17" s="49"/>
      <c r="HKW17" s="49"/>
      <c r="HKX17" s="49"/>
      <c r="HKY17" s="49"/>
      <c r="HKZ17" s="49"/>
      <c r="HLA17" s="49"/>
      <c r="HLB17" s="49"/>
      <c r="HLC17" s="49"/>
      <c r="HLD17" s="49"/>
      <c r="HLE17" s="49"/>
      <c r="HLF17" s="49"/>
      <c r="HLG17" s="49"/>
      <c r="HLH17" s="49"/>
      <c r="HLI17" s="49"/>
      <c r="HLJ17" s="49"/>
      <c r="HLK17" s="49"/>
      <c r="HLL17" s="49"/>
      <c r="HLM17" s="49"/>
      <c r="HLN17" s="49"/>
      <c r="HLO17" s="49"/>
      <c r="HLP17" s="49"/>
      <c r="HLQ17" s="49"/>
      <c r="HLR17" s="49"/>
      <c r="HLS17" s="49"/>
      <c r="HLT17" s="49"/>
      <c r="HLU17" s="49"/>
      <c r="HLV17" s="49"/>
      <c r="HLW17" s="49"/>
      <c r="HLX17" s="49"/>
      <c r="HLY17" s="49"/>
      <c r="HLZ17" s="49"/>
      <c r="HMA17" s="49"/>
      <c r="HMB17" s="49"/>
      <c r="HMC17" s="49"/>
      <c r="HMD17" s="49"/>
      <c r="HME17" s="49"/>
      <c r="HMF17" s="49"/>
      <c r="HMG17" s="49"/>
      <c r="HMH17" s="49"/>
      <c r="HMI17" s="49"/>
      <c r="HMJ17" s="49"/>
      <c r="HMK17" s="49"/>
      <c r="HML17" s="49"/>
      <c r="HMM17" s="49"/>
      <c r="HMN17" s="49"/>
      <c r="HMO17" s="49"/>
      <c r="HMP17" s="49"/>
      <c r="HMQ17" s="49"/>
      <c r="HMR17" s="49"/>
      <c r="HMS17" s="49"/>
      <c r="HMT17" s="49"/>
      <c r="HMU17" s="49"/>
      <c r="HMV17" s="49"/>
      <c r="HMW17" s="49"/>
      <c r="HMX17" s="49"/>
      <c r="HMY17" s="49"/>
      <c r="HMZ17" s="49"/>
      <c r="HNA17" s="49"/>
      <c r="HNB17" s="49"/>
      <c r="HNC17" s="49"/>
      <c r="HND17" s="49"/>
      <c r="HNE17" s="49"/>
      <c r="HNF17" s="49"/>
      <c r="HNG17" s="49"/>
      <c r="HNH17" s="49"/>
      <c r="HNI17" s="49"/>
      <c r="HNJ17" s="49"/>
      <c r="HNK17" s="49"/>
      <c r="HNL17" s="49"/>
      <c r="HNM17" s="49"/>
      <c r="HNN17" s="49"/>
      <c r="HNO17" s="49"/>
      <c r="HNP17" s="49"/>
      <c r="HNQ17" s="49"/>
      <c r="HNR17" s="49"/>
      <c r="HNS17" s="49"/>
      <c r="HNT17" s="49"/>
      <c r="HNU17" s="49"/>
      <c r="HNV17" s="49"/>
      <c r="HNW17" s="49"/>
      <c r="HNX17" s="49"/>
      <c r="HNY17" s="49"/>
      <c r="HNZ17" s="49"/>
      <c r="HOA17" s="49"/>
      <c r="HOB17" s="49"/>
      <c r="HOC17" s="49"/>
      <c r="HOD17" s="49"/>
      <c r="HOE17" s="49"/>
      <c r="HOF17" s="49"/>
      <c r="HOG17" s="49"/>
      <c r="HOH17" s="49"/>
      <c r="HOI17" s="49"/>
      <c r="HOJ17" s="49"/>
      <c r="HOK17" s="49"/>
      <c r="HOL17" s="49"/>
      <c r="HOM17" s="49"/>
      <c r="HON17" s="49"/>
      <c r="HOO17" s="49"/>
      <c r="HOP17" s="49"/>
      <c r="HOQ17" s="49"/>
      <c r="HOR17" s="49"/>
      <c r="HOS17" s="49"/>
      <c r="HOT17" s="49"/>
      <c r="HOU17" s="49"/>
      <c r="HOV17" s="49"/>
      <c r="HOW17" s="49"/>
      <c r="HOX17" s="49"/>
      <c r="HOY17" s="49"/>
      <c r="HOZ17" s="49"/>
      <c r="HPA17" s="49"/>
      <c r="HPB17" s="49"/>
      <c r="HPC17" s="49"/>
      <c r="HPD17" s="49"/>
      <c r="HPE17" s="49"/>
      <c r="HPF17" s="49"/>
      <c r="HPG17" s="49"/>
      <c r="HPH17" s="49"/>
      <c r="HPI17" s="49"/>
      <c r="HPJ17" s="49"/>
      <c r="HPK17" s="49"/>
      <c r="HPL17" s="49"/>
      <c r="HPM17" s="49"/>
      <c r="HPN17" s="49"/>
      <c r="HPO17" s="49"/>
      <c r="HPP17" s="49"/>
      <c r="HPQ17" s="49"/>
      <c r="HPR17" s="49"/>
      <c r="HPS17" s="49"/>
      <c r="HPT17" s="49"/>
      <c r="HPU17" s="49"/>
      <c r="HPV17" s="49"/>
      <c r="HPW17" s="49"/>
      <c r="HPX17" s="49"/>
      <c r="HPY17" s="49"/>
      <c r="HPZ17" s="49"/>
      <c r="HQA17" s="49"/>
      <c r="HQB17" s="49"/>
      <c r="HQC17" s="49"/>
      <c r="HQD17" s="49"/>
      <c r="HQE17" s="49"/>
      <c r="HQF17" s="49"/>
      <c r="HQG17" s="49"/>
      <c r="HQH17" s="49"/>
      <c r="HQI17" s="49"/>
      <c r="HQJ17" s="49"/>
      <c r="HQK17" s="49"/>
      <c r="HQL17" s="49"/>
      <c r="HQM17" s="49"/>
      <c r="HQN17" s="49"/>
      <c r="HQO17" s="49"/>
      <c r="HQP17" s="49"/>
      <c r="HQQ17" s="49"/>
      <c r="HQR17" s="49"/>
      <c r="HQS17" s="49"/>
      <c r="HQT17" s="49"/>
      <c r="HQU17" s="49"/>
      <c r="HQV17" s="49"/>
      <c r="HQW17" s="49"/>
      <c r="HQX17" s="49"/>
      <c r="HQY17" s="49"/>
      <c r="HQZ17" s="49"/>
      <c r="HRA17" s="49"/>
      <c r="HRB17" s="49"/>
      <c r="HRC17" s="49"/>
      <c r="HRD17" s="49"/>
      <c r="HRE17" s="49"/>
      <c r="HRF17" s="49"/>
      <c r="HRG17" s="49"/>
      <c r="HRH17" s="49"/>
      <c r="HRI17" s="49"/>
      <c r="HRJ17" s="49"/>
      <c r="HRK17" s="49"/>
      <c r="HRL17" s="49"/>
      <c r="HRM17" s="49"/>
      <c r="HRN17" s="49"/>
      <c r="HRO17" s="49"/>
      <c r="HRP17" s="49"/>
      <c r="HRQ17" s="49"/>
      <c r="HRR17" s="49"/>
      <c r="HRS17" s="49"/>
      <c r="HRT17" s="49"/>
      <c r="HRU17" s="49"/>
      <c r="HRV17" s="49"/>
      <c r="HRW17" s="49"/>
      <c r="HRX17" s="49"/>
      <c r="HRY17" s="49"/>
      <c r="HRZ17" s="49"/>
      <c r="HSA17" s="49"/>
      <c r="HSB17" s="49"/>
      <c r="HSC17" s="49"/>
      <c r="HSD17" s="49"/>
      <c r="HSE17" s="49"/>
      <c r="HSF17" s="49"/>
      <c r="HSG17" s="49"/>
      <c r="HSH17" s="49"/>
      <c r="HSI17" s="49"/>
      <c r="HSJ17" s="49"/>
      <c r="HSK17" s="49"/>
      <c r="HSL17" s="49"/>
      <c r="HSM17" s="49"/>
      <c r="HSN17" s="49"/>
      <c r="HSO17" s="49"/>
      <c r="HSP17" s="49"/>
      <c r="HSQ17" s="49"/>
      <c r="HSR17" s="49"/>
      <c r="HSS17" s="49"/>
      <c r="HST17" s="49"/>
      <c r="HSU17" s="49"/>
      <c r="HSV17" s="49"/>
      <c r="HSW17" s="49"/>
      <c r="HSX17" s="49"/>
      <c r="HSY17" s="49"/>
      <c r="HSZ17" s="49"/>
      <c r="HTA17" s="49"/>
      <c r="HTB17" s="49"/>
      <c r="HTC17" s="49"/>
      <c r="HTD17" s="49"/>
      <c r="HTE17" s="49"/>
      <c r="HTF17" s="49"/>
      <c r="HTG17" s="49"/>
      <c r="HTH17" s="49"/>
      <c r="HTI17" s="49"/>
      <c r="HTJ17" s="49"/>
      <c r="HTK17" s="49"/>
      <c r="HTL17" s="49"/>
      <c r="HTM17" s="49"/>
      <c r="HTN17" s="49"/>
      <c r="HTO17" s="49"/>
      <c r="HTP17" s="49"/>
      <c r="HTQ17" s="49"/>
      <c r="HTR17" s="49"/>
      <c r="HTS17" s="49"/>
      <c r="HTT17" s="49"/>
      <c r="HTU17" s="49"/>
      <c r="HTV17" s="49"/>
      <c r="HTW17" s="49"/>
      <c r="HTX17" s="49"/>
      <c r="HTY17" s="49"/>
      <c r="HTZ17" s="49"/>
      <c r="HUA17" s="49"/>
      <c r="HUB17" s="49"/>
      <c r="HUC17" s="49"/>
      <c r="HUD17" s="49"/>
      <c r="HUE17" s="49"/>
      <c r="HUF17" s="49"/>
      <c r="HUG17" s="49"/>
      <c r="HUH17" s="49"/>
      <c r="HUI17" s="49"/>
      <c r="HUJ17" s="49"/>
      <c r="HUK17" s="49"/>
      <c r="HUL17" s="49"/>
      <c r="HUM17" s="49"/>
      <c r="HUN17" s="49"/>
      <c r="HUO17" s="49"/>
      <c r="HUP17" s="49"/>
      <c r="HUQ17" s="49"/>
      <c r="HUR17" s="49"/>
      <c r="HUS17" s="49"/>
      <c r="HUT17" s="49"/>
      <c r="HUU17" s="49"/>
      <c r="HUV17" s="49"/>
      <c r="HUW17" s="49"/>
      <c r="HUX17" s="49"/>
      <c r="HUY17" s="49"/>
      <c r="HUZ17" s="49"/>
      <c r="HVA17" s="49"/>
      <c r="HVB17" s="49"/>
      <c r="HVC17" s="49"/>
      <c r="HVD17" s="49"/>
      <c r="HVE17" s="49"/>
      <c r="HVF17" s="49"/>
      <c r="HVG17" s="49"/>
      <c r="HVH17" s="49"/>
      <c r="HVI17" s="49"/>
      <c r="HVJ17" s="49"/>
      <c r="HVK17" s="49"/>
      <c r="HVL17" s="49"/>
      <c r="HVM17" s="49"/>
      <c r="HVN17" s="49"/>
      <c r="HVO17" s="49"/>
      <c r="HVP17" s="49"/>
      <c r="HVQ17" s="49"/>
      <c r="HVR17" s="49"/>
      <c r="HVS17" s="49"/>
      <c r="HVT17" s="49"/>
      <c r="HVU17" s="49"/>
      <c r="HVV17" s="49"/>
      <c r="HVW17" s="49"/>
      <c r="HVX17" s="49"/>
      <c r="HVY17" s="49"/>
      <c r="HVZ17" s="49"/>
      <c r="HWA17" s="49"/>
      <c r="HWB17" s="49"/>
      <c r="HWC17" s="49"/>
      <c r="HWD17" s="49"/>
      <c r="HWE17" s="49"/>
      <c r="HWF17" s="49"/>
      <c r="HWG17" s="49"/>
      <c r="HWH17" s="49"/>
      <c r="HWI17" s="49"/>
      <c r="HWJ17" s="49"/>
      <c r="HWK17" s="49"/>
      <c r="HWL17" s="49"/>
      <c r="HWM17" s="49"/>
      <c r="HWN17" s="49"/>
      <c r="HWO17" s="49"/>
      <c r="HWP17" s="49"/>
      <c r="HWQ17" s="49"/>
      <c r="HWR17" s="49"/>
      <c r="HWS17" s="49"/>
      <c r="HWT17" s="49"/>
      <c r="HWU17" s="49"/>
      <c r="HWV17" s="49"/>
      <c r="HWW17" s="49"/>
      <c r="HWX17" s="49"/>
      <c r="HWY17" s="49"/>
      <c r="HWZ17" s="49"/>
      <c r="HXA17" s="49"/>
      <c r="HXB17" s="49"/>
      <c r="HXC17" s="49"/>
      <c r="HXD17" s="49"/>
      <c r="HXE17" s="49"/>
      <c r="HXF17" s="49"/>
      <c r="HXG17" s="49"/>
      <c r="HXH17" s="49"/>
      <c r="HXI17" s="49"/>
      <c r="HXJ17" s="49"/>
      <c r="HXK17" s="49"/>
      <c r="HXL17" s="49"/>
      <c r="HXM17" s="49"/>
      <c r="HXN17" s="49"/>
      <c r="HXO17" s="49"/>
      <c r="HXP17" s="49"/>
      <c r="HXQ17" s="49"/>
      <c r="HXR17" s="49"/>
      <c r="HXS17" s="49"/>
      <c r="HXT17" s="49"/>
      <c r="HXU17" s="49"/>
      <c r="HXV17" s="49"/>
      <c r="HXW17" s="49"/>
      <c r="HXX17" s="49"/>
      <c r="HXY17" s="49"/>
      <c r="HXZ17" s="49"/>
      <c r="HYA17" s="49"/>
      <c r="HYB17" s="49"/>
      <c r="HYC17" s="49"/>
      <c r="HYD17" s="49"/>
      <c r="HYE17" s="49"/>
      <c r="HYF17" s="49"/>
      <c r="HYG17" s="49"/>
      <c r="HYH17" s="49"/>
      <c r="HYI17" s="49"/>
      <c r="HYJ17" s="49"/>
      <c r="HYK17" s="49"/>
      <c r="HYL17" s="49"/>
      <c r="HYM17" s="49"/>
      <c r="HYN17" s="49"/>
      <c r="HYO17" s="49"/>
      <c r="HYP17" s="49"/>
      <c r="HYQ17" s="49"/>
      <c r="HYR17" s="49"/>
      <c r="HYS17" s="49"/>
      <c r="HYT17" s="49"/>
      <c r="HYU17" s="49"/>
      <c r="HYV17" s="49"/>
      <c r="HYW17" s="49"/>
      <c r="HYX17" s="49"/>
      <c r="HYY17" s="49"/>
      <c r="HYZ17" s="49"/>
      <c r="HZA17" s="49"/>
      <c r="HZB17" s="49"/>
      <c r="HZC17" s="49"/>
      <c r="HZD17" s="49"/>
      <c r="HZE17" s="49"/>
      <c r="HZF17" s="49"/>
      <c r="HZG17" s="49"/>
      <c r="HZH17" s="49"/>
      <c r="HZI17" s="49"/>
      <c r="HZJ17" s="49"/>
      <c r="HZK17" s="49"/>
      <c r="HZL17" s="49"/>
      <c r="HZM17" s="49"/>
      <c r="HZN17" s="49"/>
      <c r="HZO17" s="49"/>
      <c r="HZP17" s="49"/>
      <c r="HZQ17" s="49"/>
      <c r="HZR17" s="49"/>
      <c r="HZS17" s="49"/>
      <c r="HZT17" s="49"/>
      <c r="HZU17" s="49"/>
      <c r="HZV17" s="49"/>
      <c r="HZW17" s="49"/>
      <c r="HZX17" s="49"/>
      <c r="HZY17" s="49"/>
      <c r="HZZ17" s="49"/>
      <c r="IAA17" s="49"/>
      <c r="IAB17" s="49"/>
      <c r="IAC17" s="49"/>
      <c r="IAD17" s="49"/>
      <c r="IAE17" s="49"/>
      <c r="IAF17" s="49"/>
      <c r="IAG17" s="49"/>
      <c r="IAH17" s="49"/>
      <c r="IAI17" s="49"/>
      <c r="IAJ17" s="49"/>
      <c r="IAK17" s="49"/>
      <c r="IAL17" s="49"/>
      <c r="IAM17" s="49"/>
      <c r="IAN17" s="49"/>
      <c r="IAO17" s="49"/>
      <c r="IAP17" s="49"/>
      <c r="IAQ17" s="49"/>
      <c r="IAR17" s="49"/>
      <c r="IAS17" s="49"/>
      <c r="IAT17" s="49"/>
      <c r="IAU17" s="49"/>
      <c r="IAV17" s="49"/>
      <c r="IAW17" s="49"/>
      <c r="IAX17" s="49"/>
      <c r="IAY17" s="49"/>
      <c r="IAZ17" s="49"/>
      <c r="IBA17" s="49"/>
      <c r="IBB17" s="49"/>
      <c r="IBC17" s="49"/>
      <c r="IBD17" s="49"/>
      <c r="IBE17" s="49"/>
      <c r="IBF17" s="49"/>
      <c r="IBG17" s="49"/>
      <c r="IBH17" s="49"/>
      <c r="IBI17" s="49"/>
      <c r="IBJ17" s="49"/>
      <c r="IBK17" s="49"/>
      <c r="IBL17" s="49"/>
      <c r="IBM17" s="49"/>
      <c r="IBN17" s="49"/>
      <c r="IBO17" s="49"/>
      <c r="IBP17" s="49"/>
      <c r="IBQ17" s="49"/>
      <c r="IBR17" s="49"/>
      <c r="IBS17" s="49"/>
      <c r="IBT17" s="49"/>
      <c r="IBU17" s="49"/>
      <c r="IBV17" s="49"/>
      <c r="IBW17" s="49"/>
      <c r="IBX17" s="49"/>
      <c r="IBY17" s="49"/>
      <c r="IBZ17" s="49"/>
      <c r="ICA17" s="49"/>
      <c r="ICB17" s="49"/>
      <c r="ICC17" s="49"/>
      <c r="ICD17" s="49"/>
      <c r="ICE17" s="49"/>
      <c r="ICF17" s="49"/>
      <c r="ICG17" s="49"/>
      <c r="ICH17" s="49"/>
      <c r="ICI17" s="49"/>
      <c r="ICJ17" s="49"/>
      <c r="ICK17" s="49"/>
      <c r="ICL17" s="49"/>
      <c r="ICM17" s="49"/>
      <c r="ICN17" s="49"/>
      <c r="ICO17" s="49"/>
      <c r="ICP17" s="49"/>
      <c r="ICQ17" s="49"/>
      <c r="ICR17" s="49"/>
      <c r="ICS17" s="49"/>
      <c r="ICT17" s="49"/>
      <c r="ICU17" s="49"/>
      <c r="ICV17" s="49"/>
      <c r="ICW17" s="49"/>
      <c r="ICX17" s="49"/>
      <c r="ICY17" s="49"/>
      <c r="ICZ17" s="49"/>
      <c r="IDA17" s="49"/>
      <c r="IDB17" s="49"/>
      <c r="IDC17" s="49"/>
      <c r="IDD17" s="49"/>
      <c r="IDE17" s="49"/>
      <c r="IDF17" s="49"/>
      <c r="IDG17" s="49"/>
      <c r="IDH17" s="49"/>
      <c r="IDI17" s="49"/>
      <c r="IDJ17" s="49"/>
      <c r="IDK17" s="49"/>
      <c r="IDL17" s="49"/>
      <c r="IDM17" s="49"/>
      <c r="IDN17" s="49"/>
      <c r="IDO17" s="49"/>
      <c r="IDP17" s="49"/>
      <c r="IDQ17" s="49"/>
      <c r="IDR17" s="49"/>
      <c r="IDS17" s="49"/>
      <c r="IDT17" s="49"/>
      <c r="IDU17" s="49"/>
      <c r="IDV17" s="49"/>
      <c r="IDW17" s="49"/>
      <c r="IDX17" s="49"/>
      <c r="IDY17" s="49"/>
      <c r="IDZ17" s="49"/>
      <c r="IEA17" s="49"/>
      <c r="IEB17" s="49"/>
      <c r="IEC17" s="49"/>
      <c r="IED17" s="49"/>
      <c r="IEE17" s="49"/>
      <c r="IEF17" s="49"/>
      <c r="IEG17" s="49"/>
      <c r="IEH17" s="49"/>
      <c r="IEI17" s="49"/>
      <c r="IEJ17" s="49"/>
      <c r="IEK17" s="49"/>
      <c r="IEL17" s="49"/>
      <c r="IEM17" s="49"/>
      <c r="IEN17" s="49"/>
      <c r="IEO17" s="49"/>
      <c r="IEP17" s="49"/>
      <c r="IEQ17" s="49"/>
      <c r="IER17" s="49"/>
      <c r="IES17" s="49"/>
      <c r="IET17" s="49"/>
      <c r="IEU17" s="49"/>
      <c r="IEV17" s="49"/>
      <c r="IEW17" s="49"/>
      <c r="IEX17" s="49"/>
      <c r="IEY17" s="49"/>
      <c r="IEZ17" s="49"/>
      <c r="IFA17" s="49"/>
      <c r="IFB17" s="49"/>
      <c r="IFC17" s="49"/>
      <c r="IFD17" s="49"/>
      <c r="IFE17" s="49"/>
      <c r="IFF17" s="49"/>
      <c r="IFG17" s="49"/>
      <c r="IFH17" s="49"/>
      <c r="IFI17" s="49"/>
      <c r="IFJ17" s="49"/>
      <c r="IFK17" s="49"/>
      <c r="IFL17" s="49"/>
      <c r="IFM17" s="49"/>
      <c r="IFN17" s="49"/>
      <c r="IFO17" s="49"/>
      <c r="IFP17" s="49"/>
      <c r="IFQ17" s="49"/>
      <c r="IFR17" s="49"/>
      <c r="IFS17" s="49"/>
      <c r="IFT17" s="49"/>
      <c r="IFU17" s="49"/>
      <c r="IFV17" s="49"/>
      <c r="IFW17" s="49"/>
      <c r="IFX17" s="49"/>
      <c r="IFY17" s="49"/>
      <c r="IFZ17" s="49"/>
      <c r="IGA17" s="49"/>
      <c r="IGB17" s="49"/>
      <c r="IGC17" s="49"/>
      <c r="IGD17" s="49"/>
      <c r="IGE17" s="49"/>
      <c r="IGF17" s="49"/>
      <c r="IGG17" s="49"/>
      <c r="IGH17" s="49"/>
      <c r="IGI17" s="49"/>
      <c r="IGJ17" s="49"/>
      <c r="IGK17" s="49"/>
      <c r="IGL17" s="49"/>
      <c r="IGM17" s="49"/>
      <c r="IGN17" s="49"/>
      <c r="IGO17" s="49"/>
      <c r="IGP17" s="49"/>
      <c r="IGQ17" s="49"/>
      <c r="IGR17" s="49"/>
      <c r="IGS17" s="49"/>
      <c r="IGT17" s="49"/>
      <c r="IGU17" s="49"/>
      <c r="IGV17" s="49"/>
      <c r="IGW17" s="49"/>
      <c r="IGX17" s="49"/>
      <c r="IGY17" s="49"/>
      <c r="IGZ17" s="49"/>
      <c r="IHA17" s="49"/>
      <c r="IHB17" s="49"/>
      <c r="IHC17" s="49"/>
      <c r="IHD17" s="49"/>
      <c r="IHE17" s="49"/>
      <c r="IHF17" s="49"/>
    </row>
    <row r="18" spans="1:6298" s="49" customFormat="1" ht="41.25" customHeight="1" x14ac:dyDescent="0.3">
      <c r="B18" s="54">
        <v>2.2000000000000002</v>
      </c>
      <c r="C18" s="27" t="s">
        <v>42</v>
      </c>
      <c r="D18" s="26"/>
      <c r="E18" s="47">
        <v>7.5</v>
      </c>
      <c r="F18" s="26" t="s">
        <v>43</v>
      </c>
      <c r="G18" s="26" t="s">
        <v>1</v>
      </c>
      <c r="H18" s="30" t="e">
        <f>MIN(J18:K18)</f>
        <v>#DIV/0!</v>
      </c>
      <c r="I18" s="56" t="e">
        <f>MAX(J18:K18)</f>
        <v>#DIV/0!</v>
      </c>
      <c r="J18" s="30" t="e">
        <f>(J19-J20)/J20</f>
        <v>#DIV/0!</v>
      </c>
      <c r="K18" s="30" t="e">
        <f>(K19-K20)/K20</f>
        <v>#DIV/0!</v>
      </c>
      <c r="L18" s="30" t="e">
        <f>(L19-L20)/L20</f>
        <v>#DIV/0!</v>
      </c>
      <c r="M18" s="55" t="e">
        <f>$E$18*(J18/$I$18)</f>
        <v>#DIV/0!</v>
      </c>
      <c r="N18" s="55" t="e">
        <f>$E$18*(K18/$I$18)</f>
        <v>#DIV/0!</v>
      </c>
      <c r="O18" s="55" t="e">
        <f>$E$18*(L18/$I$18)</f>
        <v>#DIV/0!</v>
      </c>
      <c r="P18" s="16"/>
      <c r="Q18" s="16"/>
      <c r="R18" s="16"/>
      <c r="S18" s="16"/>
      <c r="T18" s="16"/>
    </row>
    <row r="19" spans="1:6298" s="53" customFormat="1" ht="41.25" customHeight="1" x14ac:dyDescent="0.3">
      <c r="A19" s="49"/>
      <c r="B19" s="57" t="s">
        <v>19</v>
      </c>
      <c r="C19" s="46" t="s">
        <v>44</v>
      </c>
      <c r="D19" s="33"/>
      <c r="E19" s="48"/>
      <c r="F19" s="33"/>
      <c r="G19" s="33"/>
      <c r="H19" s="58"/>
      <c r="I19" s="58"/>
      <c r="J19" s="33"/>
      <c r="K19" s="33"/>
      <c r="L19" s="58"/>
      <c r="M19" s="58"/>
      <c r="N19" s="59"/>
      <c r="O19" s="60"/>
      <c r="P19" s="16"/>
      <c r="Q19" s="16"/>
      <c r="R19" s="16"/>
      <c r="S19" s="16"/>
      <c r="T19" s="16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  <c r="NJ19" s="49"/>
      <c r="NK19" s="49"/>
      <c r="NL19" s="49"/>
      <c r="NM19" s="49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49"/>
      <c r="OI19" s="49"/>
      <c r="OJ19" s="49"/>
      <c r="OK19" s="49"/>
      <c r="OL19" s="49"/>
      <c r="OM19" s="49"/>
      <c r="ON19" s="49"/>
      <c r="OO19" s="49"/>
      <c r="OP19" s="49"/>
      <c r="OQ19" s="49"/>
      <c r="OR19" s="49"/>
      <c r="OS19" s="49"/>
      <c r="OT19" s="49"/>
      <c r="OU19" s="49"/>
      <c r="OV19" s="49"/>
      <c r="OW19" s="49"/>
      <c r="OX19" s="49"/>
      <c r="OY19" s="49"/>
      <c r="OZ19" s="49"/>
      <c r="PA19" s="49"/>
      <c r="PB19" s="49"/>
      <c r="PC19" s="49"/>
      <c r="PD19" s="49"/>
      <c r="PE19" s="49"/>
      <c r="PF19" s="49"/>
      <c r="PG19" s="49"/>
      <c r="PH19" s="49"/>
      <c r="PI19" s="49"/>
      <c r="PJ19" s="49"/>
      <c r="PK19" s="49"/>
      <c r="PL19" s="49"/>
      <c r="PM19" s="49"/>
      <c r="PN19" s="49"/>
      <c r="PO19" s="49"/>
      <c r="PP19" s="49"/>
      <c r="PQ19" s="49"/>
      <c r="PR19" s="49"/>
      <c r="PS19" s="49"/>
      <c r="PT19" s="49"/>
      <c r="PU19" s="49"/>
      <c r="PV19" s="49"/>
      <c r="PW19" s="49"/>
      <c r="PX19" s="49"/>
      <c r="PY19" s="49"/>
      <c r="PZ19" s="49"/>
      <c r="QA19" s="49"/>
      <c r="QB19" s="49"/>
      <c r="QC19" s="49"/>
      <c r="QD19" s="49"/>
      <c r="QE19" s="49"/>
      <c r="QF19" s="49"/>
      <c r="QG19" s="49"/>
      <c r="QH19" s="49"/>
      <c r="QI19" s="49"/>
      <c r="QJ19" s="49"/>
      <c r="QK19" s="49"/>
      <c r="QL19" s="49"/>
      <c r="QM19" s="49"/>
      <c r="QN19" s="49"/>
      <c r="QO19" s="49"/>
      <c r="QP19" s="49"/>
      <c r="QQ19" s="49"/>
      <c r="QR19" s="49"/>
      <c r="QS19" s="49"/>
      <c r="QT19" s="49"/>
      <c r="QU19" s="49"/>
      <c r="QV19" s="49"/>
      <c r="QW19" s="49"/>
      <c r="QX19" s="49"/>
      <c r="QY19" s="49"/>
      <c r="QZ19" s="49"/>
      <c r="RA19" s="49"/>
      <c r="RB19" s="49"/>
      <c r="RC19" s="49"/>
      <c r="RD19" s="49"/>
      <c r="RE19" s="49"/>
      <c r="RF19" s="49"/>
      <c r="RG19" s="49"/>
      <c r="RH19" s="49"/>
      <c r="RI19" s="49"/>
      <c r="RJ19" s="49"/>
      <c r="RK19" s="49"/>
      <c r="RL19" s="49"/>
      <c r="RM19" s="49"/>
      <c r="RN19" s="49"/>
      <c r="RO19" s="49"/>
      <c r="RP19" s="49"/>
      <c r="RQ19" s="49"/>
      <c r="RR19" s="49"/>
      <c r="RS19" s="49"/>
      <c r="RT19" s="49"/>
      <c r="RU19" s="49"/>
      <c r="RV19" s="49"/>
      <c r="RW19" s="49"/>
      <c r="RX19" s="49"/>
      <c r="RY19" s="49"/>
      <c r="RZ19" s="49"/>
      <c r="SA19" s="49"/>
      <c r="SB19" s="49"/>
      <c r="SC19" s="49"/>
      <c r="SD19" s="49"/>
      <c r="SE19" s="49"/>
      <c r="SF19" s="49"/>
      <c r="SG19" s="49"/>
      <c r="SH19" s="49"/>
      <c r="SI19" s="49"/>
      <c r="SJ19" s="49"/>
      <c r="SK19" s="49"/>
      <c r="SL19" s="49"/>
      <c r="SM19" s="49"/>
      <c r="SN19" s="49"/>
      <c r="SO19" s="49"/>
      <c r="SP19" s="49"/>
      <c r="SQ19" s="49"/>
      <c r="SR19" s="49"/>
      <c r="SS19" s="49"/>
      <c r="ST19" s="49"/>
      <c r="SU19" s="49"/>
      <c r="SV19" s="49"/>
      <c r="SW19" s="49"/>
      <c r="SX19" s="49"/>
      <c r="SY19" s="49"/>
      <c r="SZ19" s="49"/>
      <c r="TA19" s="49"/>
      <c r="TB19" s="49"/>
      <c r="TC19" s="49"/>
      <c r="TD19" s="49"/>
      <c r="TE19" s="49"/>
      <c r="TF19" s="49"/>
      <c r="TG19" s="49"/>
      <c r="TH19" s="49"/>
      <c r="TI19" s="49"/>
      <c r="TJ19" s="49"/>
      <c r="TK19" s="49"/>
      <c r="TL19" s="49"/>
      <c r="TM19" s="49"/>
      <c r="TN19" s="49"/>
      <c r="TO19" s="49"/>
      <c r="TP19" s="49"/>
      <c r="TQ19" s="49"/>
      <c r="TR19" s="49"/>
      <c r="TS19" s="49"/>
      <c r="TT19" s="49"/>
      <c r="TU19" s="49"/>
      <c r="TV19" s="49"/>
      <c r="TW19" s="49"/>
      <c r="TX19" s="49"/>
      <c r="TY19" s="49"/>
      <c r="TZ19" s="49"/>
      <c r="UA19" s="49"/>
      <c r="UB19" s="49"/>
      <c r="UC19" s="49"/>
      <c r="UD19" s="49"/>
      <c r="UE19" s="49"/>
      <c r="UF19" s="49"/>
      <c r="UG19" s="49"/>
      <c r="UH19" s="49"/>
      <c r="UI19" s="49"/>
      <c r="UJ19" s="49"/>
      <c r="UK19" s="49"/>
      <c r="UL19" s="49"/>
      <c r="UM19" s="49"/>
      <c r="UN19" s="49"/>
      <c r="UO19" s="49"/>
      <c r="UP19" s="49"/>
      <c r="UQ19" s="49"/>
      <c r="UR19" s="49"/>
      <c r="US19" s="49"/>
      <c r="UT19" s="49"/>
      <c r="UU19" s="49"/>
      <c r="UV19" s="49"/>
      <c r="UW19" s="49"/>
      <c r="UX19" s="49"/>
      <c r="UY19" s="49"/>
      <c r="UZ19" s="49"/>
      <c r="VA19" s="49"/>
      <c r="VB19" s="49"/>
      <c r="VC19" s="49"/>
      <c r="VD19" s="49"/>
      <c r="VE19" s="49"/>
      <c r="VF19" s="49"/>
      <c r="VG19" s="49"/>
      <c r="VH19" s="49"/>
      <c r="VI19" s="49"/>
      <c r="VJ19" s="49"/>
      <c r="VK19" s="49"/>
      <c r="VL19" s="49"/>
      <c r="VM19" s="49"/>
      <c r="VN19" s="49"/>
      <c r="VO19" s="49"/>
      <c r="VP19" s="49"/>
      <c r="VQ19" s="49"/>
      <c r="VR19" s="49"/>
      <c r="VS19" s="49"/>
      <c r="VT19" s="49"/>
      <c r="VU19" s="49"/>
      <c r="VV19" s="49"/>
      <c r="VW19" s="49"/>
      <c r="VX19" s="49"/>
      <c r="VY19" s="49"/>
      <c r="VZ19" s="49"/>
      <c r="WA19" s="49"/>
      <c r="WB19" s="49"/>
      <c r="WC19" s="49"/>
      <c r="WD19" s="49"/>
      <c r="WE19" s="49"/>
      <c r="WF19" s="49"/>
      <c r="WG19" s="49"/>
      <c r="WH19" s="49"/>
      <c r="WI19" s="49"/>
      <c r="WJ19" s="49"/>
      <c r="WK19" s="49"/>
      <c r="WL19" s="49"/>
      <c r="WM19" s="49"/>
      <c r="WN19" s="49"/>
      <c r="WO19" s="49"/>
      <c r="WP19" s="49"/>
      <c r="WQ19" s="49"/>
      <c r="WR19" s="49"/>
      <c r="WS19" s="49"/>
      <c r="WT19" s="49"/>
      <c r="WU19" s="49"/>
      <c r="WV19" s="49"/>
      <c r="WW19" s="49"/>
      <c r="WX19" s="49"/>
      <c r="WY19" s="49"/>
      <c r="WZ19" s="49"/>
      <c r="XA19" s="49"/>
      <c r="XB19" s="49"/>
      <c r="XC19" s="49"/>
      <c r="XD19" s="49"/>
      <c r="XE19" s="49"/>
      <c r="XF19" s="49"/>
      <c r="XG19" s="49"/>
      <c r="XH19" s="49"/>
      <c r="XI19" s="49"/>
      <c r="XJ19" s="49"/>
      <c r="XK19" s="49"/>
      <c r="XL19" s="49"/>
      <c r="XM19" s="49"/>
      <c r="XN19" s="49"/>
      <c r="XO19" s="49"/>
      <c r="XP19" s="49"/>
      <c r="XQ19" s="49"/>
      <c r="XR19" s="49"/>
      <c r="XS19" s="49"/>
      <c r="XT19" s="49"/>
      <c r="XU19" s="49"/>
      <c r="XV19" s="49"/>
      <c r="XW19" s="49"/>
      <c r="XX19" s="49"/>
      <c r="XY19" s="49"/>
      <c r="XZ19" s="49"/>
      <c r="YA19" s="49"/>
      <c r="YB19" s="49"/>
      <c r="YC19" s="49"/>
      <c r="YD19" s="49"/>
      <c r="YE19" s="49"/>
      <c r="YF19" s="49"/>
      <c r="YG19" s="49"/>
      <c r="YH19" s="49"/>
      <c r="YI19" s="49"/>
      <c r="YJ19" s="49"/>
      <c r="YK19" s="49"/>
      <c r="YL19" s="49"/>
      <c r="YM19" s="49"/>
      <c r="YN19" s="49"/>
      <c r="YO19" s="49"/>
      <c r="YP19" s="49"/>
      <c r="YQ19" s="49"/>
      <c r="YR19" s="49"/>
      <c r="YS19" s="49"/>
      <c r="YT19" s="49"/>
      <c r="YU19" s="49"/>
      <c r="YV19" s="49"/>
      <c r="YW19" s="49"/>
      <c r="YX19" s="49"/>
      <c r="YY19" s="49"/>
      <c r="YZ19" s="49"/>
      <c r="ZA19" s="49"/>
      <c r="ZB19" s="49"/>
      <c r="ZC19" s="49"/>
      <c r="ZD19" s="49"/>
      <c r="ZE19" s="49"/>
      <c r="ZF19" s="49"/>
      <c r="ZG19" s="49"/>
      <c r="ZH19" s="49"/>
      <c r="ZI19" s="49"/>
      <c r="ZJ19" s="49"/>
      <c r="ZK19" s="49"/>
      <c r="ZL19" s="49"/>
      <c r="ZM19" s="49"/>
      <c r="ZN19" s="49"/>
      <c r="ZO19" s="49"/>
      <c r="ZP19" s="49"/>
      <c r="ZQ19" s="49"/>
      <c r="ZR19" s="49"/>
      <c r="ZS19" s="49"/>
      <c r="ZT19" s="49"/>
      <c r="ZU19" s="49"/>
      <c r="ZV19" s="49"/>
      <c r="ZW19" s="49"/>
      <c r="ZX19" s="49"/>
      <c r="ZY19" s="49"/>
      <c r="ZZ19" s="49"/>
      <c r="AAA19" s="49"/>
      <c r="AAB19" s="49"/>
      <c r="AAC19" s="49"/>
      <c r="AAD19" s="49"/>
      <c r="AAE19" s="49"/>
      <c r="AAF19" s="49"/>
      <c r="AAG19" s="49"/>
      <c r="AAH19" s="49"/>
      <c r="AAI19" s="49"/>
      <c r="AAJ19" s="49"/>
      <c r="AAK19" s="49"/>
      <c r="AAL19" s="49"/>
      <c r="AAM19" s="49"/>
      <c r="AAN19" s="49"/>
      <c r="AAO19" s="49"/>
      <c r="AAP19" s="49"/>
      <c r="AAQ19" s="49"/>
      <c r="AAR19" s="49"/>
      <c r="AAS19" s="49"/>
      <c r="AAT19" s="49"/>
      <c r="AAU19" s="49"/>
      <c r="AAV19" s="49"/>
      <c r="AAW19" s="49"/>
      <c r="AAX19" s="49"/>
      <c r="AAY19" s="49"/>
      <c r="AAZ19" s="49"/>
      <c r="ABA19" s="49"/>
      <c r="ABB19" s="49"/>
      <c r="ABC19" s="49"/>
      <c r="ABD19" s="49"/>
      <c r="ABE19" s="49"/>
      <c r="ABF19" s="49"/>
      <c r="ABG19" s="49"/>
      <c r="ABH19" s="49"/>
      <c r="ABI19" s="49"/>
      <c r="ABJ19" s="49"/>
      <c r="ABK19" s="49"/>
      <c r="ABL19" s="49"/>
      <c r="ABM19" s="49"/>
      <c r="ABN19" s="49"/>
      <c r="ABO19" s="49"/>
      <c r="ABP19" s="49"/>
      <c r="ABQ19" s="49"/>
      <c r="ABR19" s="49"/>
      <c r="ABS19" s="49"/>
      <c r="ABT19" s="49"/>
      <c r="ABU19" s="49"/>
      <c r="ABV19" s="49"/>
      <c r="ABW19" s="49"/>
      <c r="ABX19" s="49"/>
      <c r="ABY19" s="49"/>
      <c r="ABZ19" s="49"/>
      <c r="ACA19" s="49"/>
      <c r="ACB19" s="49"/>
      <c r="ACC19" s="49"/>
      <c r="ACD19" s="49"/>
      <c r="ACE19" s="49"/>
      <c r="ACF19" s="49"/>
      <c r="ACG19" s="49"/>
      <c r="ACH19" s="49"/>
      <c r="ACI19" s="49"/>
      <c r="ACJ19" s="49"/>
      <c r="ACK19" s="49"/>
      <c r="ACL19" s="49"/>
      <c r="ACM19" s="49"/>
      <c r="ACN19" s="49"/>
      <c r="ACO19" s="49"/>
      <c r="ACP19" s="49"/>
      <c r="ACQ19" s="49"/>
      <c r="ACR19" s="49"/>
      <c r="ACS19" s="49"/>
      <c r="ACT19" s="49"/>
      <c r="ACU19" s="49"/>
      <c r="ACV19" s="49"/>
      <c r="ACW19" s="49"/>
      <c r="ACX19" s="49"/>
      <c r="ACY19" s="49"/>
      <c r="ACZ19" s="49"/>
      <c r="ADA19" s="49"/>
      <c r="ADB19" s="49"/>
      <c r="ADC19" s="49"/>
      <c r="ADD19" s="49"/>
      <c r="ADE19" s="49"/>
      <c r="ADF19" s="49"/>
      <c r="ADG19" s="49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  <c r="AGH19" s="49"/>
      <c r="AGI19" s="49"/>
      <c r="AGJ19" s="49"/>
      <c r="AGK19" s="49"/>
      <c r="AGL19" s="49"/>
      <c r="AGM19" s="49"/>
      <c r="AGN19" s="49"/>
      <c r="AGO19" s="49"/>
      <c r="AGP19" s="49"/>
      <c r="AGQ19" s="49"/>
      <c r="AGR19" s="49"/>
      <c r="AGS19" s="49"/>
      <c r="AGT19" s="49"/>
      <c r="AGU19" s="49"/>
      <c r="AGV19" s="49"/>
      <c r="AGW19" s="49"/>
      <c r="AGX19" s="49"/>
      <c r="AGY19" s="49"/>
      <c r="AGZ19" s="49"/>
      <c r="AHA19" s="49"/>
      <c r="AHB19" s="49"/>
      <c r="AHC19" s="49"/>
      <c r="AHD19" s="49"/>
      <c r="AHE19" s="49"/>
      <c r="AHF19" s="49"/>
      <c r="AHG19" s="49"/>
      <c r="AHH19" s="49"/>
      <c r="AHI19" s="49"/>
      <c r="AHJ19" s="49"/>
      <c r="AHK19" s="49"/>
      <c r="AHL19" s="49"/>
      <c r="AHM19" s="49"/>
      <c r="AHN19" s="49"/>
      <c r="AHO19" s="49"/>
      <c r="AHP19" s="49"/>
      <c r="AHQ19" s="49"/>
      <c r="AHR19" s="49"/>
      <c r="AHS19" s="49"/>
      <c r="AHT19" s="49"/>
      <c r="AHU19" s="49"/>
      <c r="AHV19" s="49"/>
      <c r="AHW19" s="49"/>
      <c r="AHX19" s="49"/>
      <c r="AHY19" s="49"/>
      <c r="AHZ19" s="49"/>
      <c r="AIA19" s="49"/>
      <c r="AIB19" s="49"/>
      <c r="AIC19" s="49"/>
      <c r="AID19" s="49"/>
      <c r="AIE19" s="49"/>
      <c r="AIF19" s="49"/>
      <c r="AIG19" s="49"/>
      <c r="AIH19" s="49"/>
      <c r="AII19" s="49"/>
      <c r="AIJ19" s="49"/>
      <c r="AIK19" s="49"/>
      <c r="AIL19" s="49"/>
      <c r="AIM19" s="49"/>
      <c r="AIN19" s="49"/>
      <c r="AIO19" s="49"/>
      <c r="AIP19" s="49"/>
      <c r="AIQ19" s="49"/>
      <c r="AIR19" s="49"/>
      <c r="AIS19" s="49"/>
      <c r="AIT19" s="49"/>
      <c r="AIU19" s="49"/>
      <c r="AIV19" s="49"/>
      <c r="AIW19" s="49"/>
      <c r="AIX19" s="49"/>
      <c r="AIY19" s="49"/>
      <c r="AIZ19" s="49"/>
      <c r="AJA19" s="49"/>
      <c r="AJB19" s="49"/>
      <c r="AJC19" s="49"/>
      <c r="AJD19" s="49"/>
      <c r="AJE19" s="49"/>
      <c r="AJF19" s="49"/>
      <c r="AJG19" s="49"/>
      <c r="AJH19" s="49"/>
      <c r="AJI19" s="49"/>
      <c r="AJJ19" s="49"/>
      <c r="AJK19" s="49"/>
      <c r="AJL19" s="49"/>
      <c r="AJM19" s="49"/>
      <c r="AJN19" s="49"/>
      <c r="AJO19" s="49"/>
      <c r="AJP19" s="49"/>
      <c r="AJQ19" s="49"/>
      <c r="AJR19" s="49"/>
      <c r="AJS19" s="49"/>
      <c r="AJT19" s="49"/>
      <c r="AJU19" s="49"/>
      <c r="AJV19" s="49"/>
      <c r="AJW19" s="49"/>
      <c r="AJX19" s="49"/>
      <c r="AJY19" s="49"/>
      <c r="AJZ19" s="49"/>
      <c r="AKA19" s="49"/>
      <c r="AKB19" s="49"/>
      <c r="AKC19" s="49"/>
      <c r="AKD19" s="49"/>
      <c r="AKE19" s="49"/>
      <c r="AKF19" s="49"/>
      <c r="AKG19" s="49"/>
      <c r="AKH19" s="49"/>
      <c r="AKI19" s="49"/>
      <c r="AKJ19" s="49"/>
      <c r="AKK19" s="49"/>
      <c r="AKL19" s="49"/>
      <c r="AKM19" s="49"/>
      <c r="AKN19" s="49"/>
      <c r="AKO19" s="49"/>
      <c r="AKP19" s="49"/>
      <c r="AKQ19" s="49"/>
      <c r="AKR19" s="49"/>
      <c r="AKS19" s="49"/>
      <c r="AKT19" s="49"/>
      <c r="AKU19" s="49"/>
      <c r="AKV19" s="49"/>
      <c r="AKW19" s="49"/>
      <c r="AKX19" s="49"/>
      <c r="AKY19" s="49"/>
      <c r="AKZ19" s="49"/>
      <c r="ALA19" s="49"/>
      <c r="ALB19" s="49"/>
      <c r="ALC19" s="49"/>
      <c r="ALD19" s="49"/>
      <c r="ALE19" s="49"/>
      <c r="ALF19" s="49"/>
      <c r="ALG19" s="49"/>
      <c r="ALH19" s="49"/>
      <c r="ALI19" s="49"/>
      <c r="ALJ19" s="49"/>
      <c r="ALK19" s="49"/>
      <c r="ALL19" s="49"/>
      <c r="ALM19" s="49"/>
      <c r="ALN19" s="49"/>
      <c r="ALO19" s="49"/>
      <c r="ALP19" s="49"/>
      <c r="ALQ19" s="49"/>
      <c r="ALR19" s="49"/>
      <c r="ALS19" s="49"/>
      <c r="ALT19" s="49"/>
      <c r="ALU19" s="49"/>
      <c r="ALV19" s="49"/>
      <c r="ALW19" s="49"/>
      <c r="ALX19" s="49"/>
      <c r="ALY19" s="49"/>
      <c r="ALZ19" s="49"/>
      <c r="AMA19" s="49"/>
      <c r="AMB19" s="49"/>
      <c r="AMC19" s="49"/>
      <c r="AMD19" s="49"/>
      <c r="AME19" s="49"/>
      <c r="AMF19" s="49"/>
      <c r="AMG19" s="49"/>
      <c r="AMH19" s="49"/>
      <c r="AMI19" s="49"/>
      <c r="AMJ19" s="49"/>
      <c r="AMK19" s="49"/>
      <c r="AML19" s="49"/>
      <c r="AMM19" s="49"/>
      <c r="AMN19" s="49"/>
      <c r="AMO19" s="49"/>
      <c r="AMP19" s="49"/>
      <c r="AMQ19" s="49"/>
      <c r="AMR19" s="49"/>
      <c r="AMS19" s="49"/>
      <c r="AMT19" s="49"/>
      <c r="AMU19" s="49"/>
      <c r="AMV19" s="49"/>
      <c r="AMW19" s="49"/>
      <c r="AMX19" s="49"/>
      <c r="AMY19" s="49"/>
      <c r="AMZ19" s="49"/>
      <c r="ANA19" s="49"/>
      <c r="ANB19" s="49"/>
      <c r="ANC19" s="49"/>
      <c r="AND19" s="49"/>
      <c r="ANE19" s="49"/>
      <c r="ANF19" s="49"/>
      <c r="ANG19" s="49"/>
      <c r="ANH19" s="49"/>
      <c r="ANI19" s="49"/>
      <c r="ANJ19" s="49"/>
      <c r="ANK19" s="49"/>
      <c r="ANL19" s="49"/>
      <c r="ANM19" s="49"/>
      <c r="ANN19" s="49"/>
      <c r="ANO19" s="49"/>
      <c r="ANP19" s="49"/>
      <c r="ANQ19" s="49"/>
      <c r="ANR19" s="49"/>
      <c r="ANS19" s="49"/>
      <c r="ANT19" s="49"/>
      <c r="ANU19" s="49"/>
      <c r="ANV19" s="49"/>
      <c r="ANW19" s="49"/>
      <c r="ANX19" s="49"/>
      <c r="ANY19" s="49"/>
      <c r="ANZ19" s="49"/>
      <c r="AOA19" s="49"/>
      <c r="AOB19" s="49"/>
      <c r="AOC19" s="49"/>
      <c r="AOD19" s="49"/>
      <c r="AOE19" s="49"/>
      <c r="AOF19" s="49"/>
      <c r="AOG19" s="49"/>
      <c r="AOH19" s="49"/>
      <c r="AOI19" s="49"/>
      <c r="AOJ19" s="49"/>
      <c r="AOK19" s="49"/>
      <c r="AOL19" s="49"/>
      <c r="AOM19" s="49"/>
      <c r="AON19" s="49"/>
      <c r="AOO19" s="49"/>
      <c r="AOP19" s="49"/>
      <c r="AOQ19" s="49"/>
      <c r="AOR19" s="49"/>
      <c r="AOS19" s="49"/>
      <c r="AOT19" s="49"/>
      <c r="AOU19" s="49"/>
      <c r="AOV19" s="49"/>
      <c r="AOW19" s="49"/>
      <c r="AOX19" s="49"/>
      <c r="AOY19" s="49"/>
      <c r="AOZ19" s="49"/>
      <c r="APA19" s="49"/>
      <c r="APB19" s="49"/>
      <c r="APC19" s="49"/>
      <c r="APD19" s="49"/>
      <c r="APE19" s="49"/>
      <c r="APF19" s="49"/>
      <c r="APG19" s="49"/>
      <c r="APH19" s="49"/>
      <c r="API19" s="49"/>
      <c r="APJ19" s="49"/>
      <c r="APK19" s="49"/>
      <c r="APL19" s="49"/>
      <c r="APM19" s="49"/>
      <c r="APN19" s="49"/>
      <c r="APO19" s="49"/>
      <c r="APP19" s="49"/>
      <c r="APQ19" s="49"/>
      <c r="APR19" s="49"/>
      <c r="APS19" s="49"/>
      <c r="APT19" s="49"/>
      <c r="APU19" s="49"/>
      <c r="APV19" s="49"/>
      <c r="APW19" s="49"/>
      <c r="APX19" s="49"/>
      <c r="APY19" s="49"/>
      <c r="APZ19" s="49"/>
      <c r="AQA19" s="49"/>
      <c r="AQB19" s="49"/>
      <c r="AQC19" s="49"/>
      <c r="AQD19" s="49"/>
      <c r="AQE19" s="49"/>
      <c r="AQF19" s="49"/>
      <c r="AQG19" s="49"/>
      <c r="AQH19" s="49"/>
      <c r="AQI19" s="49"/>
      <c r="AQJ19" s="49"/>
      <c r="AQK19" s="49"/>
      <c r="AQL19" s="49"/>
      <c r="AQM19" s="49"/>
      <c r="AQN19" s="49"/>
      <c r="AQO19" s="49"/>
      <c r="AQP19" s="49"/>
      <c r="AQQ19" s="49"/>
      <c r="AQR19" s="49"/>
      <c r="AQS19" s="49"/>
      <c r="AQT19" s="49"/>
      <c r="AQU19" s="49"/>
      <c r="AQV19" s="49"/>
      <c r="AQW19" s="49"/>
      <c r="AQX19" s="49"/>
      <c r="AQY19" s="49"/>
      <c r="AQZ19" s="49"/>
      <c r="ARA19" s="49"/>
      <c r="ARB19" s="49"/>
      <c r="ARC19" s="49"/>
      <c r="ARD19" s="49"/>
      <c r="ARE19" s="49"/>
      <c r="ARF19" s="49"/>
      <c r="ARG19" s="49"/>
      <c r="ARH19" s="49"/>
      <c r="ARI19" s="49"/>
      <c r="ARJ19" s="49"/>
      <c r="ARK19" s="49"/>
      <c r="ARL19" s="49"/>
      <c r="ARM19" s="49"/>
      <c r="ARN19" s="49"/>
      <c r="ARO19" s="49"/>
      <c r="ARP19" s="49"/>
      <c r="ARQ19" s="49"/>
      <c r="ARR19" s="49"/>
      <c r="ARS19" s="49"/>
      <c r="ART19" s="49"/>
      <c r="ARU19" s="49"/>
      <c r="ARV19" s="49"/>
      <c r="ARW19" s="49"/>
      <c r="ARX19" s="49"/>
      <c r="ARY19" s="49"/>
      <c r="ARZ19" s="49"/>
      <c r="ASA19" s="49"/>
      <c r="ASB19" s="49"/>
      <c r="ASC19" s="49"/>
      <c r="ASD19" s="49"/>
      <c r="ASE19" s="49"/>
      <c r="ASF19" s="49"/>
      <c r="ASG19" s="49"/>
      <c r="ASH19" s="49"/>
      <c r="ASI19" s="49"/>
      <c r="ASJ19" s="49"/>
      <c r="ASK19" s="49"/>
      <c r="ASL19" s="49"/>
      <c r="ASM19" s="49"/>
      <c r="ASN19" s="49"/>
      <c r="ASO19" s="49"/>
      <c r="ASP19" s="49"/>
      <c r="ASQ19" s="49"/>
      <c r="ASR19" s="49"/>
      <c r="ASS19" s="49"/>
      <c r="AST19" s="49"/>
      <c r="ASU19" s="49"/>
      <c r="ASV19" s="49"/>
      <c r="ASW19" s="49"/>
      <c r="ASX19" s="49"/>
      <c r="ASY19" s="49"/>
      <c r="ASZ19" s="49"/>
      <c r="ATA19" s="49"/>
      <c r="ATB19" s="49"/>
      <c r="ATC19" s="49"/>
      <c r="ATD19" s="49"/>
      <c r="ATE19" s="49"/>
      <c r="ATF19" s="49"/>
      <c r="ATG19" s="49"/>
      <c r="ATH19" s="49"/>
      <c r="ATI19" s="49"/>
      <c r="ATJ19" s="49"/>
      <c r="ATK19" s="49"/>
      <c r="ATL19" s="49"/>
      <c r="ATM19" s="49"/>
      <c r="ATN19" s="49"/>
      <c r="ATO19" s="49"/>
      <c r="ATP19" s="49"/>
      <c r="ATQ19" s="49"/>
      <c r="ATR19" s="49"/>
      <c r="ATS19" s="49"/>
      <c r="ATT19" s="49"/>
      <c r="ATU19" s="49"/>
      <c r="ATV19" s="49"/>
      <c r="ATW19" s="49"/>
      <c r="ATX19" s="49"/>
      <c r="ATY19" s="49"/>
      <c r="ATZ19" s="49"/>
      <c r="AUA19" s="49"/>
      <c r="AUB19" s="49"/>
      <c r="AUC19" s="49"/>
      <c r="AUD19" s="49"/>
      <c r="AUE19" s="49"/>
      <c r="AUF19" s="49"/>
      <c r="AUG19" s="49"/>
      <c r="AUH19" s="49"/>
      <c r="AUI19" s="49"/>
      <c r="AUJ19" s="49"/>
      <c r="AUK19" s="49"/>
      <c r="AUL19" s="49"/>
      <c r="AUM19" s="49"/>
      <c r="AUN19" s="49"/>
      <c r="AUO19" s="49"/>
      <c r="AUP19" s="49"/>
      <c r="AUQ19" s="49"/>
      <c r="AUR19" s="49"/>
      <c r="AUS19" s="49"/>
      <c r="AUT19" s="49"/>
      <c r="AUU19" s="49"/>
      <c r="AUV19" s="49"/>
      <c r="AUW19" s="49"/>
      <c r="AUX19" s="49"/>
      <c r="AUY19" s="49"/>
      <c r="AUZ19" s="49"/>
      <c r="AVA19" s="49"/>
      <c r="AVB19" s="49"/>
      <c r="AVC19" s="49"/>
      <c r="AVD19" s="49"/>
      <c r="AVE19" s="49"/>
      <c r="AVF19" s="49"/>
      <c r="AVG19" s="49"/>
      <c r="AVH19" s="49"/>
      <c r="AVI19" s="49"/>
      <c r="AVJ19" s="49"/>
      <c r="AVK19" s="49"/>
      <c r="AVL19" s="49"/>
      <c r="AVM19" s="49"/>
      <c r="AVN19" s="49"/>
      <c r="AVO19" s="49"/>
      <c r="AVP19" s="49"/>
      <c r="AVQ19" s="49"/>
      <c r="AVR19" s="49"/>
      <c r="AVS19" s="49"/>
      <c r="AVT19" s="49"/>
      <c r="AVU19" s="49"/>
      <c r="AVV19" s="49"/>
      <c r="AVW19" s="49"/>
      <c r="AVX19" s="49"/>
      <c r="AVY19" s="49"/>
      <c r="AVZ19" s="49"/>
      <c r="AWA19" s="49"/>
      <c r="AWB19" s="49"/>
      <c r="AWC19" s="49"/>
      <c r="AWD19" s="49"/>
      <c r="AWE19" s="49"/>
      <c r="AWF19" s="49"/>
      <c r="AWG19" s="49"/>
      <c r="AWH19" s="49"/>
      <c r="AWI19" s="49"/>
      <c r="AWJ19" s="49"/>
      <c r="AWK19" s="49"/>
      <c r="AWL19" s="49"/>
      <c r="AWM19" s="49"/>
      <c r="AWN19" s="49"/>
      <c r="AWO19" s="49"/>
      <c r="AWP19" s="49"/>
      <c r="AWQ19" s="49"/>
      <c r="AWR19" s="49"/>
      <c r="AWS19" s="49"/>
      <c r="AWT19" s="49"/>
      <c r="AWU19" s="49"/>
      <c r="AWV19" s="49"/>
      <c r="AWW19" s="49"/>
      <c r="AWX19" s="49"/>
      <c r="AWY19" s="49"/>
      <c r="AWZ19" s="49"/>
      <c r="AXA19" s="49"/>
      <c r="AXB19" s="49"/>
      <c r="AXC19" s="49"/>
      <c r="AXD19" s="49"/>
      <c r="AXE19" s="49"/>
      <c r="AXF19" s="49"/>
      <c r="AXG19" s="49"/>
      <c r="AXH19" s="49"/>
      <c r="AXI19" s="49"/>
      <c r="AXJ19" s="49"/>
      <c r="AXK19" s="49"/>
      <c r="AXL19" s="49"/>
      <c r="AXM19" s="49"/>
      <c r="AXN19" s="49"/>
      <c r="AXO19" s="49"/>
      <c r="AXP19" s="49"/>
      <c r="AXQ19" s="49"/>
      <c r="AXR19" s="49"/>
      <c r="AXS19" s="49"/>
      <c r="AXT19" s="49"/>
      <c r="AXU19" s="49"/>
      <c r="AXV19" s="49"/>
      <c r="AXW19" s="49"/>
      <c r="AXX19" s="49"/>
      <c r="AXY19" s="49"/>
      <c r="AXZ19" s="49"/>
      <c r="AYA19" s="49"/>
      <c r="AYB19" s="49"/>
      <c r="AYC19" s="49"/>
      <c r="AYD19" s="49"/>
      <c r="AYE19" s="49"/>
      <c r="AYF19" s="49"/>
      <c r="AYG19" s="49"/>
      <c r="AYH19" s="49"/>
      <c r="AYI19" s="49"/>
      <c r="AYJ19" s="49"/>
      <c r="AYK19" s="49"/>
      <c r="AYL19" s="49"/>
      <c r="AYM19" s="49"/>
      <c r="AYN19" s="49"/>
      <c r="AYO19" s="49"/>
      <c r="AYP19" s="49"/>
      <c r="AYQ19" s="49"/>
      <c r="AYR19" s="49"/>
      <c r="AYS19" s="49"/>
      <c r="AYT19" s="49"/>
      <c r="AYU19" s="49"/>
      <c r="AYV19" s="49"/>
      <c r="AYW19" s="49"/>
      <c r="AYX19" s="49"/>
      <c r="AYY19" s="49"/>
      <c r="AYZ19" s="49"/>
      <c r="AZA19" s="49"/>
      <c r="AZB19" s="49"/>
      <c r="AZC19" s="49"/>
      <c r="AZD19" s="49"/>
      <c r="AZE19" s="49"/>
      <c r="AZF19" s="49"/>
      <c r="AZG19" s="49"/>
      <c r="AZH19" s="49"/>
      <c r="AZI19" s="49"/>
      <c r="AZJ19" s="49"/>
      <c r="AZK19" s="49"/>
      <c r="AZL19" s="49"/>
      <c r="AZM19" s="49"/>
      <c r="AZN19" s="49"/>
      <c r="AZO19" s="49"/>
      <c r="AZP19" s="49"/>
      <c r="AZQ19" s="49"/>
      <c r="AZR19" s="49"/>
      <c r="AZS19" s="49"/>
      <c r="AZT19" s="49"/>
      <c r="AZU19" s="49"/>
      <c r="AZV19" s="49"/>
      <c r="AZW19" s="49"/>
      <c r="AZX19" s="49"/>
      <c r="AZY19" s="49"/>
      <c r="AZZ19" s="49"/>
      <c r="BAA19" s="49"/>
      <c r="BAB19" s="49"/>
      <c r="BAC19" s="49"/>
      <c r="BAD19" s="49"/>
      <c r="BAE19" s="49"/>
      <c r="BAF19" s="49"/>
      <c r="BAG19" s="49"/>
      <c r="BAH19" s="49"/>
      <c r="BAI19" s="49"/>
      <c r="BAJ19" s="49"/>
      <c r="BAK19" s="49"/>
      <c r="BAL19" s="49"/>
      <c r="BAM19" s="49"/>
      <c r="BAN19" s="49"/>
      <c r="BAO19" s="49"/>
      <c r="BAP19" s="49"/>
      <c r="BAQ19" s="49"/>
      <c r="BAR19" s="49"/>
      <c r="BAS19" s="49"/>
      <c r="BAT19" s="49"/>
      <c r="BAU19" s="49"/>
      <c r="BAV19" s="49"/>
      <c r="BAW19" s="49"/>
      <c r="BAX19" s="49"/>
      <c r="BAY19" s="49"/>
      <c r="BAZ19" s="49"/>
      <c r="BBA19" s="49"/>
      <c r="BBB19" s="49"/>
      <c r="BBC19" s="49"/>
      <c r="BBD19" s="49"/>
      <c r="BBE19" s="49"/>
      <c r="BBF19" s="49"/>
      <c r="BBG19" s="49"/>
      <c r="BBH19" s="49"/>
      <c r="BBI19" s="49"/>
      <c r="BBJ19" s="49"/>
      <c r="BBK19" s="49"/>
      <c r="BBL19" s="49"/>
      <c r="BBM19" s="49"/>
      <c r="BBN19" s="49"/>
      <c r="BBO19" s="49"/>
      <c r="BBP19" s="49"/>
      <c r="BBQ19" s="49"/>
      <c r="BBR19" s="49"/>
      <c r="BBS19" s="49"/>
      <c r="BBT19" s="49"/>
      <c r="BBU19" s="49"/>
      <c r="BBV19" s="49"/>
      <c r="BBW19" s="49"/>
      <c r="BBX19" s="49"/>
      <c r="BBY19" s="49"/>
      <c r="BBZ19" s="49"/>
      <c r="BCA19" s="49"/>
      <c r="BCB19" s="49"/>
      <c r="BCC19" s="49"/>
      <c r="BCD19" s="49"/>
      <c r="BCE19" s="49"/>
      <c r="BCF19" s="49"/>
      <c r="BCG19" s="49"/>
      <c r="BCH19" s="49"/>
      <c r="BCI19" s="49"/>
      <c r="BCJ19" s="49"/>
      <c r="BCK19" s="49"/>
      <c r="BCL19" s="49"/>
      <c r="BCM19" s="49"/>
      <c r="BCN19" s="49"/>
      <c r="BCO19" s="49"/>
      <c r="BCP19" s="49"/>
      <c r="BCQ19" s="49"/>
      <c r="BCR19" s="49"/>
      <c r="BCS19" s="49"/>
      <c r="BCT19" s="49"/>
      <c r="BCU19" s="49"/>
      <c r="BCV19" s="49"/>
      <c r="BCW19" s="49"/>
      <c r="BCX19" s="49"/>
      <c r="BCY19" s="49"/>
      <c r="BCZ19" s="49"/>
      <c r="BDA19" s="49"/>
      <c r="BDB19" s="49"/>
      <c r="BDC19" s="49"/>
      <c r="BDD19" s="49"/>
      <c r="BDE19" s="49"/>
      <c r="BDF19" s="49"/>
      <c r="BDG19" s="49"/>
      <c r="BDH19" s="49"/>
      <c r="BDI19" s="49"/>
      <c r="BDJ19" s="49"/>
      <c r="BDK19" s="49"/>
      <c r="BDL19" s="49"/>
      <c r="BDM19" s="49"/>
      <c r="BDN19" s="49"/>
      <c r="BDO19" s="49"/>
      <c r="BDP19" s="49"/>
      <c r="BDQ19" s="49"/>
      <c r="BDR19" s="49"/>
      <c r="BDS19" s="49"/>
      <c r="BDT19" s="49"/>
      <c r="BDU19" s="49"/>
      <c r="BDV19" s="49"/>
      <c r="BDW19" s="49"/>
      <c r="BDX19" s="49"/>
      <c r="BDY19" s="49"/>
      <c r="BDZ19" s="49"/>
      <c r="BEA19" s="49"/>
      <c r="BEB19" s="49"/>
      <c r="BEC19" s="49"/>
      <c r="BED19" s="49"/>
      <c r="BEE19" s="49"/>
      <c r="BEF19" s="49"/>
      <c r="BEG19" s="49"/>
      <c r="BEH19" s="49"/>
      <c r="BEI19" s="49"/>
      <c r="BEJ19" s="49"/>
      <c r="BEK19" s="49"/>
      <c r="BEL19" s="49"/>
      <c r="BEM19" s="49"/>
      <c r="BEN19" s="49"/>
      <c r="BEO19" s="49"/>
      <c r="BEP19" s="49"/>
      <c r="BEQ19" s="49"/>
      <c r="BER19" s="49"/>
      <c r="BES19" s="49"/>
      <c r="BET19" s="49"/>
      <c r="BEU19" s="49"/>
      <c r="BEV19" s="49"/>
      <c r="BEW19" s="49"/>
      <c r="BEX19" s="49"/>
      <c r="BEY19" s="49"/>
      <c r="BEZ19" s="49"/>
      <c r="BFA19" s="49"/>
      <c r="BFB19" s="49"/>
      <c r="BFC19" s="49"/>
      <c r="BFD19" s="49"/>
      <c r="BFE19" s="49"/>
      <c r="BFF19" s="49"/>
      <c r="BFG19" s="49"/>
      <c r="BFH19" s="49"/>
      <c r="BFI19" s="49"/>
      <c r="BFJ19" s="49"/>
      <c r="BFK19" s="49"/>
      <c r="BFL19" s="49"/>
      <c r="BFM19" s="49"/>
      <c r="BFN19" s="49"/>
      <c r="BFO19" s="49"/>
      <c r="BFP19" s="49"/>
      <c r="BFQ19" s="49"/>
      <c r="BFR19" s="49"/>
      <c r="BFS19" s="49"/>
      <c r="BFT19" s="49"/>
      <c r="BFU19" s="49"/>
      <c r="BFV19" s="49"/>
      <c r="BFW19" s="49"/>
      <c r="BFX19" s="49"/>
      <c r="BFY19" s="49"/>
      <c r="BFZ19" s="49"/>
      <c r="BGA19" s="49"/>
      <c r="BGB19" s="49"/>
      <c r="BGC19" s="49"/>
      <c r="BGD19" s="49"/>
      <c r="BGE19" s="49"/>
      <c r="BGF19" s="49"/>
      <c r="BGG19" s="49"/>
      <c r="BGH19" s="49"/>
      <c r="BGI19" s="49"/>
      <c r="BGJ19" s="49"/>
      <c r="BGK19" s="49"/>
      <c r="BGL19" s="49"/>
      <c r="BGM19" s="49"/>
      <c r="BGN19" s="49"/>
      <c r="BGO19" s="49"/>
      <c r="BGP19" s="49"/>
      <c r="BGQ19" s="49"/>
      <c r="BGR19" s="49"/>
      <c r="BGS19" s="49"/>
      <c r="BGT19" s="49"/>
      <c r="BGU19" s="49"/>
      <c r="BGV19" s="49"/>
      <c r="BGW19" s="49"/>
      <c r="BGX19" s="49"/>
      <c r="BGY19" s="49"/>
      <c r="BGZ19" s="49"/>
      <c r="BHA19" s="49"/>
      <c r="BHB19" s="49"/>
      <c r="BHC19" s="49"/>
      <c r="BHD19" s="49"/>
      <c r="BHE19" s="49"/>
      <c r="BHF19" s="49"/>
      <c r="BHG19" s="49"/>
      <c r="BHH19" s="49"/>
      <c r="BHI19" s="49"/>
      <c r="BHJ19" s="49"/>
      <c r="BHK19" s="49"/>
      <c r="BHL19" s="49"/>
      <c r="BHM19" s="49"/>
      <c r="BHN19" s="49"/>
      <c r="BHO19" s="49"/>
      <c r="BHP19" s="49"/>
      <c r="BHQ19" s="49"/>
      <c r="BHR19" s="49"/>
      <c r="BHS19" s="49"/>
      <c r="BHT19" s="49"/>
      <c r="BHU19" s="49"/>
      <c r="BHV19" s="49"/>
      <c r="BHW19" s="49"/>
      <c r="BHX19" s="49"/>
      <c r="BHY19" s="49"/>
      <c r="BHZ19" s="49"/>
      <c r="BIA19" s="49"/>
      <c r="BIB19" s="49"/>
      <c r="BIC19" s="49"/>
      <c r="BID19" s="49"/>
      <c r="BIE19" s="49"/>
      <c r="BIF19" s="49"/>
      <c r="BIG19" s="49"/>
      <c r="BIH19" s="49"/>
      <c r="BII19" s="49"/>
      <c r="BIJ19" s="49"/>
      <c r="BIK19" s="49"/>
      <c r="BIL19" s="49"/>
      <c r="BIM19" s="49"/>
      <c r="BIN19" s="49"/>
      <c r="BIO19" s="49"/>
      <c r="BIP19" s="49"/>
      <c r="BIQ19" s="49"/>
      <c r="BIR19" s="49"/>
      <c r="BIS19" s="49"/>
      <c r="BIT19" s="49"/>
      <c r="BIU19" s="49"/>
      <c r="BIV19" s="49"/>
      <c r="BIW19" s="49"/>
      <c r="BIX19" s="49"/>
      <c r="BIY19" s="49"/>
      <c r="BIZ19" s="49"/>
      <c r="BJA19" s="49"/>
      <c r="BJB19" s="49"/>
      <c r="BJC19" s="49"/>
      <c r="BJD19" s="49"/>
      <c r="BJE19" s="49"/>
      <c r="BJF19" s="49"/>
      <c r="BJG19" s="49"/>
      <c r="BJH19" s="49"/>
      <c r="BJI19" s="49"/>
      <c r="BJJ19" s="49"/>
      <c r="BJK19" s="49"/>
      <c r="BJL19" s="49"/>
      <c r="BJM19" s="49"/>
      <c r="BJN19" s="49"/>
      <c r="BJO19" s="49"/>
      <c r="BJP19" s="49"/>
      <c r="BJQ19" s="49"/>
      <c r="BJR19" s="49"/>
      <c r="BJS19" s="49"/>
      <c r="BJT19" s="49"/>
      <c r="BJU19" s="49"/>
      <c r="BJV19" s="49"/>
      <c r="BJW19" s="49"/>
      <c r="BJX19" s="49"/>
      <c r="BJY19" s="49"/>
      <c r="BJZ19" s="49"/>
      <c r="BKA19" s="49"/>
      <c r="BKB19" s="49"/>
      <c r="BKC19" s="49"/>
      <c r="BKD19" s="49"/>
      <c r="BKE19" s="49"/>
      <c r="BKF19" s="49"/>
      <c r="BKG19" s="49"/>
      <c r="BKH19" s="49"/>
      <c r="BKI19" s="49"/>
      <c r="BKJ19" s="49"/>
      <c r="BKK19" s="49"/>
      <c r="BKL19" s="49"/>
      <c r="BKM19" s="49"/>
      <c r="BKN19" s="49"/>
      <c r="BKO19" s="49"/>
      <c r="BKP19" s="49"/>
      <c r="BKQ19" s="49"/>
      <c r="BKR19" s="49"/>
      <c r="BKS19" s="49"/>
      <c r="BKT19" s="49"/>
      <c r="BKU19" s="49"/>
      <c r="BKV19" s="49"/>
      <c r="BKW19" s="49"/>
      <c r="BKX19" s="49"/>
      <c r="BKY19" s="49"/>
      <c r="BKZ19" s="49"/>
      <c r="BLA19" s="49"/>
      <c r="BLB19" s="49"/>
      <c r="BLC19" s="49"/>
      <c r="BLD19" s="49"/>
      <c r="BLE19" s="49"/>
      <c r="BLF19" s="49"/>
      <c r="BLG19" s="49"/>
      <c r="BLH19" s="49"/>
      <c r="BLI19" s="49"/>
      <c r="BLJ19" s="49"/>
      <c r="BLK19" s="49"/>
      <c r="BLL19" s="49"/>
      <c r="BLM19" s="49"/>
      <c r="BLN19" s="49"/>
      <c r="BLO19" s="49"/>
      <c r="BLP19" s="49"/>
      <c r="BLQ19" s="49"/>
      <c r="BLR19" s="49"/>
      <c r="BLS19" s="49"/>
      <c r="BLT19" s="49"/>
      <c r="BLU19" s="49"/>
      <c r="BLV19" s="49"/>
      <c r="BLW19" s="49"/>
      <c r="BLX19" s="49"/>
      <c r="BLY19" s="49"/>
      <c r="BLZ19" s="49"/>
      <c r="BMA19" s="49"/>
      <c r="BMB19" s="49"/>
      <c r="BMC19" s="49"/>
      <c r="BMD19" s="49"/>
      <c r="BME19" s="49"/>
      <c r="BMF19" s="49"/>
      <c r="BMG19" s="49"/>
      <c r="BMH19" s="49"/>
      <c r="BMI19" s="49"/>
      <c r="BMJ19" s="49"/>
      <c r="BMK19" s="49"/>
      <c r="BML19" s="49"/>
      <c r="BMM19" s="49"/>
      <c r="BMN19" s="49"/>
      <c r="BMO19" s="49"/>
      <c r="BMP19" s="49"/>
      <c r="BMQ19" s="49"/>
      <c r="BMR19" s="49"/>
      <c r="BMS19" s="49"/>
      <c r="BMT19" s="49"/>
      <c r="BMU19" s="49"/>
      <c r="BMV19" s="49"/>
      <c r="BMW19" s="49"/>
      <c r="BMX19" s="49"/>
      <c r="BMY19" s="49"/>
      <c r="BMZ19" s="49"/>
      <c r="BNA19" s="49"/>
      <c r="BNB19" s="49"/>
      <c r="BNC19" s="49"/>
      <c r="BND19" s="49"/>
      <c r="BNE19" s="49"/>
      <c r="BNF19" s="49"/>
      <c r="BNG19" s="49"/>
      <c r="BNH19" s="49"/>
      <c r="BNI19" s="49"/>
      <c r="BNJ19" s="49"/>
      <c r="BNK19" s="49"/>
      <c r="BNL19" s="49"/>
      <c r="BNM19" s="49"/>
      <c r="BNN19" s="49"/>
      <c r="BNO19" s="49"/>
      <c r="BNP19" s="49"/>
      <c r="BNQ19" s="49"/>
      <c r="BNR19" s="49"/>
      <c r="BNS19" s="49"/>
      <c r="BNT19" s="49"/>
      <c r="BNU19" s="49"/>
      <c r="BNV19" s="49"/>
      <c r="BNW19" s="49"/>
      <c r="BNX19" s="49"/>
      <c r="BNY19" s="49"/>
      <c r="BNZ19" s="49"/>
      <c r="BOA19" s="49"/>
      <c r="BOB19" s="49"/>
      <c r="BOC19" s="49"/>
      <c r="BOD19" s="49"/>
      <c r="BOE19" s="49"/>
      <c r="BOF19" s="49"/>
      <c r="BOG19" s="49"/>
      <c r="BOH19" s="49"/>
      <c r="BOI19" s="49"/>
      <c r="BOJ19" s="49"/>
      <c r="BOK19" s="49"/>
      <c r="BOL19" s="49"/>
      <c r="BOM19" s="49"/>
      <c r="BON19" s="49"/>
      <c r="BOO19" s="49"/>
      <c r="BOP19" s="49"/>
      <c r="BOQ19" s="49"/>
      <c r="BOR19" s="49"/>
      <c r="BOS19" s="49"/>
      <c r="BOT19" s="49"/>
      <c r="BOU19" s="49"/>
      <c r="BOV19" s="49"/>
      <c r="BOW19" s="49"/>
      <c r="BOX19" s="49"/>
      <c r="BOY19" s="49"/>
      <c r="BOZ19" s="49"/>
      <c r="BPA19" s="49"/>
      <c r="BPB19" s="49"/>
      <c r="BPC19" s="49"/>
      <c r="BPD19" s="49"/>
      <c r="BPE19" s="49"/>
      <c r="BPF19" s="49"/>
      <c r="BPG19" s="49"/>
      <c r="BPH19" s="49"/>
      <c r="BPI19" s="49"/>
      <c r="BPJ19" s="49"/>
      <c r="BPK19" s="49"/>
      <c r="BPL19" s="49"/>
      <c r="BPM19" s="49"/>
      <c r="BPN19" s="49"/>
      <c r="BPO19" s="49"/>
      <c r="BPP19" s="49"/>
      <c r="BPQ19" s="49"/>
      <c r="BPR19" s="49"/>
      <c r="BPS19" s="49"/>
      <c r="BPT19" s="49"/>
      <c r="BPU19" s="49"/>
      <c r="BPV19" s="49"/>
      <c r="BPW19" s="49"/>
      <c r="BPX19" s="49"/>
      <c r="BPY19" s="49"/>
      <c r="BPZ19" s="49"/>
      <c r="BQA19" s="49"/>
      <c r="BQB19" s="49"/>
      <c r="BQC19" s="49"/>
      <c r="BQD19" s="49"/>
      <c r="BQE19" s="49"/>
      <c r="BQF19" s="49"/>
      <c r="BQG19" s="49"/>
      <c r="BQH19" s="49"/>
      <c r="BQI19" s="49"/>
      <c r="BQJ19" s="49"/>
      <c r="BQK19" s="49"/>
      <c r="BQL19" s="49"/>
      <c r="BQM19" s="49"/>
      <c r="BQN19" s="49"/>
      <c r="BQO19" s="49"/>
      <c r="BQP19" s="49"/>
      <c r="BQQ19" s="49"/>
      <c r="BQR19" s="49"/>
      <c r="BQS19" s="49"/>
      <c r="BQT19" s="49"/>
      <c r="BQU19" s="49"/>
      <c r="BQV19" s="49"/>
      <c r="BQW19" s="49"/>
      <c r="BQX19" s="49"/>
      <c r="BQY19" s="49"/>
      <c r="BQZ19" s="49"/>
      <c r="BRA19" s="49"/>
      <c r="BRB19" s="49"/>
      <c r="BRC19" s="49"/>
      <c r="BRD19" s="49"/>
      <c r="BRE19" s="49"/>
      <c r="BRF19" s="49"/>
      <c r="BRG19" s="49"/>
      <c r="BRH19" s="49"/>
      <c r="BRI19" s="49"/>
      <c r="BRJ19" s="49"/>
      <c r="BRK19" s="49"/>
      <c r="BRL19" s="49"/>
      <c r="BRM19" s="49"/>
      <c r="BRN19" s="49"/>
      <c r="BRO19" s="49"/>
      <c r="BRP19" s="49"/>
      <c r="BRQ19" s="49"/>
      <c r="BRR19" s="49"/>
      <c r="BRS19" s="49"/>
      <c r="BRT19" s="49"/>
      <c r="BRU19" s="49"/>
      <c r="BRV19" s="49"/>
      <c r="BRW19" s="49"/>
      <c r="BRX19" s="49"/>
      <c r="BRY19" s="49"/>
      <c r="BRZ19" s="49"/>
      <c r="BSA19" s="49"/>
      <c r="BSB19" s="49"/>
      <c r="BSC19" s="49"/>
      <c r="BSD19" s="49"/>
      <c r="BSE19" s="49"/>
      <c r="BSF19" s="49"/>
      <c r="BSG19" s="49"/>
      <c r="BSH19" s="49"/>
      <c r="BSI19" s="49"/>
      <c r="BSJ19" s="49"/>
      <c r="BSK19" s="49"/>
      <c r="BSL19" s="49"/>
      <c r="BSM19" s="49"/>
      <c r="BSN19" s="49"/>
      <c r="BSO19" s="49"/>
      <c r="BSP19" s="49"/>
      <c r="BSQ19" s="49"/>
      <c r="BSR19" s="49"/>
      <c r="BSS19" s="49"/>
      <c r="BST19" s="49"/>
      <c r="BSU19" s="49"/>
      <c r="BSV19" s="49"/>
      <c r="BSW19" s="49"/>
      <c r="BSX19" s="49"/>
      <c r="BSY19" s="49"/>
      <c r="BSZ19" s="49"/>
      <c r="BTA19" s="49"/>
      <c r="BTB19" s="49"/>
      <c r="BTC19" s="49"/>
      <c r="BTD19" s="49"/>
      <c r="BTE19" s="49"/>
      <c r="BTF19" s="49"/>
      <c r="BTG19" s="49"/>
      <c r="BTH19" s="49"/>
      <c r="BTI19" s="49"/>
      <c r="BTJ19" s="49"/>
      <c r="BTK19" s="49"/>
      <c r="BTL19" s="49"/>
      <c r="BTM19" s="49"/>
      <c r="BTN19" s="49"/>
      <c r="BTO19" s="49"/>
      <c r="BTP19" s="49"/>
      <c r="BTQ19" s="49"/>
      <c r="BTR19" s="49"/>
      <c r="BTS19" s="49"/>
      <c r="BTT19" s="49"/>
      <c r="BTU19" s="49"/>
      <c r="BTV19" s="49"/>
      <c r="BTW19" s="49"/>
      <c r="BTX19" s="49"/>
      <c r="BTY19" s="49"/>
      <c r="BTZ19" s="49"/>
      <c r="BUA19" s="49"/>
      <c r="BUB19" s="49"/>
      <c r="BUC19" s="49"/>
      <c r="BUD19" s="49"/>
      <c r="BUE19" s="49"/>
      <c r="BUF19" s="49"/>
      <c r="BUG19" s="49"/>
      <c r="BUH19" s="49"/>
      <c r="BUI19" s="49"/>
      <c r="BUJ19" s="49"/>
      <c r="BUK19" s="49"/>
      <c r="BUL19" s="49"/>
      <c r="BUM19" s="49"/>
      <c r="BUN19" s="49"/>
      <c r="BUO19" s="49"/>
      <c r="BUP19" s="49"/>
      <c r="BUQ19" s="49"/>
      <c r="BUR19" s="49"/>
      <c r="BUS19" s="49"/>
      <c r="BUT19" s="49"/>
      <c r="BUU19" s="49"/>
      <c r="BUV19" s="49"/>
      <c r="BUW19" s="49"/>
      <c r="BUX19" s="49"/>
      <c r="BUY19" s="49"/>
      <c r="BUZ19" s="49"/>
      <c r="BVA19" s="49"/>
      <c r="BVB19" s="49"/>
      <c r="BVC19" s="49"/>
      <c r="BVD19" s="49"/>
      <c r="BVE19" s="49"/>
      <c r="BVF19" s="49"/>
      <c r="BVG19" s="49"/>
      <c r="BVH19" s="49"/>
      <c r="BVI19" s="49"/>
      <c r="BVJ19" s="49"/>
      <c r="BVK19" s="49"/>
      <c r="BVL19" s="49"/>
      <c r="BVM19" s="49"/>
      <c r="BVN19" s="49"/>
      <c r="BVO19" s="49"/>
      <c r="BVP19" s="49"/>
      <c r="BVQ19" s="49"/>
      <c r="BVR19" s="49"/>
      <c r="BVS19" s="49"/>
      <c r="BVT19" s="49"/>
      <c r="BVU19" s="49"/>
      <c r="BVV19" s="49"/>
      <c r="BVW19" s="49"/>
      <c r="BVX19" s="49"/>
      <c r="BVY19" s="49"/>
      <c r="BVZ19" s="49"/>
      <c r="BWA19" s="49"/>
      <c r="BWB19" s="49"/>
      <c r="BWC19" s="49"/>
      <c r="BWD19" s="49"/>
      <c r="BWE19" s="49"/>
      <c r="BWF19" s="49"/>
      <c r="BWG19" s="49"/>
      <c r="BWH19" s="49"/>
      <c r="BWI19" s="49"/>
      <c r="BWJ19" s="49"/>
      <c r="BWK19" s="49"/>
      <c r="BWL19" s="49"/>
      <c r="BWM19" s="49"/>
      <c r="BWN19" s="49"/>
      <c r="BWO19" s="49"/>
      <c r="BWP19" s="49"/>
      <c r="BWQ19" s="49"/>
      <c r="BWR19" s="49"/>
      <c r="BWS19" s="49"/>
      <c r="BWT19" s="49"/>
      <c r="BWU19" s="49"/>
      <c r="BWV19" s="49"/>
      <c r="BWW19" s="49"/>
      <c r="BWX19" s="49"/>
      <c r="BWY19" s="49"/>
      <c r="BWZ19" s="49"/>
      <c r="BXA19" s="49"/>
      <c r="BXB19" s="49"/>
      <c r="BXC19" s="49"/>
      <c r="BXD19" s="49"/>
      <c r="BXE19" s="49"/>
      <c r="BXF19" s="49"/>
      <c r="BXG19" s="49"/>
      <c r="BXH19" s="49"/>
      <c r="BXI19" s="49"/>
      <c r="BXJ19" s="49"/>
      <c r="BXK19" s="49"/>
      <c r="BXL19" s="49"/>
      <c r="BXM19" s="49"/>
      <c r="BXN19" s="49"/>
      <c r="BXO19" s="49"/>
      <c r="BXP19" s="49"/>
      <c r="BXQ19" s="49"/>
      <c r="BXR19" s="49"/>
      <c r="BXS19" s="49"/>
      <c r="BXT19" s="49"/>
      <c r="BXU19" s="49"/>
      <c r="BXV19" s="49"/>
      <c r="BXW19" s="49"/>
      <c r="BXX19" s="49"/>
      <c r="BXY19" s="49"/>
      <c r="BXZ19" s="49"/>
      <c r="BYA19" s="49"/>
      <c r="BYB19" s="49"/>
      <c r="BYC19" s="49"/>
      <c r="BYD19" s="49"/>
      <c r="BYE19" s="49"/>
      <c r="BYF19" s="49"/>
      <c r="BYG19" s="49"/>
      <c r="BYH19" s="49"/>
      <c r="BYI19" s="49"/>
      <c r="BYJ19" s="49"/>
      <c r="BYK19" s="49"/>
      <c r="BYL19" s="49"/>
      <c r="BYM19" s="49"/>
      <c r="BYN19" s="49"/>
      <c r="BYO19" s="49"/>
      <c r="BYP19" s="49"/>
      <c r="BYQ19" s="49"/>
      <c r="BYR19" s="49"/>
      <c r="BYS19" s="49"/>
      <c r="BYT19" s="49"/>
      <c r="BYU19" s="49"/>
      <c r="BYV19" s="49"/>
      <c r="BYW19" s="49"/>
      <c r="BYX19" s="49"/>
      <c r="BYY19" s="49"/>
      <c r="BYZ19" s="49"/>
      <c r="BZA19" s="49"/>
      <c r="BZB19" s="49"/>
      <c r="BZC19" s="49"/>
      <c r="BZD19" s="49"/>
      <c r="BZE19" s="49"/>
      <c r="BZF19" s="49"/>
      <c r="BZG19" s="49"/>
      <c r="BZH19" s="49"/>
      <c r="BZI19" s="49"/>
      <c r="BZJ19" s="49"/>
      <c r="BZK19" s="49"/>
      <c r="BZL19" s="49"/>
      <c r="BZM19" s="49"/>
      <c r="BZN19" s="49"/>
      <c r="BZO19" s="49"/>
      <c r="BZP19" s="49"/>
      <c r="BZQ19" s="49"/>
      <c r="BZR19" s="49"/>
      <c r="BZS19" s="49"/>
      <c r="BZT19" s="49"/>
      <c r="BZU19" s="49"/>
      <c r="BZV19" s="49"/>
      <c r="BZW19" s="49"/>
      <c r="BZX19" s="49"/>
      <c r="BZY19" s="49"/>
      <c r="BZZ19" s="49"/>
      <c r="CAA19" s="49"/>
      <c r="CAB19" s="49"/>
      <c r="CAC19" s="49"/>
      <c r="CAD19" s="49"/>
      <c r="CAE19" s="49"/>
      <c r="CAF19" s="49"/>
      <c r="CAG19" s="49"/>
      <c r="CAH19" s="49"/>
      <c r="CAI19" s="49"/>
      <c r="CAJ19" s="49"/>
      <c r="CAK19" s="49"/>
      <c r="CAL19" s="49"/>
      <c r="CAM19" s="49"/>
      <c r="CAN19" s="49"/>
      <c r="CAO19" s="49"/>
      <c r="CAP19" s="49"/>
      <c r="CAQ19" s="49"/>
      <c r="CAR19" s="49"/>
      <c r="CAS19" s="49"/>
      <c r="CAT19" s="49"/>
      <c r="CAU19" s="49"/>
      <c r="CAV19" s="49"/>
      <c r="CAW19" s="49"/>
      <c r="CAX19" s="49"/>
      <c r="CAY19" s="49"/>
      <c r="CAZ19" s="49"/>
      <c r="CBA19" s="49"/>
      <c r="CBB19" s="49"/>
      <c r="CBC19" s="49"/>
      <c r="CBD19" s="49"/>
      <c r="CBE19" s="49"/>
      <c r="CBF19" s="49"/>
      <c r="CBG19" s="49"/>
      <c r="CBH19" s="49"/>
      <c r="CBI19" s="49"/>
      <c r="CBJ19" s="49"/>
      <c r="CBK19" s="49"/>
      <c r="CBL19" s="49"/>
      <c r="CBM19" s="49"/>
      <c r="CBN19" s="49"/>
      <c r="CBO19" s="49"/>
      <c r="CBP19" s="49"/>
      <c r="CBQ19" s="49"/>
      <c r="CBR19" s="49"/>
      <c r="CBS19" s="49"/>
      <c r="CBT19" s="49"/>
      <c r="CBU19" s="49"/>
      <c r="CBV19" s="49"/>
      <c r="CBW19" s="49"/>
      <c r="CBX19" s="49"/>
      <c r="CBY19" s="49"/>
      <c r="CBZ19" s="49"/>
      <c r="CCA19" s="49"/>
      <c r="CCB19" s="49"/>
      <c r="CCC19" s="49"/>
      <c r="CCD19" s="49"/>
      <c r="CCE19" s="49"/>
      <c r="CCF19" s="49"/>
      <c r="CCG19" s="49"/>
      <c r="CCH19" s="49"/>
      <c r="CCI19" s="49"/>
      <c r="CCJ19" s="49"/>
      <c r="CCK19" s="49"/>
      <c r="CCL19" s="49"/>
      <c r="CCM19" s="49"/>
      <c r="CCN19" s="49"/>
      <c r="CCO19" s="49"/>
      <c r="CCP19" s="49"/>
      <c r="CCQ19" s="49"/>
      <c r="CCR19" s="49"/>
      <c r="CCS19" s="49"/>
      <c r="CCT19" s="49"/>
      <c r="CCU19" s="49"/>
      <c r="CCV19" s="49"/>
      <c r="CCW19" s="49"/>
      <c r="CCX19" s="49"/>
      <c r="CCY19" s="49"/>
      <c r="CCZ19" s="49"/>
      <c r="CDA19" s="49"/>
      <c r="CDB19" s="49"/>
      <c r="CDC19" s="49"/>
      <c r="CDD19" s="49"/>
      <c r="CDE19" s="49"/>
      <c r="CDF19" s="49"/>
      <c r="CDG19" s="49"/>
      <c r="CDH19" s="49"/>
      <c r="CDI19" s="49"/>
      <c r="CDJ19" s="49"/>
      <c r="CDK19" s="49"/>
      <c r="CDL19" s="49"/>
      <c r="CDM19" s="49"/>
      <c r="CDN19" s="49"/>
      <c r="CDO19" s="49"/>
      <c r="CDP19" s="49"/>
      <c r="CDQ19" s="49"/>
      <c r="CDR19" s="49"/>
      <c r="CDS19" s="49"/>
      <c r="CDT19" s="49"/>
      <c r="CDU19" s="49"/>
      <c r="CDV19" s="49"/>
      <c r="CDW19" s="49"/>
      <c r="CDX19" s="49"/>
      <c r="CDY19" s="49"/>
      <c r="CDZ19" s="49"/>
      <c r="CEA19" s="49"/>
      <c r="CEB19" s="49"/>
      <c r="CEC19" s="49"/>
      <c r="CED19" s="49"/>
      <c r="CEE19" s="49"/>
      <c r="CEF19" s="49"/>
      <c r="CEG19" s="49"/>
      <c r="CEH19" s="49"/>
      <c r="CEI19" s="49"/>
      <c r="CEJ19" s="49"/>
      <c r="CEK19" s="49"/>
      <c r="CEL19" s="49"/>
      <c r="CEM19" s="49"/>
      <c r="CEN19" s="49"/>
      <c r="CEO19" s="49"/>
      <c r="CEP19" s="49"/>
      <c r="CEQ19" s="49"/>
      <c r="CER19" s="49"/>
      <c r="CES19" s="49"/>
      <c r="CET19" s="49"/>
      <c r="CEU19" s="49"/>
      <c r="CEV19" s="49"/>
      <c r="CEW19" s="49"/>
      <c r="CEX19" s="49"/>
      <c r="CEY19" s="49"/>
      <c r="CEZ19" s="49"/>
      <c r="CFA19" s="49"/>
      <c r="CFB19" s="49"/>
      <c r="CFC19" s="49"/>
      <c r="CFD19" s="49"/>
      <c r="CFE19" s="49"/>
      <c r="CFF19" s="49"/>
      <c r="CFG19" s="49"/>
      <c r="CFH19" s="49"/>
      <c r="CFI19" s="49"/>
      <c r="CFJ19" s="49"/>
      <c r="CFK19" s="49"/>
      <c r="CFL19" s="49"/>
      <c r="CFM19" s="49"/>
      <c r="CFN19" s="49"/>
      <c r="CFO19" s="49"/>
      <c r="CFP19" s="49"/>
      <c r="CFQ19" s="49"/>
      <c r="CFR19" s="49"/>
      <c r="CFS19" s="49"/>
      <c r="CFT19" s="49"/>
      <c r="CFU19" s="49"/>
      <c r="CFV19" s="49"/>
      <c r="CFW19" s="49"/>
      <c r="CFX19" s="49"/>
      <c r="CFY19" s="49"/>
      <c r="CFZ19" s="49"/>
      <c r="CGA19" s="49"/>
      <c r="CGB19" s="49"/>
      <c r="CGC19" s="49"/>
      <c r="CGD19" s="49"/>
      <c r="CGE19" s="49"/>
      <c r="CGF19" s="49"/>
      <c r="CGG19" s="49"/>
      <c r="CGH19" s="49"/>
      <c r="CGI19" s="49"/>
      <c r="CGJ19" s="49"/>
      <c r="CGK19" s="49"/>
      <c r="CGL19" s="49"/>
      <c r="CGM19" s="49"/>
      <c r="CGN19" s="49"/>
      <c r="CGO19" s="49"/>
      <c r="CGP19" s="49"/>
      <c r="CGQ19" s="49"/>
      <c r="CGR19" s="49"/>
      <c r="CGS19" s="49"/>
      <c r="CGT19" s="49"/>
      <c r="CGU19" s="49"/>
      <c r="CGV19" s="49"/>
      <c r="CGW19" s="49"/>
      <c r="CGX19" s="49"/>
      <c r="CGY19" s="49"/>
      <c r="CGZ19" s="49"/>
      <c r="CHA19" s="49"/>
      <c r="CHB19" s="49"/>
      <c r="CHC19" s="49"/>
      <c r="CHD19" s="49"/>
      <c r="CHE19" s="49"/>
      <c r="CHF19" s="49"/>
      <c r="CHG19" s="49"/>
      <c r="CHH19" s="49"/>
      <c r="CHI19" s="49"/>
      <c r="CHJ19" s="49"/>
      <c r="CHK19" s="49"/>
      <c r="CHL19" s="49"/>
      <c r="CHM19" s="49"/>
      <c r="CHN19" s="49"/>
      <c r="CHO19" s="49"/>
      <c r="CHP19" s="49"/>
      <c r="CHQ19" s="49"/>
      <c r="CHR19" s="49"/>
      <c r="CHS19" s="49"/>
      <c r="CHT19" s="49"/>
      <c r="CHU19" s="49"/>
      <c r="CHV19" s="49"/>
      <c r="CHW19" s="49"/>
      <c r="CHX19" s="49"/>
      <c r="CHY19" s="49"/>
      <c r="CHZ19" s="49"/>
      <c r="CIA19" s="49"/>
      <c r="CIB19" s="49"/>
      <c r="CIC19" s="49"/>
      <c r="CID19" s="49"/>
      <c r="CIE19" s="49"/>
      <c r="CIF19" s="49"/>
      <c r="CIG19" s="49"/>
      <c r="CIH19" s="49"/>
      <c r="CII19" s="49"/>
      <c r="CIJ19" s="49"/>
      <c r="CIK19" s="49"/>
      <c r="CIL19" s="49"/>
      <c r="CIM19" s="49"/>
      <c r="CIN19" s="49"/>
      <c r="CIO19" s="49"/>
      <c r="CIP19" s="49"/>
      <c r="CIQ19" s="49"/>
      <c r="CIR19" s="49"/>
      <c r="CIS19" s="49"/>
      <c r="CIT19" s="49"/>
      <c r="CIU19" s="49"/>
      <c r="CIV19" s="49"/>
      <c r="CIW19" s="49"/>
      <c r="CIX19" s="49"/>
      <c r="CIY19" s="49"/>
      <c r="CIZ19" s="49"/>
      <c r="CJA19" s="49"/>
      <c r="CJB19" s="49"/>
      <c r="CJC19" s="49"/>
      <c r="CJD19" s="49"/>
      <c r="CJE19" s="49"/>
      <c r="CJF19" s="49"/>
      <c r="CJG19" s="49"/>
      <c r="CJH19" s="49"/>
      <c r="CJI19" s="49"/>
      <c r="CJJ19" s="49"/>
      <c r="CJK19" s="49"/>
      <c r="CJL19" s="49"/>
      <c r="CJM19" s="49"/>
      <c r="CJN19" s="49"/>
      <c r="CJO19" s="49"/>
      <c r="CJP19" s="49"/>
      <c r="CJQ19" s="49"/>
      <c r="CJR19" s="49"/>
      <c r="CJS19" s="49"/>
      <c r="CJT19" s="49"/>
      <c r="CJU19" s="49"/>
      <c r="CJV19" s="49"/>
      <c r="CJW19" s="49"/>
      <c r="CJX19" s="49"/>
      <c r="CJY19" s="49"/>
      <c r="CJZ19" s="49"/>
      <c r="CKA19" s="49"/>
      <c r="CKB19" s="49"/>
      <c r="CKC19" s="49"/>
      <c r="CKD19" s="49"/>
      <c r="CKE19" s="49"/>
      <c r="CKF19" s="49"/>
      <c r="CKG19" s="49"/>
      <c r="CKH19" s="49"/>
      <c r="CKI19" s="49"/>
      <c r="CKJ19" s="49"/>
      <c r="CKK19" s="49"/>
      <c r="CKL19" s="49"/>
      <c r="CKM19" s="49"/>
      <c r="CKN19" s="49"/>
      <c r="CKO19" s="49"/>
      <c r="CKP19" s="49"/>
      <c r="CKQ19" s="49"/>
      <c r="CKR19" s="49"/>
      <c r="CKS19" s="49"/>
      <c r="CKT19" s="49"/>
      <c r="CKU19" s="49"/>
      <c r="CKV19" s="49"/>
      <c r="CKW19" s="49"/>
      <c r="CKX19" s="49"/>
      <c r="CKY19" s="49"/>
      <c r="CKZ19" s="49"/>
      <c r="CLA19" s="49"/>
      <c r="CLB19" s="49"/>
      <c r="CLC19" s="49"/>
      <c r="CLD19" s="49"/>
      <c r="CLE19" s="49"/>
      <c r="CLF19" s="49"/>
      <c r="CLG19" s="49"/>
      <c r="CLH19" s="49"/>
      <c r="CLI19" s="49"/>
      <c r="CLJ19" s="49"/>
      <c r="CLK19" s="49"/>
      <c r="CLL19" s="49"/>
      <c r="CLM19" s="49"/>
      <c r="CLN19" s="49"/>
      <c r="CLO19" s="49"/>
      <c r="CLP19" s="49"/>
      <c r="CLQ19" s="49"/>
      <c r="CLR19" s="49"/>
      <c r="CLS19" s="49"/>
      <c r="CLT19" s="49"/>
      <c r="CLU19" s="49"/>
      <c r="CLV19" s="49"/>
      <c r="CLW19" s="49"/>
      <c r="CLX19" s="49"/>
      <c r="CLY19" s="49"/>
      <c r="CLZ19" s="49"/>
      <c r="CMA19" s="49"/>
      <c r="CMB19" s="49"/>
      <c r="CMC19" s="49"/>
      <c r="CMD19" s="49"/>
      <c r="CME19" s="49"/>
      <c r="CMF19" s="49"/>
      <c r="CMG19" s="49"/>
      <c r="CMH19" s="49"/>
      <c r="CMI19" s="49"/>
      <c r="CMJ19" s="49"/>
      <c r="CMK19" s="49"/>
      <c r="CML19" s="49"/>
      <c r="CMM19" s="49"/>
      <c r="CMN19" s="49"/>
      <c r="CMO19" s="49"/>
      <c r="CMP19" s="49"/>
      <c r="CMQ19" s="49"/>
      <c r="CMR19" s="49"/>
      <c r="CMS19" s="49"/>
      <c r="CMT19" s="49"/>
      <c r="CMU19" s="49"/>
      <c r="CMV19" s="49"/>
      <c r="CMW19" s="49"/>
      <c r="CMX19" s="49"/>
      <c r="CMY19" s="49"/>
      <c r="CMZ19" s="49"/>
      <c r="CNA19" s="49"/>
      <c r="CNB19" s="49"/>
      <c r="CNC19" s="49"/>
      <c r="CND19" s="49"/>
      <c r="CNE19" s="49"/>
      <c r="CNF19" s="49"/>
      <c r="CNG19" s="49"/>
      <c r="CNH19" s="49"/>
      <c r="CNI19" s="49"/>
      <c r="CNJ19" s="49"/>
      <c r="CNK19" s="49"/>
      <c r="CNL19" s="49"/>
      <c r="CNM19" s="49"/>
      <c r="CNN19" s="49"/>
      <c r="CNO19" s="49"/>
      <c r="CNP19" s="49"/>
      <c r="CNQ19" s="49"/>
      <c r="CNR19" s="49"/>
      <c r="CNS19" s="49"/>
      <c r="CNT19" s="49"/>
      <c r="CNU19" s="49"/>
      <c r="CNV19" s="49"/>
      <c r="CNW19" s="49"/>
      <c r="CNX19" s="49"/>
      <c r="CNY19" s="49"/>
      <c r="CNZ19" s="49"/>
      <c r="COA19" s="49"/>
      <c r="COB19" s="49"/>
      <c r="COC19" s="49"/>
      <c r="COD19" s="49"/>
      <c r="COE19" s="49"/>
      <c r="COF19" s="49"/>
      <c r="COG19" s="49"/>
      <c r="COH19" s="49"/>
      <c r="COI19" s="49"/>
      <c r="COJ19" s="49"/>
      <c r="COK19" s="49"/>
      <c r="COL19" s="49"/>
      <c r="COM19" s="49"/>
      <c r="CON19" s="49"/>
      <c r="COO19" s="49"/>
      <c r="COP19" s="49"/>
      <c r="COQ19" s="49"/>
      <c r="COR19" s="49"/>
      <c r="COS19" s="49"/>
      <c r="COT19" s="49"/>
      <c r="COU19" s="49"/>
      <c r="COV19" s="49"/>
      <c r="COW19" s="49"/>
      <c r="COX19" s="49"/>
      <c r="COY19" s="49"/>
      <c r="COZ19" s="49"/>
      <c r="CPA19" s="49"/>
      <c r="CPB19" s="49"/>
      <c r="CPC19" s="49"/>
      <c r="CPD19" s="49"/>
      <c r="CPE19" s="49"/>
      <c r="CPF19" s="49"/>
      <c r="CPG19" s="49"/>
      <c r="CPH19" s="49"/>
      <c r="CPI19" s="49"/>
      <c r="CPJ19" s="49"/>
      <c r="CPK19" s="49"/>
      <c r="CPL19" s="49"/>
      <c r="CPM19" s="49"/>
      <c r="CPN19" s="49"/>
      <c r="CPO19" s="49"/>
      <c r="CPP19" s="49"/>
      <c r="CPQ19" s="49"/>
      <c r="CPR19" s="49"/>
      <c r="CPS19" s="49"/>
      <c r="CPT19" s="49"/>
      <c r="CPU19" s="49"/>
      <c r="CPV19" s="49"/>
      <c r="CPW19" s="49"/>
      <c r="CPX19" s="49"/>
      <c r="CPY19" s="49"/>
      <c r="CPZ19" s="49"/>
      <c r="CQA19" s="49"/>
      <c r="CQB19" s="49"/>
      <c r="CQC19" s="49"/>
      <c r="CQD19" s="49"/>
      <c r="CQE19" s="49"/>
      <c r="CQF19" s="49"/>
      <c r="CQG19" s="49"/>
      <c r="CQH19" s="49"/>
      <c r="CQI19" s="49"/>
      <c r="CQJ19" s="49"/>
      <c r="CQK19" s="49"/>
      <c r="CQL19" s="49"/>
      <c r="CQM19" s="49"/>
      <c r="CQN19" s="49"/>
      <c r="CQO19" s="49"/>
      <c r="CQP19" s="49"/>
      <c r="CQQ19" s="49"/>
      <c r="CQR19" s="49"/>
      <c r="CQS19" s="49"/>
      <c r="CQT19" s="49"/>
      <c r="CQU19" s="49"/>
      <c r="CQV19" s="49"/>
      <c r="CQW19" s="49"/>
      <c r="CQX19" s="49"/>
      <c r="CQY19" s="49"/>
      <c r="CQZ19" s="49"/>
      <c r="CRA19" s="49"/>
      <c r="CRB19" s="49"/>
      <c r="CRC19" s="49"/>
      <c r="CRD19" s="49"/>
      <c r="CRE19" s="49"/>
      <c r="CRF19" s="49"/>
      <c r="CRG19" s="49"/>
      <c r="CRH19" s="49"/>
      <c r="CRI19" s="49"/>
      <c r="CRJ19" s="49"/>
      <c r="CRK19" s="49"/>
      <c r="CRL19" s="49"/>
      <c r="CRM19" s="49"/>
      <c r="CRN19" s="49"/>
      <c r="CRO19" s="49"/>
      <c r="CRP19" s="49"/>
      <c r="CRQ19" s="49"/>
      <c r="CRR19" s="49"/>
      <c r="CRS19" s="49"/>
      <c r="CRT19" s="49"/>
      <c r="CRU19" s="49"/>
      <c r="CRV19" s="49"/>
      <c r="CRW19" s="49"/>
      <c r="CRX19" s="49"/>
      <c r="CRY19" s="49"/>
      <c r="CRZ19" s="49"/>
      <c r="CSA19" s="49"/>
      <c r="CSB19" s="49"/>
      <c r="CSC19" s="49"/>
      <c r="CSD19" s="49"/>
      <c r="CSE19" s="49"/>
      <c r="CSF19" s="49"/>
      <c r="CSG19" s="49"/>
      <c r="CSH19" s="49"/>
      <c r="CSI19" s="49"/>
      <c r="CSJ19" s="49"/>
      <c r="CSK19" s="49"/>
      <c r="CSL19" s="49"/>
      <c r="CSM19" s="49"/>
      <c r="CSN19" s="49"/>
      <c r="CSO19" s="49"/>
      <c r="CSP19" s="49"/>
      <c r="CSQ19" s="49"/>
      <c r="CSR19" s="49"/>
      <c r="CSS19" s="49"/>
      <c r="CST19" s="49"/>
      <c r="CSU19" s="49"/>
      <c r="CSV19" s="49"/>
      <c r="CSW19" s="49"/>
      <c r="CSX19" s="49"/>
      <c r="CSY19" s="49"/>
      <c r="CSZ19" s="49"/>
      <c r="CTA19" s="49"/>
      <c r="CTB19" s="49"/>
      <c r="CTC19" s="49"/>
      <c r="CTD19" s="49"/>
      <c r="CTE19" s="49"/>
      <c r="CTF19" s="49"/>
      <c r="CTG19" s="49"/>
      <c r="CTH19" s="49"/>
      <c r="CTI19" s="49"/>
      <c r="CTJ19" s="49"/>
      <c r="CTK19" s="49"/>
      <c r="CTL19" s="49"/>
      <c r="CTM19" s="49"/>
      <c r="CTN19" s="49"/>
      <c r="CTO19" s="49"/>
      <c r="CTP19" s="49"/>
      <c r="CTQ19" s="49"/>
      <c r="CTR19" s="49"/>
      <c r="CTS19" s="49"/>
      <c r="CTT19" s="49"/>
      <c r="CTU19" s="49"/>
      <c r="CTV19" s="49"/>
      <c r="CTW19" s="49"/>
      <c r="CTX19" s="49"/>
      <c r="CTY19" s="49"/>
      <c r="CTZ19" s="49"/>
      <c r="CUA19" s="49"/>
      <c r="CUB19" s="49"/>
      <c r="CUC19" s="49"/>
      <c r="CUD19" s="49"/>
      <c r="CUE19" s="49"/>
      <c r="CUF19" s="49"/>
      <c r="CUG19" s="49"/>
      <c r="CUH19" s="49"/>
      <c r="CUI19" s="49"/>
      <c r="CUJ19" s="49"/>
      <c r="CUK19" s="49"/>
      <c r="CUL19" s="49"/>
      <c r="CUM19" s="49"/>
      <c r="CUN19" s="49"/>
      <c r="CUO19" s="49"/>
      <c r="CUP19" s="49"/>
      <c r="CUQ19" s="49"/>
      <c r="CUR19" s="49"/>
      <c r="CUS19" s="49"/>
      <c r="CUT19" s="49"/>
      <c r="CUU19" s="49"/>
      <c r="CUV19" s="49"/>
      <c r="CUW19" s="49"/>
      <c r="CUX19" s="49"/>
      <c r="CUY19" s="49"/>
      <c r="CUZ19" s="49"/>
      <c r="CVA19" s="49"/>
      <c r="CVB19" s="49"/>
      <c r="CVC19" s="49"/>
      <c r="CVD19" s="49"/>
      <c r="CVE19" s="49"/>
      <c r="CVF19" s="49"/>
      <c r="CVG19" s="49"/>
      <c r="CVH19" s="49"/>
      <c r="CVI19" s="49"/>
      <c r="CVJ19" s="49"/>
      <c r="CVK19" s="49"/>
      <c r="CVL19" s="49"/>
      <c r="CVM19" s="49"/>
      <c r="CVN19" s="49"/>
      <c r="CVO19" s="49"/>
      <c r="CVP19" s="49"/>
      <c r="CVQ19" s="49"/>
      <c r="CVR19" s="49"/>
      <c r="CVS19" s="49"/>
      <c r="CVT19" s="49"/>
      <c r="CVU19" s="49"/>
      <c r="CVV19" s="49"/>
      <c r="CVW19" s="49"/>
      <c r="CVX19" s="49"/>
      <c r="CVY19" s="49"/>
      <c r="CVZ19" s="49"/>
      <c r="CWA19" s="49"/>
      <c r="CWB19" s="49"/>
      <c r="CWC19" s="49"/>
      <c r="CWD19" s="49"/>
      <c r="CWE19" s="49"/>
      <c r="CWF19" s="49"/>
      <c r="CWG19" s="49"/>
      <c r="CWH19" s="49"/>
      <c r="CWI19" s="49"/>
      <c r="CWJ19" s="49"/>
      <c r="CWK19" s="49"/>
      <c r="CWL19" s="49"/>
      <c r="CWM19" s="49"/>
      <c r="CWN19" s="49"/>
      <c r="CWO19" s="49"/>
      <c r="CWP19" s="49"/>
      <c r="CWQ19" s="49"/>
      <c r="CWR19" s="49"/>
      <c r="CWS19" s="49"/>
      <c r="CWT19" s="49"/>
      <c r="CWU19" s="49"/>
      <c r="CWV19" s="49"/>
      <c r="CWW19" s="49"/>
      <c r="CWX19" s="49"/>
      <c r="CWY19" s="49"/>
      <c r="CWZ19" s="49"/>
      <c r="CXA19" s="49"/>
      <c r="CXB19" s="49"/>
      <c r="CXC19" s="49"/>
      <c r="CXD19" s="49"/>
      <c r="CXE19" s="49"/>
      <c r="CXF19" s="49"/>
      <c r="CXG19" s="49"/>
      <c r="CXH19" s="49"/>
      <c r="CXI19" s="49"/>
      <c r="CXJ19" s="49"/>
      <c r="CXK19" s="49"/>
      <c r="CXL19" s="49"/>
      <c r="CXM19" s="49"/>
      <c r="CXN19" s="49"/>
      <c r="CXO19" s="49"/>
      <c r="CXP19" s="49"/>
      <c r="CXQ19" s="49"/>
      <c r="CXR19" s="49"/>
      <c r="CXS19" s="49"/>
      <c r="CXT19" s="49"/>
      <c r="CXU19" s="49"/>
      <c r="CXV19" s="49"/>
      <c r="CXW19" s="49"/>
      <c r="CXX19" s="49"/>
      <c r="CXY19" s="49"/>
      <c r="CXZ19" s="49"/>
      <c r="CYA19" s="49"/>
      <c r="CYB19" s="49"/>
      <c r="CYC19" s="49"/>
      <c r="CYD19" s="49"/>
      <c r="CYE19" s="49"/>
      <c r="CYF19" s="49"/>
      <c r="CYG19" s="49"/>
      <c r="CYH19" s="49"/>
      <c r="CYI19" s="49"/>
      <c r="CYJ19" s="49"/>
      <c r="CYK19" s="49"/>
      <c r="CYL19" s="49"/>
      <c r="CYM19" s="49"/>
      <c r="CYN19" s="49"/>
      <c r="CYO19" s="49"/>
      <c r="CYP19" s="49"/>
      <c r="CYQ19" s="49"/>
      <c r="CYR19" s="49"/>
      <c r="CYS19" s="49"/>
      <c r="CYT19" s="49"/>
      <c r="CYU19" s="49"/>
      <c r="CYV19" s="49"/>
      <c r="CYW19" s="49"/>
      <c r="CYX19" s="49"/>
      <c r="CYY19" s="49"/>
      <c r="CYZ19" s="49"/>
      <c r="CZA19" s="49"/>
      <c r="CZB19" s="49"/>
      <c r="CZC19" s="49"/>
      <c r="CZD19" s="49"/>
      <c r="CZE19" s="49"/>
      <c r="CZF19" s="49"/>
      <c r="CZG19" s="49"/>
      <c r="CZH19" s="49"/>
      <c r="CZI19" s="49"/>
      <c r="CZJ19" s="49"/>
      <c r="CZK19" s="49"/>
      <c r="CZL19" s="49"/>
      <c r="CZM19" s="49"/>
      <c r="CZN19" s="49"/>
      <c r="CZO19" s="49"/>
      <c r="CZP19" s="49"/>
      <c r="CZQ19" s="49"/>
      <c r="CZR19" s="49"/>
      <c r="CZS19" s="49"/>
      <c r="CZT19" s="49"/>
      <c r="CZU19" s="49"/>
      <c r="CZV19" s="49"/>
      <c r="CZW19" s="49"/>
      <c r="CZX19" s="49"/>
      <c r="CZY19" s="49"/>
      <c r="CZZ19" s="49"/>
      <c r="DAA19" s="49"/>
      <c r="DAB19" s="49"/>
      <c r="DAC19" s="49"/>
      <c r="DAD19" s="49"/>
      <c r="DAE19" s="49"/>
      <c r="DAF19" s="49"/>
      <c r="DAG19" s="49"/>
      <c r="DAH19" s="49"/>
      <c r="DAI19" s="49"/>
      <c r="DAJ19" s="49"/>
      <c r="DAK19" s="49"/>
      <c r="DAL19" s="49"/>
      <c r="DAM19" s="49"/>
      <c r="DAN19" s="49"/>
      <c r="DAO19" s="49"/>
      <c r="DAP19" s="49"/>
      <c r="DAQ19" s="49"/>
      <c r="DAR19" s="49"/>
      <c r="DAS19" s="49"/>
      <c r="DAT19" s="49"/>
      <c r="DAU19" s="49"/>
      <c r="DAV19" s="49"/>
      <c r="DAW19" s="49"/>
      <c r="DAX19" s="49"/>
      <c r="DAY19" s="49"/>
      <c r="DAZ19" s="49"/>
      <c r="DBA19" s="49"/>
      <c r="DBB19" s="49"/>
      <c r="DBC19" s="49"/>
      <c r="DBD19" s="49"/>
      <c r="DBE19" s="49"/>
      <c r="DBF19" s="49"/>
      <c r="DBG19" s="49"/>
      <c r="DBH19" s="49"/>
      <c r="DBI19" s="49"/>
      <c r="DBJ19" s="49"/>
      <c r="DBK19" s="49"/>
      <c r="DBL19" s="49"/>
      <c r="DBM19" s="49"/>
      <c r="DBN19" s="49"/>
      <c r="DBO19" s="49"/>
      <c r="DBP19" s="49"/>
      <c r="DBQ19" s="49"/>
      <c r="DBR19" s="49"/>
      <c r="DBS19" s="49"/>
      <c r="DBT19" s="49"/>
      <c r="DBU19" s="49"/>
      <c r="DBV19" s="49"/>
      <c r="DBW19" s="49"/>
      <c r="DBX19" s="49"/>
      <c r="DBY19" s="49"/>
      <c r="DBZ19" s="49"/>
      <c r="DCA19" s="49"/>
      <c r="DCB19" s="49"/>
      <c r="DCC19" s="49"/>
      <c r="DCD19" s="49"/>
      <c r="DCE19" s="49"/>
      <c r="DCF19" s="49"/>
      <c r="DCG19" s="49"/>
      <c r="DCH19" s="49"/>
      <c r="DCI19" s="49"/>
      <c r="DCJ19" s="49"/>
      <c r="DCK19" s="49"/>
      <c r="DCL19" s="49"/>
      <c r="DCM19" s="49"/>
      <c r="DCN19" s="49"/>
      <c r="DCO19" s="49"/>
      <c r="DCP19" s="49"/>
      <c r="DCQ19" s="49"/>
      <c r="DCR19" s="49"/>
      <c r="DCS19" s="49"/>
      <c r="DCT19" s="49"/>
      <c r="DCU19" s="49"/>
      <c r="DCV19" s="49"/>
      <c r="DCW19" s="49"/>
      <c r="DCX19" s="49"/>
      <c r="DCY19" s="49"/>
      <c r="DCZ19" s="49"/>
      <c r="DDA19" s="49"/>
      <c r="DDB19" s="49"/>
      <c r="DDC19" s="49"/>
      <c r="DDD19" s="49"/>
      <c r="DDE19" s="49"/>
      <c r="DDF19" s="49"/>
      <c r="DDG19" s="49"/>
      <c r="DDH19" s="49"/>
      <c r="DDI19" s="49"/>
      <c r="DDJ19" s="49"/>
      <c r="DDK19" s="49"/>
      <c r="DDL19" s="49"/>
      <c r="DDM19" s="49"/>
      <c r="DDN19" s="49"/>
      <c r="DDO19" s="49"/>
      <c r="DDP19" s="49"/>
      <c r="DDQ19" s="49"/>
      <c r="DDR19" s="49"/>
      <c r="DDS19" s="49"/>
      <c r="DDT19" s="49"/>
      <c r="DDU19" s="49"/>
      <c r="DDV19" s="49"/>
      <c r="DDW19" s="49"/>
      <c r="DDX19" s="49"/>
      <c r="DDY19" s="49"/>
      <c r="DDZ19" s="49"/>
      <c r="DEA19" s="49"/>
      <c r="DEB19" s="49"/>
      <c r="DEC19" s="49"/>
      <c r="DED19" s="49"/>
      <c r="DEE19" s="49"/>
      <c r="DEF19" s="49"/>
      <c r="DEG19" s="49"/>
      <c r="DEH19" s="49"/>
      <c r="DEI19" s="49"/>
      <c r="DEJ19" s="49"/>
      <c r="DEK19" s="49"/>
      <c r="DEL19" s="49"/>
      <c r="DEM19" s="49"/>
      <c r="DEN19" s="49"/>
      <c r="DEO19" s="49"/>
      <c r="DEP19" s="49"/>
      <c r="DEQ19" s="49"/>
      <c r="DER19" s="49"/>
      <c r="DES19" s="49"/>
      <c r="DET19" s="49"/>
      <c r="DEU19" s="49"/>
      <c r="DEV19" s="49"/>
      <c r="DEW19" s="49"/>
      <c r="DEX19" s="49"/>
      <c r="DEY19" s="49"/>
      <c r="DEZ19" s="49"/>
      <c r="DFA19" s="49"/>
      <c r="DFB19" s="49"/>
      <c r="DFC19" s="49"/>
      <c r="DFD19" s="49"/>
      <c r="DFE19" s="49"/>
      <c r="DFF19" s="49"/>
      <c r="DFG19" s="49"/>
      <c r="DFH19" s="49"/>
      <c r="DFI19" s="49"/>
      <c r="DFJ19" s="49"/>
      <c r="DFK19" s="49"/>
      <c r="DFL19" s="49"/>
      <c r="DFM19" s="49"/>
      <c r="DFN19" s="49"/>
      <c r="DFO19" s="49"/>
      <c r="DFP19" s="49"/>
      <c r="DFQ19" s="49"/>
      <c r="DFR19" s="49"/>
      <c r="DFS19" s="49"/>
      <c r="DFT19" s="49"/>
      <c r="DFU19" s="49"/>
      <c r="DFV19" s="49"/>
      <c r="DFW19" s="49"/>
      <c r="DFX19" s="49"/>
      <c r="DFY19" s="49"/>
      <c r="DFZ19" s="49"/>
      <c r="DGA19" s="49"/>
      <c r="DGB19" s="49"/>
      <c r="DGC19" s="49"/>
      <c r="DGD19" s="49"/>
      <c r="DGE19" s="49"/>
      <c r="DGF19" s="49"/>
      <c r="DGG19" s="49"/>
      <c r="DGH19" s="49"/>
      <c r="DGI19" s="49"/>
      <c r="DGJ19" s="49"/>
      <c r="DGK19" s="49"/>
      <c r="DGL19" s="49"/>
      <c r="DGM19" s="49"/>
      <c r="DGN19" s="49"/>
      <c r="DGO19" s="49"/>
      <c r="DGP19" s="49"/>
      <c r="DGQ19" s="49"/>
      <c r="DGR19" s="49"/>
      <c r="DGS19" s="49"/>
      <c r="DGT19" s="49"/>
      <c r="DGU19" s="49"/>
      <c r="DGV19" s="49"/>
      <c r="DGW19" s="49"/>
      <c r="DGX19" s="49"/>
      <c r="DGY19" s="49"/>
      <c r="DGZ19" s="49"/>
      <c r="DHA19" s="49"/>
      <c r="DHB19" s="49"/>
      <c r="DHC19" s="49"/>
      <c r="DHD19" s="49"/>
      <c r="DHE19" s="49"/>
      <c r="DHF19" s="49"/>
      <c r="DHG19" s="49"/>
      <c r="DHH19" s="49"/>
      <c r="DHI19" s="49"/>
      <c r="DHJ19" s="49"/>
      <c r="DHK19" s="49"/>
      <c r="DHL19" s="49"/>
      <c r="DHM19" s="49"/>
      <c r="DHN19" s="49"/>
      <c r="DHO19" s="49"/>
      <c r="DHP19" s="49"/>
      <c r="DHQ19" s="49"/>
      <c r="DHR19" s="49"/>
      <c r="DHS19" s="49"/>
      <c r="DHT19" s="49"/>
      <c r="DHU19" s="49"/>
      <c r="DHV19" s="49"/>
      <c r="DHW19" s="49"/>
      <c r="DHX19" s="49"/>
      <c r="DHY19" s="49"/>
      <c r="DHZ19" s="49"/>
      <c r="DIA19" s="49"/>
      <c r="DIB19" s="49"/>
      <c r="DIC19" s="49"/>
      <c r="DID19" s="49"/>
      <c r="DIE19" s="49"/>
      <c r="DIF19" s="49"/>
      <c r="DIG19" s="49"/>
      <c r="DIH19" s="49"/>
      <c r="DII19" s="49"/>
      <c r="DIJ19" s="49"/>
      <c r="DIK19" s="49"/>
      <c r="DIL19" s="49"/>
      <c r="DIM19" s="49"/>
      <c r="DIN19" s="49"/>
      <c r="DIO19" s="49"/>
      <c r="DIP19" s="49"/>
      <c r="DIQ19" s="49"/>
      <c r="DIR19" s="49"/>
      <c r="DIS19" s="49"/>
      <c r="DIT19" s="49"/>
      <c r="DIU19" s="49"/>
      <c r="DIV19" s="49"/>
      <c r="DIW19" s="49"/>
      <c r="DIX19" s="49"/>
      <c r="DIY19" s="49"/>
      <c r="DIZ19" s="49"/>
      <c r="DJA19" s="49"/>
      <c r="DJB19" s="49"/>
      <c r="DJC19" s="49"/>
      <c r="DJD19" s="49"/>
      <c r="DJE19" s="49"/>
      <c r="DJF19" s="49"/>
      <c r="DJG19" s="49"/>
      <c r="DJH19" s="49"/>
      <c r="DJI19" s="49"/>
      <c r="DJJ19" s="49"/>
      <c r="DJK19" s="49"/>
      <c r="DJL19" s="49"/>
      <c r="DJM19" s="49"/>
      <c r="DJN19" s="49"/>
      <c r="DJO19" s="49"/>
      <c r="DJP19" s="49"/>
      <c r="DJQ19" s="49"/>
      <c r="DJR19" s="49"/>
      <c r="DJS19" s="49"/>
      <c r="DJT19" s="49"/>
      <c r="DJU19" s="49"/>
      <c r="DJV19" s="49"/>
      <c r="DJW19" s="49"/>
      <c r="DJX19" s="49"/>
      <c r="DJY19" s="49"/>
      <c r="DJZ19" s="49"/>
      <c r="DKA19" s="49"/>
      <c r="DKB19" s="49"/>
      <c r="DKC19" s="49"/>
      <c r="DKD19" s="49"/>
      <c r="DKE19" s="49"/>
      <c r="DKF19" s="49"/>
      <c r="DKG19" s="49"/>
      <c r="DKH19" s="49"/>
      <c r="DKI19" s="49"/>
      <c r="DKJ19" s="49"/>
      <c r="DKK19" s="49"/>
      <c r="DKL19" s="49"/>
      <c r="DKM19" s="49"/>
      <c r="DKN19" s="49"/>
      <c r="DKO19" s="49"/>
      <c r="DKP19" s="49"/>
      <c r="DKQ19" s="49"/>
      <c r="DKR19" s="49"/>
      <c r="DKS19" s="49"/>
      <c r="DKT19" s="49"/>
      <c r="DKU19" s="49"/>
      <c r="DKV19" s="49"/>
      <c r="DKW19" s="49"/>
      <c r="DKX19" s="49"/>
      <c r="DKY19" s="49"/>
      <c r="DKZ19" s="49"/>
      <c r="DLA19" s="49"/>
      <c r="DLB19" s="49"/>
      <c r="DLC19" s="49"/>
      <c r="DLD19" s="49"/>
      <c r="DLE19" s="49"/>
      <c r="DLF19" s="49"/>
      <c r="DLG19" s="49"/>
      <c r="DLH19" s="49"/>
      <c r="DLI19" s="49"/>
      <c r="DLJ19" s="49"/>
      <c r="DLK19" s="49"/>
      <c r="DLL19" s="49"/>
      <c r="DLM19" s="49"/>
      <c r="DLN19" s="49"/>
      <c r="DLO19" s="49"/>
      <c r="DLP19" s="49"/>
      <c r="DLQ19" s="49"/>
      <c r="DLR19" s="49"/>
      <c r="DLS19" s="49"/>
      <c r="DLT19" s="49"/>
      <c r="DLU19" s="49"/>
      <c r="DLV19" s="49"/>
      <c r="DLW19" s="49"/>
      <c r="DLX19" s="49"/>
      <c r="DLY19" s="49"/>
      <c r="DLZ19" s="49"/>
      <c r="DMA19" s="49"/>
      <c r="DMB19" s="49"/>
      <c r="DMC19" s="49"/>
      <c r="DMD19" s="49"/>
      <c r="DME19" s="49"/>
      <c r="DMF19" s="49"/>
      <c r="DMG19" s="49"/>
      <c r="DMH19" s="49"/>
      <c r="DMI19" s="49"/>
      <c r="DMJ19" s="49"/>
      <c r="DMK19" s="49"/>
      <c r="DML19" s="49"/>
      <c r="DMM19" s="49"/>
      <c r="DMN19" s="49"/>
      <c r="DMO19" s="49"/>
      <c r="DMP19" s="49"/>
      <c r="DMQ19" s="49"/>
      <c r="DMR19" s="49"/>
      <c r="DMS19" s="49"/>
      <c r="DMT19" s="49"/>
      <c r="DMU19" s="49"/>
      <c r="DMV19" s="49"/>
      <c r="DMW19" s="49"/>
      <c r="DMX19" s="49"/>
      <c r="DMY19" s="49"/>
      <c r="DMZ19" s="49"/>
      <c r="DNA19" s="49"/>
      <c r="DNB19" s="49"/>
      <c r="DNC19" s="49"/>
      <c r="DND19" s="49"/>
      <c r="DNE19" s="49"/>
      <c r="DNF19" s="49"/>
      <c r="DNG19" s="49"/>
      <c r="DNH19" s="49"/>
      <c r="DNI19" s="49"/>
      <c r="DNJ19" s="49"/>
      <c r="DNK19" s="49"/>
      <c r="DNL19" s="49"/>
      <c r="DNM19" s="49"/>
      <c r="DNN19" s="49"/>
      <c r="DNO19" s="49"/>
      <c r="DNP19" s="49"/>
      <c r="DNQ19" s="49"/>
      <c r="DNR19" s="49"/>
      <c r="DNS19" s="49"/>
      <c r="DNT19" s="49"/>
      <c r="DNU19" s="49"/>
      <c r="DNV19" s="49"/>
      <c r="DNW19" s="49"/>
      <c r="DNX19" s="49"/>
      <c r="DNY19" s="49"/>
      <c r="DNZ19" s="49"/>
      <c r="DOA19" s="49"/>
      <c r="DOB19" s="49"/>
      <c r="DOC19" s="49"/>
      <c r="DOD19" s="49"/>
      <c r="DOE19" s="49"/>
      <c r="DOF19" s="49"/>
      <c r="DOG19" s="49"/>
      <c r="DOH19" s="49"/>
      <c r="DOI19" s="49"/>
      <c r="DOJ19" s="49"/>
      <c r="DOK19" s="49"/>
      <c r="DOL19" s="49"/>
      <c r="DOM19" s="49"/>
      <c r="DON19" s="49"/>
      <c r="DOO19" s="49"/>
      <c r="DOP19" s="49"/>
      <c r="DOQ19" s="49"/>
      <c r="DOR19" s="49"/>
      <c r="DOS19" s="49"/>
      <c r="DOT19" s="49"/>
      <c r="DOU19" s="49"/>
      <c r="DOV19" s="49"/>
      <c r="DOW19" s="49"/>
      <c r="DOX19" s="49"/>
      <c r="DOY19" s="49"/>
      <c r="DOZ19" s="49"/>
      <c r="DPA19" s="49"/>
      <c r="DPB19" s="49"/>
      <c r="DPC19" s="49"/>
      <c r="DPD19" s="49"/>
      <c r="DPE19" s="49"/>
      <c r="DPF19" s="49"/>
      <c r="DPG19" s="49"/>
      <c r="DPH19" s="49"/>
      <c r="DPI19" s="49"/>
      <c r="DPJ19" s="49"/>
      <c r="DPK19" s="49"/>
      <c r="DPL19" s="49"/>
      <c r="DPM19" s="49"/>
      <c r="DPN19" s="49"/>
      <c r="DPO19" s="49"/>
      <c r="DPP19" s="49"/>
      <c r="DPQ19" s="49"/>
      <c r="DPR19" s="49"/>
      <c r="DPS19" s="49"/>
      <c r="DPT19" s="49"/>
      <c r="DPU19" s="49"/>
      <c r="DPV19" s="49"/>
      <c r="DPW19" s="49"/>
      <c r="DPX19" s="49"/>
      <c r="DPY19" s="49"/>
      <c r="DPZ19" s="49"/>
      <c r="DQA19" s="49"/>
      <c r="DQB19" s="49"/>
      <c r="DQC19" s="49"/>
      <c r="DQD19" s="49"/>
      <c r="DQE19" s="49"/>
      <c r="DQF19" s="49"/>
      <c r="DQG19" s="49"/>
      <c r="DQH19" s="49"/>
      <c r="DQI19" s="49"/>
      <c r="DQJ19" s="49"/>
      <c r="DQK19" s="49"/>
      <c r="DQL19" s="49"/>
      <c r="DQM19" s="49"/>
      <c r="DQN19" s="49"/>
      <c r="DQO19" s="49"/>
      <c r="DQP19" s="49"/>
      <c r="DQQ19" s="49"/>
      <c r="DQR19" s="49"/>
      <c r="DQS19" s="49"/>
      <c r="DQT19" s="49"/>
      <c r="DQU19" s="49"/>
      <c r="DQV19" s="49"/>
      <c r="DQW19" s="49"/>
      <c r="DQX19" s="49"/>
      <c r="DQY19" s="49"/>
      <c r="DQZ19" s="49"/>
      <c r="DRA19" s="49"/>
      <c r="DRB19" s="49"/>
      <c r="DRC19" s="49"/>
      <c r="DRD19" s="49"/>
      <c r="DRE19" s="49"/>
      <c r="DRF19" s="49"/>
      <c r="DRG19" s="49"/>
      <c r="DRH19" s="49"/>
      <c r="DRI19" s="49"/>
      <c r="DRJ19" s="49"/>
      <c r="DRK19" s="49"/>
      <c r="DRL19" s="49"/>
      <c r="DRM19" s="49"/>
      <c r="DRN19" s="49"/>
      <c r="DRO19" s="49"/>
      <c r="DRP19" s="49"/>
      <c r="DRQ19" s="49"/>
      <c r="DRR19" s="49"/>
      <c r="DRS19" s="49"/>
      <c r="DRT19" s="49"/>
      <c r="DRU19" s="49"/>
      <c r="DRV19" s="49"/>
      <c r="DRW19" s="49"/>
      <c r="DRX19" s="49"/>
      <c r="DRY19" s="49"/>
      <c r="DRZ19" s="49"/>
      <c r="DSA19" s="49"/>
      <c r="DSB19" s="49"/>
      <c r="DSC19" s="49"/>
      <c r="DSD19" s="49"/>
      <c r="DSE19" s="49"/>
      <c r="DSF19" s="49"/>
      <c r="DSG19" s="49"/>
      <c r="DSH19" s="49"/>
      <c r="DSI19" s="49"/>
      <c r="DSJ19" s="49"/>
      <c r="DSK19" s="49"/>
      <c r="DSL19" s="49"/>
      <c r="DSM19" s="49"/>
      <c r="DSN19" s="49"/>
      <c r="DSO19" s="49"/>
      <c r="DSP19" s="49"/>
      <c r="DSQ19" s="49"/>
      <c r="DSR19" s="49"/>
      <c r="DSS19" s="49"/>
      <c r="DST19" s="49"/>
      <c r="DSU19" s="49"/>
      <c r="DSV19" s="49"/>
      <c r="DSW19" s="49"/>
      <c r="DSX19" s="49"/>
      <c r="DSY19" s="49"/>
      <c r="DSZ19" s="49"/>
      <c r="DTA19" s="49"/>
      <c r="DTB19" s="49"/>
      <c r="DTC19" s="49"/>
      <c r="DTD19" s="49"/>
      <c r="DTE19" s="49"/>
      <c r="DTF19" s="49"/>
      <c r="DTG19" s="49"/>
      <c r="DTH19" s="49"/>
      <c r="DTI19" s="49"/>
      <c r="DTJ19" s="49"/>
      <c r="DTK19" s="49"/>
      <c r="DTL19" s="49"/>
      <c r="DTM19" s="49"/>
      <c r="DTN19" s="49"/>
      <c r="DTO19" s="49"/>
      <c r="DTP19" s="49"/>
      <c r="DTQ19" s="49"/>
      <c r="DTR19" s="49"/>
      <c r="DTS19" s="49"/>
      <c r="DTT19" s="49"/>
      <c r="DTU19" s="49"/>
      <c r="DTV19" s="49"/>
      <c r="DTW19" s="49"/>
      <c r="DTX19" s="49"/>
      <c r="DTY19" s="49"/>
      <c r="DTZ19" s="49"/>
      <c r="DUA19" s="49"/>
      <c r="DUB19" s="49"/>
      <c r="DUC19" s="49"/>
      <c r="DUD19" s="49"/>
      <c r="DUE19" s="49"/>
      <c r="DUF19" s="49"/>
      <c r="DUG19" s="49"/>
      <c r="DUH19" s="49"/>
      <c r="DUI19" s="49"/>
      <c r="DUJ19" s="49"/>
      <c r="DUK19" s="49"/>
      <c r="DUL19" s="49"/>
      <c r="DUM19" s="49"/>
      <c r="DUN19" s="49"/>
      <c r="DUO19" s="49"/>
      <c r="DUP19" s="49"/>
      <c r="DUQ19" s="49"/>
      <c r="DUR19" s="49"/>
      <c r="DUS19" s="49"/>
      <c r="DUT19" s="49"/>
      <c r="DUU19" s="49"/>
      <c r="DUV19" s="49"/>
      <c r="DUW19" s="49"/>
      <c r="DUX19" s="49"/>
      <c r="DUY19" s="49"/>
      <c r="DUZ19" s="49"/>
      <c r="DVA19" s="49"/>
      <c r="DVB19" s="49"/>
      <c r="DVC19" s="49"/>
      <c r="DVD19" s="49"/>
      <c r="DVE19" s="49"/>
      <c r="DVF19" s="49"/>
      <c r="DVG19" s="49"/>
      <c r="DVH19" s="49"/>
      <c r="DVI19" s="49"/>
      <c r="DVJ19" s="49"/>
      <c r="DVK19" s="49"/>
      <c r="DVL19" s="49"/>
      <c r="DVM19" s="49"/>
      <c r="DVN19" s="49"/>
      <c r="DVO19" s="49"/>
      <c r="DVP19" s="49"/>
      <c r="DVQ19" s="49"/>
      <c r="DVR19" s="49"/>
      <c r="DVS19" s="49"/>
      <c r="DVT19" s="49"/>
      <c r="DVU19" s="49"/>
      <c r="DVV19" s="49"/>
      <c r="DVW19" s="49"/>
      <c r="DVX19" s="49"/>
      <c r="DVY19" s="49"/>
      <c r="DVZ19" s="49"/>
      <c r="DWA19" s="49"/>
      <c r="DWB19" s="49"/>
      <c r="DWC19" s="49"/>
      <c r="DWD19" s="49"/>
      <c r="DWE19" s="49"/>
      <c r="DWF19" s="49"/>
      <c r="DWG19" s="49"/>
      <c r="DWH19" s="49"/>
      <c r="DWI19" s="49"/>
      <c r="DWJ19" s="49"/>
      <c r="DWK19" s="49"/>
      <c r="DWL19" s="49"/>
      <c r="DWM19" s="49"/>
      <c r="DWN19" s="49"/>
      <c r="DWO19" s="49"/>
      <c r="DWP19" s="49"/>
      <c r="DWQ19" s="49"/>
      <c r="DWR19" s="49"/>
      <c r="DWS19" s="49"/>
      <c r="DWT19" s="49"/>
      <c r="DWU19" s="49"/>
      <c r="DWV19" s="49"/>
      <c r="DWW19" s="49"/>
      <c r="DWX19" s="49"/>
      <c r="DWY19" s="49"/>
      <c r="DWZ19" s="49"/>
      <c r="DXA19" s="49"/>
      <c r="DXB19" s="49"/>
      <c r="DXC19" s="49"/>
      <c r="DXD19" s="49"/>
      <c r="DXE19" s="49"/>
      <c r="DXF19" s="49"/>
      <c r="DXG19" s="49"/>
      <c r="DXH19" s="49"/>
      <c r="DXI19" s="49"/>
      <c r="DXJ19" s="49"/>
      <c r="DXK19" s="49"/>
      <c r="DXL19" s="49"/>
      <c r="DXM19" s="49"/>
      <c r="DXN19" s="49"/>
      <c r="DXO19" s="49"/>
      <c r="DXP19" s="49"/>
      <c r="DXQ19" s="49"/>
      <c r="DXR19" s="49"/>
      <c r="DXS19" s="49"/>
      <c r="DXT19" s="49"/>
      <c r="DXU19" s="49"/>
      <c r="DXV19" s="49"/>
      <c r="DXW19" s="49"/>
      <c r="DXX19" s="49"/>
      <c r="DXY19" s="49"/>
      <c r="DXZ19" s="49"/>
      <c r="DYA19" s="49"/>
      <c r="DYB19" s="49"/>
      <c r="DYC19" s="49"/>
      <c r="DYD19" s="49"/>
      <c r="DYE19" s="49"/>
      <c r="DYF19" s="49"/>
      <c r="DYG19" s="49"/>
      <c r="DYH19" s="49"/>
      <c r="DYI19" s="49"/>
      <c r="DYJ19" s="49"/>
      <c r="DYK19" s="49"/>
      <c r="DYL19" s="49"/>
      <c r="DYM19" s="49"/>
      <c r="DYN19" s="49"/>
      <c r="DYO19" s="49"/>
      <c r="DYP19" s="49"/>
      <c r="DYQ19" s="49"/>
      <c r="DYR19" s="49"/>
      <c r="DYS19" s="49"/>
      <c r="DYT19" s="49"/>
      <c r="DYU19" s="49"/>
      <c r="DYV19" s="49"/>
      <c r="DYW19" s="49"/>
      <c r="DYX19" s="49"/>
      <c r="DYY19" s="49"/>
      <c r="DYZ19" s="49"/>
      <c r="DZA19" s="49"/>
      <c r="DZB19" s="49"/>
      <c r="DZC19" s="49"/>
      <c r="DZD19" s="49"/>
      <c r="DZE19" s="49"/>
      <c r="DZF19" s="49"/>
      <c r="DZG19" s="49"/>
      <c r="DZH19" s="49"/>
      <c r="DZI19" s="49"/>
      <c r="DZJ19" s="49"/>
      <c r="DZK19" s="49"/>
      <c r="DZL19" s="49"/>
      <c r="DZM19" s="49"/>
      <c r="DZN19" s="49"/>
      <c r="DZO19" s="49"/>
      <c r="DZP19" s="49"/>
      <c r="DZQ19" s="49"/>
      <c r="DZR19" s="49"/>
      <c r="DZS19" s="49"/>
      <c r="DZT19" s="49"/>
      <c r="DZU19" s="49"/>
      <c r="DZV19" s="49"/>
      <c r="DZW19" s="49"/>
      <c r="DZX19" s="49"/>
      <c r="DZY19" s="49"/>
      <c r="DZZ19" s="49"/>
      <c r="EAA19" s="49"/>
      <c r="EAB19" s="49"/>
      <c r="EAC19" s="49"/>
      <c r="EAD19" s="49"/>
      <c r="EAE19" s="49"/>
      <c r="EAF19" s="49"/>
      <c r="EAG19" s="49"/>
      <c r="EAH19" s="49"/>
      <c r="EAI19" s="49"/>
      <c r="EAJ19" s="49"/>
      <c r="EAK19" s="49"/>
      <c r="EAL19" s="49"/>
      <c r="EAM19" s="49"/>
      <c r="EAN19" s="49"/>
      <c r="EAO19" s="49"/>
      <c r="EAP19" s="49"/>
      <c r="EAQ19" s="49"/>
      <c r="EAR19" s="49"/>
      <c r="EAS19" s="49"/>
      <c r="EAT19" s="49"/>
      <c r="EAU19" s="49"/>
      <c r="EAV19" s="49"/>
      <c r="EAW19" s="49"/>
      <c r="EAX19" s="49"/>
      <c r="EAY19" s="49"/>
      <c r="EAZ19" s="49"/>
      <c r="EBA19" s="49"/>
      <c r="EBB19" s="49"/>
      <c r="EBC19" s="49"/>
      <c r="EBD19" s="49"/>
      <c r="EBE19" s="49"/>
      <c r="EBF19" s="49"/>
      <c r="EBG19" s="49"/>
      <c r="EBH19" s="49"/>
      <c r="EBI19" s="49"/>
      <c r="EBJ19" s="49"/>
      <c r="EBK19" s="49"/>
      <c r="EBL19" s="49"/>
      <c r="EBM19" s="49"/>
      <c r="EBN19" s="49"/>
      <c r="EBO19" s="49"/>
      <c r="EBP19" s="49"/>
      <c r="EBQ19" s="49"/>
      <c r="EBR19" s="49"/>
      <c r="EBS19" s="49"/>
      <c r="EBT19" s="49"/>
      <c r="EBU19" s="49"/>
      <c r="EBV19" s="49"/>
      <c r="EBW19" s="49"/>
      <c r="EBX19" s="49"/>
      <c r="EBY19" s="49"/>
      <c r="EBZ19" s="49"/>
      <c r="ECA19" s="49"/>
      <c r="ECB19" s="49"/>
      <c r="ECC19" s="49"/>
      <c r="ECD19" s="49"/>
      <c r="ECE19" s="49"/>
      <c r="ECF19" s="49"/>
      <c r="ECG19" s="49"/>
      <c r="ECH19" s="49"/>
      <c r="ECI19" s="49"/>
      <c r="ECJ19" s="49"/>
      <c r="ECK19" s="49"/>
      <c r="ECL19" s="49"/>
      <c r="ECM19" s="49"/>
      <c r="ECN19" s="49"/>
      <c r="ECO19" s="49"/>
      <c r="ECP19" s="49"/>
      <c r="ECQ19" s="49"/>
      <c r="ECR19" s="49"/>
      <c r="ECS19" s="49"/>
      <c r="ECT19" s="49"/>
      <c r="ECU19" s="49"/>
      <c r="ECV19" s="49"/>
      <c r="ECW19" s="49"/>
      <c r="ECX19" s="49"/>
      <c r="ECY19" s="49"/>
      <c r="ECZ19" s="49"/>
      <c r="EDA19" s="49"/>
      <c r="EDB19" s="49"/>
      <c r="EDC19" s="49"/>
      <c r="EDD19" s="49"/>
      <c r="EDE19" s="49"/>
      <c r="EDF19" s="49"/>
      <c r="EDG19" s="49"/>
      <c r="EDH19" s="49"/>
      <c r="EDI19" s="49"/>
      <c r="EDJ19" s="49"/>
      <c r="EDK19" s="49"/>
      <c r="EDL19" s="49"/>
      <c r="EDM19" s="49"/>
      <c r="EDN19" s="49"/>
      <c r="EDO19" s="49"/>
      <c r="EDP19" s="49"/>
      <c r="EDQ19" s="49"/>
      <c r="EDR19" s="49"/>
      <c r="EDS19" s="49"/>
      <c r="EDT19" s="49"/>
      <c r="EDU19" s="49"/>
      <c r="EDV19" s="49"/>
      <c r="EDW19" s="49"/>
      <c r="EDX19" s="49"/>
      <c r="EDY19" s="49"/>
      <c r="EDZ19" s="49"/>
      <c r="EEA19" s="49"/>
      <c r="EEB19" s="49"/>
      <c r="EEC19" s="49"/>
      <c r="EED19" s="49"/>
      <c r="EEE19" s="49"/>
      <c r="EEF19" s="49"/>
      <c r="EEG19" s="49"/>
      <c r="EEH19" s="49"/>
      <c r="EEI19" s="49"/>
      <c r="EEJ19" s="49"/>
      <c r="EEK19" s="49"/>
      <c r="EEL19" s="49"/>
      <c r="EEM19" s="49"/>
      <c r="EEN19" s="49"/>
      <c r="EEO19" s="49"/>
      <c r="EEP19" s="49"/>
      <c r="EEQ19" s="49"/>
      <c r="EER19" s="49"/>
      <c r="EES19" s="49"/>
      <c r="EET19" s="49"/>
      <c r="EEU19" s="49"/>
      <c r="EEV19" s="49"/>
      <c r="EEW19" s="49"/>
      <c r="EEX19" s="49"/>
      <c r="EEY19" s="49"/>
      <c r="EEZ19" s="49"/>
      <c r="EFA19" s="49"/>
      <c r="EFB19" s="49"/>
      <c r="EFC19" s="49"/>
      <c r="EFD19" s="49"/>
      <c r="EFE19" s="49"/>
      <c r="EFF19" s="49"/>
      <c r="EFG19" s="49"/>
      <c r="EFH19" s="49"/>
      <c r="EFI19" s="49"/>
      <c r="EFJ19" s="49"/>
      <c r="EFK19" s="49"/>
      <c r="EFL19" s="49"/>
      <c r="EFM19" s="49"/>
      <c r="EFN19" s="49"/>
      <c r="EFO19" s="49"/>
      <c r="EFP19" s="49"/>
      <c r="EFQ19" s="49"/>
      <c r="EFR19" s="49"/>
      <c r="EFS19" s="49"/>
      <c r="EFT19" s="49"/>
      <c r="EFU19" s="49"/>
      <c r="EFV19" s="49"/>
      <c r="EFW19" s="49"/>
      <c r="EFX19" s="49"/>
      <c r="EFY19" s="49"/>
      <c r="EFZ19" s="49"/>
      <c r="EGA19" s="49"/>
      <c r="EGB19" s="49"/>
      <c r="EGC19" s="49"/>
      <c r="EGD19" s="49"/>
      <c r="EGE19" s="49"/>
      <c r="EGF19" s="49"/>
      <c r="EGG19" s="49"/>
      <c r="EGH19" s="49"/>
      <c r="EGI19" s="49"/>
      <c r="EGJ19" s="49"/>
      <c r="EGK19" s="49"/>
      <c r="EGL19" s="49"/>
      <c r="EGM19" s="49"/>
      <c r="EGN19" s="49"/>
      <c r="EGO19" s="49"/>
      <c r="EGP19" s="49"/>
      <c r="EGQ19" s="49"/>
      <c r="EGR19" s="49"/>
      <c r="EGS19" s="49"/>
      <c r="EGT19" s="49"/>
      <c r="EGU19" s="49"/>
      <c r="EGV19" s="49"/>
      <c r="EGW19" s="49"/>
      <c r="EGX19" s="49"/>
      <c r="EGY19" s="49"/>
      <c r="EGZ19" s="49"/>
      <c r="EHA19" s="49"/>
      <c r="EHB19" s="49"/>
      <c r="EHC19" s="49"/>
      <c r="EHD19" s="49"/>
      <c r="EHE19" s="49"/>
      <c r="EHF19" s="49"/>
      <c r="EHG19" s="49"/>
      <c r="EHH19" s="49"/>
      <c r="EHI19" s="49"/>
      <c r="EHJ19" s="49"/>
      <c r="EHK19" s="49"/>
      <c r="EHL19" s="49"/>
      <c r="EHM19" s="49"/>
      <c r="EHN19" s="49"/>
      <c r="EHO19" s="49"/>
      <c r="EHP19" s="49"/>
      <c r="EHQ19" s="49"/>
      <c r="EHR19" s="49"/>
      <c r="EHS19" s="49"/>
      <c r="EHT19" s="49"/>
      <c r="EHU19" s="49"/>
      <c r="EHV19" s="49"/>
      <c r="EHW19" s="49"/>
      <c r="EHX19" s="49"/>
      <c r="EHY19" s="49"/>
      <c r="EHZ19" s="49"/>
      <c r="EIA19" s="49"/>
      <c r="EIB19" s="49"/>
      <c r="EIC19" s="49"/>
      <c r="EID19" s="49"/>
      <c r="EIE19" s="49"/>
      <c r="EIF19" s="49"/>
      <c r="EIG19" s="49"/>
      <c r="EIH19" s="49"/>
      <c r="EII19" s="49"/>
      <c r="EIJ19" s="49"/>
      <c r="EIK19" s="49"/>
      <c r="EIL19" s="49"/>
      <c r="EIM19" s="49"/>
      <c r="EIN19" s="49"/>
      <c r="EIO19" s="49"/>
      <c r="EIP19" s="49"/>
      <c r="EIQ19" s="49"/>
      <c r="EIR19" s="49"/>
      <c r="EIS19" s="49"/>
      <c r="EIT19" s="49"/>
      <c r="EIU19" s="49"/>
      <c r="EIV19" s="49"/>
      <c r="EIW19" s="49"/>
      <c r="EIX19" s="49"/>
      <c r="EIY19" s="49"/>
      <c r="EIZ19" s="49"/>
      <c r="EJA19" s="49"/>
      <c r="EJB19" s="49"/>
      <c r="EJC19" s="49"/>
      <c r="EJD19" s="49"/>
      <c r="EJE19" s="49"/>
      <c r="EJF19" s="49"/>
      <c r="EJG19" s="49"/>
      <c r="EJH19" s="49"/>
      <c r="EJI19" s="49"/>
      <c r="EJJ19" s="49"/>
      <c r="EJK19" s="49"/>
      <c r="EJL19" s="49"/>
      <c r="EJM19" s="49"/>
      <c r="EJN19" s="49"/>
      <c r="EJO19" s="49"/>
      <c r="EJP19" s="49"/>
      <c r="EJQ19" s="49"/>
      <c r="EJR19" s="49"/>
      <c r="EJS19" s="49"/>
      <c r="EJT19" s="49"/>
      <c r="EJU19" s="49"/>
      <c r="EJV19" s="49"/>
      <c r="EJW19" s="49"/>
      <c r="EJX19" s="49"/>
      <c r="EJY19" s="49"/>
      <c r="EJZ19" s="49"/>
      <c r="EKA19" s="49"/>
      <c r="EKB19" s="49"/>
      <c r="EKC19" s="49"/>
      <c r="EKD19" s="49"/>
      <c r="EKE19" s="49"/>
      <c r="EKF19" s="49"/>
      <c r="EKG19" s="49"/>
      <c r="EKH19" s="49"/>
      <c r="EKI19" s="49"/>
      <c r="EKJ19" s="49"/>
      <c r="EKK19" s="49"/>
      <c r="EKL19" s="49"/>
      <c r="EKM19" s="49"/>
      <c r="EKN19" s="49"/>
      <c r="EKO19" s="49"/>
      <c r="EKP19" s="49"/>
      <c r="EKQ19" s="49"/>
      <c r="EKR19" s="49"/>
      <c r="EKS19" s="49"/>
      <c r="EKT19" s="49"/>
      <c r="EKU19" s="49"/>
      <c r="EKV19" s="49"/>
      <c r="EKW19" s="49"/>
      <c r="EKX19" s="49"/>
      <c r="EKY19" s="49"/>
      <c r="EKZ19" s="49"/>
      <c r="ELA19" s="49"/>
      <c r="ELB19" s="49"/>
      <c r="ELC19" s="49"/>
      <c r="ELD19" s="49"/>
      <c r="ELE19" s="49"/>
      <c r="ELF19" s="49"/>
      <c r="ELG19" s="49"/>
      <c r="ELH19" s="49"/>
      <c r="ELI19" s="49"/>
      <c r="ELJ19" s="49"/>
      <c r="ELK19" s="49"/>
      <c r="ELL19" s="49"/>
      <c r="ELM19" s="49"/>
      <c r="ELN19" s="49"/>
      <c r="ELO19" s="49"/>
      <c r="ELP19" s="49"/>
      <c r="ELQ19" s="49"/>
      <c r="ELR19" s="49"/>
      <c r="ELS19" s="49"/>
      <c r="ELT19" s="49"/>
      <c r="ELU19" s="49"/>
      <c r="ELV19" s="49"/>
      <c r="ELW19" s="49"/>
      <c r="ELX19" s="49"/>
      <c r="ELY19" s="49"/>
      <c r="ELZ19" s="49"/>
      <c r="EMA19" s="49"/>
      <c r="EMB19" s="49"/>
      <c r="EMC19" s="49"/>
      <c r="EMD19" s="49"/>
      <c r="EME19" s="49"/>
      <c r="EMF19" s="49"/>
      <c r="EMG19" s="49"/>
      <c r="EMH19" s="49"/>
      <c r="EMI19" s="49"/>
      <c r="EMJ19" s="49"/>
      <c r="EMK19" s="49"/>
      <c r="EML19" s="49"/>
      <c r="EMM19" s="49"/>
      <c r="EMN19" s="49"/>
      <c r="EMO19" s="49"/>
      <c r="EMP19" s="49"/>
      <c r="EMQ19" s="49"/>
      <c r="EMR19" s="49"/>
      <c r="EMS19" s="49"/>
      <c r="EMT19" s="49"/>
      <c r="EMU19" s="49"/>
      <c r="EMV19" s="49"/>
      <c r="EMW19" s="49"/>
      <c r="EMX19" s="49"/>
      <c r="EMY19" s="49"/>
      <c r="EMZ19" s="49"/>
      <c r="ENA19" s="49"/>
      <c r="ENB19" s="49"/>
      <c r="ENC19" s="49"/>
      <c r="END19" s="49"/>
      <c r="ENE19" s="49"/>
      <c r="ENF19" s="49"/>
      <c r="ENG19" s="49"/>
      <c r="ENH19" s="49"/>
      <c r="ENI19" s="49"/>
      <c r="ENJ19" s="49"/>
      <c r="ENK19" s="49"/>
      <c r="ENL19" s="49"/>
      <c r="ENM19" s="49"/>
      <c r="ENN19" s="49"/>
      <c r="ENO19" s="49"/>
      <c r="ENP19" s="49"/>
      <c r="ENQ19" s="49"/>
      <c r="ENR19" s="49"/>
      <c r="ENS19" s="49"/>
      <c r="ENT19" s="49"/>
      <c r="ENU19" s="49"/>
      <c r="ENV19" s="49"/>
      <c r="ENW19" s="49"/>
      <c r="ENX19" s="49"/>
      <c r="ENY19" s="49"/>
      <c r="ENZ19" s="49"/>
      <c r="EOA19" s="49"/>
      <c r="EOB19" s="49"/>
      <c r="EOC19" s="49"/>
      <c r="EOD19" s="49"/>
      <c r="EOE19" s="49"/>
      <c r="EOF19" s="49"/>
      <c r="EOG19" s="49"/>
      <c r="EOH19" s="49"/>
      <c r="EOI19" s="49"/>
      <c r="EOJ19" s="49"/>
      <c r="EOK19" s="49"/>
      <c r="EOL19" s="49"/>
      <c r="EOM19" s="49"/>
      <c r="EON19" s="49"/>
      <c r="EOO19" s="49"/>
      <c r="EOP19" s="49"/>
      <c r="EOQ19" s="49"/>
      <c r="EOR19" s="49"/>
      <c r="EOS19" s="49"/>
      <c r="EOT19" s="49"/>
      <c r="EOU19" s="49"/>
      <c r="EOV19" s="49"/>
      <c r="EOW19" s="49"/>
      <c r="EOX19" s="49"/>
      <c r="EOY19" s="49"/>
      <c r="EOZ19" s="49"/>
      <c r="EPA19" s="49"/>
      <c r="EPB19" s="49"/>
      <c r="EPC19" s="49"/>
      <c r="EPD19" s="49"/>
      <c r="EPE19" s="49"/>
      <c r="EPF19" s="49"/>
      <c r="EPG19" s="49"/>
      <c r="EPH19" s="49"/>
      <c r="EPI19" s="49"/>
      <c r="EPJ19" s="49"/>
      <c r="EPK19" s="49"/>
      <c r="EPL19" s="49"/>
      <c r="EPM19" s="49"/>
      <c r="EPN19" s="49"/>
      <c r="EPO19" s="49"/>
      <c r="EPP19" s="49"/>
      <c r="EPQ19" s="49"/>
      <c r="EPR19" s="49"/>
      <c r="EPS19" s="49"/>
      <c r="EPT19" s="49"/>
      <c r="EPU19" s="49"/>
      <c r="EPV19" s="49"/>
      <c r="EPW19" s="49"/>
      <c r="EPX19" s="49"/>
      <c r="EPY19" s="49"/>
      <c r="EPZ19" s="49"/>
      <c r="EQA19" s="49"/>
      <c r="EQB19" s="49"/>
      <c r="EQC19" s="49"/>
      <c r="EQD19" s="49"/>
      <c r="EQE19" s="49"/>
      <c r="EQF19" s="49"/>
      <c r="EQG19" s="49"/>
      <c r="EQH19" s="49"/>
      <c r="EQI19" s="49"/>
      <c r="EQJ19" s="49"/>
      <c r="EQK19" s="49"/>
      <c r="EQL19" s="49"/>
      <c r="EQM19" s="49"/>
      <c r="EQN19" s="49"/>
      <c r="EQO19" s="49"/>
      <c r="EQP19" s="49"/>
      <c r="EQQ19" s="49"/>
      <c r="EQR19" s="49"/>
      <c r="EQS19" s="49"/>
      <c r="EQT19" s="49"/>
      <c r="EQU19" s="49"/>
      <c r="EQV19" s="49"/>
      <c r="EQW19" s="49"/>
      <c r="EQX19" s="49"/>
      <c r="EQY19" s="49"/>
      <c r="EQZ19" s="49"/>
      <c r="ERA19" s="49"/>
      <c r="ERB19" s="49"/>
      <c r="ERC19" s="49"/>
      <c r="ERD19" s="49"/>
      <c r="ERE19" s="49"/>
      <c r="ERF19" s="49"/>
      <c r="ERG19" s="49"/>
      <c r="ERH19" s="49"/>
      <c r="ERI19" s="49"/>
      <c r="ERJ19" s="49"/>
      <c r="ERK19" s="49"/>
      <c r="ERL19" s="49"/>
      <c r="ERM19" s="49"/>
      <c r="ERN19" s="49"/>
      <c r="ERO19" s="49"/>
      <c r="ERP19" s="49"/>
      <c r="ERQ19" s="49"/>
      <c r="ERR19" s="49"/>
      <c r="ERS19" s="49"/>
      <c r="ERT19" s="49"/>
      <c r="ERU19" s="49"/>
      <c r="ERV19" s="49"/>
      <c r="ERW19" s="49"/>
      <c r="ERX19" s="49"/>
      <c r="ERY19" s="49"/>
      <c r="ERZ19" s="49"/>
      <c r="ESA19" s="49"/>
      <c r="ESB19" s="49"/>
      <c r="ESC19" s="49"/>
      <c r="ESD19" s="49"/>
      <c r="ESE19" s="49"/>
      <c r="ESF19" s="49"/>
      <c r="ESG19" s="49"/>
      <c r="ESH19" s="49"/>
      <c r="ESI19" s="49"/>
      <c r="ESJ19" s="49"/>
      <c r="ESK19" s="49"/>
      <c r="ESL19" s="49"/>
      <c r="ESM19" s="49"/>
      <c r="ESN19" s="49"/>
      <c r="ESO19" s="49"/>
      <c r="ESP19" s="49"/>
      <c r="ESQ19" s="49"/>
      <c r="ESR19" s="49"/>
      <c r="ESS19" s="49"/>
      <c r="EST19" s="49"/>
      <c r="ESU19" s="49"/>
      <c r="ESV19" s="49"/>
      <c r="ESW19" s="49"/>
      <c r="ESX19" s="49"/>
      <c r="ESY19" s="49"/>
      <c r="ESZ19" s="49"/>
      <c r="ETA19" s="49"/>
      <c r="ETB19" s="49"/>
      <c r="ETC19" s="49"/>
      <c r="ETD19" s="49"/>
      <c r="ETE19" s="49"/>
      <c r="ETF19" s="49"/>
      <c r="ETG19" s="49"/>
      <c r="ETH19" s="49"/>
      <c r="ETI19" s="49"/>
      <c r="ETJ19" s="49"/>
      <c r="ETK19" s="49"/>
      <c r="ETL19" s="49"/>
      <c r="ETM19" s="49"/>
      <c r="ETN19" s="49"/>
      <c r="ETO19" s="49"/>
      <c r="ETP19" s="49"/>
      <c r="ETQ19" s="49"/>
      <c r="ETR19" s="49"/>
      <c r="ETS19" s="49"/>
      <c r="ETT19" s="49"/>
      <c r="ETU19" s="49"/>
      <c r="ETV19" s="49"/>
      <c r="ETW19" s="49"/>
      <c r="ETX19" s="49"/>
      <c r="ETY19" s="49"/>
      <c r="ETZ19" s="49"/>
      <c r="EUA19" s="49"/>
      <c r="EUB19" s="49"/>
      <c r="EUC19" s="49"/>
      <c r="EUD19" s="49"/>
      <c r="EUE19" s="49"/>
      <c r="EUF19" s="49"/>
      <c r="EUG19" s="49"/>
      <c r="EUH19" s="49"/>
      <c r="EUI19" s="49"/>
      <c r="EUJ19" s="49"/>
      <c r="EUK19" s="49"/>
      <c r="EUL19" s="49"/>
      <c r="EUM19" s="49"/>
      <c r="EUN19" s="49"/>
      <c r="EUO19" s="49"/>
      <c r="EUP19" s="49"/>
      <c r="EUQ19" s="49"/>
      <c r="EUR19" s="49"/>
      <c r="EUS19" s="49"/>
      <c r="EUT19" s="49"/>
      <c r="EUU19" s="49"/>
      <c r="EUV19" s="49"/>
      <c r="EUW19" s="49"/>
      <c r="EUX19" s="49"/>
      <c r="EUY19" s="49"/>
      <c r="EUZ19" s="49"/>
      <c r="EVA19" s="49"/>
      <c r="EVB19" s="49"/>
      <c r="EVC19" s="49"/>
      <c r="EVD19" s="49"/>
      <c r="EVE19" s="49"/>
      <c r="EVF19" s="49"/>
      <c r="EVG19" s="49"/>
      <c r="EVH19" s="49"/>
      <c r="EVI19" s="49"/>
      <c r="EVJ19" s="49"/>
      <c r="EVK19" s="49"/>
      <c r="EVL19" s="49"/>
      <c r="EVM19" s="49"/>
      <c r="EVN19" s="49"/>
      <c r="EVO19" s="49"/>
      <c r="EVP19" s="49"/>
      <c r="EVQ19" s="49"/>
      <c r="EVR19" s="49"/>
      <c r="EVS19" s="49"/>
      <c r="EVT19" s="49"/>
      <c r="EVU19" s="49"/>
      <c r="EVV19" s="49"/>
      <c r="EVW19" s="49"/>
      <c r="EVX19" s="49"/>
      <c r="EVY19" s="49"/>
      <c r="EVZ19" s="49"/>
      <c r="EWA19" s="49"/>
      <c r="EWB19" s="49"/>
      <c r="EWC19" s="49"/>
      <c r="EWD19" s="49"/>
      <c r="EWE19" s="49"/>
      <c r="EWF19" s="49"/>
      <c r="EWG19" s="49"/>
      <c r="EWH19" s="49"/>
      <c r="EWI19" s="49"/>
      <c r="EWJ19" s="49"/>
      <c r="EWK19" s="49"/>
      <c r="EWL19" s="49"/>
      <c r="EWM19" s="49"/>
      <c r="EWN19" s="49"/>
      <c r="EWO19" s="49"/>
      <c r="EWP19" s="49"/>
      <c r="EWQ19" s="49"/>
      <c r="EWR19" s="49"/>
      <c r="EWS19" s="49"/>
      <c r="EWT19" s="49"/>
      <c r="EWU19" s="49"/>
      <c r="EWV19" s="49"/>
      <c r="EWW19" s="49"/>
      <c r="EWX19" s="49"/>
      <c r="EWY19" s="49"/>
      <c r="EWZ19" s="49"/>
      <c r="EXA19" s="49"/>
      <c r="EXB19" s="49"/>
      <c r="EXC19" s="49"/>
      <c r="EXD19" s="49"/>
      <c r="EXE19" s="49"/>
      <c r="EXF19" s="49"/>
      <c r="EXG19" s="49"/>
      <c r="EXH19" s="49"/>
      <c r="EXI19" s="49"/>
      <c r="EXJ19" s="49"/>
      <c r="EXK19" s="49"/>
      <c r="EXL19" s="49"/>
      <c r="EXM19" s="49"/>
      <c r="EXN19" s="49"/>
      <c r="EXO19" s="49"/>
      <c r="EXP19" s="49"/>
      <c r="EXQ19" s="49"/>
      <c r="EXR19" s="49"/>
      <c r="EXS19" s="49"/>
      <c r="EXT19" s="49"/>
      <c r="EXU19" s="49"/>
      <c r="EXV19" s="49"/>
      <c r="EXW19" s="49"/>
      <c r="EXX19" s="49"/>
      <c r="EXY19" s="49"/>
      <c r="EXZ19" s="49"/>
      <c r="EYA19" s="49"/>
      <c r="EYB19" s="49"/>
      <c r="EYC19" s="49"/>
      <c r="EYD19" s="49"/>
      <c r="EYE19" s="49"/>
      <c r="EYF19" s="49"/>
      <c r="EYG19" s="49"/>
      <c r="EYH19" s="49"/>
      <c r="EYI19" s="49"/>
      <c r="EYJ19" s="49"/>
      <c r="EYK19" s="49"/>
      <c r="EYL19" s="49"/>
      <c r="EYM19" s="49"/>
      <c r="EYN19" s="49"/>
      <c r="EYO19" s="49"/>
      <c r="EYP19" s="49"/>
      <c r="EYQ19" s="49"/>
      <c r="EYR19" s="49"/>
      <c r="EYS19" s="49"/>
      <c r="EYT19" s="49"/>
      <c r="EYU19" s="49"/>
      <c r="EYV19" s="49"/>
      <c r="EYW19" s="49"/>
      <c r="EYX19" s="49"/>
      <c r="EYY19" s="49"/>
      <c r="EYZ19" s="49"/>
      <c r="EZA19" s="49"/>
      <c r="EZB19" s="49"/>
      <c r="EZC19" s="49"/>
      <c r="EZD19" s="49"/>
      <c r="EZE19" s="49"/>
      <c r="EZF19" s="49"/>
      <c r="EZG19" s="49"/>
      <c r="EZH19" s="49"/>
      <c r="EZI19" s="49"/>
      <c r="EZJ19" s="49"/>
      <c r="EZK19" s="49"/>
      <c r="EZL19" s="49"/>
      <c r="EZM19" s="49"/>
      <c r="EZN19" s="49"/>
      <c r="EZO19" s="49"/>
      <c r="EZP19" s="49"/>
      <c r="EZQ19" s="49"/>
      <c r="EZR19" s="49"/>
      <c r="EZS19" s="49"/>
      <c r="EZT19" s="49"/>
      <c r="EZU19" s="49"/>
      <c r="EZV19" s="49"/>
      <c r="EZW19" s="49"/>
      <c r="EZX19" s="49"/>
      <c r="EZY19" s="49"/>
      <c r="EZZ19" s="49"/>
      <c r="FAA19" s="49"/>
      <c r="FAB19" s="49"/>
      <c r="FAC19" s="49"/>
      <c r="FAD19" s="49"/>
      <c r="FAE19" s="49"/>
      <c r="FAF19" s="49"/>
      <c r="FAG19" s="49"/>
      <c r="FAH19" s="49"/>
      <c r="FAI19" s="49"/>
      <c r="FAJ19" s="49"/>
      <c r="FAK19" s="49"/>
      <c r="FAL19" s="49"/>
      <c r="FAM19" s="49"/>
      <c r="FAN19" s="49"/>
      <c r="FAO19" s="49"/>
      <c r="FAP19" s="49"/>
      <c r="FAQ19" s="49"/>
      <c r="FAR19" s="49"/>
      <c r="FAS19" s="49"/>
      <c r="FAT19" s="49"/>
      <c r="FAU19" s="49"/>
      <c r="FAV19" s="49"/>
      <c r="FAW19" s="49"/>
      <c r="FAX19" s="49"/>
      <c r="FAY19" s="49"/>
      <c r="FAZ19" s="49"/>
      <c r="FBA19" s="49"/>
      <c r="FBB19" s="49"/>
      <c r="FBC19" s="49"/>
      <c r="FBD19" s="49"/>
      <c r="FBE19" s="49"/>
      <c r="FBF19" s="49"/>
      <c r="FBG19" s="49"/>
      <c r="FBH19" s="49"/>
      <c r="FBI19" s="49"/>
      <c r="FBJ19" s="49"/>
      <c r="FBK19" s="49"/>
      <c r="FBL19" s="49"/>
      <c r="FBM19" s="49"/>
      <c r="FBN19" s="49"/>
      <c r="FBO19" s="49"/>
      <c r="FBP19" s="49"/>
      <c r="FBQ19" s="49"/>
      <c r="FBR19" s="49"/>
      <c r="FBS19" s="49"/>
      <c r="FBT19" s="49"/>
      <c r="FBU19" s="49"/>
      <c r="FBV19" s="49"/>
      <c r="FBW19" s="49"/>
      <c r="FBX19" s="49"/>
      <c r="FBY19" s="49"/>
      <c r="FBZ19" s="49"/>
      <c r="FCA19" s="49"/>
      <c r="FCB19" s="49"/>
      <c r="FCC19" s="49"/>
      <c r="FCD19" s="49"/>
      <c r="FCE19" s="49"/>
      <c r="FCF19" s="49"/>
      <c r="FCG19" s="49"/>
      <c r="FCH19" s="49"/>
      <c r="FCI19" s="49"/>
      <c r="FCJ19" s="49"/>
      <c r="FCK19" s="49"/>
      <c r="FCL19" s="49"/>
      <c r="FCM19" s="49"/>
      <c r="FCN19" s="49"/>
      <c r="FCO19" s="49"/>
      <c r="FCP19" s="49"/>
      <c r="FCQ19" s="49"/>
      <c r="FCR19" s="49"/>
      <c r="FCS19" s="49"/>
      <c r="FCT19" s="49"/>
      <c r="FCU19" s="49"/>
      <c r="FCV19" s="49"/>
      <c r="FCW19" s="49"/>
      <c r="FCX19" s="49"/>
      <c r="FCY19" s="49"/>
      <c r="FCZ19" s="49"/>
      <c r="FDA19" s="49"/>
      <c r="FDB19" s="49"/>
      <c r="FDC19" s="49"/>
      <c r="FDD19" s="49"/>
      <c r="FDE19" s="49"/>
      <c r="FDF19" s="49"/>
      <c r="FDG19" s="49"/>
      <c r="FDH19" s="49"/>
      <c r="FDI19" s="49"/>
      <c r="FDJ19" s="49"/>
      <c r="FDK19" s="49"/>
      <c r="FDL19" s="49"/>
      <c r="FDM19" s="49"/>
      <c r="FDN19" s="49"/>
      <c r="FDO19" s="49"/>
      <c r="FDP19" s="49"/>
      <c r="FDQ19" s="49"/>
      <c r="FDR19" s="49"/>
      <c r="FDS19" s="49"/>
      <c r="FDT19" s="49"/>
      <c r="FDU19" s="49"/>
      <c r="FDV19" s="49"/>
      <c r="FDW19" s="49"/>
      <c r="FDX19" s="49"/>
      <c r="FDY19" s="49"/>
      <c r="FDZ19" s="49"/>
      <c r="FEA19" s="49"/>
      <c r="FEB19" s="49"/>
      <c r="FEC19" s="49"/>
      <c r="FED19" s="49"/>
      <c r="FEE19" s="49"/>
      <c r="FEF19" s="49"/>
      <c r="FEG19" s="49"/>
      <c r="FEH19" s="49"/>
      <c r="FEI19" s="49"/>
      <c r="FEJ19" s="49"/>
      <c r="FEK19" s="49"/>
      <c r="FEL19" s="49"/>
      <c r="FEM19" s="49"/>
      <c r="FEN19" s="49"/>
      <c r="FEO19" s="49"/>
      <c r="FEP19" s="49"/>
      <c r="FEQ19" s="49"/>
      <c r="FER19" s="49"/>
      <c r="FES19" s="49"/>
      <c r="FET19" s="49"/>
      <c r="FEU19" s="49"/>
      <c r="FEV19" s="49"/>
      <c r="FEW19" s="49"/>
      <c r="FEX19" s="49"/>
      <c r="FEY19" s="49"/>
      <c r="FEZ19" s="49"/>
      <c r="FFA19" s="49"/>
      <c r="FFB19" s="49"/>
      <c r="FFC19" s="49"/>
      <c r="FFD19" s="49"/>
      <c r="FFE19" s="49"/>
      <c r="FFF19" s="49"/>
      <c r="FFG19" s="49"/>
      <c r="FFH19" s="49"/>
      <c r="FFI19" s="49"/>
      <c r="FFJ19" s="49"/>
      <c r="FFK19" s="49"/>
      <c r="FFL19" s="49"/>
      <c r="FFM19" s="49"/>
      <c r="FFN19" s="49"/>
      <c r="FFO19" s="49"/>
      <c r="FFP19" s="49"/>
      <c r="FFQ19" s="49"/>
      <c r="FFR19" s="49"/>
      <c r="FFS19" s="49"/>
      <c r="FFT19" s="49"/>
      <c r="FFU19" s="49"/>
      <c r="FFV19" s="49"/>
      <c r="FFW19" s="49"/>
      <c r="FFX19" s="49"/>
      <c r="FFY19" s="49"/>
      <c r="FFZ19" s="49"/>
      <c r="FGA19" s="49"/>
      <c r="FGB19" s="49"/>
      <c r="FGC19" s="49"/>
      <c r="FGD19" s="49"/>
      <c r="FGE19" s="49"/>
      <c r="FGF19" s="49"/>
      <c r="FGG19" s="49"/>
      <c r="FGH19" s="49"/>
      <c r="FGI19" s="49"/>
      <c r="FGJ19" s="49"/>
      <c r="FGK19" s="49"/>
      <c r="FGL19" s="49"/>
      <c r="FGM19" s="49"/>
      <c r="FGN19" s="49"/>
      <c r="FGO19" s="49"/>
      <c r="FGP19" s="49"/>
      <c r="FGQ19" s="49"/>
      <c r="FGR19" s="49"/>
      <c r="FGS19" s="49"/>
      <c r="FGT19" s="49"/>
      <c r="FGU19" s="49"/>
      <c r="FGV19" s="49"/>
      <c r="FGW19" s="49"/>
      <c r="FGX19" s="49"/>
      <c r="FGY19" s="49"/>
      <c r="FGZ19" s="49"/>
      <c r="FHA19" s="49"/>
      <c r="FHB19" s="49"/>
      <c r="FHC19" s="49"/>
      <c r="FHD19" s="49"/>
      <c r="FHE19" s="49"/>
      <c r="FHF19" s="49"/>
      <c r="FHG19" s="49"/>
      <c r="FHH19" s="49"/>
      <c r="FHI19" s="49"/>
      <c r="FHJ19" s="49"/>
      <c r="FHK19" s="49"/>
      <c r="FHL19" s="49"/>
      <c r="FHM19" s="49"/>
      <c r="FHN19" s="49"/>
      <c r="FHO19" s="49"/>
      <c r="FHP19" s="49"/>
      <c r="FHQ19" s="49"/>
      <c r="FHR19" s="49"/>
      <c r="FHS19" s="49"/>
      <c r="FHT19" s="49"/>
      <c r="FHU19" s="49"/>
      <c r="FHV19" s="49"/>
      <c r="FHW19" s="49"/>
      <c r="FHX19" s="49"/>
      <c r="FHY19" s="49"/>
      <c r="FHZ19" s="49"/>
      <c r="FIA19" s="49"/>
      <c r="FIB19" s="49"/>
      <c r="FIC19" s="49"/>
      <c r="FID19" s="49"/>
      <c r="FIE19" s="49"/>
      <c r="FIF19" s="49"/>
      <c r="FIG19" s="49"/>
      <c r="FIH19" s="49"/>
      <c r="FII19" s="49"/>
      <c r="FIJ19" s="49"/>
      <c r="FIK19" s="49"/>
      <c r="FIL19" s="49"/>
      <c r="FIM19" s="49"/>
      <c r="FIN19" s="49"/>
      <c r="FIO19" s="49"/>
      <c r="FIP19" s="49"/>
      <c r="FIQ19" s="49"/>
      <c r="FIR19" s="49"/>
      <c r="FIS19" s="49"/>
      <c r="FIT19" s="49"/>
      <c r="FIU19" s="49"/>
      <c r="FIV19" s="49"/>
      <c r="FIW19" s="49"/>
      <c r="FIX19" s="49"/>
      <c r="FIY19" s="49"/>
      <c r="FIZ19" s="49"/>
      <c r="FJA19" s="49"/>
      <c r="FJB19" s="49"/>
      <c r="FJC19" s="49"/>
      <c r="FJD19" s="49"/>
      <c r="FJE19" s="49"/>
      <c r="FJF19" s="49"/>
      <c r="FJG19" s="49"/>
      <c r="FJH19" s="49"/>
      <c r="FJI19" s="49"/>
      <c r="FJJ19" s="49"/>
      <c r="FJK19" s="49"/>
      <c r="FJL19" s="49"/>
      <c r="FJM19" s="49"/>
      <c r="FJN19" s="49"/>
      <c r="FJO19" s="49"/>
      <c r="FJP19" s="49"/>
      <c r="FJQ19" s="49"/>
      <c r="FJR19" s="49"/>
      <c r="FJS19" s="49"/>
      <c r="FJT19" s="49"/>
      <c r="FJU19" s="49"/>
      <c r="FJV19" s="49"/>
      <c r="FJW19" s="49"/>
      <c r="FJX19" s="49"/>
      <c r="FJY19" s="49"/>
      <c r="FJZ19" s="49"/>
      <c r="FKA19" s="49"/>
      <c r="FKB19" s="49"/>
      <c r="FKC19" s="49"/>
      <c r="FKD19" s="49"/>
      <c r="FKE19" s="49"/>
      <c r="FKF19" s="49"/>
      <c r="FKG19" s="49"/>
      <c r="FKH19" s="49"/>
      <c r="FKI19" s="49"/>
      <c r="FKJ19" s="49"/>
      <c r="FKK19" s="49"/>
      <c r="FKL19" s="49"/>
      <c r="FKM19" s="49"/>
      <c r="FKN19" s="49"/>
      <c r="FKO19" s="49"/>
      <c r="FKP19" s="49"/>
      <c r="FKQ19" s="49"/>
      <c r="FKR19" s="49"/>
      <c r="FKS19" s="49"/>
      <c r="FKT19" s="49"/>
      <c r="FKU19" s="49"/>
      <c r="FKV19" s="49"/>
      <c r="FKW19" s="49"/>
      <c r="FKX19" s="49"/>
      <c r="FKY19" s="49"/>
      <c r="FKZ19" s="49"/>
      <c r="FLA19" s="49"/>
      <c r="FLB19" s="49"/>
      <c r="FLC19" s="49"/>
      <c r="FLD19" s="49"/>
      <c r="FLE19" s="49"/>
      <c r="FLF19" s="49"/>
      <c r="FLG19" s="49"/>
      <c r="FLH19" s="49"/>
      <c r="FLI19" s="49"/>
      <c r="FLJ19" s="49"/>
      <c r="FLK19" s="49"/>
      <c r="FLL19" s="49"/>
      <c r="FLM19" s="49"/>
      <c r="FLN19" s="49"/>
      <c r="FLO19" s="49"/>
      <c r="FLP19" s="49"/>
      <c r="FLQ19" s="49"/>
      <c r="FLR19" s="49"/>
      <c r="FLS19" s="49"/>
      <c r="FLT19" s="49"/>
      <c r="FLU19" s="49"/>
      <c r="FLV19" s="49"/>
      <c r="FLW19" s="49"/>
      <c r="FLX19" s="49"/>
      <c r="FLY19" s="49"/>
      <c r="FLZ19" s="49"/>
      <c r="FMA19" s="49"/>
      <c r="FMB19" s="49"/>
      <c r="FMC19" s="49"/>
      <c r="FMD19" s="49"/>
      <c r="FME19" s="49"/>
      <c r="FMF19" s="49"/>
      <c r="FMG19" s="49"/>
      <c r="FMH19" s="49"/>
      <c r="FMI19" s="49"/>
      <c r="FMJ19" s="49"/>
      <c r="FMK19" s="49"/>
      <c r="FML19" s="49"/>
      <c r="FMM19" s="49"/>
      <c r="FMN19" s="49"/>
      <c r="FMO19" s="49"/>
      <c r="FMP19" s="49"/>
      <c r="FMQ19" s="49"/>
      <c r="FMR19" s="49"/>
      <c r="FMS19" s="49"/>
      <c r="FMT19" s="49"/>
      <c r="FMU19" s="49"/>
      <c r="FMV19" s="49"/>
      <c r="FMW19" s="49"/>
      <c r="FMX19" s="49"/>
      <c r="FMY19" s="49"/>
      <c r="FMZ19" s="49"/>
      <c r="FNA19" s="49"/>
      <c r="FNB19" s="49"/>
      <c r="FNC19" s="49"/>
      <c r="FND19" s="49"/>
      <c r="FNE19" s="49"/>
      <c r="FNF19" s="49"/>
      <c r="FNG19" s="49"/>
      <c r="FNH19" s="49"/>
      <c r="FNI19" s="49"/>
      <c r="FNJ19" s="49"/>
      <c r="FNK19" s="49"/>
      <c r="FNL19" s="49"/>
      <c r="FNM19" s="49"/>
      <c r="FNN19" s="49"/>
      <c r="FNO19" s="49"/>
      <c r="FNP19" s="49"/>
      <c r="FNQ19" s="49"/>
      <c r="FNR19" s="49"/>
      <c r="FNS19" s="49"/>
      <c r="FNT19" s="49"/>
      <c r="FNU19" s="49"/>
      <c r="FNV19" s="49"/>
      <c r="FNW19" s="49"/>
      <c r="FNX19" s="49"/>
      <c r="FNY19" s="49"/>
      <c r="FNZ19" s="49"/>
      <c r="FOA19" s="49"/>
      <c r="FOB19" s="49"/>
      <c r="FOC19" s="49"/>
      <c r="FOD19" s="49"/>
      <c r="FOE19" s="49"/>
      <c r="FOF19" s="49"/>
      <c r="FOG19" s="49"/>
      <c r="FOH19" s="49"/>
      <c r="FOI19" s="49"/>
      <c r="FOJ19" s="49"/>
      <c r="FOK19" s="49"/>
      <c r="FOL19" s="49"/>
      <c r="FOM19" s="49"/>
      <c r="FON19" s="49"/>
      <c r="FOO19" s="49"/>
      <c r="FOP19" s="49"/>
      <c r="FOQ19" s="49"/>
      <c r="FOR19" s="49"/>
      <c r="FOS19" s="49"/>
      <c r="FOT19" s="49"/>
      <c r="FOU19" s="49"/>
      <c r="FOV19" s="49"/>
      <c r="FOW19" s="49"/>
      <c r="FOX19" s="49"/>
      <c r="FOY19" s="49"/>
      <c r="FOZ19" s="49"/>
      <c r="FPA19" s="49"/>
      <c r="FPB19" s="49"/>
      <c r="FPC19" s="49"/>
      <c r="FPD19" s="49"/>
      <c r="FPE19" s="49"/>
      <c r="FPF19" s="49"/>
      <c r="FPG19" s="49"/>
      <c r="FPH19" s="49"/>
      <c r="FPI19" s="49"/>
      <c r="FPJ19" s="49"/>
      <c r="FPK19" s="49"/>
      <c r="FPL19" s="49"/>
      <c r="FPM19" s="49"/>
      <c r="FPN19" s="49"/>
      <c r="FPO19" s="49"/>
      <c r="FPP19" s="49"/>
      <c r="FPQ19" s="49"/>
      <c r="FPR19" s="49"/>
      <c r="FPS19" s="49"/>
      <c r="FPT19" s="49"/>
      <c r="FPU19" s="49"/>
      <c r="FPV19" s="49"/>
      <c r="FPW19" s="49"/>
      <c r="FPX19" s="49"/>
      <c r="FPY19" s="49"/>
      <c r="FPZ19" s="49"/>
      <c r="FQA19" s="49"/>
      <c r="FQB19" s="49"/>
      <c r="FQC19" s="49"/>
      <c r="FQD19" s="49"/>
      <c r="FQE19" s="49"/>
      <c r="FQF19" s="49"/>
      <c r="FQG19" s="49"/>
      <c r="FQH19" s="49"/>
      <c r="FQI19" s="49"/>
      <c r="FQJ19" s="49"/>
      <c r="FQK19" s="49"/>
      <c r="FQL19" s="49"/>
      <c r="FQM19" s="49"/>
      <c r="FQN19" s="49"/>
      <c r="FQO19" s="49"/>
      <c r="FQP19" s="49"/>
      <c r="FQQ19" s="49"/>
      <c r="FQR19" s="49"/>
      <c r="FQS19" s="49"/>
      <c r="FQT19" s="49"/>
      <c r="FQU19" s="49"/>
      <c r="FQV19" s="49"/>
      <c r="FQW19" s="49"/>
      <c r="FQX19" s="49"/>
      <c r="FQY19" s="49"/>
      <c r="FQZ19" s="49"/>
      <c r="FRA19" s="49"/>
      <c r="FRB19" s="49"/>
      <c r="FRC19" s="49"/>
      <c r="FRD19" s="49"/>
      <c r="FRE19" s="49"/>
      <c r="FRF19" s="49"/>
      <c r="FRG19" s="49"/>
      <c r="FRH19" s="49"/>
      <c r="FRI19" s="49"/>
      <c r="FRJ19" s="49"/>
      <c r="FRK19" s="49"/>
      <c r="FRL19" s="49"/>
      <c r="FRM19" s="49"/>
      <c r="FRN19" s="49"/>
      <c r="FRO19" s="49"/>
      <c r="FRP19" s="49"/>
      <c r="FRQ19" s="49"/>
      <c r="FRR19" s="49"/>
      <c r="FRS19" s="49"/>
      <c r="FRT19" s="49"/>
      <c r="FRU19" s="49"/>
      <c r="FRV19" s="49"/>
      <c r="FRW19" s="49"/>
      <c r="FRX19" s="49"/>
      <c r="FRY19" s="49"/>
      <c r="FRZ19" s="49"/>
      <c r="FSA19" s="49"/>
      <c r="FSB19" s="49"/>
      <c r="FSC19" s="49"/>
      <c r="FSD19" s="49"/>
      <c r="FSE19" s="49"/>
      <c r="FSF19" s="49"/>
      <c r="FSG19" s="49"/>
      <c r="FSH19" s="49"/>
      <c r="FSI19" s="49"/>
      <c r="FSJ19" s="49"/>
      <c r="FSK19" s="49"/>
      <c r="FSL19" s="49"/>
      <c r="FSM19" s="49"/>
      <c r="FSN19" s="49"/>
      <c r="FSO19" s="49"/>
      <c r="FSP19" s="49"/>
      <c r="FSQ19" s="49"/>
      <c r="FSR19" s="49"/>
      <c r="FSS19" s="49"/>
      <c r="FST19" s="49"/>
      <c r="FSU19" s="49"/>
      <c r="FSV19" s="49"/>
      <c r="FSW19" s="49"/>
      <c r="FSX19" s="49"/>
      <c r="FSY19" s="49"/>
      <c r="FSZ19" s="49"/>
      <c r="FTA19" s="49"/>
      <c r="FTB19" s="49"/>
      <c r="FTC19" s="49"/>
      <c r="FTD19" s="49"/>
      <c r="FTE19" s="49"/>
      <c r="FTF19" s="49"/>
      <c r="FTG19" s="49"/>
      <c r="FTH19" s="49"/>
      <c r="FTI19" s="49"/>
      <c r="FTJ19" s="49"/>
      <c r="FTK19" s="49"/>
      <c r="FTL19" s="49"/>
      <c r="FTM19" s="49"/>
      <c r="FTN19" s="49"/>
      <c r="FTO19" s="49"/>
      <c r="FTP19" s="49"/>
      <c r="FTQ19" s="49"/>
      <c r="FTR19" s="49"/>
      <c r="FTS19" s="49"/>
      <c r="FTT19" s="49"/>
      <c r="FTU19" s="49"/>
      <c r="FTV19" s="49"/>
      <c r="FTW19" s="49"/>
      <c r="FTX19" s="49"/>
      <c r="FTY19" s="49"/>
      <c r="FTZ19" s="49"/>
      <c r="FUA19" s="49"/>
      <c r="FUB19" s="49"/>
      <c r="FUC19" s="49"/>
      <c r="FUD19" s="49"/>
      <c r="FUE19" s="49"/>
      <c r="FUF19" s="49"/>
      <c r="FUG19" s="49"/>
      <c r="FUH19" s="49"/>
      <c r="FUI19" s="49"/>
      <c r="FUJ19" s="49"/>
      <c r="FUK19" s="49"/>
      <c r="FUL19" s="49"/>
      <c r="FUM19" s="49"/>
      <c r="FUN19" s="49"/>
      <c r="FUO19" s="49"/>
      <c r="FUP19" s="49"/>
      <c r="FUQ19" s="49"/>
      <c r="FUR19" s="49"/>
      <c r="FUS19" s="49"/>
      <c r="FUT19" s="49"/>
      <c r="FUU19" s="49"/>
      <c r="FUV19" s="49"/>
      <c r="FUW19" s="49"/>
      <c r="FUX19" s="49"/>
      <c r="FUY19" s="49"/>
      <c r="FUZ19" s="49"/>
      <c r="FVA19" s="49"/>
      <c r="FVB19" s="49"/>
      <c r="FVC19" s="49"/>
      <c r="FVD19" s="49"/>
      <c r="FVE19" s="49"/>
      <c r="FVF19" s="49"/>
      <c r="FVG19" s="49"/>
      <c r="FVH19" s="49"/>
      <c r="FVI19" s="49"/>
      <c r="FVJ19" s="49"/>
      <c r="FVK19" s="49"/>
      <c r="FVL19" s="49"/>
      <c r="FVM19" s="49"/>
      <c r="FVN19" s="49"/>
      <c r="FVO19" s="49"/>
      <c r="FVP19" s="49"/>
      <c r="FVQ19" s="49"/>
      <c r="FVR19" s="49"/>
      <c r="FVS19" s="49"/>
      <c r="FVT19" s="49"/>
      <c r="FVU19" s="49"/>
      <c r="FVV19" s="49"/>
      <c r="FVW19" s="49"/>
      <c r="FVX19" s="49"/>
      <c r="FVY19" s="49"/>
      <c r="FVZ19" s="49"/>
      <c r="FWA19" s="49"/>
      <c r="FWB19" s="49"/>
      <c r="FWC19" s="49"/>
      <c r="FWD19" s="49"/>
      <c r="FWE19" s="49"/>
      <c r="FWF19" s="49"/>
      <c r="FWG19" s="49"/>
      <c r="FWH19" s="49"/>
      <c r="FWI19" s="49"/>
      <c r="FWJ19" s="49"/>
      <c r="FWK19" s="49"/>
      <c r="FWL19" s="49"/>
      <c r="FWM19" s="49"/>
      <c r="FWN19" s="49"/>
      <c r="FWO19" s="49"/>
      <c r="FWP19" s="49"/>
      <c r="FWQ19" s="49"/>
      <c r="FWR19" s="49"/>
      <c r="FWS19" s="49"/>
      <c r="FWT19" s="49"/>
      <c r="FWU19" s="49"/>
      <c r="FWV19" s="49"/>
      <c r="FWW19" s="49"/>
      <c r="FWX19" s="49"/>
      <c r="FWY19" s="49"/>
      <c r="FWZ19" s="49"/>
      <c r="FXA19" s="49"/>
      <c r="FXB19" s="49"/>
      <c r="FXC19" s="49"/>
      <c r="FXD19" s="49"/>
      <c r="FXE19" s="49"/>
      <c r="FXF19" s="49"/>
      <c r="FXG19" s="49"/>
      <c r="FXH19" s="49"/>
      <c r="FXI19" s="49"/>
      <c r="FXJ19" s="49"/>
      <c r="FXK19" s="49"/>
      <c r="FXL19" s="49"/>
      <c r="FXM19" s="49"/>
      <c r="FXN19" s="49"/>
      <c r="FXO19" s="49"/>
      <c r="FXP19" s="49"/>
      <c r="FXQ19" s="49"/>
      <c r="FXR19" s="49"/>
      <c r="FXS19" s="49"/>
      <c r="FXT19" s="49"/>
      <c r="FXU19" s="49"/>
      <c r="FXV19" s="49"/>
      <c r="FXW19" s="49"/>
      <c r="FXX19" s="49"/>
      <c r="FXY19" s="49"/>
      <c r="FXZ19" s="49"/>
      <c r="FYA19" s="49"/>
      <c r="FYB19" s="49"/>
      <c r="FYC19" s="49"/>
      <c r="FYD19" s="49"/>
      <c r="FYE19" s="49"/>
      <c r="FYF19" s="49"/>
      <c r="FYG19" s="49"/>
      <c r="FYH19" s="49"/>
      <c r="FYI19" s="49"/>
      <c r="FYJ19" s="49"/>
      <c r="FYK19" s="49"/>
      <c r="FYL19" s="49"/>
      <c r="FYM19" s="49"/>
      <c r="FYN19" s="49"/>
      <c r="FYO19" s="49"/>
      <c r="FYP19" s="49"/>
      <c r="FYQ19" s="49"/>
      <c r="FYR19" s="49"/>
      <c r="FYS19" s="49"/>
      <c r="FYT19" s="49"/>
      <c r="FYU19" s="49"/>
      <c r="FYV19" s="49"/>
      <c r="FYW19" s="49"/>
      <c r="FYX19" s="49"/>
      <c r="FYY19" s="49"/>
      <c r="FYZ19" s="49"/>
      <c r="FZA19" s="49"/>
      <c r="FZB19" s="49"/>
      <c r="FZC19" s="49"/>
      <c r="FZD19" s="49"/>
      <c r="FZE19" s="49"/>
      <c r="FZF19" s="49"/>
      <c r="FZG19" s="49"/>
      <c r="FZH19" s="49"/>
      <c r="FZI19" s="49"/>
      <c r="FZJ19" s="49"/>
      <c r="FZK19" s="49"/>
      <c r="FZL19" s="49"/>
      <c r="FZM19" s="49"/>
      <c r="FZN19" s="49"/>
      <c r="FZO19" s="49"/>
      <c r="FZP19" s="49"/>
      <c r="FZQ19" s="49"/>
      <c r="FZR19" s="49"/>
      <c r="FZS19" s="49"/>
      <c r="FZT19" s="49"/>
      <c r="FZU19" s="49"/>
      <c r="FZV19" s="49"/>
      <c r="FZW19" s="49"/>
      <c r="FZX19" s="49"/>
      <c r="FZY19" s="49"/>
      <c r="FZZ19" s="49"/>
      <c r="GAA19" s="49"/>
      <c r="GAB19" s="49"/>
      <c r="GAC19" s="49"/>
      <c r="GAD19" s="49"/>
      <c r="GAE19" s="49"/>
      <c r="GAF19" s="49"/>
      <c r="GAG19" s="49"/>
      <c r="GAH19" s="49"/>
      <c r="GAI19" s="49"/>
      <c r="GAJ19" s="49"/>
      <c r="GAK19" s="49"/>
      <c r="GAL19" s="49"/>
      <c r="GAM19" s="49"/>
      <c r="GAN19" s="49"/>
      <c r="GAO19" s="49"/>
      <c r="GAP19" s="49"/>
      <c r="GAQ19" s="49"/>
      <c r="GAR19" s="49"/>
      <c r="GAS19" s="49"/>
      <c r="GAT19" s="49"/>
      <c r="GAU19" s="49"/>
      <c r="GAV19" s="49"/>
      <c r="GAW19" s="49"/>
      <c r="GAX19" s="49"/>
      <c r="GAY19" s="49"/>
      <c r="GAZ19" s="49"/>
      <c r="GBA19" s="49"/>
      <c r="GBB19" s="49"/>
      <c r="GBC19" s="49"/>
      <c r="GBD19" s="49"/>
      <c r="GBE19" s="49"/>
      <c r="GBF19" s="49"/>
      <c r="GBG19" s="49"/>
      <c r="GBH19" s="49"/>
      <c r="GBI19" s="49"/>
      <c r="GBJ19" s="49"/>
      <c r="GBK19" s="49"/>
      <c r="GBL19" s="49"/>
      <c r="GBM19" s="49"/>
      <c r="GBN19" s="49"/>
      <c r="GBO19" s="49"/>
      <c r="GBP19" s="49"/>
      <c r="GBQ19" s="49"/>
      <c r="GBR19" s="49"/>
      <c r="GBS19" s="49"/>
      <c r="GBT19" s="49"/>
      <c r="GBU19" s="49"/>
      <c r="GBV19" s="49"/>
      <c r="GBW19" s="49"/>
      <c r="GBX19" s="49"/>
      <c r="GBY19" s="49"/>
      <c r="GBZ19" s="49"/>
      <c r="GCA19" s="49"/>
      <c r="GCB19" s="49"/>
      <c r="GCC19" s="49"/>
      <c r="GCD19" s="49"/>
      <c r="GCE19" s="49"/>
      <c r="GCF19" s="49"/>
      <c r="GCG19" s="49"/>
      <c r="GCH19" s="49"/>
      <c r="GCI19" s="49"/>
      <c r="GCJ19" s="49"/>
      <c r="GCK19" s="49"/>
      <c r="GCL19" s="49"/>
      <c r="GCM19" s="49"/>
      <c r="GCN19" s="49"/>
      <c r="GCO19" s="49"/>
      <c r="GCP19" s="49"/>
      <c r="GCQ19" s="49"/>
      <c r="GCR19" s="49"/>
      <c r="GCS19" s="49"/>
      <c r="GCT19" s="49"/>
      <c r="GCU19" s="49"/>
      <c r="GCV19" s="49"/>
      <c r="GCW19" s="49"/>
      <c r="GCX19" s="49"/>
      <c r="GCY19" s="49"/>
      <c r="GCZ19" s="49"/>
      <c r="GDA19" s="49"/>
      <c r="GDB19" s="49"/>
      <c r="GDC19" s="49"/>
      <c r="GDD19" s="49"/>
      <c r="GDE19" s="49"/>
      <c r="GDF19" s="49"/>
      <c r="GDG19" s="49"/>
      <c r="GDH19" s="49"/>
      <c r="GDI19" s="49"/>
      <c r="GDJ19" s="49"/>
      <c r="GDK19" s="49"/>
      <c r="GDL19" s="49"/>
      <c r="GDM19" s="49"/>
      <c r="GDN19" s="49"/>
      <c r="GDO19" s="49"/>
      <c r="GDP19" s="49"/>
      <c r="GDQ19" s="49"/>
      <c r="GDR19" s="49"/>
      <c r="GDS19" s="49"/>
      <c r="GDT19" s="49"/>
      <c r="GDU19" s="49"/>
      <c r="GDV19" s="49"/>
      <c r="GDW19" s="49"/>
      <c r="GDX19" s="49"/>
      <c r="GDY19" s="49"/>
      <c r="GDZ19" s="49"/>
      <c r="GEA19" s="49"/>
      <c r="GEB19" s="49"/>
      <c r="GEC19" s="49"/>
      <c r="GED19" s="49"/>
      <c r="GEE19" s="49"/>
      <c r="GEF19" s="49"/>
      <c r="GEG19" s="49"/>
      <c r="GEH19" s="49"/>
      <c r="GEI19" s="49"/>
      <c r="GEJ19" s="49"/>
      <c r="GEK19" s="49"/>
      <c r="GEL19" s="49"/>
      <c r="GEM19" s="49"/>
      <c r="GEN19" s="49"/>
      <c r="GEO19" s="49"/>
      <c r="GEP19" s="49"/>
      <c r="GEQ19" s="49"/>
      <c r="GER19" s="49"/>
      <c r="GES19" s="49"/>
      <c r="GET19" s="49"/>
      <c r="GEU19" s="49"/>
      <c r="GEV19" s="49"/>
      <c r="GEW19" s="49"/>
      <c r="GEX19" s="49"/>
      <c r="GEY19" s="49"/>
      <c r="GEZ19" s="49"/>
      <c r="GFA19" s="49"/>
      <c r="GFB19" s="49"/>
      <c r="GFC19" s="49"/>
      <c r="GFD19" s="49"/>
      <c r="GFE19" s="49"/>
      <c r="GFF19" s="49"/>
      <c r="GFG19" s="49"/>
      <c r="GFH19" s="49"/>
      <c r="GFI19" s="49"/>
      <c r="GFJ19" s="49"/>
      <c r="GFK19" s="49"/>
      <c r="GFL19" s="49"/>
      <c r="GFM19" s="49"/>
      <c r="GFN19" s="49"/>
      <c r="GFO19" s="49"/>
      <c r="GFP19" s="49"/>
      <c r="GFQ19" s="49"/>
      <c r="GFR19" s="49"/>
      <c r="GFS19" s="49"/>
      <c r="GFT19" s="49"/>
      <c r="GFU19" s="49"/>
      <c r="GFV19" s="49"/>
      <c r="GFW19" s="49"/>
      <c r="GFX19" s="49"/>
      <c r="GFY19" s="49"/>
      <c r="GFZ19" s="49"/>
      <c r="GGA19" s="49"/>
      <c r="GGB19" s="49"/>
      <c r="GGC19" s="49"/>
      <c r="GGD19" s="49"/>
      <c r="GGE19" s="49"/>
      <c r="GGF19" s="49"/>
      <c r="GGG19" s="49"/>
      <c r="GGH19" s="49"/>
      <c r="GGI19" s="49"/>
      <c r="GGJ19" s="49"/>
      <c r="GGK19" s="49"/>
      <c r="GGL19" s="49"/>
      <c r="GGM19" s="49"/>
      <c r="GGN19" s="49"/>
      <c r="GGO19" s="49"/>
      <c r="GGP19" s="49"/>
      <c r="GGQ19" s="49"/>
      <c r="GGR19" s="49"/>
      <c r="GGS19" s="49"/>
      <c r="GGT19" s="49"/>
      <c r="GGU19" s="49"/>
      <c r="GGV19" s="49"/>
      <c r="GGW19" s="49"/>
      <c r="GGX19" s="49"/>
      <c r="GGY19" s="49"/>
      <c r="GGZ19" s="49"/>
      <c r="GHA19" s="49"/>
      <c r="GHB19" s="49"/>
      <c r="GHC19" s="49"/>
      <c r="GHD19" s="49"/>
      <c r="GHE19" s="49"/>
      <c r="GHF19" s="49"/>
      <c r="GHG19" s="49"/>
      <c r="GHH19" s="49"/>
      <c r="GHI19" s="49"/>
      <c r="GHJ19" s="49"/>
      <c r="GHK19" s="49"/>
      <c r="GHL19" s="49"/>
      <c r="GHM19" s="49"/>
      <c r="GHN19" s="49"/>
      <c r="GHO19" s="49"/>
      <c r="GHP19" s="49"/>
      <c r="GHQ19" s="49"/>
      <c r="GHR19" s="49"/>
      <c r="GHS19" s="49"/>
      <c r="GHT19" s="49"/>
      <c r="GHU19" s="49"/>
      <c r="GHV19" s="49"/>
      <c r="GHW19" s="49"/>
      <c r="GHX19" s="49"/>
      <c r="GHY19" s="49"/>
      <c r="GHZ19" s="49"/>
      <c r="GIA19" s="49"/>
      <c r="GIB19" s="49"/>
      <c r="GIC19" s="49"/>
      <c r="GID19" s="49"/>
      <c r="GIE19" s="49"/>
      <c r="GIF19" s="49"/>
      <c r="GIG19" s="49"/>
      <c r="GIH19" s="49"/>
      <c r="GII19" s="49"/>
      <c r="GIJ19" s="49"/>
      <c r="GIK19" s="49"/>
      <c r="GIL19" s="49"/>
      <c r="GIM19" s="49"/>
      <c r="GIN19" s="49"/>
      <c r="GIO19" s="49"/>
      <c r="GIP19" s="49"/>
      <c r="GIQ19" s="49"/>
      <c r="GIR19" s="49"/>
      <c r="GIS19" s="49"/>
      <c r="GIT19" s="49"/>
      <c r="GIU19" s="49"/>
      <c r="GIV19" s="49"/>
      <c r="GIW19" s="49"/>
      <c r="GIX19" s="49"/>
      <c r="GIY19" s="49"/>
      <c r="GIZ19" s="49"/>
      <c r="GJA19" s="49"/>
      <c r="GJB19" s="49"/>
      <c r="GJC19" s="49"/>
      <c r="GJD19" s="49"/>
      <c r="GJE19" s="49"/>
      <c r="GJF19" s="49"/>
      <c r="GJG19" s="49"/>
      <c r="GJH19" s="49"/>
      <c r="GJI19" s="49"/>
      <c r="GJJ19" s="49"/>
      <c r="GJK19" s="49"/>
      <c r="GJL19" s="49"/>
      <c r="GJM19" s="49"/>
      <c r="GJN19" s="49"/>
      <c r="GJO19" s="49"/>
      <c r="GJP19" s="49"/>
      <c r="GJQ19" s="49"/>
      <c r="GJR19" s="49"/>
      <c r="GJS19" s="49"/>
      <c r="GJT19" s="49"/>
      <c r="GJU19" s="49"/>
      <c r="GJV19" s="49"/>
      <c r="GJW19" s="49"/>
      <c r="GJX19" s="49"/>
      <c r="GJY19" s="49"/>
      <c r="GJZ19" s="49"/>
      <c r="GKA19" s="49"/>
      <c r="GKB19" s="49"/>
      <c r="GKC19" s="49"/>
      <c r="GKD19" s="49"/>
      <c r="GKE19" s="49"/>
      <c r="GKF19" s="49"/>
      <c r="GKG19" s="49"/>
      <c r="GKH19" s="49"/>
      <c r="GKI19" s="49"/>
      <c r="GKJ19" s="49"/>
      <c r="GKK19" s="49"/>
      <c r="GKL19" s="49"/>
      <c r="GKM19" s="49"/>
      <c r="GKN19" s="49"/>
      <c r="GKO19" s="49"/>
      <c r="GKP19" s="49"/>
      <c r="GKQ19" s="49"/>
      <c r="GKR19" s="49"/>
      <c r="GKS19" s="49"/>
      <c r="GKT19" s="49"/>
      <c r="GKU19" s="49"/>
      <c r="GKV19" s="49"/>
      <c r="GKW19" s="49"/>
      <c r="GKX19" s="49"/>
      <c r="GKY19" s="49"/>
      <c r="GKZ19" s="49"/>
      <c r="GLA19" s="49"/>
      <c r="GLB19" s="49"/>
      <c r="GLC19" s="49"/>
      <c r="GLD19" s="49"/>
      <c r="GLE19" s="49"/>
      <c r="GLF19" s="49"/>
      <c r="GLG19" s="49"/>
      <c r="GLH19" s="49"/>
      <c r="GLI19" s="49"/>
      <c r="GLJ19" s="49"/>
      <c r="GLK19" s="49"/>
      <c r="GLL19" s="49"/>
      <c r="GLM19" s="49"/>
      <c r="GLN19" s="49"/>
      <c r="GLO19" s="49"/>
      <c r="GLP19" s="49"/>
      <c r="GLQ19" s="49"/>
      <c r="GLR19" s="49"/>
      <c r="GLS19" s="49"/>
      <c r="GLT19" s="49"/>
      <c r="GLU19" s="49"/>
      <c r="GLV19" s="49"/>
      <c r="GLW19" s="49"/>
      <c r="GLX19" s="49"/>
      <c r="GLY19" s="49"/>
      <c r="GLZ19" s="49"/>
      <c r="GMA19" s="49"/>
      <c r="GMB19" s="49"/>
      <c r="GMC19" s="49"/>
      <c r="GMD19" s="49"/>
      <c r="GME19" s="49"/>
      <c r="GMF19" s="49"/>
      <c r="GMG19" s="49"/>
      <c r="GMH19" s="49"/>
      <c r="GMI19" s="49"/>
      <c r="GMJ19" s="49"/>
      <c r="GMK19" s="49"/>
      <c r="GML19" s="49"/>
      <c r="GMM19" s="49"/>
      <c r="GMN19" s="49"/>
      <c r="GMO19" s="49"/>
      <c r="GMP19" s="49"/>
      <c r="GMQ19" s="49"/>
      <c r="GMR19" s="49"/>
      <c r="GMS19" s="49"/>
      <c r="GMT19" s="49"/>
      <c r="GMU19" s="49"/>
      <c r="GMV19" s="49"/>
      <c r="GMW19" s="49"/>
      <c r="GMX19" s="49"/>
      <c r="GMY19" s="49"/>
      <c r="GMZ19" s="49"/>
      <c r="GNA19" s="49"/>
      <c r="GNB19" s="49"/>
      <c r="GNC19" s="49"/>
      <c r="GND19" s="49"/>
      <c r="GNE19" s="49"/>
      <c r="GNF19" s="49"/>
      <c r="GNG19" s="49"/>
      <c r="GNH19" s="49"/>
      <c r="GNI19" s="49"/>
      <c r="GNJ19" s="49"/>
      <c r="GNK19" s="49"/>
      <c r="GNL19" s="49"/>
      <c r="GNM19" s="49"/>
      <c r="GNN19" s="49"/>
      <c r="GNO19" s="49"/>
      <c r="GNP19" s="49"/>
      <c r="GNQ19" s="49"/>
      <c r="GNR19" s="49"/>
      <c r="GNS19" s="49"/>
      <c r="GNT19" s="49"/>
      <c r="GNU19" s="49"/>
      <c r="GNV19" s="49"/>
      <c r="GNW19" s="49"/>
      <c r="GNX19" s="49"/>
      <c r="GNY19" s="49"/>
      <c r="GNZ19" s="49"/>
      <c r="GOA19" s="49"/>
      <c r="GOB19" s="49"/>
      <c r="GOC19" s="49"/>
      <c r="GOD19" s="49"/>
      <c r="GOE19" s="49"/>
      <c r="GOF19" s="49"/>
      <c r="GOG19" s="49"/>
      <c r="GOH19" s="49"/>
      <c r="GOI19" s="49"/>
      <c r="GOJ19" s="49"/>
      <c r="GOK19" s="49"/>
      <c r="GOL19" s="49"/>
      <c r="GOM19" s="49"/>
      <c r="GON19" s="49"/>
      <c r="GOO19" s="49"/>
      <c r="GOP19" s="49"/>
      <c r="GOQ19" s="49"/>
      <c r="GOR19" s="49"/>
      <c r="GOS19" s="49"/>
      <c r="GOT19" s="49"/>
      <c r="GOU19" s="49"/>
      <c r="GOV19" s="49"/>
      <c r="GOW19" s="49"/>
      <c r="GOX19" s="49"/>
      <c r="GOY19" s="49"/>
      <c r="GOZ19" s="49"/>
      <c r="GPA19" s="49"/>
      <c r="GPB19" s="49"/>
      <c r="GPC19" s="49"/>
      <c r="GPD19" s="49"/>
      <c r="GPE19" s="49"/>
      <c r="GPF19" s="49"/>
      <c r="GPG19" s="49"/>
      <c r="GPH19" s="49"/>
      <c r="GPI19" s="49"/>
      <c r="GPJ19" s="49"/>
      <c r="GPK19" s="49"/>
      <c r="GPL19" s="49"/>
      <c r="GPM19" s="49"/>
      <c r="GPN19" s="49"/>
      <c r="GPO19" s="49"/>
      <c r="GPP19" s="49"/>
      <c r="GPQ19" s="49"/>
      <c r="GPR19" s="49"/>
      <c r="GPS19" s="49"/>
      <c r="GPT19" s="49"/>
      <c r="GPU19" s="49"/>
      <c r="GPV19" s="49"/>
      <c r="GPW19" s="49"/>
      <c r="GPX19" s="49"/>
      <c r="GPY19" s="49"/>
      <c r="GPZ19" s="49"/>
      <c r="GQA19" s="49"/>
      <c r="GQB19" s="49"/>
      <c r="GQC19" s="49"/>
      <c r="GQD19" s="49"/>
      <c r="GQE19" s="49"/>
      <c r="GQF19" s="49"/>
      <c r="GQG19" s="49"/>
      <c r="GQH19" s="49"/>
      <c r="GQI19" s="49"/>
      <c r="GQJ19" s="49"/>
      <c r="GQK19" s="49"/>
      <c r="GQL19" s="49"/>
      <c r="GQM19" s="49"/>
      <c r="GQN19" s="49"/>
      <c r="GQO19" s="49"/>
      <c r="GQP19" s="49"/>
      <c r="GQQ19" s="49"/>
      <c r="GQR19" s="49"/>
      <c r="GQS19" s="49"/>
      <c r="GQT19" s="49"/>
      <c r="GQU19" s="49"/>
      <c r="GQV19" s="49"/>
      <c r="GQW19" s="49"/>
      <c r="GQX19" s="49"/>
      <c r="GQY19" s="49"/>
      <c r="GQZ19" s="49"/>
      <c r="GRA19" s="49"/>
      <c r="GRB19" s="49"/>
      <c r="GRC19" s="49"/>
      <c r="GRD19" s="49"/>
      <c r="GRE19" s="49"/>
      <c r="GRF19" s="49"/>
      <c r="GRG19" s="49"/>
      <c r="GRH19" s="49"/>
      <c r="GRI19" s="49"/>
      <c r="GRJ19" s="49"/>
      <c r="GRK19" s="49"/>
      <c r="GRL19" s="49"/>
      <c r="GRM19" s="49"/>
      <c r="GRN19" s="49"/>
      <c r="GRO19" s="49"/>
      <c r="GRP19" s="49"/>
      <c r="GRQ19" s="49"/>
      <c r="GRR19" s="49"/>
      <c r="GRS19" s="49"/>
      <c r="GRT19" s="49"/>
      <c r="GRU19" s="49"/>
      <c r="GRV19" s="49"/>
      <c r="GRW19" s="49"/>
      <c r="GRX19" s="49"/>
      <c r="GRY19" s="49"/>
      <c r="GRZ19" s="49"/>
      <c r="GSA19" s="49"/>
      <c r="GSB19" s="49"/>
      <c r="GSC19" s="49"/>
      <c r="GSD19" s="49"/>
      <c r="GSE19" s="49"/>
      <c r="GSF19" s="49"/>
      <c r="GSG19" s="49"/>
      <c r="GSH19" s="49"/>
      <c r="GSI19" s="49"/>
      <c r="GSJ19" s="49"/>
      <c r="GSK19" s="49"/>
      <c r="GSL19" s="49"/>
      <c r="GSM19" s="49"/>
      <c r="GSN19" s="49"/>
      <c r="GSO19" s="49"/>
      <c r="GSP19" s="49"/>
      <c r="GSQ19" s="49"/>
      <c r="GSR19" s="49"/>
      <c r="GSS19" s="49"/>
      <c r="GST19" s="49"/>
      <c r="GSU19" s="49"/>
      <c r="GSV19" s="49"/>
      <c r="GSW19" s="49"/>
      <c r="GSX19" s="49"/>
      <c r="GSY19" s="49"/>
      <c r="GSZ19" s="49"/>
      <c r="GTA19" s="49"/>
      <c r="GTB19" s="49"/>
      <c r="GTC19" s="49"/>
      <c r="GTD19" s="49"/>
      <c r="GTE19" s="49"/>
      <c r="GTF19" s="49"/>
      <c r="GTG19" s="49"/>
      <c r="GTH19" s="49"/>
      <c r="GTI19" s="49"/>
      <c r="GTJ19" s="49"/>
      <c r="GTK19" s="49"/>
      <c r="GTL19" s="49"/>
      <c r="GTM19" s="49"/>
      <c r="GTN19" s="49"/>
      <c r="GTO19" s="49"/>
      <c r="GTP19" s="49"/>
      <c r="GTQ19" s="49"/>
      <c r="GTR19" s="49"/>
      <c r="GTS19" s="49"/>
      <c r="GTT19" s="49"/>
      <c r="GTU19" s="49"/>
      <c r="GTV19" s="49"/>
      <c r="GTW19" s="49"/>
      <c r="GTX19" s="49"/>
      <c r="GTY19" s="49"/>
      <c r="GTZ19" s="49"/>
      <c r="GUA19" s="49"/>
      <c r="GUB19" s="49"/>
      <c r="GUC19" s="49"/>
      <c r="GUD19" s="49"/>
      <c r="GUE19" s="49"/>
      <c r="GUF19" s="49"/>
      <c r="GUG19" s="49"/>
      <c r="GUH19" s="49"/>
      <c r="GUI19" s="49"/>
      <c r="GUJ19" s="49"/>
      <c r="GUK19" s="49"/>
      <c r="GUL19" s="49"/>
      <c r="GUM19" s="49"/>
      <c r="GUN19" s="49"/>
      <c r="GUO19" s="49"/>
      <c r="GUP19" s="49"/>
      <c r="GUQ19" s="49"/>
      <c r="GUR19" s="49"/>
      <c r="GUS19" s="49"/>
      <c r="GUT19" s="49"/>
      <c r="GUU19" s="49"/>
      <c r="GUV19" s="49"/>
      <c r="GUW19" s="49"/>
      <c r="GUX19" s="49"/>
      <c r="GUY19" s="49"/>
      <c r="GUZ19" s="49"/>
      <c r="GVA19" s="49"/>
      <c r="GVB19" s="49"/>
      <c r="GVC19" s="49"/>
      <c r="GVD19" s="49"/>
      <c r="GVE19" s="49"/>
      <c r="GVF19" s="49"/>
      <c r="GVG19" s="49"/>
      <c r="GVH19" s="49"/>
      <c r="GVI19" s="49"/>
      <c r="GVJ19" s="49"/>
      <c r="GVK19" s="49"/>
      <c r="GVL19" s="49"/>
      <c r="GVM19" s="49"/>
      <c r="GVN19" s="49"/>
      <c r="GVO19" s="49"/>
      <c r="GVP19" s="49"/>
      <c r="GVQ19" s="49"/>
      <c r="GVR19" s="49"/>
      <c r="GVS19" s="49"/>
      <c r="GVT19" s="49"/>
      <c r="GVU19" s="49"/>
      <c r="GVV19" s="49"/>
      <c r="GVW19" s="49"/>
      <c r="GVX19" s="49"/>
      <c r="GVY19" s="49"/>
      <c r="GVZ19" s="49"/>
      <c r="GWA19" s="49"/>
      <c r="GWB19" s="49"/>
      <c r="GWC19" s="49"/>
      <c r="GWD19" s="49"/>
      <c r="GWE19" s="49"/>
      <c r="GWF19" s="49"/>
      <c r="GWG19" s="49"/>
      <c r="GWH19" s="49"/>
      <c r="GWI19" s="49"/>
      <c r="GWJ19" s="49"/>
      <c r="GWK19" s="49"/>
      <c r="GWL19" s="49"/>
      <c r="GWM19" s="49"/>
      <c r="GWN19" s="49"/>
      <c r="GWO19" s="49"/>
      <c r="GWP19" s="49"/>
      <c r="GWQ19" s="49"/>
      <c r="GWR19" s="49"/>
      <c r="GWS19" s="49"/>
      <c r="GWT19" s="49"/>
      <c r="GWU19" s="49"/>
      <c r="GWV19" s="49"/>
      <c r="GWW19" s="49"/>
      <c r="GWX19" s="49"/>
      <c r="GWY19" s="49"/>
      <c r="GWZ19" s="49"/>
      <c r="GXA19" s="49"/>
      <c r="GXB19" s="49"/>
      <c r="GXC19" s="49"/>
      <c r="GXD19" s="49"/>
      <c r="GXE19" s="49"/>
      <c r="GXF19" s="49"/>
      <c r="GXG19" s="49"/>
      <c r="GXH19" s="49"/>
      <c r="GXI19" s="49"/>
      <c r="GXJ19" s="49"/>
      <c r="GXK19" s="49"/>
      <c r="GXL19" s="49"/>
      <c r="GXM19" s="49"/>
      <c r="GXN19" s="49"/>
      <c r="GXO19" s="49"/>
      <c r="GXP19" s="49"/>
      <c r="GXQ19" s="49"/>
      <c r="GXR19" s="49"/>
      <c r="GXS19" s="49"/>
      <c r="GXT19" s="49"/>
      <c r="GXU19" s="49"/>
      <c r="GXV19" s="49"/>
      <c r="GXW19" s="49"/>
      <c r="GXX19" s="49"/>
      <c r="GXY19" s="49"/>
      <c r="GXZ19" s="49"/>
      <c r="GYA19" s="49"/>
      <c r="GYB19" s="49"/>
      <c r="GYC19" s="49"/>
      <c r="GYD19" s="49"/>
      <c r="GYE19" s="49"/>
      <c r="GYF19" s="49"/>
      <c r="GYG19" s="49"/>
      <c r="GYH19" s="49"/>
      <c r="GYI19" s="49"/>
      <c r="GYJ19" s="49"/>
      <c r="GYK19" s="49"/>
      <c r="GYL19" s="49"/>
      <c r="GYM19" s="49"/>
      <c r="GYN19" s="49"/>
      <c r="GYO19" s="49"/>
      <c r="GYP19" s="49"/>
      <c r="GYQ19" s="49"/>
      <c r="GYR19" s="49"/>
      <c r="GYS19" s="49"/>
      <c r="GYT19" s="49"/>
      <c r="GYU19" s="49"/>
      <c r="GYV19" s="49"/>
      <c r="GYW19" s="49"/>
      <c r="GYX19" s="49"/>
      <c r="GYY19" s="49"/>
      <c r="GYZ19" s="49"/>
      <c r="GZA19" s="49"/>
      <c r="GZB19" s="49"/>
      <c r="GZC19" s="49"/>
      <c r="GZD19" s="49"/>
      <c r="GZE19" s="49"/>
      <c r="GZF19" s="49"/>
      <c r="GZG19" s="49"/>
      <c r="GZH19" s="49"/>
      <c r="GZI19" s="49"/>
      <c r="GZJ19" s="49"/>
      <c r="GZK19" s="49"/>
      <c r="GZL19" s="49"/>
      <c r="GZM19" s="49"/>
      <c r="GZN19" s="49"/>
      <c r="GZO19" s="49"/>
      <c r="GZP19" s="49"/>
      <c r="GZQ19" s="49"/>
      <c r="GZR19" s="49"/>
      <c r="GZS19" s="49"/>
      <c r="GZT19" s="49"/>
      <c r="GZU19" s="49"/>
      <c r="GZV19" s="49"/>
      <c r="GZW19" s="49"/>
      <c r="GZX19" s="49"/>
      <c r="GZY19" s="49"/>
      <c r="GZZ19" s="49"/>
      <c r="HAA19" s="49"/>
      <c r="HAB19" s="49"/>
      <c r="HAC19" s="49"/>
      <c r="HAD19" s="49"/>
      <c r="HAE19" s="49"/>
      <c r="HAF19" s="49"/>
      <c r="HAG19" s="49"/>
      <c r="HAH19" s="49"/>
      <c r="HAI19" s="49"/>
      <c r="HAJ19" s="49"/>
      <c r="HAK19" s="49"/>
      <c r="HAL19" s="49"/>
      <c r="HAM19" s="49"/>
      <c r="HAN19" s="49"/>
      <c r="HAO19" s="49"/>
      <c r="HAP19" s="49"/>
      <c r="HAQ19" s="49"/>
      <c r="HAR19" s="49"/>
      <c r="HAS19" s="49"/>
      <c r="HAT19" s="49"/>
      <c r="HAU19" s="49"/>
      <c r="HAV19" s="49"/>
      <c r="HAW19" s="49"/>
      <c r="HAX19" s="49"/>
      <c r="HAY19" s="49"/>
      <c r="HAZ19" s="49"/>
      <c r="HBA19" s="49"/>
      <c r="HBB19" s="49"/>
      <c r="HBC19" s="49"/>
      <c r="HBD19" s="49"/>
      <c r="HBE19" s="49"/>
      <c r="HBF19" s="49"/>
      <c r="HBG19" s="49"/>
      <c r="HBH19" s="49"/>
      <c r="HBI19" s="49"/>
      <c r="HBJ19" s="49"/>
      <c r="HBK19" s="49"/>
      <c r="HBL19" s="49"/>
      <c r="HBM19" s="49"/>
      <c r="HBN19" s="49"/>
      <c r="HBO19" s="49"/>
      <c r="HBP19" s="49"/>
      <c r="HBQ19" s="49"/>
      <c r="HBR19" s="49"/>
      <c r="HBS19" s="49"/>
      <c r="HBT19" s="49"/>
      <c r="HBU19" s="49"/>
      <c r="HBV19" s="49"/>
      <c r="HBW19" s="49"/>
      <c r="HBX19" s="49"/>
      <c r="HBY19" s="49"/>
      <c r="HBZ19" s="49"/>
      <c r="HCA19" s="49"/>
      <c r="HCB19" s="49"/>
      <c r="HCC19" s="49"/>
      <c r="HCD19" s="49"/>
      <c r="HCE19" s="49"/>
      <c r="HCF19" s="49"/>
      <c r="HCG19" s="49"/>
      <c r="HCH19" s="49"/>
      <c r="HCI19" s="49"/>
      <c r="HCJ19" s="49"/>
      <c r="HCK19" s="49"/>
      <c r="HCL19" s="49"/>
      <c r="HCM19" s="49"/>
      <c r="HCN19" s="49"/>
      <c r="HCO19" s="49"/>
      <c r="HCP19" s="49"/>
      <c r="HCQ19" s="49"/>
      <c r="HCR19" s="49"/>
      <c r="HCS19" s="49"/>
      <c r="HCT19" s="49"/>
      <c r="HCU19" s="49"/>
      <c r="HCV19" s="49"/>
      <c r="HCW19" s="49"/>
      <c r="HCX19" s="49"/>
      <c r="HCY19" s="49"/>
      <c r="HCZ19" s="49"/>
      <c r="HDA19" s="49"/>
      <c r="HDB19" s="49"/>
      <c r="HDC19" s="49"/>
      <c r="HDD19" s="49"/>
      <c r="HDE19" s="49"/>
      <c r="HDF19" s="49"/>
      <c r="HDG19" s="49"/>
      <c r="HDH19" s="49"/>
      <c r="HDI19" s="49"/>
      <c r="HDJ19" s="49"/>
      <c r="HDK19" s="49"/>
      <c r="HDL19" s="49"/>
      <c r="HDM19" s="49"/>
      <c r="HDN19" s="49"/>
      <c r="HDO19" s="49"/>
      <c r="HDP19" s="49"/>
      <c r="HDQ19" s="49"/>
      <c r="HDR19" s="49"/>
      <c r="HDS19" s="49"/>
      <c r="HDT19" s="49"/>
      <c r="HDU19" s="49"/>
      <c r="HDV19" s="49"/>
      <c r="HDW19" s="49"/>
      <c r="HDX19" s="49"/>
      <c r="HDY19" s="49"/>
      <c r="HDZ19" s="49"/>
      <c r="HEA19" s="49"/>
      <c r="HEB19" s="49"/>
      <c r="HEC19" s="49"/>
      <c r="HED19" s="49"/>
      <c r="HEE19" s="49"/>
      <c r="HEF19" s="49"/>
      <c r="HEG19" s="49"/>
      <c r="HEH19" s="49"/>
      <c r="HEI19" s="49"/>
      <c r="HEJ19" s="49"/>
      <c r="HEK19" s="49"/>
      <c r="HEL19" s="49"/>
      <c r="HEM19" s="49"/>
      <c r="HEN19" s="49"/>
      <c r="HEO19" s="49"/>
      <c r="HEP19" s="49"/>
      <c r="HEQ19" s="49"/>
      <c r="HER19" s="49"/>
      <c r="HES19" s="49"/>
      <c r="HET19" s="49"/>
      <c r="HEU19" s="49"/>
      <c r="HEV19" s="49"/>
      <c r="HEW19" s="49"/>
      <c r="HEX19" s="49"/>
      <c r="HEY19" s="49"/>
      <c r="HEZ19" s="49"/>
      <c r="HFA19" s="49"/>
      <c r="HFB19" s="49"/>
      <c r="HFC19" s="49"/>
      <c r="HFD19" s="49"/>
      <c r="HFE19" s="49"/>
      <c r="HFF19" s="49"/>
      <c r="HFG19" s="49"/>
      <c r="HFH19" s="49"/>
      <c r="HFI19" s="49"/>
      <c r="HFJ19" s="49"/>
      <c r="HFK19" s="49"/>
      <c r="HFL19" s="49"/>
      <c r="HFM19" s="49"/>
      <c r="HFN19" s="49"/>
      <c r="HFO19" s="49"/>
      <c r="HFP19" s="49"/>
      <c r="HFQ19" s="49"/>
      <c r="HFR19" s="49"/>
      <c r="HFS19" s="49"/>
      <c r="HFT19" s="49"/>
      <c r="HFU19" s="49"/>
      <c r="HFV19" s="49"/>
      <c r="HFW19" s="49"/>
      <c r="HFX19" s="49"/>
      <c r="HFY19" s="49"/>
      <c r="HFZ19" s="49"/>
      <c r="HGA19" s="49"/>
      <c r="HGB19" s="49"/>
      <c r="HGC19" s="49"/>
      <c r="HGD19" s="49"/>
      <c r="HGE19" s="49"/>
      <c r="HGF19" s="49"/>
      <c r="HGG19" s="49"/>
      <c r="HGH19" s="49"/>
      <c r="HGI19" s="49"/>
      <c r="HGJ19" s="49"/>
      <c r="HGK19" s="49"/>
      <c r="HGL19" s="49"/>
      <c r="HGM19" s="49"/>
      <c r="HGN19" s="49"/>
      <c r="HGO19" s="49"/>
      <c r="HGP19" s="49"/>
      <c r="HGQ19" s="49"/>
      <c r="HGR19" s="49"/>
      <c r="HGS19" s="49"/>
      <c r="HGT19" s="49"/>
      <c r="HGU19" s="49"/>
      <c r="HGV19" s="49"/>
      <c r="HGW19" s="49"/>
      <c r="HGX19" s="49"/>
      <c r="HGY19" s="49"/>
      <c r="HGZ19" s="49"/>
      <c r="HHA19" s="49"/>
      <c r="HHB19" s="49"/>
      <c r="HHC19" s="49"/>
      <c r="HHD19" s="49"/>
      <c r="HHE19" s="49"/>
      <c r="HHF19" s="49"/>
      <c r="HHG19" s="49"/>
      <c r="HHH19" s="49"/>
      <c r="HHI19" s="49"/>
      <c r="HHJ19" s="49"/>
      <c r="HHK19" s="49"/>
      <c r="HHL19" s="49"/>
      <c r="HHM19" s="49"/>
      <c r="HHN19" s="49"/>
      <c r="HHO19" s="49"/>
      <c r="HHP19" s="49"/>
      <c r="HHQ19" s="49"/>
      <c r="HHR19" s="49"/>
      <c r="HHS19" s="49"/>
      <c r="HHT19" s="49"/>
      <c r="HHU19" s="49"/>
      <c r="HHV19" s="49"/>
      <c r="HHW19" s="49"/>
      <c r="HHX19" s="49"/>
      <c r="HHY19" s="49"/>
      <c r="HHZ19" s="49"/>
      <c r="HIA19" s="49"/>
      <c r="HIB19" s="49"/>
      <c r="HIC19" s="49"/>
      <c r="HID19" s="49"/>
      <c r="HIE19" s="49"/>
      <c r="HIF19" s="49"/>
      <c r="HIG19" s="49"/>
      <c r="HIH19" s="49"/>
      <c r="HII19" s="49"/>
      <c r="HIJ19" s="49"/>
      <c r="HIK19" s="49"/>
      <c r="HIL19" s="49"/>
      <c r="HIM19" s="49"/>
      <c r="HIN19" s="49"/>
      <c r="HIO19" s="49"/>
      <c r="HIP19" s="49"/>
      <c r="HIQ19" s="49"/>
      <c r="HIR19" s="49"/>
      <c r="HIS19" s="49"/>
      <c r="HIT19" s="49"/>
      <c r="HIU19" s="49"/>
      <c r="HIV19" s="49"/>
      <c r="HIW19" s="49"/>
      <c r="HIX19" s="49"/>
      <c r="HIY19" s="49"/>
      <c r="HIZ19" s="49"/>
      <c r="HJA19" s="49"/>
      <c r="HJB19" s="49"/>
      <c r="HJC19" s="49"/>
      <c r="HJD19" s="49"/>
      <c r="HJE19" s="49"/>
      <c r="HJF19" s="49"/>
      <c r="HJG19" s="49"/>
      <c r="HJH19" s="49"/>
      <c r="HJI19" s="49"/>
      <c r="HJJ19" s="49"/>
      <c r="HJK19" s="49"/>
      <c r="HJL19" s="49"/>
      <c r="HJM19" s="49"/>
      <c r="HJN19" s="49"/>
      <c r="HJO19" s="49"/>
      <c r="HJP19" s="49"/>
      <c r="HJQ19" s="49"/>
      <c r="HJR19" s="49"/>
      <c r="HJS19" s="49"/>
      <c r="HJT19" s="49"/>
      <c r="HJU19" s="49"/>
      <c r="HJV19" s="49"/>
      <c r="HJW19" s="49"/>
      <c r="HJX19" s="49"/>
      <c r="HJY19" s="49"/>
      <c r="HJZ19" s="49"/>
      <c r="HKA19" s="49"/>
      <c r="HKB19" s="49"/>
      <c r="HKC19" s="49"/>
      <c r="HKD19" s="49"/>
      <c r="HKE19" s="49"/>
      <c r="HKF19" s="49"/>
      <c r="HKG19" s="49"/>
      <c r="HKH19" s="49"/>
      <c r="HKI19" s="49"/>
      <c r="HKJ19" s="49"/>
      <c r="HKK19" s="49"/>
      <c r="HKL19" s="49"/>
      <c r="HKM19" s="49"/>
      <c r="HKN19" s="49"/>
      <c r="HKO19" s="49"/>
      <c r="HKP19" s="49"/>
      <c r="HKQ19" s="49"/>
      <c r="HKR19" s="49"/>
      <c r="HKS19" s="49"/>
      <c r="HKT19" s="49"/>
      <c r="HKU19" s="49"/>
      <c r="HKV19" s="49"/>
      <c r="HKW19" s="49"/>
      <c r="HKX19" s="49"/>
      <c r="HKY19" s="49"/>
      <c r="HKZ19" s="49"/>
      <c r="HLA19" s="49"/>
      <c r="HLB19" s="49"/>
      <c r="HLC19" s="49"/>
      <c r="HLD19" s="49"/>
      <c r="HLE19" s="49"/>
      <c r="HLF19" s="49"/>
      <c r="HLG19" s="49"/>
      <c r="HLH19" s="49"/>
      <c r="HLI19" s="49"/>
      <c r="HLJ19" s="49"/>
      <c r="HLK19" s="49"/>
      <c r="HLL19" s="49"/>
      <c r="HLM19" s="49"/>
      <c r="HLN19" s="49"/>
      <c r="HLO19" s="49"/>
      <c r="HLP19" s="49"/>
      <c r="HLQ19" s="49"/>
      <c r="HLR19" s="49"/>
      <c r="HLS19" s="49"/>
      <c r="HLT19" s="49"/>
      <c r="HLU19" s="49"/>
      <c r="HLV19" s="49"/>
      <c r="HLW19" s="49"/>
      <c r="HLX19" s="49"/>
      <c r="HLY19" s="49"/>
      <c r="HLZ19" s="49"/>
      <c r="HMA19" s="49"/>
      <c r="HMB19" s="49"/>
      <c r="HMC19" s="49"/>
      <c r="HMD19" s="49"/>
      <c r="HME19" s="49"/>
      <c r="HMF19" s="49"/>
      <c r="HMG19" s="49"/>
      <c r="HMH19" s="49"/>
      <c r="HMI19" s="49"/>
      <c r="HMJ19" s="49"/>
      <c r="HMK19" s="49"/>
      <c r="HML19" s="49"/>
      <c r="HMM19" s="49"/>
      <c r="HMN19" s="49"/>
      <c r="HMO19" s="49"/>
      <c r="HMP19" s="49"/>
      <c r="HMQ19" s="49"/>
      <c r="HMR19" s="49"/>
      <c r="HMS19" s="49"/>
      <c r="HMT19" s="49"/>
      <c r="HMU19" s="49"/>
      <c r="HMV19" s="49"/>
      <c r="HMW19" s="49"/>
      <c r="HMX19" s="49"/>
      <c r="HMY19" s="49"/>
      <c r="HMZ19" s="49"/>
      <c r="HNA19" s="49"/>
      <c r="HNB19" s="49"/>
      <c r="HNC19" s="49"/>
      <c r="HND19" s="49"/>
      <c r="HNE19" s="49"/>
      <c r="HNF19" s="49"/>
      <c r="HNG19" s="49"/>
      <c r="HNH19" s="49"/>
      <c r="HNI19" s="49"/>
      <c r="HNJ19" s="49"/>
      <c r="HNK19" s="49"/>
      <c r="HNL19" s="49"/>
      <c r="HNM19" s="49"/>
      <c r="HNN19" s="49"/>
      <c r="HNO19" s="49"/>
      <c r="HNP19" s="49"/>
      <c r="HNQ19" s="49"/>
      <c r="HNR19" s="49"/>
      <c r="HNS19" s="49"/>
      <c r="HNT19" s="49"/>
      <c r="HNU19" s="49"/>
      <c r="HNV19" s="49"/>
      <c r="HNW19" s="49"/>
      <c r="HNX19" s="49"/>
      <c r="HNY19" s="49"/>
      <c r="HNZ19" s="49"/>
      <c r="HOA19" s="49"/>
      <c r="HOB19" s="49"/>
      <c r="HOC19" s="49"/>
      <c r="HOD19" s="49"/>
      <c r="HOE19" s="49"/>
      <c r="HOF19" s="49"/>
      <c r="HOG19" s="49"/>
      <c r="HOH19" s="49"/>
      <c r="HOI19" s="49"/>
      <c r="HOJ19" s="49"/>
      <c r="HOK19" s="49"/>
      <c r="HOL19" s="49"/>
      <c r="HOM19" s="49"/>
      <c r="HON19" s="49"/>
      <c r="HOO19" s="49"/>
      <c r="HOP19" s="49"/>
      <c r="HOQ19" s="49"/>
      <c r="HOR19" s="49"/>
      <c r="HOS19" s="49"/>
      <c r="HOT19" s="49"/>
      <c r="HOU19" s="49"/>
      <c r="HOV19" s="49"/>
      <c r="HOW19" s="49"/>
      <c r="HOX19" s="49"/>
      <c r="HOY19" s="49"/>
      <c r="HOZ19" s="49"/>
      <c r="HPA19" s="49"/>
      <c r="HPB19" s="49"/>
      <c r="HPC19" s="49"/>
      <c r="HPD19" s="49"/>
      <c r="HPE19" s="49"/>
      <c r="HPF19" s="49"/>
      <c r="HPG19" s="49"/>
      <c r="HPH19" s="49"/>
      <c r="HPI19" s="49"/>
      <c r="HPJ19" s="49"/>
      <c r="HPK19" s="49"/>
      <c r="HPL19" s="49"/>
      <c r="HPM19" s="49"/>
      <c r="HPN19" s="49"/>
      <c r="HPO19" s="49"/>
      <c r="HPP19" s="49"/>
      <c r="HPQ19" s="49"/>
      <c r="HPR19" s="49"/>
      <c r="HPS19" s="49"/>
      <c r="HPT19" s="49"/>
      <c r="HPU19" s="49"/>
      <c r="HPV19" s="49"/>
      <c r="HPW19" s="49"/>
      <c r="HPX19" s="49"/>
      <c r="HPY19" s="49"/>
      <c r="HPZ19" s="49"/>
      <c r="HQA19" s="49"/>
      <c r="HQB19" s="49"/>
      <c r="HQC19" s="49"/>
      <c r="HQD19" s="49"/>
      <c r="HQE19" s="49"/>
      <c r="HQF19" s="49"/>
      <c r="HQG19" s="49"/>
      <c r="HQH19" s="49"/>
      <c r="HQI19" s="49"/>
      <c r="HQJ19" s="49"/>
      <c r="HQK19" s="49"/>
      <c r="HQL19" s="49"/>
      <c r="HQM19" s="49"/>
      <c r="HQN19" s="49"/>
      <c r="HQO19" s="49"/>
      <c r="HQP19" s="49"/>
      <c r="HQQ19" s="49"/>
      <c r="HQR19" s="49"/>
      <c r="HQS19" s="49"/>
      <c r="HQT19" s="49"/>
      <c r="HQU19" s="49"/>
      <c r="HQV19" s="49"/>
      <c r="HQW19" s="49"/>
      <c r="HQX19" s="49"/>
      <c r="HQY19" s="49"/>
      <c r="HQZ19" s="49"/>
      <c r="HRA19" s="49"/>
      <c r="HRB19" s="49"/>
      <c r="HRC19" s="49"/>
      <c r="HRD19" s="49"/>
      <c r="HRE19" s="49"/>
      <c r="HRF19" s="49"/>
      <c r="HRG19" s="49"/>
      <c r="HRH19" s="49"/>
      <c r="HRI19" s="49"/>
      <c r="HRJ19" s="49"/>
      <c r="HRK19" s="49"/>
      <c r="HRL19" s="49"/>
      <c r="HRM19" s="49"/>
      <c r="HRN19" s="49"/>
      <c r="HRO19" s="49"/>
      <c r="HRP19" s="49"/>
      <c r="HRQ19" s="49"/>
      <c r="HRR19" s="49"/>
      <c r="HRS19" s="49"/>
      <c r="HRT19" s="49"/>
      <c r="HRU19" s="49"/>
      <c r="HRV19" s="49"/>
      <c r="HRW19" s="49"/>
      <c r="HRX19" s="49"/>
      <c r="HRY19" s="49"/>
      <c r="HRZ19" s="49"/>
      <c r="HSA19" s="49"/>
      <c r="HSB19" s="49"/>
      <c r="HSC19" s="49"/>
      <c r="HSD19" s="49"/>
      <c r="HSE19" s="49"/>
      <c r="HSF19" s="49"/>
      <c r="HSG19" s="49"/>
      <c r="HSH19" s="49"/>
      <c r="HSI19" s="49"/>
      <c r="HSJ19" s="49"/>
      <c r="HSK19" s="49"/>
      <c r="HSL19" s="49"/>
      <c r="HSM19" s="49"/>
      <c r="HSN19" s="49"/>
      <c r="HSO19" s="49"/>
      <c r="HSP19" s="49"/>
      <c r="HSQ19" s="49"/>
      <c r="HSR19" s="49"/>
      <c r="HSS19" s="49"/>
      <c r="HST19" s="49"/>
      <c r="HSU19" s="49"/>
      <c r="HSV19" s="49"/>
      <c r="HSW19" s="49"/>
      <c r="HSX19" s="49"/>
      <c r="HSY19" s="49"/>
      <c r="HSZ19" s="49"/>
      <c r="HTA19" s="49"/>
      <c r="HTB19" s="49"/>
      <c r="HTC19" s="49"/>
      <c r="HTD19" s="49"/>
      <c r="HTE19" s="49"/>
      <c r="HTF19" s="49"/>
      <c r="HTG19" s="49"/>
      <c r="HTH19" s="49"/>
      <c r="HTI19" s="49"/>
      <c r="HTJ19" s="49"/>
      <c r="HTK19" s="49"/>
      <c r="HTL19" s="49"/>
      <c r="HTM19" s="49"/>
      <c r="HTN19" s="49"/>
      <c r="HTO19" s="49"/>
      <c r="HTP19" s="49"/>
      <c r="HTQ19" s="49"/>
      <c r="HTR19" s="49"/>
      <c r="HTS19" s="49"/>
      <c r="HTT19" s="49"/>
      <c r="HTU19" s="49"/>
      <c r="HTV19" s="49"/>
      <c r="HTW19" s="49"/>
      <c r="HTX19" s="49"/>
      <c r="HTY19" s="49"/>
      <c r="HTZ19" s="49"/>
      <c r="HUA19" s="49"/>
      <c r="HUB19" s="49"/>
      <c r="HUC19" s="49"/>
      <c r="HUD19" s="49"/>
      <c r="HUE19" s="49"/>
      <c r="HUF19" s="49"/>
      <c r="HUG19" s="49"/>
      <c r="HUH19" s="49"/>
      <c r="HUI19" s="49"/>
      <c r="HUJ19" s="49"/>
      <c r="HUK19" s="49"/>
      <c r="HUL19" s="49"/>
      <c r="HUM19" s="49"/>
      <c r="HUN19" s="49"/>
      <c r="HUO19" s="49"/>
      <c r="HUP19" s="49"/>
      <c r="HUQ19" s="49"/>
      <c r="HUR19" s="49"/>
      <c r="HUS19" s="49"/>
      <c r="HUT19" s="49"/>
      <c r="HUU19" s="49"/>
      <c r="HUV19" s="49"/>
      <c r="HUW19" s="49"/>
      <c r="HUX19" s="49"/>
      <c r="HUY19" s="49"/>
      <c r="HUZ19" s="49"/>
      <c r="HVA19" s="49"/>
      <c r="HVB19" s="49"/>
      <c r="HVC19" s="49"/>
      <c r="HVD19" s="49"/>
      <c r="HVE19" s="49"/>
      <c r="HVF19" s="49"/>
      <c r="HVG19" s="49"/>
      <c r="HVH19" s="49"/>
      <c r="HVI19" s="49"/>
      <c r="HVJ19" s="49"/>
      <c r="HVK19" s="49"/>
      <c r="HVL19" s="49"/>
      <c r="HVM19" s="49"/>
      <c r="HVN19" s="49"/>
      <c r="HVO19" s="49"/>
      <c r="HVP19" s="49"/>
      <c r="HVQ19" s="49"/>
      <c r="HVR19" s="49"/>
      <c r="HVS19" s="49"/>
      <c r="HVT19" s="49"/>
      <c r="HVU19" s="49"/>
      <c r="HVV19" s="49"/>
      <c r="HVW19" s="49"/>
      <c r="HVX19" s="49"/>
      <c r="HVY19" s="49"/>
      <c r="HVZ19" s="49"/>
      <c r="HWA19" s="49"/>
      <c r="HWB19" s="49"/>
      <c r="HWC19" s="49"/>
      <c r="HWD19" s="49"/>
      <c r="HWE19" s="49"/>
      <c r="HWF19" s="49"/>
      <c r="HWG19" s="49"/>
      <c r="HWH19" s="49"/>
      <c r="HWI19" s="49"/>
      <c r="HWJ19" s="49"/>
      <c r="HWK19" s="49"/>
      <c r="HWL19" s="49"/>
      <c r="HWM19" s="49"/>
      <c r="HWN19" s="49"/>
      <c r="HWO19" s="49"/>
      <c r="HWP19" s="49"/>
      <c r="HWQ19" s="49"/>
      <c r="HWR19" s="49"/>
      <c r="HWS19" s="49"/>
      <c r="HWT19" s="49"/>
      <c r="HWU19" s="49"/>
      <c r="HWV19" s="49"/>
      <c r="HWW19" s="49"/>
      <c r="HWX19" s="49"/>
      <c r="HWY19" s="49"/>
      <c r="HWZ19" s="49"/>
      <c r="HXA19" s="49"/>
      <c r="HXB19" s="49"/>
      <c r="HXC19" s="49"/>
      <c r="HXD19" s="49"/>
      <c r="HXE19" s="49"/>
      <c r="HXF19" s="49"/>
      <c r="HXG19" s="49"/>
      <c r="HXH19" s="49"/>
      <c r="HXI19" s="49"/>
      <c r="HXJ19" s="49"/>
      <c r="HXK19" s="49"/>
      <c r="HXL19" s="49"/>
      <c r="HXM19" s="49"/>
      <c r="HXN19" s="49"/>
      <c r="HXO19" s="49"/>
      <c r="HXP19" s="49"/>
      <c r="HXQ19" s="49"/>
      <c r="HXR19" s="49"/>
      <c r="HXS19" s="49"/>
      <c r="HXT19" s="49"/>
      <c r="HXU19" s="49"/>
      <c r="HXV19" s="49"/>
      <c r="HXW19" s="49"/>
      <c r="HXX19" s="49"/>
      <c r="HXY19" s="49"/>
      <c r="HXZ19" s="49"/>
      <c r="HYA19" s="49"/>
      <c r="HYB19" s="49"/>
      <c r="HYC19" s="49"/>
      <c r="HYD19" s="49"/>
      <c r="HYE19" s="49"/>
      <c r="HYF19" s="49"/>
      <c r="HYG19" s="49"/>
      <c r="HYH19" s="49"/>
      <c r="HYI19" s="49"/>
      <c r="HYJ19" s="49"/>
      <c r="HYK19" s="49"/>
      <c r="HYL19" s="49"/>
      <c r="HYM19" s="49"/>
      <c r="HYN19" s="49"/>
      <c r="HYO19" s="49"/>
      <c r="HYP19" s="49"/>
      <c r="HYQ19" s="49"/>
      <c r="HYR19" s="49"/>
      <c r="HYS19" s="49"/>
      <c r="HYT19" s="49"/>
      <c r="HYU19" s="49"/>
      <c r="HYV19" s="49"/>
      <c r="HYW19" s="49"/>
      <c r="HYX19" s="49"/>
      <c r="HYY19" s="49"/>
      <c r="HYZ19" s="49"/>
      <c r="HZA19" s="49"/>
      <c r="HZB19" s="49"/>
      <c r="HZC19" s="49"/>
      <c r="HZD19" s="49"/>
      <c r="HZE19" s="49"/>
      <c r="HZF19" s="49"/>
      <c r="HZG19" s="49"/>
      <c r="HZH19" s="49"/>
      <c r="HZI19" s="49"/>
      <c r="HZJ19" s="49"/>
      <c r="HZK19" s="49"/>
      <c r="HZL19" s="49"/>
      <c r="HZM19" s="49"/>
      <c r="HZN19" s="49"/>
      <c r="HZO19" s="49"/>
      <c r="HZP19" s="49"/>
      <c r="HZQ19" s="49"/>
      <c r="HZR19" s="49"/>
      <c r="HZS19" s="49"/>
      <c r="HZT19" s="49"/>
      <c r="HZU19" s="49"/>
      <c r="HZV19" s="49"/>
      <c r="HZW19" s="49"/>
      <c r="HZX19" s="49"/>
      <c r="HZY19" s="49"/>
      <c r="HZZ19" s="49"/>
      <c r="IAA19" s="49"/>
      <c r="IAB19" s="49"/>
      <c r="IAC19" s="49"/>
      <c r="IAD19" s="49"/>
      <c r="IAE19" s="49"/>
      <c r="IAF19" s="49"/>
      <c r="IAG19" s="49"/>
      <c r="IAH19" s="49"/>
      <c r="IAI19" s="49"/>
      <c r="IAJ19" s="49"/>
      <c r="IAK19" s="49"/>
      <c r="IAL19" s="49"/>
      <c r="IAM19" s="49"/>
      <c r="IAN19" s="49"/>
      <c r="IAO19" s="49"/>
      <c r="IAP19" s="49"/>
      <c r="IAQ19" s="49"/>
      <c r="IAR19" s="49"/>
      <c r="IAS19" s="49"/>
      <c r="IAT19" s="49"/>
      <c r="IAU19" s="49"/>
      <c r="IAV19" s="49"/>
      <c r="IAW19" s="49"/>
      <c r="IAX19" s="49"/>
      <c r="IAY19" s="49"/>
      <c r="IAZ19" s="49"/>
      <c r="IBA19" s="49"/>
      <c r="IBB19" s="49"/>
      <c r="IBC19" s="49"/>
      <c r="IBD19" s="49"/>
      <c r="IBE19" s="49"/>
      <c r="IBF19" s="49"/>
      <c r="IBG19" s="49"/>
      <c r="IBH19" s="49"/>
      <c r="IBI19" s="49"/>
      <c r="IBJ19" s="49"/>
      <c r="IBK19" s="49"/>
      <c r="IBL19" s="49"/>
      <c r="IBM19" s="49"/>
      <c r="IBN19" s="49"/>
      <c r="IBO19" s="49"/>
      <c r="IBP19" s="49"/>
      <c r="IBQ19" s="49"/>
      <c r="IBR19" s="49"/>
      <c r="IBS19" s="49"/>
      <c r="IBT19" s="49"/>
      <c r="IBU19" s="49"/>
      <c r="IBV19" s="49"/>
      <c r="IBW19" s="49"/>
      <c r="IBX19" s="49"/>
      <c r="IBY19" s="49"/>
      <c r="IBZ19" s="49"/>
      <c r="ICA19" s="49"/>
      <c r="ICB19" s="49"/>
      <c r="ICC19" s="49"/>
      <c r="ICD19" s="49"/>
      <c r="ICE19" s="49"/>
      <c r="ICF19" s="49"/>
      <c r="ICG19" s="49"/>
      <c r="ICH19" s="49"/>
      <c r="ICI19" s="49"/>
      <c r="ICJ19" s="49"/>
      <c r="ICK19" s="49"/>
      <c r="ICL19" s="49"/>
      <c r="ICM19" s="49"/>
      <c r="ICN19" s="49"/>
      <c r="ICO19" s="49"/>
      <c r="ICP19" s="49"/>
      <c r="ICQ19" s="49"/>
      <c r="ICR19" s="49"/>
      <c r="ICS19" s="49"/>
      <c r="ICT19" s="49"/>
      <c r="ICU19" s="49"/>
      <c r="ICV19" s="49"/>
      <c r="ICW19" s="49"/>
      <c r="ICX19" s="49"/>
      <c r="ICY19" s="49"/>
      <c r="ICZ19" s="49"/>
      <c r="IDA19" s="49"/>
      <c r="IDB19" s="49"/>
      <c r="IDC19" s="49"/>
      <c r="IDD19" s="49"/>
      <c r="IDE19" s="49"/>
      <c r="IDF19" s="49"/>
      <c r="IDG19" s="49"/>
      <c r="IDH19" s="49"/>
      <c r="IDI19" s="49"/>
      <c r="IDJ19" s="49"/>
      <c r="IDK19" s="49"/>
      <c r="IDL19" s="49"/>
      <c r="IDM19" s="49"/>
      <c r="IDN19" s="49"/>
      <c r="IDO19" s="49"/>
      <c r="IDP19" s="49"/>
      <c r="IDQ19" s="49"/>
      <c r="IDR19" s="49"/>
      <c r="IDS19" s="49"/>
      <c r="IDT19" s="49"/>
      <c r="IDU19" s="49"/>
      <c r="IDV19" s="49"/>
      <c r="IDW19" s="49"/>
      <c r="IDX19" s="49"/>
      <c r="IDY19" s="49"/>
      <c r="IDZ19" s="49"/>
      <c r="IEA19" s="49"/>
      <c r="IEB19" s="49"/>
      <c r="IEC19" s="49"/>
      <c r="IED19" s="49"/>
      <c r="IEE19" s="49"/>
      <c r="IEF19" s="49"/>
      <c r="IEG19" s="49"/>
      <c r="IEH19" s="49"/>
      <c r="IEI19" s="49"/>
      <c r="IEJ19" s="49"/>
      <c r="IEK19" s="49"/>
      <c r="IEL19" s="49"/>
      <c r="IEM19" s="49"/>
      <c r="IEN19" s="49"/>
      <c r="IEO19" s="49"/>
      <c r="IEP19" s="49"/>
      <c r="IEQ19" s="49"/>
      <c r="IER19" s="49"/>
      <c r="IES19" s="49"/>
      <c r="IET19" s="49"/>
      <c r="IEU19" s="49"/>
      <c r="IEV19" s="49"/>
      <c r="IEW19" s="49"/>
      <c r="IEX19" s="49"/>
      <c r="IEY19" s="49"/>
      <c r="IEZ19" s="49"/>
      <c r="IFA19" s="49"/>
      <c r="IFB19" s="49"/>
      <c r="IFC19" s="49"/>
      <c r="IFD19" s="49"/>
      <c r="IFE19" s="49"/>
      <c r="IFF19" s="49"/>
      <c r="IFG19" s="49"/>
      <c r="IFH19" s="49"/>
      <c r="IFI19" s="49"/>
      <c r="IFJ19" s="49"/>
      <c r="IFK19" s="49"/>
      <c r="IFL19" s="49"/>
      <c r="IFM19" s="49"/>
      <c r="IFN19" s="49"/>
      <c r="IFO19" s="49"/>
      <c r="IFP19" s="49"/>
      <c r="IFQ19" s="49"/>
      <c r="IFR19" s="49"/>
      <c r="IFS19" s="49"/>
      <c r="IFT19" s="49"/>
      <c r="IFU19" s="49"/>
      <c r="IFV19" s="49"/>
      <c r="IFW19" s="49"/>
      <c r="IFX19" s="49"/>
      <c r="IFY19" s="49"/>
      <c r="IFZ19" s="49"/>
      <c r="IGA19" s="49"/>
      <c r="IGB19" s="49"/>
      <c r="IGC19" s="49"/>
      <c r="IGD19" s="49"/>
      <c r="IGE19" s="49"/>
      <c r="IGF19" s="49"/>
      <c r="IGG19" s="49"/>
      <c r="IGH19" s="49"/>
      <c r="IGI19" s="49"/>
      <c r="IGJ19" s="49"/>
      <c r="IGK19" s="49"/>
      <c r="IGL19" s="49"/>
      <c r="IGM19" s="49"/>
      <c r="IGN19" s="49"/>
      <c r="IGO19" s="49"/>
      <c r="IGP19" s="49"/>
      <c r="IGQ19" s="49"/>
      <c r="IGR19" s="49"/>
      <c r="IGS19" s="49"/>
      <c r="IGT19" s="49"/>
      <c r="IGU19" s="49"/>
      <c r="IGV19" s="49"/>
      <c r="IGW19" s="49"/>
      <c r="IGX19" s="49"/>
      <c r="IGY19" s="49"/>
      <c r="IGZ19" s="49"/>
      <c r="IHA19" s="49"/>
      <c r="IHB19" s="49"/>
      <c r="IHC19" s="49"/>
      <c r="IHD19" s="49"/>
      <c r="IHE19" s="49"/>
      <c r="IHF19" s="49"/>
    </row>
    <row r="20" spans="1:6298" s="53" customFormat="1" ht="41.25" customHeight="1" x14ac:dyDescent="0.3">
      <c r="A20" s="49"/>
      <c r="B20" s="57" t="s">
        <v>20</v>
      </c>
      <c r="C20" s="46" t="s">
        <v>45</v>
      </c>
      <c r="D20" s="33"/>
      <c r="E20" s="48"/>
      <c r="F20" s="33"/>
      <c r="G20" s="33"/>
      <c r="H20" s="58"/>
      <c r="I20" s="58"/>
      <c r="J20" s="33"/>
      <c r="K20" s="33"/>
      <c r="L20" s="58"/>
      <c r="M20" s="58"/>
      <c r="N20" s="59"/>
      <c r="O20" s="60"/>
      <c r="P20" s="16"/>
      <c r="Q20" s="16"/>
      <c r="R20" s="16"/>
      <c r="S20" s="16"/>
      <c r="T20" s="1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</row>
    <row r="21" spans="1:6298" s="53" customFormat="1" ht="41.25" customHeight="1" x14ac:dyDescent="0.3">
      <c r="A21" s="49"/>
      <c r="B21" s="54">
        <v>2.2999999999999998</v>
      </c>
      <c r="C21" s="27" t="s">
        <v>46</v>
      </c>
      <c r="D21" s="26"/>
      <c r="E21" s="47">
        <v>5</v>
      </c>
      <c r="F21" s="26" t="s">
        <v>41</v>
      </c>
      <c r="G21" s="26" t="s">
        <v>18</v>
      </c>
      <c r="H21" s="28">
        <f>MIN(J21:K21)</f>
        <v>0</v>
      </c>
      <c r="I21" s="28">
        <f>MAX(J21:K21)</f>
        <v>0</v>
      </c>
      <c r="J21" s="26">
        <f>J23</f>
        <v>0</v>
      </c>
      <c r="K21" s="26">
        <f>K23</f>
        <v>0</v>
      </c>
      <c r="L21" s="26">
        <f>L23</f>
        <v>0</v>
      </c>
      <c r="M21" s="55" t="e">
        <f>$E$21*(J21/$I$21)</f>
        <v>#DIV/0!</v>
      </c>
      <c r="N21" s="55" t="e">
        <f t="shared" ref="N21:O21" si="7">$E$21*(K21/$I$21)</f>
        <v>#DIV/0!</v>
      </c>
      <c r="O21" s="55" t="e">
        <f t="shared" si="7"/>
        <v>#DIV/0!</v>
      </c>
      <c r="P21" s="16"/>
      <c r="Q21" s="16"/>
      <c r="R21" s="16"/>
      <c r="S21" s="16"/>
      <c r="T21" s="1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  <c r="NJ21" s="49"/>
      <c r="NK21" s="49"/>
      <c r="NL21" s="49"/>
      <c r="NM21" s="49"/>
      <c r="NN21" s="49"/>
      <c r="NO21" s="49"/>
      <c r="NP21" s="49"/>
      <c r="NQ21" s="49"/>
      <c r="NR21" s="49"/>
      <c r="NS21" s="49"/>
      <c r="NT21" s="49"/>
      <c r="NU21" s="49"/>
      <c r="NV21" s="49"/>
      <c r="NW21" s="49"/>
      <c r="NX21" s="49"/>
      <c r="NY21" s="49"/>
      <c r="NZ21" s="49"/>
      <c r="OA21" s="49"/>
      <c r="OB21" s="49"/>
      <c r="OC21" s="49"/>
      <c r="OD21" s="49"/>
      <c r="OE21" s="49"/>
      <c r="OF21" s="49"/>
      <c r="OG21" s="49"/>
      <c r="OH21" s="49"/>
      <c r="OI21" s="49"/>
      <c r="OJ21" s="49"/>
      <c r="OK21" s="49"/>
      <c r="OL21" s="49"/>
      <c r="OM21" s="49"/>
      <c r="ON21" s="49"/>
      <c r="OO21" s="49"/>
      <c r="OP21" s="49"/>
      <c r="OQ21" s="49"/>
      <c r="OR21" s="49"/>
      <c r="OS21" s="49"/>
      <c r="OT21" s="49"/>
      <c r="OU21" s="49"/>
      <c r="OV21" s="49"/>
      <c r="OW21" s="49"/>
      <c r="OX21" s="49"/>
      <c r="OY21" s="49"/>
      <c r="OZ21" s="49"/>
      <c r="PA21" s="49"/>
      <c r="PB21" s="49"/>
      <c r="PC21" s="49"/>
      <c r="PD21" s="49"/>
      <c r="PE21" s="49"/>
      <c r="PF21" s="49"/>
      <c r="PG21" s="49"/>
      <c r="PH21" s="49"/>
      <c r="PI21" s="49"/>
      <c r="PJ21" s="49"/>
      <c r="PK21" s="49"/>
      <c r="PL21" s="49"/>
      <c r="PM21" s="49"/>
      <c r="PN21" s="49"/>
      <c r="PO21" s="49"/>
      <c r="PP21" s="49"/>
      <c r="PQ21" s="49"/>
      <c r="PR21" s="49"/>
      <c r="PS21" s="49"/>
      <c r="PT21" s="49"/>
      <c r="PU21" s="49"/>
      <c r="PV21" s="49"/>
      <c r="PW21" s="49"/>
      <c r="PX21" s="49"/>
      <c r="PY21" s="49"/>
      <c r="PZ21" s="49"/>
      <c r="QA21" s="49"/>
      <c r="QB21" s="49"/>
      <c r="QC21" s="49"/>
      <c r="QD21" s="49"/>
      <c r="QE21" s="49"/>
      <c r="QF21" s="49"/>
      <c r="QG21" s="49"/>
      <c r="QH21" s="49"/>
      <c r="QI21" s="49"/>
      <c r="QJ21" s="49"/>
      <c r="QK21" s="49"/>
      <c r="QL21" s="49"/>
      <c r="QM21" s="49"/>
      <c r="QN21" s="49"/>
      <c r="QO21" s="49"/>
      <c r="QP21" s="49"/>
      <c r="QQ21" s="49"/>
      <c r="QR21" s="49"/>
      <c r="QS21" s="49"/>
      <c r="QT21" s="49"/>
      <c r="QU21" s="49"/>
      <c r="QV21" s="49"/>
      <c r="QW21" s="49"/>
      <c r="QX21" s="49"/>
      <c r="QY21" s="49"/>
      <c r="QZ21" s="49"/>
      <c r="RA21" s="49"/>
      <c r="RB21" s="49"/>
      <c r="RC21" s="49"/>
      <c r="RD21" s="49"/>
      <c r="RE21" s="49"/>
      <c r="RF21" s="49"/>
      <c r="RG21" s="49"/>
      <c r="RH21" s="49"/>
      <c r="RI21" s="49"/>
      <c r="RJ21" s="49"/>
      <c r="RK21" s="49"/>
      <c r="RL21" s="49"/>
      <c r="RM21" s="49"/>
      <c r="RN21" s="49"/>
      <c r="RO21" s="49"/>
      <c r="RP21" s="49"/>
      <c r="RQ21" s="49"/>
      <c r="RR21" s="49"/>
      <c r="RS21" s="49"/>
      <c r="RT21" s="49"/>
      <c r="RU21" s="49"/>
      <c r="RV21" s="49"/>
      <c r="RW21" s="49"/>
      <c r="RX21" s="49"/>
      <c r="RY21" s="49"/>
      <c r="RZ21" s="49"/>
      <c r="SA21" s="49"/>
      <c r="SB21" s="49"/>
      <c r="SC21" s="49"/>
      <c r="SD21" s="49"/>
      <c r="SE21" s="49"/>
      <c r="SF21" s="49"/>
      <c r="SG21" s="49"/>
      <c r="SH21" s="49"/>
      <c r="SI21" s="49"/>
      <c r="SJ21" s="49"/>
      <c r="SK21" s="49"/>
      <c r="SL21" s="49"/>
      <c r="SM21" s="49"/>
      <c r="SN21" s="49"/>
      <c r="SO21" s="49"/>
      <c r="SP21" s="49"/>
      <c r="SQ21" s="49"/>
      <c r="SR21" s="49"/>
      <c r="SS21" s="49"/>
      <c r="ST21" s="49"/>
      <c r="SU21" s="49"/>
      <c r="SV21" s="49"/>
      <c r="SW21" s="49"/>
      <c r="SX21" s="49"/>
      <c r="SY21" s="49"/>
      <c r="SZ21" s="49"/>
      <c r="TA21" s="49"/>
      <c r="TB21" s="49"/>
      <c r="TC21" s="49"/>
      <c r="TD21" s="49"/>
      <c r="TE21" s="49"/>
      <c r="TF21" s="49"/>
      <c r="TG21" s="49"/>
      <c r="TH21" s="49"/>
      <c r="TI21" s="49"/>
      <c r="TJ21" s="49"/>
      <c r="TK21" s="49"/>
      <c r="TL21" s="49"/>
      <c r="TM21" s="49"/>
      <c r="TN21" s="49"/>
      <c r="TO21" s="49"/>
      <c r="TP21" s="49"/>
      <c r="TQ21" s="49"/>
      <c r="TR21" s="49"/>
      <c r="TS21" s="49"/>
      <c r="TT21" s="49"/>
      <c r="TU21" s="49"/>
      <c r="TV21" s="49"/>
      <c r="TW21" s="49"/>
      <c r="TX21" s="49"/>
      <c r="TY21" s="49"/>
      <c r="TZ21" s="49"/>
      <c r="UA21" s="49"/>
      <c r="UB21" s="49"/>
      <c r="UC21" s="49"/>
      <c r="UD21" s="49"/>
      <c r="UE21" s="49"/>
      <c r="UF21" s="49"/>
      <c r="UG21" s="49"/>
      <c r="UH21" s="49"/>
      <c r="UI21" s="49"/>
      <c r="UJ21" s="49"/>
      <c r="UK21" s="49"/>
      <c r="UL21" s="49"/>
      <c r="UM21" s="49"/>
      <c r="UN21" s="49"/>
      <c r="UO21" s="49"/>
      <c r="UP21" s="49"/>
      <c r="UQ21" s="49"/>
      <c r="UR21" s="49"/>
      <c r="US21" s="49"/>
      <c r="UT21" s="49"/>
      <c r="UU21" s="49"/>
      <c r="UV21" s="49"/>
      <c r="UW21" s="49"/>
      <c r="UX21" s="49"/>
      <c r="UY21" s="49"/>
      <c r="UZ21" s="49"/>
      <c r="VA21" s="49"/>
      <c r="VB21" s="49"/>
      <c r="VC21" s="49"/>
      <c r="VD21" s="49"/>
      <c r="VE21" s="49"/>
      <c r="VF21" s="49"/>
      <c r="VG21" s="49"/>
      <c r="VH21" s="49"/>
      <c r="VI21" s="49"/>
      <c r="VJ21" s="49"/>
      <c r="VK21" s="49"/>
      <c r="VL21" s="49"/>
      <c r="VM21" s="49"/>
      <c r="VN21" s="49"/>
      <c r="VO21" s="49"/>
      <c r="VP21" s="49"/>
      <c r="VQ21" s="49"/>
      <c r="VR21" s="49"/>
      <c r="VS21" s="49"/>
      <c r="VT21" s="49"/>
      <c r="VU21" s="49"/>
      <c r="VV21" s="49"/>
      <c r="VW21" s="49"/>
      <c r="VX21" s="49"/>
      <c r="VY21" s="49"/>
      <c r="VZ21" s="49"/>
      <c r="WA21" s="49"/>
      <c r="WB21" s="49"/>
      <c r="WC21" s="49"/>
      <c r="WD21" s="49"/>
      <c r="WE21" s="49"/>
      <c r="WF21" s="49"/>
      <c r="WG21" s="49"/>
      <c r="WH21" s="49"/>
      <c r="WI21" s="49"/>
      <c r="WJ21" s="49"/>
      <c r="WK21" s="49"/>
      <c r="WL21" s="49"/>
      <c r="WM21" s="49"/>
      <c r="WN21" s="49"/>
      <c r="WO21" s="49"/>
      <c r="WP21" s="49"/>
      <c r="WQ21" s="49"/>
      <c r="WR21" s="49"/>
      <c r="WS21" s="49"/>
      <c r="WT21" s="49"/>
      <c r="WU21" s="49"/>
      <c r="WV21" s="49"/>
      <c r="WW21" s="49"/>
      <c r="WX21" s="49"/>
      <c r="WY21" s="49"/>
      <c r="WZ21" s="49"/>
      <c r="XA21" s="49"/>
      <c r="XB21" s="49"/>
      <c r="XC21" s="49"/>
      <c r="XD21" s="49"/>
      <c r="XE21" s="49"/>
      <c r="XF21" s="49"/>
      <c r="XG21" s="49"/>
      <c r="XH21" s="49"/>
      <c r="XI21" s="49"/>
      <c r="XJ21" s="49"/>
      <c r="XK21" s="49"/>
      <c r="XL21" s="49"/>
      <c r="XM21" s="49"/>
      <c r="XN21" s="49"/>
      <c r="XO21" s="49"/>
      <c r="XP21" s="49"/>
      <c r="XQ21" s="49"/>
      <c r="XR21" s="49"/>
      <c r="XS21" s="49"/>
      <c r="XT21" s="49"/>
      <c r="XU21" s="49"/>
      <c r="XV21" s="49"/>
      <c r="XW21" s="49"/>
      <c r="XX21" s="49"/>
      <c r="XY21" s="49"/>
      <c r="XZ21" s="49"/>
      <c r="YA21" s="49"/>
      <c r="YB21" s="49"/>
      <c r="YC21" s="49"/>
      <c r="YD21" s="49"/>
      <c r="YE21" s="49"/>
      <c r="YF21" s="49"/>
      <c r="YG21" s="49"/>
      <c r="YH21" s="49"/>
      <c r="YI21" s="49"/>
      <c r="YJ21" s="49"/>
      <c r="YK21" s="49"/>
      <c r="YL21" s="49"/>
      <c r="YM21" s="49"/>
      <c r="YN21" s="49"/>
      <c r="YO21" s="49"/>
      <c r="YP21" s="49"/>
      <c r="YQ21" s="49"/>
      <c r="YR21" s="49"/>
      <c r="YS21" s="49"/>
      <c r="YT21" s="49"/>
      <c r="YU21" s="49"/>
      <c r="YV21" s="49"/>
      <c r="YW21" s="49"/>
      <c r="YX21" s="49"/>
      <c r="YY21" s="49"/>
      <c r="YZ21" s="49"/>
      <c r="ZA21" s="49"/>
      <c r="ZB21" s="49"/>
      <c r="ZC21" s="49"/>
      <c r="ZD21" s="49"/>
      <c r="ZE21" s="49"/>
      <c r="ZF21" s="49"/>
      <c r="ZG21" s="49"/>
      <c r="ZH21" s="49"/>
      <c r="ZI21" s="49"/>
      <c r="ZJ21" s="49"/>
      <c r="ZK21" s="49"/>
      <c r="ZL21" s="49"/>
      <c r="ZM21" s="49"/>
      <c r="ZN21" s="49"/>
      <c r="ZO21" s="49"/>
      <c r="ZP21" s="49"/>
      <c r="ZQ21" s="49"/>
      <c r="ZR21" s="49"/>
      <c r="ZS21" s="49"/>
      <c r="ZT21" s="49"/>
      <c r="ZU21" s="49"/>
      <c r="ZV21" s="49"/>
      <c r="ZW21" s="49"/>
      <c r="ZX21" s="49"/>
      <c r="ZY21" s="49"/>
      <c r="ZZ21" s="49"/>
      <c r="AAA21" s="49"/>
      <c r="AAB21" s="49"/>
      <c r="AAC21" s="49"/>
      <c r="AAD21" s="49"/>
      <c r="AAE21" s="49"/>
      <c r="AAF21" s="49"/>
      <c r="AAG21" s="49"/>
      <c r="AAH21" s="49"/>
      <c r="AAI21" s="49"/>
      <c r="AAJ21" s="49"/>
      <c r="AAK21" s="49"/>
      <c r="AAL21" s="49"/>
      <c r="AAM21" s="49"/>
      <c r="AAN21" s="49"/>
      <c r="AAO21" s="49"/>
      <c r="AAP21" s="49"/>
      <c r="AAQ21" s="49"/>
      <c r="AAR21" s="49"/>
      <c r="AAS21" s="49"/>
      <c r="AAT21" s="49"/>
      <c r="AAU21" s="49"/>
      <c r="AAV21" s="49"/>
      <c r="AAW21" s="49"/>
      <c r="AAX21" s="49"/>
      <c r="AAY21" s="49"/>
      <c r="AAZ21" s="49"/>
      <c r="ABA21" s="49"/>
      <c r="ABB21" s="49"/>
      <c r="ABC21" s="49"/>
      <c r="ABD21" s="49"/>
      <c r="ABE21" s="49"/>
      <c r="ABF21" s="49"/>
      <c r="ABG21" s="49"/>
      <c r="ABH21" s="49"/>
      <c r="ABI21" s="49"/>
      <c r="ABJ21" s="49"/>
      <c r="ABK21" s="49"/>
      <c r="ABL21" s="49"/>
      <c r="ABM21" s="49"/>
      <c r="ABN21" s="49"/>
      <c r="ABO21" s="49"/>
      <c r="ABP21" s="49"/>
      <c r="ABQ21" s="49"/>
      <c r="ABR21" s="49"/>
      <c r="ABS21" s="49"/>
      <c r="ABT21" s="49"/>
      <c r="ABU21" s="49"/>
      <c r="ABV21" s="49"/>
      <c r="ABW21" s="49"/>
      <c r="ABX21" s="49"/>
      <c r="ABY21" s="49"/>
      <c r="ABZ21" s="49"/>
      <c r="ACA21" s="49"/>
      <c r="ACB21" s="49"/>
      <c r="ACC21" s="49"/>
      <c r="ACD21" s="49"/>
      <c r="ACE21" s="49"/>
      <c r="ACF21" s="49"/>
      <c r="ACG21" s="49"/>
      <c r="ACH21" s="49"/>
      <c r="ACI21" s="49"/>
      <c r="ACJ21" s="49"/>
      <c r="ACK21" s="49"/>
      <c r="ACL21" s="49"/>
      <c r="ACM21" s="49"/>
      <c r="ACN21" s="49"/>
      <c r="ACO21" s="49"/>
      <c r="ACP21" s="49"/>
      <c r="ACQ21" s="49"/>
      <c r="ACR21" s="49"/>
      <c r="ACS21" s="49"/>
      <c r="ACT21" s="49"/>
      <c r="ACU21" s="49"/>
      <c r="ACV21" s="49"/>
      <c r="ACW21" s="49"/>
      <c r="ACX21" s="49"/>
      <c r="ACY21" s="49"/>
      <c r="ACZ21" s="49"/>
      <c r="ADA21" s="49"/>
      <c r="ADB21" s="49"/>
      <c r="ADC21" s="49"/>
      <c r="ADD21" s="49"/>
      <c r="ADE21" s="49"/>
      <c r="ADF21" s="49"/>
      <c r="ADG21" s="49"/>
      <c r="ADH21" s="49"/>
      <c r="ADI21" s="49"/>
      <c r="ADJ21" s="49"/>
      <c r="ADK21" s="49"/>
      <c r="ADL21" s="49"/>
      <c r="ADM21" s="49"/>
      <c r="ADN21" s="49"/>
      <c r="ADO21" s="49"/>
      <c r="ADP21" s="49"/>
      <c r="ADQ21" s="49"/>
      <c r="ADR21" s="49"/>
      <c r="ADS21" s="49"/>
      <c r="ADT21" s="49"/>
      <c r="ADU21" s="49"/>
      <c r="ADV21" s="49"/>
      <c r="ADW21" s="49"/>
      <c r="ADX21" s="49"/>
      <c r="ADY21" s="49"/>
      <c r="ADZ21" s="49"/>
      <c r="AEA21" s="49"/>
      <c r="AEB21" s="49"/>
      <c r="AEC21" s="49"/>
      <c r="AED21" s="49"/>
      <c r="AEE21" s="49"/>
      <c r="AEF21" s="49"/>
      <c r="AEG21" s="49"/>
      <c r="AEH21" s="49"/>
      <c r="AEI21" s="49"/>
      <c r="AEJ21" s="49"/>
      <c r="AEK21" s="49"/>
      <c r="AEL21" s="49"/>
      <c r="AEM21" s="49"/>
      <c r="AEN21" s="49"/>
      <c r="AEO21" s="49"/>
      <c r="AEP21" s="49"/>
      <c r="AEQ21" s="49"/>
      <c r="AER21" s="49"/>
      <c r="AES21" s="49"/>
      <c r="AET21" s="49"/>
      <c r="AEU21" s="49"/>
      <c r="AEV21" s="49"/>
      <c r="AEW21" s="49"/>
      <c r="AEX21" s="49"/>
      <c r="AEY21" s="49"/>
      <c r="AEZ21" s="49"/>
      <c r="AFA21" s="49"/>
      <c r="AFB21" s="49"/>
      <c r="AFC21" s="49"/>
      <c r="AFD21" s="49"/>
      <c r="AFE21" s="49"/>
      <c r="AFF21" s="49"/>
      <c r="AFG21" s="49"/>
      <c r="AFH21" s="49"/>
      <c r="AFI21" s="49"/>
      <c r="AFJ21" s="49"/>
      <c r="AFK21" s="49"/>
      <c r="AFL21" s="49"/>
      <c r="AFM21" s="49"/>
      <c r="AFN21" s="49"/>
      <c r="AFO21" s="49"/>
      <c r="AFP21" s="49"/>
      <c r="AFQ21" s="49"/>
      <c r="AFR21" s="49"/>
      <c r="AFS21" s="49"/>
      <c r="AFT21" s="49"/>
      <c r="AFU21" s="49"/>
      <c r="AFV21" s="49"/>
      <c r="AFW21" s="49"/>
      <c r="AFX21" s="49"/>
      <c r="AFY21" s="49"/>
      <c r="AFZ21" s="49"/>
      <c r="AGA21" s="49"/>
      <c r="AGB21" s="49"/>
      <c r="AGC21" s="49"/>
      <c r="AGD21" s="49"/>
      <c r="AGE21" s="49"/>
      <c r="AGF21" s="49"/>
      <c r="AGG21" s="49"/>
      <c r="AGH21" s="49"/>
      <c r="AGI21" s="49"/>
      <c r="AGJ21" s="49"/>
      <c r="AGK21" s="49"/>
      <c r="AGL21" s="49"/>
      <c r="AGM21" s="49"/>
      <c r="AGN21" s="49"/>
      <c r="AGO21" s="49"/>
      <c r="AGP21" s="49"/>
      <c r="AGQ21" s="49"/>
      <c r="AGR21" s="49"/>
      <c r="AGS21" s="49"/>
      <c r="AGT21" s="49"/>
      <c r="AGU21" s="49"/>
      <c r="AGV21" s="49"/>
      <c r="AGW21" s="49"/>
      <c r="AGX21" s="49"/>
      <c r="AGY21" s="49"/>
      <c r="AGZ21" s="49"/>
      <c r="AHA21" s="49"/>
      <c r="AHB21" s="49"/>
      <c r="AHC21" s="49"/>
      <c r="AHD21" s="49"/>
      <c r="AHE21" s="49"/>
      <c r="AHF21" s="49"/>
      <c r="AHG21" s="49"/>
      <c r="AHH21" s="49"/>
      <c r="AHI21" s="49"/>
      <c r="AHJ21" s="49"/>
      <c r="AHK21" s="49"/>
      <c r="AHL21" s="49"/>
      <c r="AHM21" s="49"/>
      <c r="AHN21" s="49"/>
      <c r="AHO21" s="49"/>
      <c r="AHP21" s="49"/>
      <c r="AHQ21" s="49"/>
      <c r="AHR21" s="49"/>
      <c r="AHS21" s="49"/>
      <c r="AHT21" s="49"/>
      <c r="AHU21" s="49"/>
      <c r="AHV21" s="49"/>
      <c r="AHW21" s="49"/>
      <c r="AHX21" s="49"/>
      <c r="AHY21" s="49"/>
      <c r="AHZ21" s="49"/>
      <c r="AIA21" s="49"/>
      <c r="AIB21" s="49"/>
      <c r="AIC21" s="49"/>
      <c r="AID21" s="49"/>
      <c r="AIE21" s="49"/>
      <c r="AIF21" s="49"/>
      <c r="AIG21" s="49"/>
      <c r="AIH21" s="49"/>
      <c r="AII21" s="49"/>
      <c r="AIJ21" s="49"/>
      <c r="AIK21" s="49"/>
      <c r="AIL21" s="49"/>
      <c r="AIM21" s="49"/>
      <c r="AIN21" s="49"/>
      <c r="AIO21" s="49"/>
      <c r="AIP21" s="49"/>
      <c r="AIQ21" s="49"/>
      <c r="AIR21" s="49"/>
      <c r="AIS21" s="49"/>
      <c r="AIT21" s="49"/>
      <c r="AIU21" s="49"/>
      <c r="AIV21" s="49"/>
      <c r="AIW21" s="49"/>
      <c r="AIX21" s="49"/>
      <c r="AIY21" s="49"/>
      <c r="AIZ21" s="49"/>
      <c r="AJA21" s="49"/>
      <c r="AJB21" s="49"/>
      <c r="AJC21" s="49"/>
      <c r="AJD21" s="49"/>
      <c r="AJE21" s="49"/>
      <c r="AJF21" s="49"/>
      <c r="AJG21" s="49"/>
      <c r="AJH21" s="49"/>
      <c r="AJI21" s="49"/>
      <c r="AJJ21" s="49"/>
      <c r="AJK21" s="49"/>
      <c r="AJL21" s="49"/>
      <c r="AJM21" s="49"/>
      <c r="AJN21" s="49"/>
      <c r="AJO21" s="49"/>
      <c r="AJP21" s="49"/>
      <c r="AJQ21" s="49"/>
      <c r="AJR21" s="49"/>
      <c r="AJS21" s="49"/>
      <c r="AJT21" s="49"/>
      <c r="AJU21" s="49"/>
      <c r="AJV21" s="49"/>
      <c r="AJW21" s="49"/>
      <c r="AJX21" s="49"/>
      <c r="AJY21" s="49"/>
      <c r="AJZ21" s="49"/>
      <c r="AKA21" s="49"/>
      <c r="AKB21" s="49"/>
      <c r="AKC21" s="49"/>
      <c r="AKD21" s="49"/>
      <c r="AKE21" s="49"/>
      <c r="AKF21" s="49"/>
      <c r="AKG21" s="49"/>
      <c r="AKH21" s="49"/>
      <c r="AKI21" s="49"/>
      <c r="AKJ21" s="49"/>
      <c r="AKK21" s="49"/>
      <c r="AKL21" s="49"/>
      <c r="AKM21" s="49"/>
      <c r="AKN21" s="49"/>
      <c r="AKO21" s="49"/>
      <c r="AKP21" s="49"/>
      <c r="AKQ21" s="49"/>
      <c r="AKR21" s="49"/>
      <c r="AKS21" s="49"/>
      <c r="AKT21" s="49"/>
      <c r="AKU21" s="49"/>
      <c r="AKV21" s="49"/>
      <c r="AKW21" s="49"/>
      <c r="AKX21" s="49"/>
      <c r="AKY21" s="49"/>
      <c r="AKZ21" s="49"/>
      <c r="ALA21" s="49"/>
      <c r="ALB21" s="49"/>
      <c r="ALC21" s="49"/>
      <c r="ALD21" s="49"/>
      <c r="ALE21" s="49"/>
      <c r="ALF21" s="49"/>
      <c r="ALG21" s="49"/>
      <c r="ALH21" s="49"/>
      <c r="ALI21" s="49"/>
      <c r="ALJ21" s="49"/>
      <c r="ALK21" s="49"/>
      <c r="ALL21" s="49"/>
      <c r="ALM21" s="49"/>
      <c r="ALN21" s="49"/>
      <c r="ALO21" s="49"/>
      <c r="ALP21" s="49"/>
      <c r="ALQ21" s="49"/>
      <c r="ALR21" s="49"/>
      <c r="ALS21" s="49"/>
      <c r="ALT21" s="49"/>
      <c r="ALU21" s="49"/>
      <c r="ALV21" s="49"/>
      <c r="ALW21" s="49"/>
      <c r="ALX21" s="49"/>
      <c r="ALY21" s="49"/>
      <c r="ALZ21" s="49"/>
      <c r="AMA21" s="49"/>
      <c r="AMB21" s="49"/>
      <c r="AMC21" s="49"/>
      <c r="AMD21" s="49"/>
      <c r="AME21" s="49"/>
      <c r="AMF21" s="49"/>
      <c r="AMG21" s="49"/>
      <c r="AMH21" s="49"/>
      <c r="AMI21" s="49"/>
      <c r="AMJ21" s="49"/>
      <c r="AMK21" s="49"/>
      <c r="AML21" s="49"/>
      <c r="AMM21" s="49"/>
      <c r="AMN21" s="49"/>
      <c r="AMO21" s="49"/>
      <c r="AMP21" s="49"/>
      <c r="AMQ21" s="49"/>
      <c r="AMR21" s="49"/>
      <c r="AMS21" s="49"/>
      <c r="AMT21" s="49"/>
      <c r="AMU21" s="49"/>
      <c r="AMV21" s="49"/>
      <c r="AMW21" s="49"/>
      <c r="AMX21" s="49"/>
      <c r="AMY21" s="49"/>
      <c r="AMZ21" s="49"/>
      <c r="ANA21" s="49"/>
      <c r="ANB21" s="49"/>
      <c r="ANC21" s="49"/>
      <c r="AND21" s="49"/>
      <c r="ANE21" s="49"/>
      <c r="ANF21" s="49"/>
      <c r="ANG21" s="49"/>
      <c r="ANH21" s="49"/>
      <c r="ANI21" s="49"/>
      <c r="ANJ21" s="49"/>
      <c r="ANK21" s="49"/>
      <c r="ANL21" s="49"/>
      <c r="ANM21" s="49"/>
      <c r="ANN21" s="49"/>
      <c r="ANO21" s="49"/>
      <c r="ANP21" s="49"/>
      <c r="ANQ21" s="49"/>
      <c r="ANR21" s="49"/>
      <c r="ANS21" s="49"/>
      <c r="ANT21" s="49"/>
      <c r="ANU21" s="49"/>
      <c r="ANV21" s="49"/>
      <c r="ANW21" s="49"/>
      <c r="ANX21" s="49"/>
      <c r="ANY21" s="49"/>
      <c r="ANZ21" s="49"/>
      <c r="AOA21" s="49"/>
      <c r="AOB21" s="49"/>
      <c r="AOC21" s="49"/>
      <c r="AOD21" s="49"/>
      <c r="AOE21" s="49"/>
      <c r="AOF21" s="49"/>
      <c r="AOG21" s="49"/>
      <c r="AOH21" s="49"/>
      <c r="AOI21" s="49"/>
      <c r="AOJ21" s="49"/>
      <c r="AOK21" s="49"/>
      <c r="AOL21" s="49"/>
      <c r="AOM21" s="49"/>
      <c r="AON21" s="49"/>
      <c r="AOO21" s="49"/>
      <c r="AOP21" s="49"/>
      <c r="AOQ21" s="49"/>
      <c r="AOR21" s="49"/>
      <c r="AOS21" s="49"/>
      <c r="AOT21" s="49"/>
      <c r="AOU21" s="49"/>
      <c r="AOV21" s="49"/>
      <c r="AOW21" s="49"/>
      <c r="AOX21" s="49"/>
      <c r="AOY21" s="49"/>
      <c r="AOZ21" s="49"/>
      <c r="APA21" s="49"/>
      <c r="APB21" s="49"/>
      <c r="APC21" s="49"/>
      <c r="APD21" s="49"/>
      <c r="APE21" s="49"/>
      <c r="APF21" s="49"/>
      <c r="APG21" s="49"/>
      <c r="APH21" s="49"/>
      <c r="API21" s="49"/>
      <c r="APJ21" s="49"/>
      <c r="APK21" s="49"/>
      <c r="APL21" s="49"/>
      <c r="APM21" s="49"/>
      <c r="APN21" s="49"/>
      <c r="APO21" s="49"/>
      <c r="APP21" s="49"/>
      <c r="APQ21" s="49"/>
      <c r="APR21" s="49"/>
      <c r="APS21" s="49"/>
      <c r="APT21" s="49"/>
      <c r="APU21" s="49"/>
      <c r="APV21" s="49"/>
      <c r="APW21" s="49"/>
      <c r="APX21" s="49"/>
      <c r="APY21" s="49"/>
      <c r="APZ21" s="49"/>
      <c r="AQA21" s="49"/>
      <c r="AQB21" s="49"/>
      <c r="AQC21" s="49"/>
      <c r="AQD21" s="49"/>
      <c r="AQE21" s="49"/>
      <c r="AQF21" s="49"/>
      <c r="AQG21" s="49"/>
      <c r="AQH21" s="49"/>
      <c r="AQI21" s="49"/>
      <c r="AQJ21" s="49"/>
      <c r="AQK21" s="49"/>
      <c r="AQL21" s="49"/>
      <c r="AQM21" s="49"/>
      <c r="AQN21" s="49"/>
      <c r="AQO21" s="49"/>
      <c r="AQP21" s="49"/>
      <c r="AQQ21" s="49"/>
      <c r="AQR21" s="49"/>
      <c r="AQS21" s="49"/>
      <c r="AQT21" s="49"/>
      <c r="AQU21" s="49"/>
      <c r="AQV21" s="49"/>
      <c r="AQW21" s="49"/>
      <c r="AQX21" s="49"/>
      <c r="AQY21" s="49"/>
      <c r="AQZ21" s="49"/>
      <c r="ARA21" s="49"/>
      <c r="ARB21" s="49"/>
      <c r="ARC21" s="49"/>
      <c r="ARD21" s="49"/>
      <c r="ARE21" s="49"/>
      <c r="ARF21" s="49"/>
      <c r="ARG21" s="49"/>
      <c r="ARH21" s="49"/>
      <c r="ARI21" s="49"/>
      <c r="ARJ21" s="49"/>
      <c r="ARK21" s="49"/>
      <c r="ARL21" s="49"/>
      <c r="ARM21" s="49"/>
      <c r="ARN21" s="49"/>
      <c r="ARO21" s="49"/>
      <c r="ARP21" s="49"/>
      <c r="ARQ21" s="49"/>
      <c r="ARR21" s="49"/>
      <c r="ARS21" s="49"/>
      <c r="ART21" s="49"/>
      <c r="ARU21" s="49"/>
      <c r="ARV21" s="49"/>
      <c r="ARW21" s="49"/>
      <c r="ARX21" s="49"/>
      <c r="ARY21" s="49"/>
      <c r="ARZ21" s="49"/>
      <c r="ASA21" s="49"/>
      <c r="ASB21" s="49"/>
      <c r="ASC21" s="49"/>
      <c r="ASD21" s="49"/>
      <c r="ASE21" s="49"/>
      <c r="ASF21" s="49"/>
      <c r="ASG21" s="49"/>
      <c r="ASH21" s="49"/>
      <c r="ASI21" s="49"/>
      <c r="ASJ21" s="49"/>
      <c r="ASK21" s="49"/>
      <c r="ASL21" s="49"/>
      <c r="ASM21" s="49"/>
      <c r="ASN21" s="49"/>
      <c r="ASO21" s="49"/>
      <c r="ASP21" s="49"/>
      <c r="ASQ21" s="49"/>
      <c r="ASR21" s="49"/>
      <c r="ASS21" s="49"/>
      <c r="AST21" s="49"/>
      <c r="ASU21" s="49"/>
      <c r="ASV21" s="49"/>
      <c r="ASW21" s="49"/>
      <c r="ASX21" s="49"/>
      <c r="ASY21" s="49"/>
      <c r="ASZ21" s="49"/>
      <c r="ATA21" s="49"/>
      <c r="ATB21" s="49"/>
      <c r="ATC21" s="49"/>
      <c r="ATD21" s="49"/>
      <c r="ATE21" s="49"/>
      <c r="ATF21" s="49"/>
      <c r="ATG21" s="49"/>
      <c r="ATH21" s="49"/>
      <c r="ATI21" s="49"/>
      <c r="ATJ21" s="49"/>
      <c r="ATK21" s="49"/>
      <c r="ATL21" s="49"/>
      <c r="ATM21" s="49"/>
      <c r="ATN21" s="49"/>
      <c r="ATO21" s="49"/>
      <c r="ATP21" s="49"/>
      <c r="ATQ21" s="49"/>
      <c r="ATR21" s="49"/>
      <c r="ATS21" s="49"/>
      <c r="ATT21" s="49"/>
      <c r="ATU21" s="49"/>
      <c r="ATV21" s="49"/>
      <c r="ATW21" s="49"/>
      <c r="ATX21" s="49"/>
      <c r="ATY21" s="49"/>
      <c r="ATZ21" s="49"/>
      <c r="AUA21" s="49"/>
      <c r="AUB21" s="49"/>
      <c r="AUC21" s="49"/>
      <c r="AUD21" s="49"/>
      <c r="AUE21" s="49"/>
      <c r="AUF21" s="49"/>
      <c r="AUG21" s="49"/>
      <c r="AUH21" s="49"/>
      <c r="AUI21" s="49"/>
      <c r="AUJ21" s="49"/>
      <c r="AUK21" s="49"/>
      <c r="AUL21" s="49"/>
      <c r="AUM21" s="49"/>
      <c r="AUN21" s="49"/>
      <c r="AUO21" s="49"/>
      <c r="AUP21" s="49"/>
      <c r="AUQ21" s="49"/>
      <c r="AUR21" s="49"/>
      <c r="AUS21" s="49"/>
      <c r="AUT21" s="49"/>
      <c r="AUU21" s="49"/>
      <c r="AUV21" s="49"/>
      <c r="AUW21" s="49"/>
      <c r="AUX21" s="49"/>
      <c r="AUY21" s="49"/>
      <c r="AUZ21" s="49"/>
      <c r="AVA21" s="49"/>
      <c r="AVB21" s="49"/>
      <c r="AVC21" s="49"/>
      <c r="AVD21" s="49"/>
      <c r="AVE21" s="49"/>
      <c r="AVF21" s="49"/>
      <c r="AVG21" s="49"/>
      <c r="AVH21" s="49"/>
      <c r="AVI21" s="49"/>
      <c r="AVJ21" s="49"/>
      <c r="AVK21" s="49"/>
      <c r="AVL21" s="49"/>
      <c r="AVM21" s="49"/>
      <c r="AVN21" s="49"/>
      <c r="AVO21" s="49"/>
      <c r="AVP21" s="49"/>
      <c r="AVQ21" s="49"/>
      <c r="AVR21" s="49"/>
      <c r="AVS21" s="49"/>
      <c r="AVT21" s="49"/>
      <c r="AVU21" s="49"/>
      <c r="AVV21" s="49"/>
      <c r="AVW21" s="49"/>
      <c r="AVX21" s="49"/>
      <c r="AVY21" s="49"/>
      <c r="AVZ21" s="49"/>
      <c r="AWA21" s="49"/>
      <c r="AWB21" s="49"/>
      <c r="AWC21" s="49"/>
      <c r="AWD21" s="49"/>
      <c r="AWE21" s="49"/>
      <c r="AWF21" s="49"/>
      <c r="AWG21" s="49"/>
      <c r="AWH21" s="49"/>
      <c r="AWI21" s="49"/>
      <c r="AWJ21" s="49"/>
      <c r="AWK21" s="49"/>
      <c r="AWL21" s="49"/>
      <c r="AWM21" s="49"/>
      <c r="AWN21" s="49"/>
      <c r="AWO21" s="49"/>
      <c r="AWP21" s="49"/>
      <c r="AWQ21" s="49"/>
      <c r="AWR21" s="49"/>
      <c r="AWS21" s="49"/>
      <c r="AWT21" s="49"/>
      <c r="AWU21" s="49"/>
      <c r="AWV21" s="49"/>
      <c r="AWW21" s="49"/>
      <c r="AWX21" s="49"/>
      <c r="AWY21" s="49"/>
      <c r="AWZ21" s="49"/>
      <c r="AXA21" s="49"/>
      <c r="AXB21" s="49"/>
      <c r="AXC21" s="49"/>
      <c r="AXD21" s="49"/>
      <c r="AXE21" s="49"/>
      <c r="AXF21" s="49"/>
      <c r="AXG21" s="49"/>
      <c r="AXH21" s="49"/>
      <c r="AXI21" s="49"/>
      <c r="AXJ21" s="49"/>
      <c r="AXK21" s="49"/>
      <c r="AXL21" s="49"/>
      <c r="AXM21" s="49"/>
      <c r="AXN21" s="49"/>
      <c r="AXO21" s="49"/>
      <c r="AXP21" s="49"/>
      <c r="AXQ21" s="49"/>
      <c r="AXR21" s="49"/>
      <c r="AXS21" s="49"/>
      <c r="AXT21" s="49"/>
      <c r="AXU21" s="49"/>
      <c r="AXV21" s="49"/>
      <c r="AXW21" s="49"/>
      <c r="AXX21" s="49"/>
      <c r="AXY21" s="49"/>
      <c r="AXZ21" s="49"/>
      <c r="AYA21" s="49"/>
      <c r="AYB21" s="49"/>
      <c r="AYC21" s="49"/>
      <c r="AYD21" s="49"/>
      <c r="AYE21" s="49"/>
      <c r="AYF21" s="49"/>
      <c r="AYG21" s="49"/>
      <c r="AYH21" s="49"/>
      <c r="AYI21" s="49"/>
      <c r="AYJ21" s="49"/>
      <c r="AYK21" s="49"/>
      <c r="AYL21" s="49"/>
      <c r="AYM21" s="49"/>
      <c r="AYN21" s="49"/>
      <c r="AYO21" s="49"/>
      <c r="AYP21" s="49"/>
      <c r="AYQ21" s="49"/>
      <c r="AYR21" s="49"/>
      <c r="AYS21" s="49"/>
      <c r="AYT21" s="49"/>
      <c r="AYU21" s="49"/>
      <c r="AYV21" s="49"/>
      <c r="AYW21" s="49"/>
      <c r="AYX21" s="49"/>
      <c r="AYY21" s="49"/>
      <c r="AYZ21" s="49"/>
      <c r="AZA21" s="49"/>
      <c r="AZB21" s="49"/>
      <c r="AZC21" s="49"/>
      <c r="AZD21" s="49"/>
      <c r="AZE21" s="49"/>
      <c r="AZF21" s="49"/>
      <c r="AZG21" s="49"/>
      <c r="AZH21" s="49"/>
      <c r="AZI21" s="49"/>
      <c r="AZJ21" s="49"/>
      <c r="AZK21" s="49"/>
      <c r="AZL21" s="49"/>
      <c r="AZM21" s="49"/>
      <c r="AZN21" s="49"/>
      <c r="AZO21" s="49"/>
      <c r="AZP21" s="49"/>
      <c r="AZQ21" s="49"/>
      <c r="AZR21" s="49"/>
      <c r="AZS21" s="49"/>
      <c r="AZT21" s="49"/>
      <c r="AZU21" s="49"/>
      <c r="AZV21" s="49"/>
      <c r="AZW21" s="49"/>
      <c r="AZX21" s="49"/>
      <c r="AZY21" s="49"/>
      <c r="AZZ21" s="49"/>
      <c r="BAA21" s="49"/>
      <c r="BAB21" s="49"/>
      <c r="BAC21" s="49"/>
      <c r="BAD21" s="49"/>
      <c r="BAE21" s="49"/>
      <c r="BAF21" s="49"/>
      <c r="BAG21" s="49"/>
      <c r="BAH21" s="49"/>
      <c r="BAI21" s="49"/>
      <c r="BAJ21" s="49"/>
      <c r="BAK21" s="49"/>
      <c r="BAL21" s="49"/>
      <c r="BAM21" s="49"/>
      <c r="BAN21" s="49"/>
      <c r="BAO21" s="49"/>
      <c r="BAP21" s="49"/>
      <c r="BAQ21" s="49"/>
      <c r="BAR21" s="49"/>
      <c r="BAS21" s="49"/>
      <c r="BAT21" s="49"/>
      <c r="BAU21" s="49"/>
      <c r="BAV21" s="49"/>
      <c r="BAW21" s="49"/>
      <c r="BAX21" s="49"/>
      <c r="BAY21" s="49"/>
      <c r="BAZ21" s="49"/>
      <c r="BBA21" s="49"/>
      <c r="BBB21" s="49"/>
      <c r="BBC21" s="49"/>
      <c r="BBD21" s="49"/>
      <c r="BBE21" s="49"/>
      <c r="BBF21" s="49"/>
      <c r="BBG21" s="49"/>
      <c r="BBH21" s="49"/>
      <c r="BBI21" s="49"/>
      <c r="BBJ21" s="49"/>
      <c r="BBK21" s="49"/>
      <c r="BBL21" s="49"/>
      <c r="BBM21" s="49"/>
      <c r="BBN21" s="49"/>
      <c r="BBO21" s="49"/>
      <c r="BBP21" s="49"/>
      <c r="BBQ21" s="49"/>
      <c r="BBR21" s="49"/>
      <c r="BBS21" s="49"/>
      <c r="BBT21" s="49"/>
      <c r="BBU21" s="49"/>
      <c r="BBV21" s="49"/>
      <c r="BBW21" s="49"/>
      <c r="BBX21" s="49"/>
      <c r="BBY21" s="49"/>
      <c r="BBZ21" s="49"/>
      <c r="BCA21" s="49"/>
      <c r="BCB21" s="49"/>
      <c r="BCC21" s="49"/>
      <c r="BCD21" s="49"/>
      <c r="BCE21" s="49"/>
      <c r="BCF21" s="49"/>
      <c r="BCG21" s="49"/>
      <c r="BCH21" s="49"/>
      <c r="BCI21" s="49"/>
      <c r="BCJ21" s="49"/>
      <c r="BCK21" s="49"/>
      <c r="BCL21" s="49"/>
      <c r="BCM21" s="49"/>
      <c r="BCN21" s="49"/>
      <c r="BCO21" s="49"/>
      <c r="BCP21" s="49"/>
      <c r="BCQ21" s="49"/>
      <c r="BCR21" s="49"/>
      <c r="BCS21" s="49"/>
      <c r="BCT21" s="49"/>
      <c r="BCU21" s="49"/>
      <c r="BCV21" s="49"/>
      <c r="BCW21" s="49"/>
      <c r="BCX21" s="49"/>
      <c r="BCY21" s="49"/>
      <c r="BCZ21" s="49"/>
      <c r="BDA21" s="49"/>
      <c r="BDB21" s="49"/>
      <c r="BDC21" s="49"/>
      <c r="BDD21" s="49"/>
      <c r="BDE21" s="49"/>
      <c r="BDF21" s="49"/>
      <c r="BDG21" s="49"/>
      <c r="BDH21" s="49"/>
      <c r="BDI21" s="49"/>
      <c r="BDJ21" s="49"/>
      <c r="BDK21" s="49"/>
      <c r="BDL21" s="49"/>
      <c r="BDM21" s="49"/>
      <c r="BDN21" s="49"/>
      <c r="BDO21" s="49"/>
      <c r="BDP21" s="49"/>
      <c r="BDQ21" s="49"/>
      <c r="BDR21" s="49"/>
      <c r="BDS21" s="49"/>
      <c r="BDT21" s="49"/>
      <c r="BDU21" s="49"/>
      <c r="BDV21" s="49"/>
      <c r="BDW21" s="49"/>
      <c r="BDX21" s="49"/>
      <c r="BDY21" s="49"/>
      <c r="BDZ21" s="49"/>
      <c r="BEA21" s="49"/>
      <c r="BEB21" s="49"/>
      <c r="BEC21" s="49"/>
      <c r="BED21" s="49"/>
      <c r="BEE21" s="49"/>
      <c r="BEF21" s="49"/>
      <c r="BEG21" s="49"/>
      <c r="BEH21" s="49"/>
      <c r="BEI21" s="49"/>
      <c r="BEJ21" s="49"/>
      <c r="BEK21" s="49"/>
      <c r="BEL21" s="49"/>
      <c r="BEM21" s="49"/>
      <c r="BEN21" s="49"/>
      <c r="BEO21" s="49"/>
      <c r="BEP21" s="49"/>
      <c r="BEQ21" s="49"/>
      <c r="BER21" s="49"/>
      <c r="BES21" s="49"/>
      <c r="BET21" s="49"/>
      <c r="BEU21" s="49"/>
      <c r="BEV21" s="49"/>
      <c r="BEW21" s="49"/>
      <c r="BEX21" s="49"/>
      <c r="BEY21" s="49"/>
      <c r="BEZ21" s="49"/>
      <c r="BFA21" s="49"/>
      <c r="BFB21" s="49"/>
      <c r="BFC21" s="49"/>
      <c r="BFD21" s="49"/>
      <c r="BFE21" s="49"/>
      <c r="BFF21" s="49"/>
      <c r="BFG21" s="49"/>
      <c r="BFH21" s="49"/>
      <c r="BFI21" s="49"/>
      <c r="BFJ21" s="49"/>
      <c r="BFK21" s="49"/>
      <c r="BFL21" s="49"/>
      <c r="BFM21" s="49"/>
      <c r="BFN21" s="49"/>
      <c r="BFO21" s="49"/>
      <c r="BFP21" s="49"/>
      <c r="BFQ21" s="49"/>
      <c r="BFR21" s="49"/>
      <c r="BFS21" s="49"/>
      <c r="BFT21" s="49"/>
      <c r="BFU21" s="49"/>
      <c r="BFV21" s="49"/>
      <c r="BFW21" s="49"/>
      <c r="BFX21" s="49"/>
      <c r="BFY21" s="49"/>
      <c r="BFZ21" s="49"/>
      <c r="BGA21" s="49"/>
      <c r="BGB21" s="49"/>
      <c r="BGC21" s="49"/>
      <c r="BGD21" s="49"/>
      <c r="BGE21" s="49"/>
      <c r="BGF21" s="49"/>
      <c r="BGG21" s="49"/>
      <c r="BGH21" s="49"/>
      <c r="BGI21" s="49"/>
      <c r="BGJ21" s="49"/>
      <c r="BGK21" s="49"/>
      <c r="BGL21" s="49"/>
      <c r="BGM21" s="49"/>
      <c r="BGN21" s="49"/>
      <c r="BGO21" s="49"/>
      <c r="BGP21" s="49"/>
      <c r="BGQ21" s="49"/>
      <c r="BGR21" s="49"/>
      <c r="BGS21" s="49"/>
      <c r="BGT21" s="49"/>
      <c r="BGU21" s="49"/>
      <c r="BGV21" s="49"/>
      <c r="BGW21" s="49"/>
      <c r="BGX21" s="49"/>
      <c r="BGY21" s="49"/>
      <c r="BGZ21" s="49"/>
      <c r="BHA21" s="49"/>
      <c r="BHB21" s="49"/>
      <c r="BHC21" s="49"/>
      <c r="BHD21" s="49"/>
      <c r="BHE21" s="49"/>
      <c r="BHF21" s="49"/>
      <c r="BHG21" s="49"/>
      <c r="BHH21" s="49"/>
      <c r="BHI21" s="49"/>
      <c r="BHJ21" s="49"/>
      <c r="BHK21" s="49"/>
      <c r="BHL21" s="49"/>
      <c r="BHM21" s="49"/>
      <c r="BHN21" s="49"/>
      <c r="BHO21" s="49"/>
      <c r="BHP21" s="49"/>
      <c r="BHQ21" s="49"/>
      <c r="BHR21" s="49"/>
      <c r="BHS21" s="49"/>
      <c r="BHT21" s="49"/>
      <c r="BHU21" s="49"/>
      <c r="BHV21" s="49"/>
      <c r="BHW21" s="49"/>
      <c r="BHX21" s="49"/>
      <c r="BHY21" s="49"/>
      <c r="BHZ21" s="49"/>
      <c r="BIA21" s="49"/>
      <c r="BIB21" s="49"/>
      <c r="BIC21" s="49"/>
      <c r="BID21" s="49"/>
      <c r="BIE21" s="49"/>
      <c r="BIF21" s="49"/>
      <c r="BIG21" s="49"/>
      <c r="BIH21" s="49"/>
      <c r="BII21" s="49"/>
      <c r="BIJ21" s="49"/>
      <c r="BIK21" s="49"/>
      <c r="BIL21" s="49"/>
      <c r="BIM21" s="49"/>
      <c r="BIN21" s="49"/>
      <c r="BIO21" s="49"/>
      <c r="BIP21" s="49"/>
      <c r="BIQ21" s="49"/>
      <c r="BIR21" s="49"/>
      <c r="BIS21" s="49"/>
      <c r="BIT21" s="49"/>
      <c r="BIU21" s="49"/>
      <c r="BIV21" s="49"/>
      <c r="BIW21" s="49"/>
      <c r="BIX21" s="49"/>
      <c r="BIY21" s="49"/>
      <c r="BIZ21" s="49"/>
      <c r="BJA21" s="49"/>
      <c r="BJB21" s="49"/>
      <c r="BJC21" s="49"/>
      <c r="BJD21" s="49"/>
      <c r="BJE21" s="49"/>
      <c r="BJF21" s="49"/>
      <c r="BJG21" s="49"/>
      <c r="BJH21" s="49"/>
      <c r="BJI21" s="49"/>
      <c r="BJJ21" s="49"/>
      <c r="BJK21" s="49"/>
      <c r="BJL21" s="49"/>
      <c r="BJM21" s="49"/>
      <c r="BJN21" s="49"/>
      <c r="BJO21" s="49"/>
      <c r="BJP21" s="49"/>
      <c r="BJQ21" s="49"/>
      <c r="BJR21" s="49"/>
      <c r="BJS21" s="49"/>
      <c r="BJT21" s="49"/>
      <c r="BJU21" s="49"/>
      <c r="BJV21" s="49"/>
      <c r="BJW21" s="49"/>
      <c r="BJX21" s="49"/>
      <c r="BJY21" s="49"/>
      <c r="BJZ21" s="49"/>
      <c r="BKA21" s="49"/>
      <c r="BKB21" s="49"/>
      <c r="BKC21" s="49"/>
      <c r="BKD21" s="49"/>
      <c r="BKE21" s="49"/>
      <c r="BKF21" s="49"/>
      <c r="BKG21" s="49"/>
      <c r="BKH21" s="49"/>
      <c r="BKI21" s="49"/>
      <c r="BKJ21" s="49"/>
      <c r="BKK21" s="49"/>
      <c r="BKL21" s="49"/>
      <c r="BKM21" s="49"/>
      <c r="BKN21" s="49"/>
      <c r="BKO21" s="49"/>
      <c r="BKP21" s="49"/>
      <c r="BKQ21" s="49"/>
      <c r="BKR21" s="49"/>
      <c r="BKS21" s="49"/>
      <c r="BKT21" s="49"/>
      <c r="BKU21" s="49"/>
      <c r="BKV21" s="49"/>
      <c r="BKW21" s="49"/>
      <c r="BKX21" s="49"/>
      <c r="BKY21" s="49"/>
      <c r="BKZ21" s="49"/>
      <c r="BLA21" s="49"/>
      <c r="BLB21" s="49"/>
      <c r="BLC21" s="49"/>
      <c r="BLD21" s="49"/>
      <c r="BLE21" s="49"/>
      <c r="BLF21" s="49"/>
      <c r="BLG21" s="49"/>
      <c r="BLH21" s="49"/>
      <c r="BLI21" s="49"/>
      <c r="BLJ21" s="49"/>
      <c r="BLK21" s="49"/>
      <c r="BLL21" s="49"/>
      <c r="BLM21" s="49"/>
      <c r="BLN21" s="49"/>
      <c r="BLO21" s="49"/>
      <c r="BLP21" s="49"/>
      <c r="BLQ21" s="49"/>
      <c r="BLR21" s="49"/>
      <c r="BLS21" s="49"/>
      <c r="BLT21" s="49"/>
      <c r="BLU21" s="49"/>
      <c r="BLV21" s="49"/>
      <c r="BLW21" s="49"/>
      <c r="BLX21" s="49"/>
      <c r="BLY21" s="49"/>
      <c r="BLZ21" s="49"/>
      <c r="BMA21" s="49"/>
      <c r="BMB21" s="49"/>
      <c r="BMC21" s="49"/>
      <c r="BMD21" s="49"/>
      <c r="BME21" s="49"/>
      <c r="BMF21" s="49"/>
      <c r="BMG21" s="49"/>
      <c r="BMH21" s="49"/>
      <c r="BMI21" s="49"/>
      <c r="BMJ21" s="49"/>
      <c r="BMK21" s="49"/>
      <c r="BML21" s="49"/>
      <c r="BMM21" s="49"/>
      <c r="BMN21" s="49"/>
      <c r="BMO21" s="49"/>
      <c r="BMP21" s="49"/>
      <c r="BMQ21" s="49"/>
      <c r="BMR21" s="49"/>
      <c r="BMS21" s="49"/>
      <c r="BMT21" s="49"/>
      <c r="BMU21" s="49"/>
      <c r="BMV21" s="49"/>
      <c r="BMW21" s="49"/>
      <c r="BMX21" s="49"/>
      <c r="BMY21" s="49"/>
      <c r="BMZ21" s="49"/>
      <c r="BNA21" s="49"/>
      <c r="BNB21" s="49"/>
      <c r="BNC21" s="49"/>
      <c r="BND21" s="49"/>
      <c r="BNE21" s="49"/>
      <c r="BNF21" s="49"/>
      <c r="BNG21" s="49"/>
      <c r="BNH21" s="49"/>
      <c r="BNI21" s="49"/>
      <c r="BNJ21" s="49"/>
      <c r="BNK21" s="49"/>
      <c r="BNL21" s="49"/>
      <c r="BNM21" s="49"/>
      <c r="BNN21" s="49"/>
      <c r="BNO21" s="49"/>
      <c r="BNP21" s="49"/>
      <c r="BNQ21" s="49"/>
      <c r="BNR21" s="49"/>
      <c r="BNS21" s="49"/>
      <c r="BNT21" s="49"/>
      <c r="BNU21" s="49"/>
      <c r="BNV21" s="49"/>
      <c r="BNW21" s="49"/>
      <c r="BNX21" s="49"/>
      <c r="BNY21" s="49"/>
      <c r="BNZ21" s="49"/>
      <c r="BOA21" s="49"/>
      <c r="BOB21" s="49"/>
      <c r="BOC21" s="49"/>
      <c r="BOD21" s="49"/>
      <c r="BOE21" s="49"/>
      <c r="BOF21" s="49"/>
      <c r="BOG21" s="49"/>
      <c r="BOH21" s="49"/>
      <c r="BOI21" s="49"/>
      <c r="BOJ21" s="49"/>
      <c r="BOK21" s="49"/>
      <c r="BOL21" s="49"/>
      <c r="BOM21" s="49"/>
      <c r="BON21" s="49"/>
      <c r="BOO21" s="49"/>
      <c r="BOP21" s="49"/>
      <c r="BOQ21" s="49"/>
      <c r="BOR21" s="49"/>
      <c r="BOS21" s="49"/>
      <c r="BOT21" s="49"/>
      <c r="BOU21" s="49"/>
      <c r="BOV21" s="49"/>
      <c r="BOW21" s="49"/>
      <c r="BOX21" s="49"/>
      <c r="BOY21" s="49"/>
      <c r="BOZ21" s="49"/>
      <c r="BPA21" s="49"/>
      <c r="BPB21" s="49"/>
      <c r="BPC21" s="49"/>
      <c r="BPD21" s="49"/>
      <c r="BPE21" s="49"/>
      <c r="BPF21" s="49"/>
      <c r="BPG21" s="49"/>
      <c r="BPH21" s="49"/>
      <c r="BPI21" s="49"/>
      <c r="BPJ21" s="49"/>
      <c r="BPK21" s="49"/>
      <c r="BPL21" s="49"/>
      <c r="BPM21" s="49"/>
      <c r="BPN21" s="49"/>
      <c r="BPO21" s="49"/>
      <c r="BPP21" s="49"/>
      <c r="BPQ21" s="49"/>
      <c r="BPR21" s="49"/>
      <c r="BPS21" s="49"/>
      <c r="BPT21" s="49"/>
      <c r="BPU21" s="49"/>
      <c r="BPV21" s="49"/>
      <c r="BPW21" s="49"/>
      <c r="BPX21" s="49"/>
      <c r="BPY21" s="49"/>
      <c r="BPZ21" s="49"/>
      <c r="BQA21" s="49"/>
      <c r="BQB21" s="49"/>
      <c r="BQC21" s="49"/>
      <c r="BQD21" s="49"/>
      <c r="BQE21" s="49"/>
      <c r="BQF21" s="49"/>
      <c r="BQG21" s="49"/>
      <c r="BQH21" s="49"/>
      <c r="BQI21" s="49"/>
      <c r="BQJ21" s="49"/>
      <c r="BQK21" s="49"/>
      <c r="BQL21" s="49"/>
      <c r="BQM21" s="49"/>
      <c r="BQN21" s="49"/>
      <c r="BQO21" s="49"/>
      <c r="BQP21" s="49"/>
      <c r="BQQ21" s="49"/>
      <c r="BQR21" s="49"/>
      <c r="BQS21" s="49"/>
      <c r="BQT21" s="49"/>
      <c r="BQU21" s="49"/>
      <c r="BQV21" s="49"/>
      <c r="BQW21" s="49"/>
      <c r="BQX21" s="49"/>
      <c r="BQY21" s="49"/>
      <c r="BQZ21" s="49"/>
      <c r="BRA21" s="49"/>
      <c r="BRB21" s="49"/>
      <c r="BRC21" s="49"/>
      <c r="BRD21" s="49"/>
      <c r="BRE21" s="49"/>
      <c r="BRF21" s="49"/>
      <c r="BRG21" s="49"/>
      <c r="BRH21" s="49"/>
      <c r="BRI21" s="49"/>
      <c r="BRJ21" s="49"/>
      <c r="BRK21" s="49"/>
      <c r="BRL21" s="49"/>
      <c r="BRM21" s="49"/>
      <c r="BRN21" s="49"/>
      <c r="BRO21" s="49"/>
      <c r="BRP21" s="49"/>
      <c r="BRQ21" s="49"/>
      <c r="BRR21" s="49"/>
      <c r="BRS21" s="49"/>
      <c r="BRT21" s="49"/>
      <c r="BRU21" s="49"/>
      <c r="BRV21" s="49"/>
      <c r="BRW21" s="49"/>
      <c r="BRX21" s="49"/>
      <c r="BRY21" s="49"/>
      <c r="BRZ21" s="49"/>
      <c r="BSA21" s="49"/>
      <c r="BSB21" s="49"/>
      <c r="BSC21" s="49"/>
      <c r="BSD21" s="49"/>
      <c r="BSE21" s="49"/>
      <c r="BSF21" s="49"/>
      <c r="BSG21" s="49"/>
      <c r="BSH21" s="49"/>
      <c r="BSI21" s="49"/>
      <c r="BSJ21" s="49"/>
      <c r="BSK21" s="49"/>
      <c r="BSL21" s="49"/>
      <c r="BSM21" s="49"/>
      <c r="BSN21" s="49"/>
      <c r="BSO21" s="49"/>
      <c r="BSP21" s="49"/>
      <c r="BSQ21" s="49"/>
      <c r="BSR21" s="49"/>
      <c r="BSS21" s="49"/>
      <c r="BST21" s="49"/>
      <c r="BSU21" s="49"/>
      <c r="BSV21" s="49"/>
      <c r="BSW21" s="49"/>
      <c r="BSX21" s="49"/>
      <c r="BSY21" s="49"/>
      <c r="BSZ21" s="49"/>
      <c r="BTA21" s="49"/>
      <c r="BTB21" s="49"/>
      <c r="BTC21" s="49"/>
      <c r="BTD21" s="49"/>
      <c r="BTE21" s="49"/>
      <c r="BTF21" s="49"/>
      <c r="BTG21" s="49"/>
      <c r="BTH21" s="49"/>
      <c r="BTI21" s="49"/>
      <c r="BTJ21" s="49"/>
      <c r="BTK21" s="49"/>
      <c r="BTL21" s="49"/>
      <c r="BTM21" s="49"/>
      <c r="BTN21" s="49"/>
      <c r="BTO21" s="49"/>
      <c r="BTP21" s="49"/>
      <c r="BTQ21" s="49"/>
      <c r="BTR21" s="49"/>
      <c r="BTS21" s="49"/>
      <c r="BTT21" s="49"/>
      <c r="BTU21" s="49"/>
      <c r="BTV21" s="49"/>
      <c r="BTW21" s="49"/>
      <c r="BTX21" s="49"/>
      <c r="BTY21" s="49"/>
      <c r="BTZ21" s="49"/>
      <c r="BUA21" s="49"/>
      <c r="BUB21" s="49"/>
      <c r="BUC21" s="49"/>
      <c r="BUD21" s="49"/>
      <c r="BUE21" s="49"/>
      <c r="BUF21" s="49"/>
      <c r="BUG21" s="49"/>
      <c r="BUH21" s="49"/>
      <c r="BUI21" s="49"/>
      <c r="BUJ21" s="49"/>
      <c r="BUK21" s="49"/>
      <c r="BUL21" s="49"/>
      <c r="BUM21" s="49"/>
      <c r="BUN21" s="49"/>
      <c r="BUO21" s="49"/>
      <c r="BUP21" s="49"/>
      <c r="BUQ21" s="49"/>
      <c r="BUR21" s="49"/>
      <c r="BUS21" s="49"/>
      <c r="BUT21" s="49"/>
      <c r="BUU21" s="49"/>
      <c r="BUV21" s="49"/>
      <c r="BUW21" s="49"/>
      <c r="BUX21" s="49"/>
      <c r="BUY21" s="49"/>
      <c r="BUZ21" s="49"/>
      <c r="BVA21" s="49"/>
      <c r="BVB21" s="49"/>
      <c r="BVC21" s="49"/>
      <c r="BVD21" s="49"/>
      <c r="BVE21" s="49"/>
      <c r="BVF21" s="49"/>
      <c r="BVG21" s="49"/>
      <c r="BVH21" s="49"/>
      <c r="BVI21" s="49"/>
      <c r="BVJ21" s="49"/>
      <c r="BVK21" s="49"/>
      <c r="BVL21" s="49"/>
      <c r="BVM21" s="49"/>
      <c r="BVN21" s="49"/>
      <c r="BVO21" s="49"/>
      <c r="BVP21" s="49"/>
      <c r="BVQ21" s="49"/>
      <c r="BVR21" s="49"/>
      <c r="BVS21" s="49"/>
      <c r="BVT21" s="49"/>
      <c r="BVU21" s="49"/>
      <c r="BVV21" s="49"/>
      <c r="BVW21" s="49"/>
      <c r="BVX21" s="49"/>
      <c r="BVY21" s="49"/>
      <c r="BVZ21" s="49"/>
      <c r="BWA21" s="49"/>
      <c r="BWB21" s="49"/>
      <c r="BWC21" s="49"/>
      <c r="BWD21" s="49"/>
      <c r="BWE21" s="49"/>
      <c r="BWF21" s="49"/>
      <c r="BWG21" s="49"/>
      <c r="BWH21" s="49"/>
      <c r="BWI21" s="49"/>
      <c r="BWJ21" s="49"/>
      <c r="BWK21" s="49"/>
      <c r="BWL21" s="49"/>
      <c r="BWM21" s="49"/>
      <c r="BWN21" s="49"/>
      <c r="BWO21" s="49"/>
      <c r="BWP21" s="49"/>
      <c r="BWQ21" s="49"/>
      <c r="BWR21" s="49"/>
      <c r="BWS21" s="49"/>
      <c r="BWT21" s="49"/>
      <c r="BWU21" s="49"/>
      <c r="BWV21" s="49"/>
      <c r="BWW21" s="49"/>
      <c r="BWX21" s="49"/>
      <c r="BWY21" s="49"/>
      <c r="BWZ21" s="49"/>
      <c r="BXA21" s="49"/>
      <c r="BXB21" s="49"/>
      <c r="BXC21" s="49"/>
      <c r="BXD21" s="49"/>
      <c r="BXE21" s="49"/>
      <c r="BXF21" s="49"/>
      <c r="BXG21" s="49"/>
      <c r="BXH21" s="49"/>
      <c r="BXI21" s="49"/>
      <c r="BXJ21" s="49"/>
      <c r="BXK21" s="49"/>
      <c r="BXL21" s="49"/>
      <c r="BXM21" s="49"/>
      <c r="BXN21" s="49"/>
      <c r="BXO21" s="49"/>
      <c r="BXP21" s="49"/>
      <c r="BXQ21" s="49"/>
      <c r="BXR21" s="49"/>
      <c r="BXS21" s="49"/>
      <c r="BXT21" s="49"/>
      <c r="BXU21" s="49"/>
      <c r="BXV21" s="49"/>
      <c r="BXW21" s="49"/>
      <c r="BXX21" s="49"/>
      <c r="BXY21" s="49"/>
      <c r="BXZ21" s="49"/>
      <c r="BYA21" s="49"/>
      <c r="BYB21" s="49"/>
      <c r="BYC21" s="49"/>
      <c r="BYD21" s="49"/>
      <c r="BYE21" s="49"/>
      <c r="BYF21" s="49"/>
      <c r="BYG21" s="49"/>
      <c r="BYH21" s="49"/>
      <c r="BYI21" s="49"/>
      <c r="BYJ21" s="49"/>
      <c r="BYK21" s="49"/>
      <c r="BYL21" s="49"/>
      <c r="BYM21" s="49"/>
      <c r="BYN21" s="49"/>
      <c r="BYO21" s="49"/>
      <c r="BYP21" s="49"/>
      <c r="BYQ21" s="49"/>
      <c r="BYR21" s="49"/>
      <c r="BYS21" s="49"/>
      <c r="BYT21" s="49"/>
      <c r="BYU21" s="49"/>
      <c r="BYV21" s="49"/>
      <c r="BYW21" s="49"/>
      <c r="BYX21" s="49"/>
      <c r="BYY21" s="49"/>
      <c r="BYZ21" s="49"/>
      <c r="BZA21" s="49"/>
      <c r="BZB21" s="49"/>
      <c r="BZC21" s="49"/>
      <c r="BZD21" s="49"/>
      <c r="BZE21" s="49"/>
      <c r="BZF21" s="49"/>
      <c r="BZG21" s="49"/>
      <c r="BZH21" s="49"/>
      <c r="BZI21" s="49"/>
      <c r="BZJ21" s="49"/>
      <c r="BZK21" s="49"/>
      <c r="BZL21" s="49"/>
      <c r="BZM21" s="49"/>
      <c r="BZN21" s="49"/>
      <c r="BZO21" s="49"/>
      <c r="BZP21" s="49"/>
      <c r="BZQ21" s="49"/>
      <c r="BZR21" s="49"/>
      <c r="BZS21" s="49"/>
      <c r="BZT21" s="49"/>
      <c r="BZU21" s="49"/>
      <c r="BZV21" s="49"/>
      <c r="BZW21" s="49"/>
      <c r="BZX21" s="49"/>
      <c r="BZY21" s="49"/>
      <c r="BZZ21" s="49"/>
      <c r="CAA21" s="49"/>
      <c r="CAB21" s="49"/>
      <c r="CAC21" s="49"/>
      <c r="CAD21" s="49"/>
      <c r="CAE21" s="49"/>
      <c r="CAF21" s="49"/>
      <c r="CAG21" s="49"/>
      <c r="CAH21" s="49"/>
      <c r="CAI21" s="49"/>
      <c r="CAJ21" s="49"/>
      <c r="CAK21" s="49"/>
      <c r="CAL21" s="49"/>
      <c r="CAM21" s="49"/>
      <c r="CAN21" s="49"/>
      <c r="CAO21" s="49"/>
      <c r="CAP21" s="49"/>
      <c r="CAQ21" s="49"/>
      <c r="CAR21" s="49"/>
      <c r="CAS21" s="49"/>
      <c r="CAT21" s="49"/>
      <c r="CAU21" s="49"/>
      <c r="CAV21" s="49"/>
      <c r="CAW21" s="49"/>
      <c r="CAX21" s="49"/>
      <c r="CAY21" s="49"/>
      <c r="CAZ21" s="49"/>
      <c r="CBA21" s="49"/>
      <c r="CBB21" s="49"/>
      <c r="CBC21" s="49"/>
      <c r="CBD21" s="49"/>
      <c r="CBE21" s="49"/>
      <c r="CBF21" s="49"/>
      <c r="CBG21" s="49"/>
      <c r="CBH21" s="49"/>
      <c r="CBI21" s="49"/>
      <c r="CBJ21" s="49"/>
      <c r="CBK21" s="49"/>
      <c r="CBL21" s="49"/>
      <c r="CBM21" s="49"/>
      <c r="CBN21" s="49"/>
      <c r="CBO21" s="49"/>
      <c r="CBP21" s="49"/>
      <c r="CBQ21" s="49"/>
      <c r="CBR21" s="49"/>
      <c r="CBS21" s="49"/>
      <c r="CBT21" s="49"/>
      <c r="CBU21" s="49"/>
      <c r="CBV21" s="49"/>
      <c r="CBW21" s="49"/>
      <c r="CBX21" s="49"/>
      <c r="CBY21" s="49"/>
      <c r="CBZ21" s="49"/>
      <c r="CCA21" s="49"/>
      <c r="CCB21" s="49"/>
      <c r="CCC21" s="49"/>
      <c r="CCD21" s="49"/>
      <c r="CCE21" s="49"/>
      <c r="CCF21" s="49"/>
      <c r="CCG21" s="49"/>
      <c r="CCH21" s="49"/>
      <c r="CCI21" s="49"/>
      <c r="CCJ21" s="49"/>
      <c r="CCK21" s="49"/>
      <c r="CCL21" s="49"/>
      <c r="CCM21" s="49"/>
      <c r="CCN21" s="49"/>
      <c r="CCO21" s="49"/>
      <c r="CCP21" s="49"/>
      <c r="CCQ21" s="49"/>
      <c r="CCR21" s="49"/>
      <c r="CCS21" s="49"/>
      <c r="CCT21" s="49"/>
      <c r="CCU21" s="49"/>
      <c r="CCV21" s="49"/>
      <c r="CCW21" s="49"/>
      <c r="CCX21" s="49"/>
      <c r="CCY21" s="49"/>
      <c r="CCZ21" s="49"/>
      <c r="CDA21" s="49"/>
      <c r="CDB21" s="49"/>
      <c r="CDC21" s="49"/>
      <c r="CDD21" s="49"/>
      <c r="CDE21" s="49"/>
      <c r="CDF21" s="49"/>
      <c r="CDG21" s="49"/>
      <c r="CDH21" s="49"/>
      <c r="CDI21" s="49"/>
      <c r="CDJ21" s="49"/>
      <c r="CDK21" s="49"/>
      <c r="CDL21" s="49"/>
      <c r="CDM21" s="49"/>
      <c r="CDN21" s="49"/>
      <c r="CDO21" s="49"/>
      <c r="CDP21" s="49"/>
      <c r="CDQ21" s="49"/>
      <c r="CDR21" s="49"/>
      <c r="CDS21" s="49"/>
      <c r="CDT21" s="49"/>
      <c r="CDU21" s="49"/>
      <c r="CDV21" s="49"/>
      <c r="CDW21" s="49"/>
      <c r="CDX21" s="49"/>
      <c r="CDY21" s="49"/>
      <c r="CDZ21" s="49"/>
      <c r="CEA21" s="49"/>
      <c r="CEB21" s="49"/>
      <c r="CEC21" s="49"/>
      <c r="CED21" s="49"/>
      <c r="CEE21" s="49"/>
      <c r="CEF21" s="49"/>
      <c r="CEG21" s="49"/>
      <c r="CEH21" s="49"/>
      <c r="CEI21" s="49"/>
      <c r="CEJ21" s="49"/>
      <c r="CEK21" s="49"/>
      <c r="CEL21" s="49"/>
      <c r="CEM21" s="49"/>
      <c r="CEN21" s="49"/>
      <c r="CEO21" s="49"/>
      <c r="CEP21" s="49"/>
      <c r="CEQ21" s="49"/>
      <c r="CER21" s="49"/>
      <c r="CES21" s="49"/>
      <c r="CET21" s="49"/>
      <c r="CEU21" s="49"/>
      <c r="CEV21" s="49"/>
      <c r="CEW21" s="49"/>
      <c r="CEX21" s="49"/>
      <c r="CEY21" s="49"/>
      <c r="CEZ21" s="49"/>
      <c r="CFA21" s="49"/>
      <c r="CFB21" s="49"/>
      <c r="CFC21" s="49"/>
      <c r="CFD21" s="49"/>
      <c r="CFE21" s="49"/>
      <c r="CFF21" s="49"/>
      <c r="CFG21" s="49"/>
      <c r="CFH21" s="49"/>
      <c r="CFI21" s="49"/>
      <c r="CFJ21" s="49"/>
      <c r="CFK21" s="49"/>
      <c r="CFL21" s="49"/>
      <c r="CFM21" s="49"/>
      <c r="CFN21" s="49"/>
      <c r="CFO21" s="49"/>
      <c r="CFP21" s="49"/>
      <c r="CFQ21" s="49"/>
      <c r="CFR21" s="49"/>
      <c r="CFS21" s="49"/>
      <c r="CFT21" s="49"/>
      <c r="CFU21" s="49"/>
      <c r="CFV21" s="49"/>
      <c r="CFW21" s="49"/>
      <c r="CFX21" s="49"/>
      <c r="CFY21" s="49"/>
      <c r="CFZ21" s="49"/>
      <c r="CGA21" s="49"/>
      <c r="CGB21" s="49"/>
      <c r="CGC21" s="49"/>
      <c r="CGD21" s="49"/>
      <c r="CGE21" s="49"/>
      <c r="CGF21" s="49"/>
      <c r="CGG21" s="49"/>
      <c r="CGH21" s="49"/>
      <c r="CGI21" s="49"/>
      <c r="CGJ21" s="49"/>
      <c r="CGK21" s="49"/>
      <c r="CGL21" s="49"/>
      <c r="CGM21" s="49"/>
      <c r="CGN21" s="49"/>
      <c r="CGO21" s="49"/>
      <c r="CGP21" s="49"/>
      <c r="CGQ21" s="49"/>
      <c r="CGR21" s="49"/>
      <c r="CGS21" s="49"/>
      <c r="CGT21" s="49"/>
      <c r="CGU21" s="49"/>
      <c r="CGV21" s="49"/>
      <c r="CGW21" s="49"/>
      <c r="CGX21" s="49"/>
      <c r="CGY21" s="49"/>
      <c r="CGZ21" s="49"/>
      <c r="CHA21" s="49"/>
      <c r="CHB21" s="49"/>
      <c r="CHC21" s="49"/>
      <c r="CHD21" s="49"/>
      <c r="CHE21" s="49"/>
      <c r="CHF21" s="49"/>
      <c r="CHG21" s="49"/>
      <c r="CHH21" s="49"/>
      <c r="CHI21" s="49"/>
      <c r="CHJ21" s="49"/>
      <c r="CHK21" s="49"/>
      <c r="CHL21" s="49"/>
      <c r="CHM21" s="49"/>
      <c r="CHN21" s="49"/>
      <c r="CHO21" s="49"/>
      <c r="CHP21" s="49"/>
      <c r="CHQ21" s="49"/>
      <c r="CHR21" s="49"/>
      <c r="CHS21" s="49"/>
      <c r="CHT21" s="49"/>
      <c r="CHU21" s="49"/>
      <c r="CHV21" s="49"/>
      <c r="CHW21" s="49"/>
      <c r="CHX21" s="49"/>
      <c r="CHY21" s="49"/>
      <c r="CHZ21" s="49"/>
      <c r="CIA21" s="49"/>
      <c r="CIB21" s="49"/>
      <c r="CIC21" s="49"/>
      <c r="CID21" s="49"/>
      <c r="CIE21" s="49"/>
      <c r="CIF21" s="49"/>
      <c r="CIG21" s="49"/>
      <c r="CIH21" s="49"/>
      <c r="CII21" s="49"/>
      <c r="CIJ21" s="49"/>
      <c r="CIK21" s="49"/>
      <c r="CIL21" s="49"/>
      <c r="CIM21" s="49"/>
      <c r="CIN21" s="49"/>
      <c r="CIO21" s="49"/>
      <c r="CIP21" s="49"/>
      <c r="CIQ21" s="49"/>
      <c r="CIR21" s="49"/>
      <c r="CIS21" s="49"/>
      <c r="CIT21" s="49"/>
      <c r="CIU21" s="49"/>
      <c r="CIV21" s="49"/>
      <c r="CIW21" s="49"/>
      <c r="CIX21" s="49"/>
      <c r="CIY21" s="49"/>
      <c r="CIZ21" s="49"/>
      <c r="CJA21" s="49"/>
      <c r="CJB21" s="49"/>
      <c r="CJC21" s="49"/>
      <c r="CJD21" s="49"/>
      <c r="CJE21" s="49"/>
      <c r="CJF21" s="49"/>
      <c r="CJG21" s="49"/>
      <c r="CJH21" s="49"/>
      <c r="CJI21" s="49"/>
      <c r="CJJ21" s="49"/>
      <c r="CJK21" s="49"/>
      <c r="CJL21" s="49"/>
      <c r="CJM21" s="49"/>
      <c r="CJN21" s="49"/>
      <c r="CJO21" s="49"/>
      <c r="CJP21" s="49"/>
      <c r="CJQ21" s="49"/>
      <c r="CJR21" s="49"/>
      <c r="CJS21" s="49"/>
      <c r="CJT21" s="49"/>
      <c r="CJU21" s="49"/>
      <c r="CJV21" s="49"/>
      <c r="CJW21" s="49"/>
      <c r="CJX21" s="49"/>
      <c r="CJY21" s="49"/>
      <c r="CJZ21" s="49"/>
      <c r="CKA21" s="49"/>
      <c r="CKB21" s="49"/>
      <c r="CKC21" s="49"/>
      <c r="CKD21" s="49"/>
      <c r="CKE21" s="49"/>
      <c r="CKF21" s="49"/>
      <c r="CKG21" s="49"/>
      <c r="CKH21" s="49"/>
      <c r="CKI21" s="49"/>
      <c r="CKJ21" s="49"/>
      <c r="CKK21" s="49"/>
      <c r="CKL21" s="49"/>
      <c r="CKM21" s="49"/>
      <c r="CKN21" s="49"/>
      <c r="CKO21" s="49"/>
      <c r="CKP21" s="49"/>
      <c r="CKQ21" s="49"/>
      <c r="CKR21" s="49"/>
      <c r="CKS21" s="49"/>
      <c r="CKT21" s="49"/>
      <c r="CKU21" s="49"/>
      <c r="CKV21" s="49"/>
      <c r="CKW21" s="49"/>
      <c r="CKX21" s="49"/>
      <c r="CKY21" s="49"/>
      <c r="CKZ21" s="49"/>
      <c r="CLA21" s="49"/>
      <c r="CLB21" s="49"/>
      <c r="CLC21" s="49"/>
      <c r="CLD21" s="49"/>
      <c r="CLE21" s="49"/>
      <c r="CLF21" s="49"/>
      <c r="CLG21" s="49"/>
      <c r="CLH21" s="49"/>
      <c r="CLI21" s="49"/>
      <c r="CLJ21" s="49"/>
      <c r="CLK21" s="49"/>
      <c r="CLL21" s="49"/>
      <c r="CLM21" s="49"/>
      <c r="CLN21" s="49"/>
      <c r="CLO21" s="49"/>
      <c r="CLP21" s="49"/>
      <c r="CLQ21" s="49"/>
      <c r="CLR21" s="49"/>
      <c r="CLS21" s="49"/>
      <c r="CLT21" s="49"/>
      <c r="CLU21" s="49"/>
      <c r="CLV21" s="49"/>
      <c r="CLW21" s="49"/>
      <c r="CLX21" s="49"/>
      <c r="CLY21" s="49"/>
      <c r="CLZ21" s="49"/>
      <c r="CMA21" s="49"/>
      <c r="CMB21" s="49"/>
      <c r="CMC21" s="49"/>
      <c r="CMD21" s="49"/>
      <c r="CME21" s="49"/>
      <c r="CMF21" s="49"/>
      <c r="CMG21" s="49"/>
      <c r="CMH21" s="49"/>
      <c r="CMI21" s="49"/>
      <c r="CMJ21" s="49"/>
      <c r="CMK21" s="49"/>
      <c r="CML21" s="49"/>
      <c r="CMM21" s="49"/>
      <c r="CMN21" s="49"/>
      <c r="CMO21" s="49"/>
      <c r="CMP21" s="49"/>
      <c r="CMQ21" s="49"/>
      <c r="CMR21" s="49"/>
      <c r="CMS21" s="49"/>
      <c r="CMT21" s="49"/>
      <c r="CMU21" s="49"/>
      <c r="CMV21" s="49"/>
      <c r="CMW21" s="49"/>
      <c r="CMX21" s="49"/>
      <c r="CMY21" s="49"/>
      <c r="CMZ21" s="49"/>
      <c r="CNA21" s="49"/>
      <c r="CNB21" s="49"/>
      <c r="CNC21" s="49"/>
      <c r="CND21" s="49"/>
      <c r="CNE21" s="49"/>
      <c r="CNF21" s="49"/>
      <c r="CNG21" s="49"/>
      <c r="CNH21" s="49"/>
      <c r="CNI21" s="49"/>
      <c r="CNJ21" s="49"/>
      <c r="CNK21" s="49"/>
      <c r="CNL21" s="49"/>
      <c r="CNM21" s="49"/>
      <c r="CNN21" s="49"/>
      <c r="CNO21" s="49"/>
      <c r="CNP21" s="49"/>
      <c r="CNQ21" s="49"/>
      <c r="CNR21" s="49"/>
      <c r="CNS21" s="49"/>
      <c r="CNT21" s="49"/>
      <c r="CNU21" s="49"/>
      <c r="CNV21" s="49"/>
      <c r="CNW21" s="49"/>
      <c r="CNX21" s="49"/>
      <c r="CNY21" s="49"/>
      <c r="CNZ21" s="49"/>
      <c r="COA21" s="49"/>
      <c r="COB21" s="49"/>
      <c r="COC21" s="49"/>
      <c r="COD21" s="49"/>
      <c r="COE21" s="49"/>
      <c r="COF21" s="49"/>
      <c r="COG21" s="49"/>
      <c r="COH21" s="49"/>
      <c r="COI21" s="49"/>
      <c r="COJ21" s="49"/>
      <c r="COK21" s="49"/>
      <c r="COL21" s="49"/>
      <c r="COM21" s="49"/>
      <c r="CON21" s="49"/>
      <c r="COO21" s="49"/>
      <c r="COP21" s="49"/>
      <c r="COQ21" s="49"/>
      <c r="COR21" s="49"/>
      <c r="COS21" s="49"/>
      <c r="COT21" s="49"/>
      <c r="COU21" s="49"/>
      <c r="COV21" s="49"/>
      <c r="COW21" s="49"/>
      <c r="COX21" s="49"/>
      <c r="COY21" s="49"/>
      <c r="COZ21" s="49"/>
      <c r="CPA21" s="49"/>
      <c r="CPB21" s="49"/>
      <c r="CPC21" s="49"/>
      <c r="CPD21" s="49"/>
      <c r="CPE21" s="49"/>
      <c r="CPF21" s="49"/>
      <c r="CPG21" s="49"/>
      <c r="CPH21" s="49"/>
      <c r="CPI21" s="49"/>
      <c r="CPJ21" s="49"/>
      <c r="CPK21" s="49"/>
      <c r="CPL21" s="49"/>
      <c r="CPM21" s="49"/>
      <c r="CPN21" s="49"/>
      <c r="CPO21" s="49"/>
      <c r="CPP21" s="49"/>
      <c r="CPQ21" s="49"/>
      <c r="CPR21" s="49"/>
      <c r="CPS21" s="49"/>
      <c r="CPT21" s="49"/>
      <c r="CPU21" s="49"/>
      <c r="CPV21" s="49"/>
      <c r="CPW21" s="49"/>
      <c r="CPX21" s="49"/>
      <c r="CPY21" s="49"/>
      <c r="CPZ21" s="49"/>
      <c r="CQA21" s="49"/>
      <c r="CQB21" s="49"/>
      <c r="CQC21" s="49"/>
      <c r="CQD21" s="49"/>
      <c r="CQE21" s="49"/>
      <c r="CQF21" s="49"/>
      <c r="CQG21" s="49"/>
      <c r="CQH21" s="49"/>
      <c r="CQI21" s="49"/>
      <c r="CQJ21" s="49"/>
      <c r="CQK21" s="49"/>
      <c r="CQL21" s="49"/>
      <c r="CQM21" s="49"/>
      <c r="CQN21" s="49"/>
      <c r="CQO21" s="49"/>
      <c r="CQP21" s="49"/>
      <c r="CQQ21" s="49"/>
      <c r="CQR21" s="49"/>
      <c r="CQS21" s="49"/>
      <c r="CQT21" s="49"/>
      <c r="CQU21" s="49"/>
      <c r="CQV21" s="49"/>
      <c r="CQW21" s="49"/>
      <c r="CQX21" s="49"/>
      <c r="CQY21" s="49"/>
      <c r="CQZ21" s="49"/>
      <c r="CRA21" s="49"/>
      <c r="CRB21" s="49"/>
      <c r="CRC21" s="49"/>
      <c r="CRD21" s="49"/>
      <c r="CRE21" s="49"/>
      <c r="CRF21" s="49"/>
      <c r="CRG21" s="49"/>
      <c r="CRH21" s="49"/>
      <c r="CRI21" s="49"/>
      <c r="CRJ21" s="49"/>
      <c r="CRK21" s="49"/>
      <c r="CRL21" s="49"/>
      <c r="CRM21" s="49"/>
      <c r="CRN21" s="49"/>
      <c r="CRO21" s="49"/>
      <c r="CRP21" s="49"/>
      <c r="CRQ21" s="49"/>
      <c r="CRR21" s="49"/>
      <c r="CRS21" s="49"/>
      <c r="CRT21" s="49"/>
      <c r="CRU21" s="49"/>
      <c r="CRV21" s="49"/>
      <c r="CRW21" s="49"/>
      <c r="CRX21" s="49"/>
      <c r="CRY21" s="49"/>
      <c r="CRZ21" s="49"/>
      <c r="CSA21" s="49"/>
      <c r="CSB21" s="49"/>
      <c r="CSC21" s="49"/>
      <c r="CSD21" s="49"/>
      <c r="CSE21" s="49"/>
      <c r="CSF21" s="49"/>
      <c r="CSG21" s="49"/>
      <c r="CSH21" s="49"/>
      <c r="CSI21" s="49"/>
      <c r="CSJ21" s="49"/>
      <c r="CSK21" s="49"/>
      <c r="CSL21" s="49"/>
      <c r="CSM21" s="49"/>
      <c r="CSN21" s="49"/>
      <c r="CSO21" s="49"/>
      <c r="CSP21" s="49"/>
      <c r="CSQ21" s="49"/>
      <c r="CSR21" s="49"/>
      <c r="CSS21" s="49"/>
      <c r="CST21" s="49"/>
      <c r="CSU21" s="49"/>
      <c r="CSV21" s="49"/>
      <c r="CSW21" s="49"/>
      <c r="CSX21" s="49"/>
      <c r="CSY21" s="49"/>
      <c r="CSZ21" s="49"/>
      <c r="CTA21" s="49"/>
      <c r="CTB21" s="49"/>
      <c r="CTC21" s="49"/>
      <c r="CTD21" s="49"/>
      <c r="CTE21" s="49"/>
      <c r="CTF21" s="49"/>
      <c r="CTG21" s="49"/>
      <c r="CTH21" s="49"/>
      <c r="CTI21" s="49"/>
      <c r="CTJ21" s="49"/>
      <c r="CTK21" s="49"/>
      <c r="CTL21" s="49"/>
      <c r="CTM21" s="49"/>
      <c r="CTN21" s="49"/>
      <c r="CTO21" s="49"/>
      <c r="CTP21" s="49"/>
      <c r="CTQ21" s="49"/>
      <c r="CTR21" s="49"/>
      <c r="CTS21" s="49"/>
      <c r="CTT21" s="49"/>
      <c r="CTU21" s="49"/>
      <c r="CTV21" s="49"/>
      <c r="CTW21" s="49"/>
      <c r="CTX21" s="49"/>
      <c r="CTY21" s="49"/>
      <c r="CTZ21" s="49"/>
      <c r="CUA21" s="49"/>
      <c r="CUB21" s="49"/>
      <c r="CUC21" s="49"/>
      <c r="CUD21" s="49"/>
      <c r="CUE21" s="49"/>
      <c r="CUF21" s="49"/>
      <c r="CUG21" s="49"/>
      <c r="CUH21" s="49"/>
      <c r="CUI21" s="49"/>
      <c r="CUJ21" s="49"/>
      <c r="CUK21" s="49"/>
      <c r="CUL21" s="49"/>
      <c r="CUM21" s="49"/>
      <c r="CUN21" s="49"/>
      <c r="CUO21" s="49"/>
      <c r="CUP21" s="49"/>
      <c r="CUQ21" s="49"/>
      <c r="CUR21" s="49"/>
      <c r="CUS21" s="49"/>
      <c r="CUT21" s="49"/>
      <c r="CUU21" s="49"/>
      <c r="CUV21" s="49"/>
      <c r="CUW21" s="49"/>
      <c r="CUX21" s="49"/>
      <c r="CUY21" s="49"/>
      <c r="CUZ21" s="49"/>
      <c r="CVA21" s="49"/>
      <c r="CVB21" s="49"/>
      <c r="CVC21" s="49"/>
      <c r="CVD21" s="49"/>
      <c r="CVE21" s="49"/>
      <c r="CVF21" s="49"/>
      <c r="CVG21" s="49"/>
      <c r="CVH21" s="49"/>
      <c r="CVI21" s="49"/>
      <c r="CVJ21" s="49"/>
      <c r="CVK21" s="49"/>
      <c r="CVL21" s="49"/>
      <c r="CVM21" s="49"/>
      <c r="CVN21" s="49"/>
      <c r="CVO21" s="49"/>
      <c r="CVP21" s="49"/>
      <c r="CVQ21" s="49"/>
      <c r="CVR21" s="49"/>
      <c r="CVS21" s="49"/>
      <c r="CVT21" s="49"/>
      <c r="CVU21" s="49"/>
      <c r="CVV21" s="49"/>
      <c r="CVW21" s="49"/>
      <c r="CVX21" s="49"/>
      <c r="CVY21" s="49"/>
      <c r="CVZ21" s="49"/>
      <c r="CWA21" s="49"/>
      <c r="CWB21" s="49"/>
      <c r="CWC21" s="49"/>
      <c r="CWD21" s="49"/>
      <c r="CWE21" s="49"/>
      <c r="CWF21" s="49"/>
      <c r="CWG21" s="49"/>
      <c r="CWH21" s="49"/>
      <c r="CWI21" s="49"/>
      <c r="CWJ21" s="49"/>
      <c r="CWK21" s="49"/>
      <c r="CWL21" s="49"/>
      <c r="CWM21" s="49"/>
      <c r="CWN21" s="49"/>
      <c r="CWO21" s="49"/>
      <c r="CWP21" s="49"/>
      <c r="CWQ21" s="49"/>
      <c r="CWR21" s="49"/>
      <c r="CWS21" s="49"/>
      <c r="CWT21" s="49"/>
      <c r="CWU21" s="49"/>
      <c r="CWV21" s="49"/>
      <c r="CWW21" s="49"/>
      <c r="CWX21" s="49"/>
      <c r="CWY21" s="49"/>
      <c r="CWZ21" s="49"/>
      <c r="CXA21" s="49"/>
      <c r="CXB21" s="49"/>
      <c r="CXC21" s="49"/>
      <c r="CXD21" s="49"/>
      <c r="CXE21" s="49"/>
      <c r="CXF21" s="49"/>
      <c r="CXG21" s="49"/>
      <c r="CXH21" s="49"/>
      <c r="CXI21" s="49"/>
      <c r="CXJ21" s="49"/>
      <c r="CXK21" s="49"/>
      <c r="CXL21" s="49"/>
      <c r="CXM21" s="49"/>
      <c r="CXN21" s="49"/>
      <c r="CXO21" s="49"/>
      <c r="CXP21" s="49"/>
      <c r="CXQ21" s="49"/>
      <c r="CXR21" s="49"/>
      <c r="CXS21" s="49"/>
      <c r="CXT21" s="49"/>
      <c r="CXU21" s="49"/>
      <c r="CXV21" s="49"/>
      <c r="CXW21" s="49"/>
      <c r="CXX21" s="49"/>
      <c r="CXY21" s="49"/>
      <c r="CXZ21" s="49"/>
      <c r="CYA21" s="49"/>
      <c r="CYB21" s="49"/>
      <c r="CYC21" s="49"/>
      <c r="CYD21" s="49"/>
      <c r="CYE21" s="49"/>
      <c r="CYF21" s="49"/>
      <c r="CYG21" s="49"/>
      <c r="CYH21" s="49"/>
      <c r="CYI21" s="49"/>
      <c r="CYJ21" s="49"/>
      <c r="CYK21" s="49"/>
      <c r="CYL21" s="49"/>
      <c r="CYM21" s="49"/>
      <c r="CYN21" s="49"/>
      <c r="CYO21" s="49"/>
      <c r="CYP21" s="49"/>
      <c r="CYQ21" s="49"/>
      <c r="CYR21" s="49"/>
      <c r="CYS21" s="49"/>
      <c r="CYT21" s="49"/>
      <c r="CYU21" s="49"/>
      <c r="CYV21" s="49"/>
      <c r="CYW21" s="49"/>
      <c r="CYX21" s="49"/>
      <c r="CYY21" s="49"/>
      <c r="CYZ21" s="49"/>
      <c r="CZA21" s="49"/>
      <c r="CZB21" s="49"/>
      <c r="CZC21" s="49"/>
      <c r="CZD21" s="49"/>
      <c r="CZE21" s="49"/>
      <c r="CZF21" s="49"/>
      <c r="CZG21" s="49"/>
      <c r="CZH21" s="49"/>
      <c r="CZI21" s="49"/>
      <c r="CZJ21" s="49"/>
      <c r="CZK21" s="49"/>
      <c r="CZL21" s="49"/>
      <c r="CZM21" s="49"/>
      <c r="CZN21" s="49"/>
      <c r="CZO21" s="49"/>
      <c r="CZP21" s="49"/>
      <c r="CZQ21" s="49"/>
      <c r="CZR21" s="49"/>
      <c r="CZS21" s="49"/>
      <c r="CZT21" s="49"/>
      <c r="CZU21" s="49"/>
      <c r="CZV21" s="49"/>
      <c r="CZW21" s="49"/>
      <c r="CZX21" s="49"/>
      <c r="CZY21" s="49"/>
      <c r="CZZ21" s="49"/>
      <c r="DAA21" s="49"/>
      <c r="DAB21" s="49"/>
      <c r="DAC21" s="49"/>
      <c r="DAD21" s="49"/>
      <c r="DAE21" s="49"/>
      <c r="DAF21" s="49"/>
      <c r="DAG21" s="49"/>
      <c r="DAH21" s="49"/>
      <c r="DAI21" s="49"/>
      <c r="DAJ21" s="49"/>
      <c r="DAK21" s="49"/>
      <c r="DAL21" s="49"/>
      <c r="DAM21" s="49"/>
      <c r="DAN21" s="49"/>
      <c r="DAO21" s="49"/>
      <c r="DAP21" s="49"/>
      <c r="DAQ21" s="49"/>
      <c r="DAR21" s="49"/>
      <c r="DAS21" s="49"/>
      <c r="DAT21" s="49"/>
      <c r="DAU21" s="49"/>
      <c r="DAV21" s="49"/>
      <c r="DAW21" s="49"/>
      <c r="DAX21" s="49"/>
      <c r="DAY21" s="49"/>
      <c r="DAZ21" s="49"/>
      <c r="DBA21" s="49"/>
      <c r="DBB21" s="49"/>
      <c r="DBC21" s="49"/>
      <c r="DBD21" s="49"/>
      <c r="DBE21" s="49"/>
      <c r="DBF21" s="49"/>
      <c r="DBG21" s="49"/>
      <c r="DBH21" s="49"/>
      <c r="DBI21" s="49"/>
      <c r="DBJ21" s="49"/>
      <c r="DBK21" s="49"/>
      <c r="DBL21" s="49"/>
      <c r="DBM21" s="49"/>
      <c r="DBN21" s="49"/>
      <c r="DBO21" s="49"/>
      <c r="DBP21" s="49"/>
      <c r="DBQ21" s="49"/>
      <c r="DBR21" s="49"/>
      <c r="DBS21" s="49"/>
      <c r="DBT21" s="49"/>
      <c r="DBU21" s="49"/>
      <c r="DBV21" s="49"/>
      <c r="DBW21" s="49"/>
      <c r="DBX21" s="49"/>
      <c r="DBY21" s="49"/>
      <c r="DBZ21" s="49"/>
      <c r="DCA21" s="49"/>
      <c r="DCB21" s="49"/>
      <c r="DCC21" s="49"/>
      <c r="DCD21" s="49"/>
      <c r="DCE21" s="49"/>
      <c r="DCF21" s="49"/>
      <c r="DCG21" s="49"/>
      <c r="DCH21" s="49"/>
      <c r="DCI21" s="49"/>
      <c r="DCJ21" s="49"/>
      <c r="DCK21" s="49"/>
      <c r="DCL21" s="49"/>
      <c r="DCM21" s="49"/>
      <c r="DCN21" s="49"/>
      <c r="DCO21" s="49"/>
      <c r="DCP21" s="49"/>
      <c r="DCQ21" s="49"/>
      <c r="DCR21" s="49"/>
      <c r="DCS21" s="49"/>
      <c r="DCT21" s="49"/>
      <c r="DCU21" s="49"/>
      <c r="DCV21" s="49"/>
      <c r="DCW21" s="49"/>
      <c r="DCX21" s="49"/>
      <c r="DCY21" s="49"/>
      <c r="DCZ21" s="49"/>
      <c r="DDA21" s="49"/>
      <c r="DDB21" s="49"/>
      <c r="DDC21" s="49"/>
      <c r="DDD21" s="49"/>
      <c r="DDE21" s="49"/>
      <c r="DDF21" s="49"/>
      <c r="DDG21" s="49"/>
      <c r="DDH21" s="49"/>
      <c r="DDI21" s="49"/>
      <c r="DDJ21" s="49"/>
      <c r="DDK21" s="49"/>
      <c r="DDL21" s="49"/>
      <c r="DDM21" s="49"/>
      <c r="DDN21" s="49"/>
      <c r="DDO21" s="49"/>
      <c r="DDP21" s="49"/>
      <c r="DDQ21" s="49"/>
      <c r="DDR21" s="49"/>
      <c r="DDS21" s="49"/>
      <c r="DDT21" s="49"/>
      <c r="DDU21" s="49"/>
      <c r="DDV21" s="49"/>
      <c r="DDW21" s="49"/>
      <c r="DDX21" s="49"/>
      <c r="DDY21" s="49"/>
      <c r="DDZ21" s="49"/>
      <c r="DEA21" s="49"/>
      <c r="DEB21" s="49"/>
      <c r="DEC21" s="49"/>
      <c r="DED21" s="49"/>
      <c r="DEE21" s="49"/>
      <c r="DEF21" s="49"/>
      <c r="DEG21" s="49"/>
      <c r="DEH21" s="49"/>
      <c r="DEI21" s="49"/>
      <c r="DEJ21" s="49"/>
      <c r="DEK21" s="49"/>
      <c r="DEL21" s="49"/>
      <c r="DEM21" s="49"/>
      <c r="DEN21" s="49"/>
      <c r="DEO21" s="49"/>
      <c r="DEP21" s="49"/>
      <c r="DEQ21" s="49"/>
      <c r="DER21" s="49"/>
      <c r="DES21" s="49"/>
      <c r="DET21" s="49"/>
      <c r="DEU21" s="49"/>
      <c r="DEV21" s="49"/>
      <c r="DEW21" s="49"/>
      <c r="DEX21" s="49"/>
      <c r="DEY21" s="49"/>
      <c r="DEZ21" s="49"/>
      <c r="DFA21" s="49"/>
      <c r="DFB21" s="49"/>
      <c r="DFC21" s="49"/>
      <c r="DFD21" s="49"/>
      <c r="DFE21" s="49"/>
      <c r="DFF21" s="49"/>
      <c r="DFG21" s="49"/>
      <c r="DFH21" s="49"/>
      <c r="DFI21" s="49"/>
      <c r="DFJ21" s="49"/>
      <c r="DFK21" s="49"/>
      <c r="DFL21" s="49"/>
      <c r="DFM21" s="49"/>
      <c r="DFN21" s="49"/>
      <c r="DFO21" s="49"/>
      <c r="DFP21" s="49"/>
      <c r="DFQ21" s="49"/>
      <c r="DFR21" s="49"/>
      <c r="DFS21" s="49"/>
      <c r="DFT21" s="49"/>
      <c r="DFU21" s="49"/>
      <c r="DFV21" s="49"/>
      <c r="DFW21" s="49"/>
      <c r="DFX21" s="49"/>
      <c r="DFY21" s="49"/>
      <c r="DFZ21" s="49"/>
      <c r="DGA21" s="49"/>
      <c r="DGB21" s="49"/>
      <c r="DGC21" s="49"/>
      <c r="DGD21" s="49"/>
      <c r="DGE21" s="49"/>
      <c r="DGF21" s="49"/>
      <c r="DGG21" s="49"/>
      <c r="DGH21" s="49"/>
      <c r="DGI21" s="49"/>
      <c r="DGJ21" s="49"/>
      <c r="DGK21" s="49"/>
      <c r="DGL21" s="49"/>
      <c r="DGM21" s="49"/>
      <c r="DGN21" s="49"/>
      <c r="DGO21" s="49"/>
      <c r="DGP21" s="49"/>
      <c r="DGQ21" s="49"/>
      <c r="DGR21" s="49"/>
      <c r="DGS21" s="49"/>
      <c r="DGT21" s="49"/>
      <c r="DGU21" s="49"/>
      <c r="DGV21" s="49"/>
      <c r="DGW21" s="49"/>
      <c r="DGX21" s="49"/>
      <c r="DGY21" s="49"/>
      <c r="DGZ21" s="49"/>
      <c r="DHA21" s="49"/>
      <c r="DHB21" s="49"/>
      <c r="DHC21" s="49"/>
      <c r="DHD21" s="49"/>
      <c r="DHE21" s="49"/>
      <c r="DHF21" s="49"/>
      <c r="DHG21" s="49"/>
      <c r="DHH21" s="49"/>
      <c r="DHI21" s="49"/>
      <c r="DHJ21" s="49"/>
      <c r="DHK21" s="49"/>
      <c r="DHL21" s="49"/>
      <c r="DHM21" s="49"/>
      <c r="DHN21" s="49"/>
      <c r="DHO21" s="49"/>
      <c r="DHP21" s="49"/>
      <c r="DHQ21" s="49"/>
      <c r="DHR21" s="49"/>
      <c r="DHS21" s="49"/>
      <c r="DHT21" s="49"/>
      <c r="DHU21" s="49"/>
      <c r="DHV21" s="49"/>
      <c r="DHW21" s="49"/>
      <c r="DHX21" s="49"/>
      <c r="DHY21" s="49"/>
      <c r="DHZ21" s="49"/>
      <c r="DIA21" s="49"/>
      <c r="DIB21" s="49"/>
      <c r="DIC21" s="49"/>
      <c r="DID21" s="49"/>
      <c r="DIE21" s="49"/>
      <c r="DIF21" s="49"/>
      <c r="DIG21" s="49"/>
      <c r="DIH21" s="49"/>
      <c r="DII21" s="49"/>
      <c r="DIJ21" s="49"/>
      <c r="DIK21" s="49"/>
      <c r="DIL21" s="49"/>
      <c r="DIM21" s="49"/>
      <c r="DIN21" s="49"/>
      <c r="DIO21" s="49"/>
      <c r="DIP21" s="49"/>
      <c r="DIQ21" s="49"/>
      <c r="DIR21" s="49"/>
      <c r="DIS21" s="49"/>
      <c r="DIT21" s="49"/>
      <c r="DIU21" s="49"/>
      <c r="DIV21" s="49"/>
      <c r="DIW21" s="49"/>
      <c r="DIX21" s="49"/>
      <c r="DIY21" s="49"/>
      <c r="DIZ21" s="49"/>
      <c r="DJA21" s="49"/>
      <c r="DJB21" s="49"/>
      <c r="DJC21" s="49"/>
      <c r="DJD21" s="49"/>
      <c r="DJE21" s="49"/>
      <c r="DJF21" s="49"/>
      <c r="DJG21" s="49"/>
      <c r="DJH21" s="49"/>
      <c r="DJI21" s="49"/>
      <c r="DJJ21" s="49"/>
      <c r="DJK21" s="49"/>
      <c r="DJL21" s="49"/>
      <c r="DJM21" s="49"/>
      <c r="DJN21" s="49"/>
      <c r="DJO21" s="49"/>
      <c r="DJP21" s="49"/>
      <c r="DJQ21" s="49"/>
      <c r="DJR21" s="49"/>
      <c r="DJS21" s="49"/>
      <c r="DJT21" s="49"/>
      <c r="DJU21" s="49"/>
      <c r="DJV21" s="49"/>
      <c r="DJW21" s="49"/>
      <c r="DJX21" s="49"/>
      <c r="DJY21" s="49"/>
      <c r="DJZ21" s="49"/>
      <c r="DKA21" s="49"/>
      <c r="DKB21" s="49"/>
      <c r="DKC21" s="49"/>
      <c r="DKD21" s="49"/>
      <c r="DKE21" s="49"/>
      <c r="DKF21" s="49"/>
      <c r="DKG21" s="49"/>
      <c r="DKH21" s="49"/>
      <c r="DKI21" s="49"/>
      <c r="DKJ21" s="49"/>
      <c r="DKK21" s="49"/>
      <c r="DKL21" s="49"/>
      <c r="DKM21" s="49"/>
      <c r="DKN21" s="49"/>
      <c r="DKO21" s="49"/>
      <c r="DKP21" s="49"/>
      <c r="DKQ21" s="49"/>
      <c r="DKR21" s="49"/>
      <c r="DKS21" s="49"/>
      <c r="DKT21" s="49"/>
      <c r="DKU21" s="49"/>
      <c r="DKV21" s="49"/>
      <c r="DKW21" s="49"/>
      <c r="DKX21" s="49"/>
      <c r="DKY21" s="49"/>
      <c r="DKZ21" s="49"/>
      <c r="DLA21" s="49"/>
      <c r="DLB21" s="49"/>
      <c r="DLC21" s="49"/>
      <c r="DLD21" s="49"/>
      <c r="DLE21" s="49"/>
      <c r="DLF21" s="49"/>
      <c r="DLG21" s="49"/>
      <c r="DLH21" s="49"/>
      <c r="DLI21" s="49"/>
      <c r="DLJ21" s="49"/>
      <c r="DLK21" s="49"/>
      <c r="DLL21" s="49"/>
      <c r="DLM21" s="49"/>
      <c r="DLN21" s="49"/>
      <c r="DLO21" s="49"/>
      <c r="DLP21" s="49"/>
      <c r="DLQ21" s="49"/>
      <c r="DLR21" s="49"/>
      <c r="DLS21" s="49"/>
      <c r="DLT21" s="49"/>
      <c r="DLU21" s="49"/>
      <c r="DLV21" s="49"/>
      <c r="DLW21" s="49"/>
      <c r="DLX21" s="49"/>
      <c r="DLY21" s="49"/>
      <c r="DLZ21" s="49"/>
      <c r="DMA21" s="49"/>
      <c r="DMB21" s="49"/>
      <c r="DMC21" s="49"/>
      <c r="DMD21" s="49"/>
      <c r="DME21" s="49"/>
      <c r="DMF21" s="49"/>
      <c r="DMG21" s="49"/>
      <c r="DMH21" s="49"/>
      <c r="DMI21" s="49"/>
      <c r="DMJ21" s="49"/>
      <c r="DMK21" s="49"/>
      <c r="DML21" s="49"/>
      <c r="DMM21" s="49"/>
      <c r="DMN21" s="49"/>
      <c r="DMO21" s="49"/>
      <c r="DMP21" s="49"/>
      <c r="DMQ21" s="49"/>
      <c r="DMR21" s="49"/>
      <c r="DMS21" s="49"/>
      <c r="DMT21" s="49"/>
      <c r="DMU21" s="49"/>
      <c r="DMV21" s="49"/>
      <c r="DMW21" s="49"/>
      <c r="DMX21" s="49"/>
      <c r="DMY21" s="49"/>
      <c r="DMZ21" s="49"/>
      <c r="DNA21" s="49"/>
      <c r="DNB21" s="49"/>
      <c r="DNC21" s="49"/>
      <c r="DND21" s="49"/>
      <c r="DNE21" s="49"/>
      <c r="DNF21" s="49"/>
      <c r="DNG21" s="49"/>
      <c r="DNH21" s="49"/>
      <c r="DNI21" s="49"/>
      <c r="DNJ21" s="49"/>
      <c r="DNK21" s="49"/>
      <c r="DNL21" s="49"/>
      <c r="DNM21" s="49"/>
      <c r="DNN21" s="49"/>
      <c r="DNO21" s="49"/>
      <c r="DNP21" s="49"/>
      <c r="DNQ21" s="49"/>
      <c r="DNR21" s="49"/>
      <c r="DNS21" s="49"/>
      <c r="DNT21" s="49"/>
      <c r="DNU21" s="49"/>
      <c r="DNV21" s="49"/>
      <c r="DNW21" s="49"/>
      <c r="DNX21" s="49"/>
      <c r="DNY21" s="49"/>
      <c r="DNZ21" s="49"/>
      <c r="DOA21" s="49"/>
      <c r="DOB21" s="49"/>
      <c r="DOC21" s="49"/>
      <c r="DOD21" s="49"/>
      <c r="DOE21" s="49"/>
      <c r="DOF21" s="49"/>
      <c r="DOG21" s="49"/>
      <c r="DOH21" s="49"/>
      <c r="DOI21" s="49"/>
      <c r="DOJ21" s="49"/>
      <c r="DOK21" s="49"/>
      <c r="DOL21" s="49"/>
      <c r="DOM21" s="49"/>
      <c r="DON21" s="49"/>
      <c r="DOO21" s="49"/>
      <c r="DOP21" s="49"/>
      <c r="DOQ21" s="49"/>
      <c r="DOR21" s="49"/>
      <c r="DOS21" s="49"/>
      <c r="DOT21" s="49"/>
      <c r="DOU21" s="49"/>
      <c r="DOV21" s="49"/>
      <c r="DOW21" s="49"/>
      <c r="DOX21" s="49"/>
      <c r="DOY21" s="49"/>
      <c r="DOZ21" s="49"/>
      <c r="DPA21" s="49"/>
      <c r="DPB21" s="49"/>
      <c r="DPC21" s="49"/>
      <c r="DPD21" s="49"/>
      <c r="DPE21" s="49"/>
      <c r="DPF21" s="49"/>
      <c r="DPG21" s="49"/>
      <c r="DPH21" s="49"/>
      <c r="DPI21" s="49"/>
      <c r="DPJ21" s="49"/>
      <c r="DPK21" s="49"/>
      <c r="DPL21" s="49"/>
      <c r="DPM21" s="49"/>
      <c r="DPN21" s="49"/>
      <c r="DPO21" s="49"/>
      <c r="DPP21" s="49"/>
      <c r="DPQ21" s="49"/>
      <c r="DPR21" s="49"/>
      <c r="DPS21" s="49"/>
      <c r="DPT21" s="49"/>
      <c r="DPU21" s="49"/>
      <c r="DPV21" s="49"/>
      <c r="DPW21" s="49"/>
      <c r="DPX21" s="49"/>
      <c r="DPY21" s="49"/>
      <c r="DPZ21" s="49"/>
      <c r="DQA21" s="49"/>
      <c r="DQB21" s="49"/>
      <c r="DQC21" s="49"/>
      <c r="DQD21" s="49"/>
      <c r="DQE21" s="49"/>
      <c r="DQF21" s="49"/>
      <c r="DQG21" s="49"/>
      <c r="DQH21" s="49"/>
      <c r="DQI21" s="49"/>
      <c r="DQJ21" s="49"/>
      <c r="DQK21" s="49"/>
      <c r="DQL21" s="49"/>
      <c r="DQM21" s="49"/>
      <c r="DQN21" s="49"/>
      <c r="DQO21" s="49"/>
      <c r="DQP21" s="49"/>
      <c r="DQQ21" s="49"/>
      <c r="DQR21" s="49"/>
      <c r="DQS21" s="49"/>
      <c r="DQT21" s="49"/>
      <c r="DQU21" s="49"/>
      <c r="DQV21" s="49"/>
      <c r="DQW21" s="49"/>
      <c r="DQX21" s="49"/>
      <c r="DQY21" s="49"/>
      <c r="DQZ21" s="49"/>
      <c r="DRA21" s="49"/>
      <c r="DRB21" s="49"/>
      <c r="DRC21" s="49"/>
      <c r="DRD21" s="49"/>
      <c r="DRE21" s="49"/>
      <c r="DRF21" s="49"/>
      <c r="DRG21" s="49"/>
      <c r="DRH21" s="49"/>
      <c r="DRI21" s="49"/>
      <c r="DRJ21" s="49"/>
      <c r="DRK21" s="49"/>
      <c r="DRL21" s="49"/>
      <c r="DRM21" s="49"/>
      <c r="DRN21" s="49"/>
      <c r="DRO21" s="49"/>
      <c r="DRP21" s="49"/>
      <c r="DRQ21" s="49"/>
      <c r="DRR21" s="49"/>
      <c r="DRS21" s="49"/>
      <c r="DRT21" s="49"/>
      <c r="DRU21" s="49"/>
      <c r="DRV21" s="49"/>
      <c r="DRW21" s="49"/>
      <c r="DRX21" s="49"/>
      <c r="DRY21" s="49"/>
      <c r="DRZ21" s="49"/>
      <c r="DSA21" s="49"/>
      <c r="DSB21" s="49"/>
      <c r="DSC21" s="49"/>
      <c r="DSD21" s="49"/>
      <c r="DSE21" s="49"/>
      <c r="DSF21" s="49"/>
      <c r="DSG21" s="49"/>
      <c r="DSH21" s="49"/>
      <c r="DSI21" s="49"/>
      <c r="DSJ21" s="49"/>
      <c r="DSK21" s="49"/>
      <c r="DSL21" s="49"/>
      <c r="DSM21" s="49"/>
      <c r="DSN21" s="49"/>
      <c r="DSO21" s="49"/>
      <c r="DSP21" s="49"/>
      <c r="DSQ21" s="49"/>
      <c r="DSR21" s="49"/>
      <c r="DSS21" s="49"/>
      <c r="DST21" s="49"/>
      <c r="DSU21" s="49"/>
      <c r="DSV21" s="49"/>
      <c r="DSW21" s="49"/>
      <c r="DSX21" s="49"/>
      <c r="DSY21" s="49"/>
      <c r="DSZ21" s="49"/>
      <c r="DTA21" s="49"/>
      <c r="DTB21" s="49"/>
      <c r="DTC21" s="49"/>
      <c r="DTD21" s="49"/>
      <c r="DTE21" s="49"/>
      <c r="DTF21" s="49"/>
      <c r="DTG21" s="49"/>
      <c r="DTH21" s="49"/>
      <c r="DTI21" s="49"/>
      <c r="DTJ21" s="49"/>
      <c r="DTK21" s="49"/>
      <c r="DTL21" s="49"/>
      <c r="DTM21" s="49"/>
      <c r="DTN21" s="49"/>
      <c r="DTO21" s="49"/>
      <c r="DTP21" s="49"/>
      <c r="DTQ21" s="49"/>
      <c r="DTR21" s="49"/>
      <c r="DTS21" s="49"/>
      <c r="DTT21" s="49"/>
      <c r="DTU21" s="49"/>
      <c r="DTV21" s="49"/>
      <c r="DTW21" s="49"/>
      <c r="DTX21" s="49"/>
      <c r="DTY21" s="49"/>
      <c r="DTZ21" s="49"/>
      <c r="DUA21" s="49"/>
      <c r="DUB21" s="49"/>
      <c r="DUC21" s="49"/>
      <c r="DUD21" s="49"/>
      <c r="DUE21" s="49"/>
      <c r="DUF21" s="49"/>
      <c r="DUG21" s="49"/>
      <c r="DUH21" s="49"/>
      <c r="DUI21" s="49"/>
      <c r="DUJ21" s="49"/>
      <c r="DUK21" s="49"/>
      <c r="DUL21" s="49"/>
      <c r="DUM21" s="49"/>
      <c r="DUN21" s="49"/>
      <c r="DUO21" s="49"/>
      <c r="DUP21" s="49"/>
      <c r="DUQ21" s="49"/>
      <c r="DUR21" s="49"/>
      <c r="DUS21" s="49"/>
      <c r="DUT21" s="49"/>
      <c r="DUU21" s="49"/>
      <c r="DUV21" s="49"/>
      <c r="DUW21" s="49"/>
      <c r="DUX21" s="49"/>
      <c r="DUY21" s="49"/>
      <c r="DUZ21" s="49"/>
      <c r="DVA21" s="49"/>
      <c r="DVB21" s="49"/>
      <c r="DVC21" s="49"/>
      <c r="DVD21" s="49"/>
      <c r="DVE21" s="49"/>
      <c r="DVF21" s="49"/>
      <c r="DVG21" s="49"/>
      <c r="DVH21" s="49"/>
      <c r="DVI21" s="49"/>
      <c r="DVJ21" s="49"/>
      <c r="DVK21" s="49"/>
      <c r="DVL21" s="49"/>
      <c r="DVM21" s="49"/>
      <c r="DVN21" s="49"/>
      <c r="DVO21" s="49"/>
      <c r="DVP21" s="49"/>
      <c r="DVQ21" s="49"/>
      <c r="DVR21" s="49"/>
      <c r="DVS21" s="49"/>
      <c r="DVT21" s="49"/>
      <c r="DVU21" s="49"/>
      <c r="DVV21" s="49"/>
      <c r="DVW21" s="49"/>
      <c r="DVX21" s="49"/>
      <c r="DVY21" s="49"/>
      <c r="DVZ21" s="49"/>
      <c r="DWA21" s="49"/>
      <c r="DWB21" s="49"/>
      <c r="DWC21" s="49"/>
      <c r="DWD21" s="49"/>
      <c r="DWE21" s="49"/>
      <c r="DWF21" s="49"/>
      <c r="DWG21" s="49"/>
      <c r="DWH21" s="49"/>
      <c r="DWI21" s="49"/>
      <c r="DWJ21" s="49"/>
      <c r="DWK21" s="49"/>
      <c r="DWL21" s="49"/>
      <c r="DWM21" s="49"/>
      <c r="DWN21" s="49"/>
      <c r="DWO21" s="49"/>
      <c r="DWP21" s="49"/>
      <c r="DWQ21" s="49"/>
      <c r="DWR21" s="49"/>
      <c r="DWS21" s="49"/>
      <c r="DWT21" s="49"/>
      <c r="DWU21" s="49"/>
      <c r="DWV21" s="49"/>
      <c r="DWW21" s="49"/>
      <c r="DWX21" s="49"/>
      <c r="DWY21" s="49"/>
      <c r="DWZ21" s="49"/>
      <c r="DXA21" s="49"/>
      <c r="DXB21" s="49"/>
      <c r="DXC21" s="49"/>
      <c r="DXD21" s="49"/>
      <c r="DXE21" s="49"/>
      <c r="DXF21" s="49"/>
      <c r="DXG21" s="49"/>
      <c r="DXH21" s="49"/>
      <c r="DXI21" s="49"/>
      <c r="DXJ21" s="49"/>
      <c r="DXK21" s="49"/>
      <c r="DXL21" s="49"/>
      <c r="DXM21" s="49"/>
      <c r="DXN21" s="49"/>
      <c r="DXO21" s="49"/>
      <c r="DXP21" s="49"/>
      <c r="DXQ21" s="49"/>
      <c r="DXR21" s="49"/>
      <c r="DXS21" s="49"/>
      <c r="DXT21" s="49"/>
      <c r="DXU21" s="49"/>
      <c r="DXV21" s="49"/>
      <c r="DXW21" s="49"/>
      <c r="DXX21" s="49"/>
      <c r="DXY21" s="49"/>
      <c r="DXZ21" s="49"/>
      <c r="DYA21" s="49"/>
      <c r="DYB21" s="49"/>
      <c r="DYC21" s="49"/>
      <c r="DYD21" s="49"/>
      <c r="DYE21" s="49"/>
      <c r="DYF21" s="49"/>
      <c r="DYG21" s="49"/>
      <c r="DYH21" s="49"/>
      <c r="DYI21" s="49"/>
      <c r="DYJ21" s="49"/>
      <c r="DYK21" s="49"/>
      <c r="DYL21" s="49"/>
      <c r="DYM21" s="49"/>
      <c r="DYN21" s="49"/>
      <c r="DYO21" s="49"/>
      <c r="DYP21" s="49"/>
      <c r="DYQ21" s="49"/>
      <c r="DYR21" s="49"/>
      <c r="DYS21" s="49"/>
      <c r="DYT21" s="49"/>
      <c r="DYU21" s="49"/>
      <c r="DYV21" s="49"/>
      <c r="DYW21" s="49"/>
      <c r="DYX21" s="49"/>
      <c r="DYY21" s="49"/>
      <c r="DYZ21" s="49"/>
      <c r="DZA21" s="49"/>
      <c r="DZB21" s="49"/>
      <c r="DZC21" s="49"/>
      <c r="DZD21" s="49"/>
      <c r="DZE21" s="49"/>
      <c r="DZF21" s="49"/>
      <c r="DZG21" s="49"/>
      <c r="DZH21" s="49"/>
      <c r="DZI21" s="49"/>
      <c r="DZJ21" s="49"/>
      <c r="DZK21" s="49"/>
      <c r="DZL21" s="49"/>
      <c r="DZM21" s="49"/>
      <c r="DZN21" s="49"/>
      <c r="DZO21" s="49"/>
      <c r="DZP21" s="49"/>
      <c r="DZQ21" s="49"/>
      <c r="DZR21" s="49"/>
      <c r="DZS21" s="49"/>
      <c r="DZT21" s="49"/>
      <c r="DZU21" s="49"/>
      <c r="DZV21" s="49"/>
      <c r="DZW21" s="49"/>
      <c r="DZX21" s="49"/>
      <c r="DZY21" s="49"/>
      <c r="DZZ21" s="49"/>
      <c r="EAA21" s="49"/>
      <c r="EAB21" s="49"/>
      <c r="EAC21" s="49"/>
      <c r="EAD21" s="49"/>
      <c r="EAE21" s="49"/>
      <c r="EAF21" s="49"/>
      <c r="EAG21" s="49"/>
      <c r="EAH21" s="49"/>
      <c r="EAI21" s="49"/>
      <c r="EAJ21" s="49"/>
      <c r="EAK21" s="49"/>
      <c r="EAL21" s="49"/>
      <c r="EAM21" s="49"/>
      <c r="EAN21" s="49"/>
      <c r="EAO21" s="49"/>
      <c r="EAP21" s="49"/>
      <c r="EAQ21" s="49"/>
      <c r="EAR21" s="49"/>
      <c r="EAS21" s="49"/>
      <c r="EAT21" s="49"/>
      <c r="EAU21" s="49"/>
      <c r="EAV21" s="49"/>
      <c r="EAW21" s="49"/>
      <c r="EAX21" s="49"/>
      <c r="EAY21" s="49"/>
      <c r="EAZ21" s="49"/>
      <c r="EBA21" s="49"/>
      <c r="EBB21" s="49"/>
      <c r="EBC21" s="49"/>
      <c r="EBD21" s="49"/>
      <c r="EBE21" s="49"/>
      <c r="EBF21" s="49"/>
      <c r="EBG21" s="49"/>
      <c r="EBH21" s="49"/>
      <c r="EBI21" s="49"/>
      <c r="EBJ21" s="49"/>
      <c r="EBK21" s="49"/>
      <c r="EBL21" s="49"/>
      <c r="EBM21" s="49"/>
      <c r="EBN21" s="49"/>
      <c r="EBO21" s="49"/>
      <c r="EBP21" s="49"/>
      <c r="EBQ21" s="49"/>
      <c r="EBR21" s="49"/>
      <c r="EBS21" s="49"/>
      <c r="EBT21" s="49"/>
      <c r="EBU21" s="49"/>
      <c r="EBV21" s="49"/>
      <c r="EBW21" s="49"/>
      <c r="EBX21" s="49"/>
      <c r="EBY21" s="49"/>
      <c r="EBZ21" s="49"/>
      <c r="ECA21" s="49"/>
      <c r="ECB21" s="49"/>
      <c r="ECC21" s="49"/>
      <c r="ECD21" s="49"/>
      <c r="ECE21" s="49"/>
      <c r="ECF21" s="49"/>
      <c r="ECG21" s="49"/>
      <c r="ECH21" s="49"/>
      <c r="ECI21" s="49"/>
      <c r="ECJ21" s="49"/>
      <c r="ECK21" s="49"/>
      <c r="ECL21" s="49"/>
      <c r="ECM21" s="49"/>
      <c r="ECN21" s="49"/>
      <c r="ECO21" s="49"/>
      <c r="ECP21" s="49"/>
      <c r="ECQ21" s="49"/>
      <c r="ECR21" s="49"/>
      <c r="ECS21" s="49"/>
      <c r="ECT21" s="49"/>
      <c r="ECU21" s="49"/>
      <c r="ECV21" s="49"/>
      <c r="ECW21" s="49"/>
      <c r="ECX21" s="49"/>
      <c r="ECY21" s="49"/>
      <c r="ECZ21" s="49"/>
      <c r="EDA21" s="49"/>
      <c r="EDB21" s="49"/>
      <c r="EDC21" s="49"/>
      <c r="EDD21" s="49"/>
      <c r="EDE21" s="49"/>
      <c r="EDF21" s="49"/>
      <c r="EDG21" s="49"/>
      <c r="EDH21" s="49"/>
      <c r="EDI21" s="49"/>
      <c r="EDJ21" s="49"/>
      <c r="EDK21" s="49"/>
      <c r="EDL21" s="49"/>
      <c r="EDM21" s="49"/>
      <c r="EDN21" s="49"/>
      <c r="EDO21" s="49"/>
      <c r="EDP21" s="49"/>
      <c r="EDQ21" s="49"/>
      <c r="EDR21" s="49"/>
      <c r="EDS21" s="49"/>
      <c r="EDT21" s="49"/>
      <c r="EDU21" s="49"/>
      <c r="EDV21" s="49"/>
      <c r="EDW21" s="49"/>
      <c r="EDX21" s="49"/>
      <c r="EDY21" s="49"/>
      <c r="EDZ21" s="49"/>
      <c r="EEA21" s="49"/>
      <c r="EEB21" s="49"/>
      <c r="EEC21" s="49"/>
      <c r="EED21" s="49"/>
      <c r="EEE21" s="49"/>
      <c r="EEF21" s="49"/>
      <c r="EEG21" s="49"/>
      <c r="EEH21" s="49"/>
      <c r="EEI21" s="49"/>
      <c r="EEJ21" s="49"/>
      <c r="EEK21" s="49"/>
      <c r="EEL21" s="49"/>
      <c r="EEM21" s="49"/>
      <c r="EEN21" s="49"/>
      <c r="EEO21" s="49"/>
      <c r="EEP21" s="49"/>
      <c r="EEQ21" s="49"/>
      <c r="EER21" s="49"/>
      <c r="EES21" s="49"/>
      <c r="EET21" s="49"/>
      <c r="EEU21" s="49"/>
      <c r="EEV21" s="49"/>
      <c r="EEW21" s="49"/>
      <c r="EEX21" s="49"/>
      <c r="EEY21" s="49"/>
      <c r="EEZ21" s="49"/>
      <c r="EFA21" s="49"/>
      <c r="EFB21" s="49"/>
      <c r="EFC21" s="49"/>
      <c r="EFD21" s="49"/>
      <c r="EFE21" s="49"/>
      <c r="EFF21" s="49"/>
      <c r="EFG21" s="49"/>
      <c r="EFH21" s="49"/>
      <c r="EFI21" s="49"/>
      <c r="EFJ21" s="49"/>
      <c r="EFK21" s="49"/>
      <c r="EFL21" s="49"/>
      <c r="EFM21" s="49"/>
      <c r="EFN21" s="49"/>
      <c r="EFO21" s="49"/>
      <c r="EFP21" s="49"/>
      <c r="EFQ21" s="49"/>
      <c r="EFR21" s="49"/>
      <c r="EFS21" s="49"/>
      <c r="EFT21" s="49"/>
      <c r="EFU21" s="49"/>
      <c r="EFV21" s="49"/>
      <c r="EFW21" s="49"/>
      <c r="EFX21" s="49"/>
      <c r="EFY21" s="49"/>
      <c r="EFZ21" s="49"/>
      <c r="EGA21" s="49"/>
      <c r="EGB21" s="49"/>
      <c r="EGC21" s="49"/>
      <c r="EGD21" s="49"/>
      <c r="EGE21" s="49"/>
      <c r="EGF21" s="49"/>
      <c r="EGG21" s="49"/>
      <c r="EGH21" s="49"/>
      <c r="EGI21" s="49"/>
      <c r="EGJ21" s="49"/>
      <c r="EGK21" s="49"/>
      <c r="EGL21" s="49"/>
      <c r="EGM21" s="49"/>
      <c r="EGN21" s="49"/>
      <c r="EGO21" s="49"/>
      <c r="EGP21" s="49"/>
      <c r="EGQ21" s="49"/>
      <c r="EGR21" s="49"/>
      <c r="EGS21" s="49"/>
      <c r="EGT21" s="49"/>
      <c r="EGU21" s="49"/>
      <c r="EGV21" s="49"/>
      <c r="EGW21" s="49"/>
      <c r="EGX21" s="49"/>
      <c r="EGY21" s="49"/>
      <c r="EGZ21" s="49"/>
      <c r="EHA21" s="49"/>
      <c r="EHB21" s="49"/>
      <c r="EHC21" s="49"/>
      <c r="EHD21" s="49"/>
      <c r="EHE21" s="49"/>
      <c r="EHF21" s="49"/>
      <c r="EHG21" s="49"/>
      <c r="EHH21" s="49"/>
      <c r="EHI21" s="49"/>
      <c r="EHJ21" s="49"/>
      <c r="EHK21" s="49"/>
      <c r="EHL21" s="49"/>
      <c r="EHM21" s="49"/>
      <c r="EHN21" s="49"/>
      <c r="EHO21" s="49"/>
      <c r="EHP21" s="49"/>
      <c r="EHQ21" s="49"/>
      <c r="EHR21" s="49"/>
      <c r="EHS21" s="49"/>
      <c r="EHT21" s="49"/>
      <c r="EHU21" s="49"/>
      <c r="EHV21" s="49"/>
      <c r="EHW21" s="49"/>
      <c r="EHX21" s="49"/>
      <c r="EHY21" s="49"/>
      <c r="EHZ21" s="49"/>
      <c r="EIA21" s="49"/>
      <c r="EIB21" s="49"/>
      <c r="EIC21" s="49"/>
      <c r="EID21" s="49"/>
      <c r="EIE21" s="49"/>
      <c r="EIF21" s="49"/>
      <c r="EIG21" s="49"/>
      <c r="EIH21" s="49"/>
      <c r="EII21" s="49"/>
      <c r="EIJ21" s="49"/>
      <c r="EIK21" s="49"/>
      <c r="EIL21" s="49"/>
      <c r="EIM21" s="49"/>
      <c r="EIN21" s="49"/>
      <c r="EIO21" s="49"/>
      <c r="EIP21" s="49"/>
      <c r="EIQ21" s="49"/>
      <c r="EIR21" s="49"/>
      <c r="EIS21" s="49"/>
      <c r="EIT21" s="49"/>
      <c r="EIU21" s="49"/>
      <c r="EIV21" s="49"/>
      <c r="EIW21" s="49"/>
      <c r="EIX21" s="49"/>
      <c r="EIY21" s="49"/>
      <c r="EIZ21" s="49"/>
      <c r="EJA21" s="49"/>
      <c r="EJB21" s="49"/>
      <c r="EJC21" s="49"/>
      <c r="EJD21" s="49"/>
      <c r="EJE21" s="49"/>
      <c r="EJF21" s="49"/>
      <c r="EJG21" s="49"/>
      <c r="EJH21" s="49"/>
      <c r="EJI21" s="49"/>
      <c r="EJJ21" s="49"/>
      <c r="EJK21" s="49"/>
      <c r="EJL21" s="49"/>
      <c r="EJM21" s="49"/>
      <c r="EJN21" s="49"/>
      <c r="EJO21" s="49"/>
      <c r="EJP21" s="49"/>
      <c r="EJQ21" s="49"/>
      <c r="EJR21" s="49"/>
      <c r="EJS21" s="49"/>
      <c r="EJT21" s="49"/>
      <c r="EJU21" s="49"/>
      <c r="EJV21" s="49"/>
      <c r="EJW21" s="49"/>
      <c r="EJX21" s="49"/>
      <c r="EJY21" s="49"/>
      <c r="EJZ21" s="49"/>
      <c r="EKA21" s="49"/>
      <c r="EKB21" s="49"/>
      <c r="EKC21" s="49"/>
      <c r="EKD21" s="49"/>
      <c r="EKE21" s="49"/>
      <c r="EKF21" s="49"/>
      <c r="EKG21" s="49"/>
      <c r="EKH21" s="49"/>
      <c r="EKI21" s="49"/>
      <c r="EKJ21" s="49"/>
      <c r="EKK21" s="49"/>
      <c r="EKL21" s="49"/>
      <c r="EKM21" s="49"/>
      <c r="EKN21" s="49"/>
      <c r="EKO21" s="49"/>
      <c r="EKP21" s="49"/>
      <c r="EKQ21" s="49"/>
      <c r="EKR21" s="49"/>
      <c r="EKS21" s="49"/>
      <c r="EKT21" s="49"/>
      <c r="EKU21" s="49"/>
      <c r="EKV21" s="49"/>
      <c r="EKW21" s="49"/>
      <c r="EKX21" s="49"/>
      <c r="EKY21" s="49"/>
      <c r="EKZ21" s="49"/>
      <c r="ELA21" s="49"/>
      <c r="ELB21" s="49"/>
      <c r="ELC21" s="49"/>
      <c r="ELD21" s="49"/>
      <c r="ELE21" s="49"/>
      <c r="ELF21" s="49"/>
      <c r="ELG21" s="49"/>
      <c r="ELH21" s="49"/>
      <c r="ELI21" s="49"/>
      <c r="ELJ21" s="49"/>
      <c r="ELK21" s="49"/>
      <c r="ELL21" s="49"/>
      <c r="ELM21" s="49"/>
      <c r="ELN21" s="49"/>
      <c r="ELO21" s="49"/>
      <c r="ELP21" s="49"/>
      <c r="ELQ21" s="49"/>
      <c r="ELR21" s="49"/>
      <c r="ELS21" s="49"/>
      <c r="ELT21" s="49"/>
      <c r="ELU21" s="49"/>
      <c r="ELV21" s="49"/>
      <c r="ELW21" s="49"/>
      <c r="ELX21" s="49"/>
      <c r="ELY21" s="49"/>
      <c r="ELZ21" s="49"/>
      <c r="EMA21" s="49"/>
      <c r="EMB21" s="49"/>
      <c r="EMC21" s="49"/>
      <c r="EMD21" s="49"/>
      <c r="EME21" s="49"/>
      <c r="EMF21" s="49"/>
      <c r="EMG21" s="49"/>
      <c r="EMH21" s="49"/>
      <c r="EMI21" s="49"/>
      <c r="EMJ21" s="49"/>
      <c r="EMK21" s="49"/>
      <c r="EML21" s="49"/>
      <c r="EMM21" s="49"/>
      <c r="EMN21" s="49"/>
      <c r="EMO21" s="49"/>
      <c r="EMP21" s="49"/>
      <c r="EMQ21" s="49"/>
      <c r="EMR21" s="49"/>
      <c r="EMS21" s="49"/>
      <c r="EMT21" s="49"/>
      <c r="EMU21" s="49"/>
      <c r="EMV21" s="49"/>
      <c r="EMW21" s="49"/>
      <c r="EMX21" s="49"/>
      <c r="EMY21" s="49"/>
      <c r="EMZ21" s="49"/>
      <c r="ENA21" s="49"/>
      <c r="ENB21" s="49"/>
      <c r="ENC21" s="49"/>
      <c r="END21" s="49"/>
      <c r="ENE21" s="49"/>
      <c r="ENF21" s="49"/>
      <c r="ENG21" s="49"/>
      <c r="ENH21" s="49"/>
      <c r="ENI21" s="49"/>
      <c r="ENJ21" s="49"/>
      <c r="ENK21" s="49"/>
      <c r="ENL21" s="49"/>
      <c r="ENM21" s="49"/>
      <c r="ENN21" s="49"/>
      <c r="ENO21" s="49"/>
      <c r="ENP21" s="49"/>
      <c r="ENQ21" s="49"/>
      <c r="ENR21" s="49"/>
      <c r="ENS21" s="49"/>
      <c r="ENT21" s="49"/>
      <c r="ENU21" s="49"/>
      <c r="ENV21" s="49"/>
      <c r="ENW21" s="49"/>
      <c r="ENX21" s="49"/>
      <c r="ENY21" s="49"/>
      <c r="ENZ21" s="49"/>
      <c r="EOA21" s="49"/>
      <c r="EOB21" s="49"/>
      <c r="EOC21" s="49"/>
      <c r="EOD21" s="49"/>
      <c r="EOE21" s="49"/>
      <c r="EOF21" s="49"/>
      <c r="EOG21" s="49"/>
      <c r="EOH21" s="49"/>
      <c r="EOI21" s="49"/>
      <c r="EOJ21" s="49"/>
      <c r="EOK21" s="49"/>
      <c r="EOL21" s="49"/>
      <c r="EOM21" s="49"/>
      <c r="EON21" s="49"/>
      <c r="EOO21" s="49"/>
      <c r="EOP21" s="49"/>
      <c r="EOQ21" s="49"/>
      <c r="EOR21" s="49"/>
      <c r="EOS21" s="49"/>
      <c r="EOT21" s="49"/>
      <c r="EOU21" s="49"/>
      <c r="EOV21" s="49"/>
      <c r="EOW21" s="49"/>
      <c r="EOX21" s="49"/>
      <c r="EOY21" s="49"/>
      <c r="EOZ21" s="49"/>
      <c r="EPA21" s="49"/>
      <c r="EPB21" s="49"/>
      <c r="EPC21" s="49"/>
      <c r="EPD21" s="49"/>
      <c r="EPE21" s="49"/>
      <c r="EPF21" s="49"/>
      <c r="EPG21" s="49"/>
      <c r="EPH21" s="49"/>
      <c r="EPI21" s="49"/>
      <c r="EPJ21" s="49"/>
      <c r="EPK21" s="49"/>
      <c r="EPL21" s="49"/>
      <c r="EPM21" s="49"/>
      <c r="EPN21" s="49"/>
      <c r="EPO21" s="49"/>
      <c r="EPP21" s="49"/>
      <c r="EPQ21" s="49"/>
      <c r="EPR21" s="49"/>
      <c r="EPS21" s="49"/>
      <c r="EPT21" s="49"/>
      <c r="EPU21" s="49"/>
      <c r="EPV21" s="49"/>
      <c r="EPW21" s="49"/>
      <c r="EPX21" s="49"/>
      <c r="EPY21" s="49"/>
      <c r="EPZ21" s="49"/>
      <c r="EQA21" s="49"/>
      <c r="EQB21" s="49"/>
      <c r="EQC21" s="49"/>
      <c r="EQD21" s="49"/>
      <c r="EQE21" s="49"/>
      <c r="EQF21" s="49"/>
      <c r="EQG21" s="49"/>
      <c r="EQH21" s="49"/>
      <c r="EQI21" s="49"/>
      <c r="EQJ21" s="49"/>
      <c r="EQK21" s="49"/>
      <c r="EQL21" s="49"/>
      <c r="EQM21" s="49"/>
      <c r="EQN21" s="49"/>
      <c r="EQO21" s="49"/>
      <c r="EQP21" s="49"/>
      <c r="EQQ21" s="49"/>
      <c r="EQR21" s="49"/>
      <c r="EQS21" s="49"/>
      <c r="EQT21" s="49"/>
      <c r="EQU21" s="49"/>
      <c r="EQV21" s="49"/>
      <c r="EQW21" s="49"/>
      <c r="EQX21" s="49"/>
      <c r="EQY21" s="49"/>
      <c r="EQZ21" s="49"/>
      <c r="ERA21" s="49"/>
      <c r="ERB21" s="49"/>
      <c r="ERC21" s="49"/>
      <c r="ERD21" s="49"/>
      <c r="ERE21" s="49"/>
      <c r="ERF21" s="49"/>
      <c r="ERG21" s="49"/>
      <c r="ERH21" s="49"/>
      <c r="ERI21" s="49"/>
      <c r="ERJ21" s="49"/>
      <c r="ERK21" s="49"/>
      <c r="ERL21" s="49"/>
      <c r="ERM21" s="49"/>
      <c r="ERN21" s="49"/>
      <c r="ERO21" s="49"/>
      <c r="ERP21" s="49"/>
      <c r="ERQ21" s="49"/>
      <c r="ERR21" s="49"/>
      <c r="ERS21" s="49"/>
      <c r="ERT21" s="49"/>
      <c r="ERU21" s="49"/>
      <c r="ERV21" s="49"/>
      <c r="ERW21" s="49"/>
      <c r="ERX21" s="49"/>
      <c r="ERY21" s="49"/>
      <c r="ERZ21" s="49"/>
      <c r="ESA21" s="49"/>
      <c r="ESB21" s="49"/>
      <c r="ESC21" s="49"/>
      <c r="ESD21" s="49"/>
      <c r="ESE21" s="49"/>
      <c r="ESF21" s="49"/>
      <c r="ESG21" s="49"/>
      <c r="ESH21" s="49"/>
      <c r="ESI21" s="49"/>
      <c r="ESJ21" s="49"/>
      <c r="ESK21" s="49"/>
      <c r="ESL21" s="49"/>
      <c r="ESM21" s="49"/>
      <c r="ESN21" s="49"/>
      <c r="ESO21" s="49"/>
      <c r="ESP21" s="49"/>
      <c r="ESQ21" s="49"/>
      <c r="ESR21" s="49"/>
      <c r="ESS21" s="49"/>
      <c r="EST21" s="49"/>
      <c r="ESU21" s="49"/>
      <c r="ESV21" s="49"/>
      <c r="ESW21" s="49"/>
      <c r="ESX21" s="49"/>
      <c r="ESY21" s="49"/>
      <c r="ESZ21" s="49"/>
      <c r="ETA21" s="49"/>
      <c r="ETB21" s="49"/>
      <c r="ETC21" s="49"/>
      <c r="ETD21" s="49"/>
      <c r="ETE21" s="49"/>
      <c r="ETF21" s="49"/>
      <c r="ETG21" s="49"/>
      <c r="ETH21" s="49"/>
      <c r="ETI21" s="49"/>
      <c r="ETJ21" s="49"/>
      <c r="ETK21" s="49"/>
      <c r="ETL21" s="49"/>
      <c r="ETM21" s="49"/>
      <c r="ETN21" s="49"/>
      <c r="ETO21" s="49"/>
      <c r="ETP21" s="49"/>
      <c r="ETQ21" s="49"/>
      <c r="ETR21" s="49"/>
      <c r="ETS21" s="49"/>
      <c r="ETT21" s="49"/>
      <c r="ETU21" s="49"/>
      <c r="ETV21" s="49"/>
      <c r="ETW21" s="49"/>
      <c r="ETX21" s="49"/>
      <c r="ETY21" s="49"/>
      <c r="ETZ21" s="49"/>
      <c r="EUA21" s="49"/>
      <c r="EUB21" s="49"/>
      <c r="EUC21" s="49"/>
      <c r="EUD21" s="49"/>
      <c r="EUE21" s="49"/>
      <c r="EUF21" s="49"/>
      <c r="EUG21" s="49"/>
      <c r="EUH21" s="49"/>
      <c r="EUI21" s="49"/>
      <c r="EUJ21" s="49"/>
      <c r="EUK21" s="49"/>
      <c r="EUL21" s="49"/>
      <c r="EUM21" s="49"/>
      <c r="EUN21" s="49"/>
      <c r="EUO21" s="49"/>
      <c r="EUP21" s="49"/>
      <c r="EUQ21" s="49"/>
      <c r="EUR21" s="49"/>
      <c r="EUS21" s="49"/>
      <c r="EUT21" s="49"/>
      <c r="EUU21" s="49"/>
      <c r="EUV21" s="49"/>
      <c r="EUW21" s="49"/>
      <c r="EUX21" s="49"/>
      <c r="EUY21" s="49"/>
      <c r="EUZ21" s="49"/>
      <c r="EVA21" s="49"/>
      <c r="EVB21" s="49"/>
      <c r="EVC21" s="49"/>
      <c r="EVD21" s="49"/>
      <c r="EVE21" s="49"/>
      <c r="EVF21" s="49"/>
      <c r="EVG21" s="49"/>
      <c r="EVH21" s="49"/>
      <c r="EVI21" s="49"/>
      <c r="EVJ21" s="49"/>
      <c r="EVK21" s="49"/>
      <c r="EVL21" s="49"/>
      <c r="EVM21" s="49"/>
      <c r="EVN21" s="49"/>
      <c r="EVO21" s="49"/>
      <c r="EVP21" s="49"/>
      <c r="EVQ21" s="49"/>
      <c r="EVR21" s="49"/>
      <c r="EVS21" s="49"/>
      <c r="EVT21" s="49"/>
      <c r="EVU21" s="49"/>
      <c r="EVV21" s="49"/>
      <c r="EVW21" s="49"/>
      <c r="EVX21" s="49"/>
      <c r="EVY21" s="49"/>
      <c r="EVZ21" s="49"/>
      <c r="EWA21" s="49"/>
      <c r="EWB21" s="49"/>
      <c r="EWC21" s="49"/>
      <c r="EWD21" s="49"/>
      <c r="EWE21" s="49"/>
      <c r="EWF21" s="49"/>
      <c r="EWG21" s="49"/>
      <c r="EWH21" s="49"/>
      <c r="EWI21" s="49"/>
      <c r="EWJ21" s="49"/>
      <c r="EWK21" s="49"/>
      <c r="EWL21" s="49"/>
      <c r="EWM21" s="49"/>
      <c r="EWN21" s="49"/>
      <c r="EWO21" s="49"/>
      <c r="EWP21" s="49"/>
      <c r="EWQ21" s="49"/>
      <c r="EWR21" s="49"/>
      <c r="EWS21" s="49"/>
      <c r="EWT21" s="49"/>
      <c r="EWU21" s="49"/>
      <c r="EWV21" s="49"/>
      <c r="EWW21" s="49"/>
      <c r="EWX21" s="49"/>
      <c r="EWY21" s="49"/>
      <c r="EWZ21" s="49"/>
      <c r="EXA21" s="49"/>
      <c r="EXB21" s="49"/>
      <c r="EXC21" s="49"/>
      <c r="EXD21" s="49"/>
      <c r="EXE21" s="49"/>
      <c r="EXF21" s="49"/>
      <c r="EXG21" s="49"/>
      <c r="EXH21" s="49"/>
      <c r="EXI21" s="49"/>
      <c r="EXJ21" s="49"/>
      <c r="EXK21" s="49"/>
      <c r="EXL21" s="49"/>
      <c r="EXM21" s="49"/>
      <c r="EXN21" s="49"/>
      <c r="EXO21" s="49"/>
      <c r="EXP21" s="49"/>
      <c r="EXQ21" s="49"/>
      <c r="EXR21" s="49"/>
      <c r="EXS21" s="49"/>
      <c r="EXT21" s="49"/>
      <c r="EXU21" s="49"/>
      <c r="EXV21" s="49"/>
      <c r="EXW21" s="49"/>
      <c r="EXX21" s="49"/>
      <c r="EXY21" s="49"/>
      <c r="EXZ21" s="49"/>
      <c r="EYA21" s="49"/>
      <c r="EYB21" s="49"/>
      <c r="EYC21" s="49"/>
      <c r="EYD21" s="49"/>
      <c r="EYE21" s="49"/>
      <c r="EYF21" s="49"/>
      <c r="EYG21" s="49"/>
      <c r="EYH21" s="49"/>
      <c r="EYI21" s="49"/>
      <c r="EYJ21" s="49"/>
      <c r="EYK21" s="49"/>
      <c r="EYL21" s="49"/>
      <c r="EYM21" s="49"/>
      <c r="EYN21" s="49"/>
      <c r="EYO21" s="49"/>
      <c r="EYP21" s="49"/>
      <c r="EYQ21" s="49"/>
      <c r="EYR21" s="49"/>
      <c r="EYS21" s="49"/>
      <c r="EYT21" s="49"/>
      <c r="EYU21" s="49"/>
      <c r="EYV21" s="49"/>
      <c r="EYW21" s="49"/>
      <c r="EYX21" s="49"/>
      <c r="EYY21" s="49"/>
      <c r="EYZ21" s="49"/>
      <c r="EZA21" s="49"/>
      <c r="EZB21" s="49"/>
      <c r="EZC21" s="49"/>
      <c r="EZD21" s="49"/>
      <c r="EZE21" s="49"/>
      <c r="EZF21" s="49"/>
      <c r="EZG21" s="49"/>
      <c r="EZH21" s="49"/>
      <c r="EZI21" s="49"/>
      <c r="EZJ21" s="49"/>
      <c r="EZK21" s="49"/>
      <c r="EZL21" s="49"/>
      <c r="EZM21" s="49"/>
      <c r="EZN21" s="49"/>
      <c r="EZO21" s="49"/>
      <c r="EZP21" s="49"/>
      <c r="EZQ21" s="49"/>
      <c r="EZR21" s="49"/>
      <c r="EZS21" s="49"/>
      <c r="EZT21" s="49"/>
      <c r="EZU21" s="49"/>
      <c r="EZV21" s="49"/>
      <c r="EZW21" s="49"/>
      <c r="EZX21" s="49"/>
      <c r="EZY21" s="49"/>
      <c r="EZZ21" s="49"/>
      <c r="FAA21" s="49"/>
      <c r="FAB21" s="49"/>
      <c r="FAC21" s="49"/>
      <c r="FAD21" s="49"/>
      <c r="FAE21" s="49"/>
      <c r="FAF21" s="49"/>
      <c r="FAG21" s="49"/>
      <c r="FAH21" s="49"/>
      <c r="FAI21" s="49"/>
      <c r="FAJ21" s="49"/>
      <c r="FAK21" s="49"/>
      <c r="FAL21" s="49"/>
      <c r="FAM21" s="49"/>
      <c r="FAN21" s="49"/>
      <c r="FAO21" s="49"/>
      <c r="FAP21" s="49"/>
      <c r="FAQ21" s="49"/>
      <c r="FAR21" s="49"/>
      <c r="FAS21" s="49"/>
      <c r="FAT21" s="49"/>
      <c r="FAU21" s="49"/>
      <c r="FAV21" s="49"/>
      <c r="FAW21" s="49"/>
      <c r="FAX21" s="49"/>
      <c r="FAY21" s="49"/>
      <c r="FAZ21" s="49"/>
      <c r="FBA21" s="49"/>
      <c r="FBB21" s="49"/>
      <c r="FBC21" s="49"/>
      <c r="FBD21" s="49"/>
      <c r="FBE21" s="49"/>
      <c r="FBF21" s="49"/>
      <c r="FBG21" s="49"/>
      <c r="FBH21" s="49"/>
      <c r="FBI21" s="49"/>
      <c r="FBJ21" s="49"/>
      <c r="FBK21" s="49"/>
      <c r="FBL21" s="49"/>
      <c r="FBM21" s="49"/>
      <c r="FBN21" s="49"/>
      <c r="FBO21" s="49"/>
      <c r="FBP21" s="49"/>
      <c r="FBQ21" s="49"/>
      <c r="FBR21" s="49"/>
      <c r="FBS21" s="49"/>
      <c r="FBT21" s="49"/>
      <c r="FBU21" s="49"/>
      <c r="FBV21" s="49"/>
      <c r="FBW21" s="49"/>
      <c r="FBX21" s="49"/>
      <c r="FBY21" s="49"/>
      <c r="FBZ21" s="49"/>
      <c r="FCA21" s="49"/>
      <c r="FCB21" s="49"/>
      <c r="FCC21" s="49"/>
      <c r="FCD21" s="49"/>
      <c r="FCE21" s="49"/>
      <c r="FCF21" s="49"/>
      <c r="FCG21" s="49"/>
      <c r="FCH21" s="49"/>
      <c r="FCI21" s="49"/>
      <c r="FCJ21" s="49"/>
      <c r="FCK21" s="49"/>
      <c r="FCL21" s="49"/>
      <c r="FCM21" s="49"/>
      <c r="FCN21" s="49"/>
      <c r="FCO21" s="49"/>
      <c r="FCP21" s="49"/>
      <c r="FCQ21" s="49"/>
      <c r="FCR21" s="49"/>
      <c r="FCS21" s="49"/>
      <c r="FCT21" s="49"/>
      <c r="FCU21" s="49"/>
      <c r="FCV21" s="49"/>
      <c r="FCW21" s="49"/>
      <c r="FCX21" s="49"/>
      <c r="FCY21" s="49"/>
      <c r="FCZ21" s="49"/>
      <c r="FDA21" s="49"/>
      <c r="FDB21" s="49"/>
      <c r="FDC21" s="49"/>
      <c r="FDD21" s="49"/>
      <c r="FDE21" s="49"/>
      <c r="FDF21" s="49"/>
      <c r="FDG21" s="49"/>
      <c r="FDH21" s="49"/>
      <c r="FDI21" s="49"/>
      <c r="FDJ21" s="49"/>
      <c r="FDK21" s="49"/>
      <c r="FDL21" s="49"/>
      <c r="FDM21" s="49"/>
      <c r="FDN21" s="49"/>
      <c r="FDO21" s="49"/>
      <c r="FDP21" s="49"/>
      <c r="FDQ21" s="49"/>
      <c r="FDR21" s="49"/>
      <c r="FDS21" s="49"/>
      <c r="FDT21" s="49"/>
      <c r="FDU21" s="49"/>
      <c r="FDV21" s="49"/>
      <c r="FDW21" s="49"/>
      <c r="FDX21" s="49"/>
      <c r="FDY21" s="49"/>
      <c r="FDZ21" s="49"/>
      <c r="FEA21" s="49"/>
      <c r="FEB21" s="49"/>
      <c r="FEC21" s="49"/>
      <c r="FED21" s="49"/>
      <c r="FEE21" s="49"/>
      <c r="FEF21" s="49"/>
      <c r="FEG21" s="49"/>
      <c r="FEH21" s="49"/>
      <c r="FEI21" s="49"/>
      <c r="FEJ21" s="49"/>
      <c r="FEK21" s="49"/>
      <c r="FEL21" s="49"/>
      <c r="FEM21" s="49"/>
      <c r="FEN21" s="49"/>
      <c r="FEO21" s="49"/>
      <c r="FEP21" s="49"/>
      <c r="FEQ21" s="49"/>
      <c r="FER21" s="49"/>
      <c r="FES21" s="49"/>
      <c r="FET21" s="49"/>
      <c r="FEU21" s="49"/>
      <c r="FEV21" s="49"/>
      <c r="FEW21" s="49"/>
      <c r="FEX21" s="49"/>
      <c r="FEY21" s="49"/>
      <c r="FEZ21" s="49"/>
      <c r="FFA21" s="49"/>
      <c r="FFB21" s="49"/>
      <c r="FFC21" s="49"/>
      <c r="FFD21" s="49"/>
      <c r="FFE21" s="49"/>
      <c r="FFF21" s="49"/>
      <c r="FFG21" s="49"/>
      <c r="FFH21" s="49"/>
      <c r="FFI21" s="49"/>
      <c r="FFJ21" s="49"/>
      <c r="FFK21" s="49"/>
      <c r="FFL21" s="49"/>
      <c r="FFM21" s="49"/>
      <c r="FFN21" s="49"/>
      <c r="FFO21" s="49"/>
      <c r="FFP21" s="49"/>
      <c r="FFQ21" s="49"/>
      <c r="FFR21" s="49"/>
      <c r="FFS21" s="49"/>
      <c r="FFT21" s="49"/>
      <c r="FFU21" s="49"/>
      <c r="FFV21" s="49"/>
      <c r="FFW21" s="49"/>
      <c r="FFX21" s="49"/>
      <c r="FFY21" s="49"/>
      <c r="FFZ21" s="49"/>
      <c r="FGA21" s="49"/>
      <c r="FGB21" s="49"/>
      <c r="FGC21" s="49"/>
      <c r="FGD21" s="49"/>
      <c r="FGE21" s="49"/>
      <c r="FGF21" s="49"/>
      <c r="FGG21" s="49"/>
      <c r="FGH21" s="49"/>
      <c r="FGI21" s="49"/>
      <c r="FGJ21" s="49"/>
      <c r="FGK21" s="49"/>
      <c r="FGL21" s="49"/>
      <c r="FGM21" s="49"/>
      <c r="FGN21" s="49"/>
      <c r="FGO21" s="49"/>
      <c r="FGP21" s="49"/>
      <c r="FGQ21" s="49"/>
      <c r="FGR21" s="49"/>
      <c r="FGS21" s="49"/>
      <c r="FGT21" s="49"/>
      <c r="FGU21" s="49"/>
      <c r="FGV21" s="49"/>
      <c r="FGW21" s="49"/>
      <c r="FGX21" s="49"/>
      <c r="FGY21" s="49"/>
      <c r="FGZ21" s="49"/>
      <c r="FHA21" s="49"/>
      <c r="FHB21" s="49"/>
      <c r="FHC21" s="49"/>
      <c r="FHD21" s="49"/>
      <c r="FHE21" s="49"/>
      <c r="FHF21" s="49"/>
      <c r="FHG21" s="49"/>
      <c r="FHH21" s="49"/>
      <c r="FHI21" s="49"/>
      <c r="FHJ21" s="49"/>
      <c r="FHK21" s="49"/>
      <c r="FHL21" s="49"/>
      <c r="FHM21" s="49"/>
      <c r="FHN21" s="49"/>
      <c r="FHO21" s="49"/>
      <c r="FHP21" s="49"/>
      <c r="FHQ21" s="49"/>
      <c r="FHR21" s="49"/>
      <c r="FHS21" s="49"/>
      <c r="FHT21" s="49"/>
      <c r="FHU21" s="49"/>
      <c r="FHV21" s="49"/>
      <c r="FHW21" s="49"/>
      <c r="FHX21" s="49"/>
      <c r="FHY21" s="49"/>
      <c r="FHZ21" s="49"/>
      <c r="FIA21" s="49"/>
      <c r="FIB21" s="49"/>
      <c r="FIC21" s="49"/>
      <c r="FID21" s="49"/>
      <c r="FIE21" s="49"/>
      <c r="FIF21" s="49"/>
      <c r="FIG21" s="49"/>
      <c r="FIH21" s="49"/>
      <c r="FII21" s="49"/>
      <c r="FIJ21" s="49"/>
      <c r="FIK21" s="49"/>
      <c r="FIL21" s="49"/>
      <c r="FIM21" s="49"/>
      <c r="FIN21" s="49"/>
      <c r="FIO21" s="49"/>
      <c r="FIP21" s="49"/>
      <c r="FIQ21" s="49"/>
      <c r="FIR21" s="49"/>
      <c r="FIS21" s="49"/>
      <c r="FIT21" s="49"/>
      <c r="FIU21" s="49"/>
      <c r="FIV21" s="49"/>
      <c r="FIW21" s="49"/>
      <c r="FIX21" s="49"/>
      <c r="FIY21" s="49"/>
      <c r="FIZ21" s="49"/>
      <c r="FJA21" s="49"/>
      <c r="FJB21" s="49"/>
      <c r="FJC21" s="49"/>
      <c r="FJD21" s="49"/>
      <c r="FJE21" s="49"/>
      <c r="FJF21" s="49"/>
      <c r="FJG21" s="49"/>
      <c r="FJH21" s="49"/>
      <c r="FJI21" s="49"/>
      <c r="FJJ21" s="49"/>
      <c r="FJK21" s="49"/>
      <c r="FJL21" s="49"/>
      <c r="FJM21" s="49"/>
      <c r="FJN21" s="49"/>
      <c r="FJO21" s="49"/>
      <c r="FJP21" s="49"/>
      <c r="FJQ21" s="49"/>
      <c r="FJR21" s="49"/>
      <c r="FJS21" s="49"/>
      <c r="FJT21" s="49"/>
      <c r="FJU21" s="49"/>
      <c r="FJV21" s="49"/>
      <c r="FJW21" s="49"/>
      <c r="FJX21" s="49"/>
      <c r="FJY21" s="49"/>
      <c r="FJZ21" s="49"/>
      <c r="FKA21" s="49"/>
      <c r="FKB21" s="49"/>
      <c r="FKC21" s="49"/>
      <c r="FKD21" s="49"/>
      <c r="FKE21" s="49"/>
      <c r="FKF21" s="49"/>
      <c r="FKG21" s="49"/>
      <c r="FKH21" s="49"/>
      <c r="FKI21" s="49"/>
      <c r="FKJ21" s="49"/>
      <c r="FKK21" s="49"/>
      <c r="FKL21" s="49"/>
      <c r="FKM21" s="49"/>
      <c r="FKN21" s="49"/>
      <c r="FKO21" s="49"/>
      <c r="FKP21" s="49"/>
      <c r="FKQ21" s="49"/>
      <c r="FKR21" s="49"/>
      <c r="FKS21" s="49"/>
      <c r="FKT21" s="49"/>
      <c r="FKU21" s="49"/>
      <c r="FKV21" s="49"/>
      <c r="FKW21" s="49"/>
      <c r="FKX21" s="49"/>
      <c r="FKY21" s="49"/>
      <c r="FKZ21" s="49"/>
      <c r="FLA21" s="49"/>
      <c r="FLB21" s="49"/>
      <c r="FLC21" s="49"/>
      <c r="FLD21" s="49"/>
      <c r="FLE21" s="49"/>
      <c r="FLF21" s="49"/>
      <c r="FLG21" s="49"/>
      <c r="FLH21" s="49"/>
      <c r="FLI21" s="49"/>
      <c r="FLJ21" s="49"/>
      <c r="FLK21" s="49"/>
      <c r="FLL21" s="49"/>
      <c r="FLM21" s="49"/>
      <c r="FLN21" s="49"/>
      <c r="FLO21" s="49"/>
      <c r="FLP21" s="49"/>
      <c r="FLQ21" s="49"/>
      <c r="FLR21" s="49"/>
      <c r="FLS21" s="49"/>
      <c r="FLT21" s="49"/>
      <c r="FLU21" s="49"/>
      <c r="FLV21" s="49"/>
      <c r="FLW21" s="49"/>
      <c r="FLX21" s="49"/>
      <c r="FLY21" s="49"/>
      <c r="FLZ21" s="49"/>
      <c r="FMA21" s="49"/>
      <c r="FMB21" s="49"/>
      <c r="FMC21" s="49"/>
      <c r="FMD21" s="49"/>
      <c r="FME21" s="49"/>
      <c r="FMF21" s="49"/>
      <c r="FMG21" s="49"/>
      <c r="FMH21" s="49"/>
      <c r="FMI21" s="49"/>
      <c r="FMJ21" s="49"/>
      <c r="FMK21" s="49"/>
      <c r="FML21" s="49"/>
      <c r="FMM21" s="49"/>
      <c r="FMN21" s="49"/>
      <c r="FMO21" s="49"/>
      <c r="FMP21" s="49"/>
      <c r="FMQ21" s="49"/>
      <c r="FMR21" s="49"/>
      <c r="FMS21" s="49"/>
      <c r="FMT21" s="49"/>
      <c r="FMU21" s="49"/>
      <c r="FMV21" s="49"/>
      <c r="FMW21" s="49"/>
      <c r="FMX21" s="49"/>
      <c r="FMY21" s="49"/>
      <c r="FMZ21" s="49"/>
      <c r="FNA21" s="49"/>
      <c r="FNB21" s="49"/>
      <c r="FNC21" s="49"/>
      <c r="FND21" s="49"/>
      <c r="FNE21" s="49"/>
      <c r="FNF21" s="49"/>
      <c r="FNG21" s="49"/>
      <c r="FNH21" s="49"/>
      <c r="FNI21" s="49"/>
      <c r="FNJ21" s="49"/>
      <c r="FNK21" s="49"/>
      <c r="FNL21" s="49"/>
      <c r="FNM21" s="49"/>
      <c r="FNN21" s="49"/>
      <c r="FNO21" s="49"/>
      <c r="FNP21" s="49"/>
      <c r="FNQ21" s="49"/>
      <c r="FNR21" s="49"/>
      <c r="FNS21" s="49"/>
      <c r="FNT21" s="49"/>
      <c r="FNU21" s="49"/>
      <c r="FNV21" s="49"/>
      <c r="FNW21" s="49"/>
      <c r="FNX21" s="49"/>
      <c r="FNY21" s="49"/>
      <c r="FNZ21" s="49"/>
      <c r="FOA21" s="49"/>
      <c r="FOB21" s="49"/>
      <c r="FOC21" s="49"/>
      <c r="FOD21" s="49"/>
      <c r="FOE21" s="49"/>
      <c r="FOF21" s="49"/>
      <c r="FOG21" s="49"/>
      <c r="FOH21" s="49"/>
      <c r="FOI21" s="49"/>
      <c r="FOJ21" s="49"/>
      <c r="FOK21" s="49"/>
      <c r="FOL21" s="49"/>
      <c r="FOM21" s="49"/>
      <c r="FON21" s="49"/>
      <c r="FOO21" s="49"/>
      <c r="FOP21" s="49"/>
      <c r="FOQ21" s="49"/>
      <c r="FOR21" s="49"/>
      <c r="FOS21" s="49"/>
      <c r="FOT21" s="49"/>
      <c r="FOU21" s="49"/>
      <c r="FOV21" s="49"/>
      <c r="FOW21" s="49"/>
      <c r="FOX21" s="49"/>
      <c r="FOY21" s="49"/>
      <c r="FOZ21" s="49"/>
      <c r="FPA21" s="49"/>
      <c r="FPB21" s="49"/>
      <c r="FPC21" s="49"/>
      <c r="FPD21" s="49"/>
      <c r="FPE21" s="49"/>
      <c r="FPF21" s="49"/>
      <c r="FPG21" s="49"/>
      <c r="FPH21" s="49"/>
      <c r="FPI21" s="49"/>
      <c r="FPJ21" s="49"/>
      <c r="FPK21" s="49"/>
      <c r="FPL21" s="49"/>
      <c r="FPM21" s="49"/>
      <c r="FPN21" s="49"/>
      <c r="FPO21" s="49"/>
      <c r="FPP21" s="49"/>
      <c r="FPQ21" s="49"/>
      <c r="FPR21" s="49"/>
      <c r="FPS21" s="49"/>
      <c r="FPT21" s="49"/>
      <c r="FPU21" s="49"/>
      <c r="FPV21" s="49"/>
      <c r="FPW21" s="49"/>
      <c r="FPX21" s="49"/>
      <c r="FPY21" s="49"/>
      <c r="FPZ21" s="49"/>
      <c r="FQA21" s="49"/>
      <c r="FQB21" s="49"/>
      <c r="FQC21" s="49"/>
      <c r="FQD21" s="49"/>
      <c r="FQE21" s="49"/>
      <c r="FQF21" s="49"/>
      <c r="FQG21" s="49"/>
      <c r="FQH21" s="49"/>
      <c r="FQI21" s="49"/>
      <c r="FQJ21" s="49"/>
      <c r="FQK21" s="49"/>
      <c r="FQL21" s="49"/>
      <c r="FQM21" s="49"/>
      <c r="FQN21" s="49"/>
      <c r="FQO21" s="49"/>
      <c r="FQP21" s="49"/>
      <c r="FQQ21" s="49"/>
      <c r="FQR21" s="49"/>
      <c r="FQS21" s="49"/>
      <c r="FQT21" s="49"/>
      <c r="FQU21" s="49"/>
      <c r="FQV21" s="49"/>
      <c r="FQW21" s="49"/>
      <c r="FQX21" s="49"/>
      <c r="FQY21" s="49"/>
      <c r="FQZ21" s="49"/>
      <c r="FRA21" s="49"/>
      <c r="FRB21" s="49"/>
      <c r="FRC21" s="49"/>
      <c r="FRD21" s="49"/>
      <c r="FRE21" s="49"/>
      <c r="FRF21" s="49"/>
      <c r="FRG21" s="49"/>
      <c r="FRH21" s="49"/>
      <c r="FRI21" s="49"/>
      <c r="FRJ21" s="49"/>
      <c r="FRK21" s="49"/>
      <c r="FRL21" s="49"/>
      <c r="FRM21" s="49"/>
      <c r="FRN21" s="49"/>
      <c r="FRO21" s="49"/>
      <c r="FRP21" s="49"/>
      <c r="FRQ21" s="49"/>
      <c r="FRR21" s="49"/>
      <c r="FRS21" s="49"/>
      <c r="FRT21" s="49"/>
      <c r="FRU21" s="49"/>
      <c r="FRV21" s="49"/>
      <c r="FRW21" s="49"/>
      <c r="FRX21" s="49"/>
      <c r="FRY21" s="49"/>
      <c r="FRZ21" s="49"/>
      <c r="FSA21" s="49"/>
      <c r="FSB21" s="49"/>
      <c r="FSC21" s="49"/>
      <c r="FSD21" s="49"/>
      <c r="FSE21" s="49"/>
      <c r="FSF21" s="49"/>
      <c r="FSG21" s="49"/>
      <c r="FSH21" s="49"/>
      <c r="FSI21" s="49"/>
      <c r="FSJ21" s="49"/>
      <c r="FSK21" s="49"/>
      <c r="FSL21" s="49"/>
      <c r="FSM21" s="49"/>
      <c r="FSN21" s="49"/>
      <c r="FSO21" s="49"/>
      <c r="FSP21" s="49"/>
      <c r="FSQ21" s="49"/>
      <c r="FSR21" s="49"/>
      <c r="FSS21" s="49"/>
      <c r="FST21" s="49"/>
      <c r="FSU21" s="49"/>
      <c r="FSV21" s="49"/>
      <c r="FSW21" s="49"/>
      <c r="FSX21" s="49"/>
      <c r="FSY21" s="49"/>
      <c r="FSZ21" s="49"/>
      <c r="FTA21" s="49"/>
      <c r="FTB21" s="49"/>
      <c r="FTC21" s="49"/>
      <c r="FTD21" s="49"/>
      <c r="FTE21" s="49"/>
      <c r="FTF21" s="49"/>
      <c r="FTG21" s="49"/>
      <c r="FTH21" s="49"/>
      <c r="FTI21" s="49"/>
      <c r="FTJ21" s="49"/>
      <c r="FTK21" s="49"/>
      <c r="FTL21" s="49"/>
      <c r="FTM21" s="49"/>
      <c r="FTN21" s="49"/>
      <c r="FTO21" s="49"/>
      <c r="FTP21" s="49"/>
      <c r="FTQ21" s="49"/>
      <c r="FTR21" s="49"/>
      <c r="FTS21" s="49"/>
      <c r="FTT21" s="49"/>
      <c r="FTU21" s="49"/>
      <c r="FTV21" s="49"/>
      <c r="FTW21" s="49"/>
      <c r="FTX21" s="49"/>
      <c r="FTY21" s="49"/>
      <c r="FTZ21" s="49"/>
      <c r="FUA21" s="49"/>
      <c r="FUB21" s="49"/>
      <c r="FUC21" s="49"/>
      <c r="FUD21" s="49"/>
      <c r="FUE21" s="49"/>
      <c r="FUF21" s="49"/>
      <c r="FUG21" s="49"/>
      <c r="FUH21" s="49"/>
      <c r="FUI21" s="49"/>
      <c r="FUJ21" s="49"/>
      <c r="FUK21" s="49"/>
      <c r="FUL21" s="49"/>
      <c r="FUM21" s="49"/>
      <c r="FUN21" s="49"/>
      <c r="FUO21" s="49"/>
      <c r="FUP21" s="49"/>
      <c r="FUQ21" s="49"/>
      <c r="FUR21" s="49"/>
      <c r="FUS21" s="49"/>
      <c r="FUT21" s="49"/>
      <c r="FUU21" s="49"/>
      <c r="FUV21" s="49"/>
      <c r="FUW21" s="49"/>
      <c r="FUX21" s="49"/>
      <c r="FUY21" s="49"/>
      <c r="FUZ21" s="49"/>
      <c r="FVA21" s="49"/>
      <c r="FVB21" s="49"/>
      <c r="FVC21" s="49"/>
      <c r="FVD21" s="49"/>
      <c r="FVE21" s="49"/>
      <c r="FVF21" s="49"/>
      <c r="FVG21" s="49"/>
      <c r="FVH21" s="49"/>
      <c r="FVI21" s="49"/>
      <c r="FVJ21" s="49"/>
      <c r="FVK21" s="49"/>
      <c r="FVL21" s="49"/>
      <c r="FVM21" s="49"/>
      <c r="FVN21" s="49"/>
      <c r="FVO21" s="49"/>
      <c r="FVP21" s="49"/>
      <c r="FVQ21" s="49"/>
      <c r="FVR21" s="49"/>
      <c r="FVS21" s="49"/>
      <c r="FVT21" s="49"/>
      <c r="FVU21" s="49"/>
      <c r="FVV21" s="49"/>
      <c r="FVW21" s="49"/>
      <c r="FVX21" s="49"/>
      <c r="FVY21" s="49"/>
      <c r="FVZ21" s="49"/>
      <c r="FWA21" s="49"/>
      <c r="FWB21" s="49"/>
      <c r="FWC21" s="49"/>
      <c r="FWD21" s="49"/>
      <c r="FWE21" s="49"/>
      <c r="FWF21" s="49"/>
      <c r="FWG21" s="49"/>
      <c r="FWH21" s="49"/>
      <c r="FWI21" s="49"/>
      <c r="FWJ21" s="49"/>
      <c r="FWK21" s="49"/>
      <c r="FWL21" s="49"/>
      <c r="FWM21" s="49"/>
      <c r="FWN21" s="49"/>
      <c r="FWO21" s="49"/>
      <c r="FWP21" s="49"/>
      <c r="FWQ21" s="49"/>
      <c r="FWR21" s="49"/>
      <c r="FWS21" s="49"/>
      <c r="FWT21" s="49"/>
      <c r="FWU21" s="49"/>
      <c r="FWV21" s="49"/>
      <c r="FWW21" s="49"/>
      <c r="FWX21" s="49"/>
      <c r="FWY21" s="49"/>
      <c r="FWZ21" s="49"/>
      <c r="FXA21" s="49"/>
      <c r="FXB21" s="49"/>
      <c r="FXC21" s="49"/>
      <c r="FXD21" s="49"/>
      <c r="FXE21" s="49"/>
      <c r="FXF21" s="49"/>
      <c r="FXG21" s="49"/>
      <c r="FXH21" s="49"/>
      <c r="FXI21" s="49"/>
      <c r="FXJ21" s="49"/>
      <c r="FXK21" s="49"/>
      <c r="FXL21" s="49"/>
      <c r="FXM21" s="49"/>
      <c r="FXN21" s="49"/>
      <c r="FXO21" s="49"/>
      <c r="FXP21" s="49"/>
      <c r="FXQ21" s="49"/>
      <c r="FXR21" s="49"/>
      <c r="FXS21" s="49"/>
      <c r="FXT21" s="49"/>
      <c r="FXU21" s="49"/>
      <c r="FXV21" s="49"/>
      <c r="FXW21" s="49"/>
      <c r="FXX21" s="49"/>
      <c r="FXY21" s="49"/>
      <c r="FXZ21" s="49"/>
      <c r="FYA21" s="49"/>
      <c r="FYB21" s="49"/>
      <c r="FYC21" s="49"/>
      <c r="FYD21" s="49"/>
      <c r="FYE21" s="49"/>
      <c r="FYF21" s="49"/>
      <c r="FYG21" s="49"/>
      <c r="FYH21" s="49"/>
      <c r="FYI21" s="49"/>
      <c r="FYJ21" s="49"/>
      <c r="FYK21" s="49"/>
      <c r="FYL21" s="49"/>
      <c r="FYM21" s="49"/>
      <c r="FYN21" s="49"/>
      <c r="FYO21" s="49"/>
      <c r="FYP21" s="49"/>
      <c r="FYQ21" s="49"/>
      <c r="FYR21" s="49"/>
      <c r="FYS21" s="49"/>
      <c r="FYT21" s="49"/>
      <c r="FYU21" s="49"/>
      <c r="FYV21" s="49"/>
      <c r="FYW21" s="49"/>
      <c r="FYX21" s="49"/>
      <c r="FYY21" s="49"/>
      <c r="FYZ21" s="49"/>
      <c r="FZA21" s="49"/>
      <c r="FZB21" s="49"/>
      <c r="FZC21" s="49"/>
      <c r="FZD21" s="49"/>
      <c r="FZE21" s="49"/>
      <c r="FZF21" s="49"/>
      <c r="FZG21" s="49"/>
      <c r="FZH21" s="49"/>
      <c r="FZI21" s="49"/>
      <c r="FZJ21" s="49"/>
      <c r="FZK21" s="49"/>
      <c r="FZL21" s="49"/>
      <c r="FZM21" s="49"/>
      <c r="FZN21" s="49"/>
      <c r="FZO21" s="49"/>
      <c r="FZP21" s="49"/>
      <c r="FZQ21" s="49"/>
      <c r="FZR21" s="49"/>
      <c r="FZS21" s="49"/>
      <c r="FZT21" s="49"/>
      <c r="FZU21" s="49"/>
      <c r="FZV21" s="49"/>
      <c r="FZW21" s="49"/>
      <c r="FZX21" s="49"/>
      <c r="FZY21" s="49"/>
      <c r="FZZ21" s="49"/>
      <c r="GAA21" s="49"/>
      <c r="GAB21" s="49"/>
      <c r="GAC21" s="49"/>
      <c r="GAD21" s="49"/>
      <c r="GAE21" s="49"/>
      <c r="GAF21" s="49"/>
      <c r="GAG21" s="49"/>
      <c r="GAH21" s="49"/>
      <c r="GAI21" s="49"/>
      <c r="GAJ21" s="49"/>
      <c r="GAK21" s="49"/>
      <c r="GAL21" s="49"/>
      <c r="GAM21" s="49"/>
      <c r="GAN21" s="49"/>
      <c r="GAO21" s="49"/>
      <c r="GAP21" s="49"/>
      <c r="GAQ21" s="49"/>
      <c r="GAR21" s="49"/>
      <c r="GAS21" s="49"/>
      <c r="GAT21" s="49"/>
      <c r="GAU21" s="49"/>
      <c r="GAV21" s="49"/>
      <c r="GAW21" s="49"/>
      <c r="GAX21" s="49"/>
      <c r="GAY21" s="49"/>
      <c r="GAZ21" s="49"/>
      <c r="GBA21" s="49"/>
      <c r="GBB21" s="49"/>
      <c r="GBC21" s="49"/>
      <c r="GBD21" s="49"/>
      <c r="GBE21" s="49"/>
      <c r="GBF21" s="49"/>
      <c r="GBG21" s="49"/>
      <c r="GBH21" s="49"/>
      <c r="GBI21" s="49"/>
      <c r="GBJ21" s="49"/>
      <c r="GBK21" s="49"/>
      <c r="GBL21" s="49"/>
      <c r="GBM21" s="49"/>
      <c r="GBN21" s="49"/>
      <c r="GBO21" s="49"/>
      <c r="GBP21" s="49"/>
      <c r="GBQ21" s="49"/>
      <c r="GBR21" s="49"/>
      <c r="GBS21" s="49"/>
      <c r="GBT21" s="49"/>
      <c r="GBU21" s="49"/>
      <c r="GBV21" s="49"/>
      <c r="GBW21" s="49"/>
      <c r="GBX21" s="49"/>
      <c r="GBY21" s="49"/>
      <c r="GBZ21" s="49"/>
      <c r="GCA21" s="49"/>
      <c r="GCB21" s="49"/>
      <c r="GCC21" s="49"/>
      <c r="GCD21" s="49"/>
      <c r="GCE21" s="49"/>
      <c r="GCF21" s="49"/>
      <c r="GCG21" s="49"/>
      <c r="GCH21" s="49"/>
      <c r="GCI21" s="49"/>
      <c r="GCJ21" s="49"/>
      <c r="GCK21" s="49"/>
      <c r="GCL21" s="49"/>
      <c r="GCM21" s="49"/>
      <c r="GCN21" s="49"/>
      <c r="GCO21" s="49"/>
      <c r="GCP21" s="49"/>
      <c r="GCQ21" s="49"/>
      <c r="GCR21" s="49"/>
      <c r="GCS21" s="49"/>
      <c r="GCT21" s="49"/>
      <c r="GCU21" s="49"/>
      <c r="GCV21" s="49"/>
      <c r="GCW21" s="49"/>
      <c r="GCX21" s="49"/>
      <c r="GCY21" s="49"/>
      <c r="GCZ21" s="49"/>
      <c r="GDA21" s="49"/>
      <c r="GDB21" s="49"/>
      <c r="GDC21" s="49"/>
      <c r="GDD21" s="49"/>
      <c r="GDE21" s="49"/>
      <c r="GDF21" s="49"/>
      <c r="GDG21" s="49"/>
      <c r="GDH21" s="49"/>
      <c r="GDI21" s="49"/>
      <c r="GDJ21" s="49"/>
      <c r="GDK21" s="49"/>
      <c r="GDL21" s="49"/>
      <c r="GDM21" s="49"/>
      <c r="GDN21" s="49"/>
      <c r="GDO21" s="49"/>
      <c r="GDP21" s="49"/>
      <c r="GDQ21" s="49"/>
      <c r="GDR21" s="49"/>
      <c r="GDS21" s="49"/>
      <c r="GDT21" s="49"/>
      <c r="GDU21" s="49"/>
      <c r="GDV21" s="49"/>
      <c r="GDW21" s="49"/>
      <c r="GDX21" s="49"/>
      <c r="GDY21" s="49"/>
      <c r="GDZ21" s="49"/>
      <c r="GEA21" s="49"/>
      <c r="GEB21" s="49"/>
      <c r="GEC21" s="49"/>
      <c r="GED21" s="49"/>
      <c r="GEE21" s="49"/>
      <c r="GEF21" s="49"/>
      <c r="GEG21" s="49"/>
      <c r="GEH21" s="49"/>
      <c r="GEI21" s="49"/>
      <c r="GEJ21" s="49"/>
      <c r="GEK21" s="49"/>
      <c r="GEL21" s="49"/>
      <c r="GEM21" s="49"/>
      <c r="GEN21" s="49"/>
      <c r="GEO21" s="49"/>
      <c r="GEP21" s="49"/>
      <c r="GEQ21" s="49"/>
      <c r="GER21" s="49"/>
      <c r="GES21" s="49"/>
      <c r="GET21" s="49"/>
      <c r="GEU21" s="49"/>
      <c r="GEV21" s="49"/>
      <c r="GEW21" s="49"/>
      <c r="GEX21" s="49"/>
      <c r="GEY21" s="49"/>
      <c r="GEZ21" s="49"/>
      <c r="GFA21" s="49"/>
      <c r="GFB21" s="49"/>
      <c r="GFC21" s="49"/>
      <c r="GFD21" s="49"/>
      <c r="GFE21" s="49"/>
      <c r="GFF21" s="49"/>
      <c r="GFG21" s="49"/>
      <c r="GFH21" s="49"/>
      <c r="GFI21" s="49"/>
      <c r="GFJ21" s="49"/>
      <c r="GFK21" s="49"/>
      <c r="GFL21" s="49"/>
      <c r="GFM21" s="49"/>
      <c r="GFN21" s="49"/>
      <c r="GFO21" s="49"/>
      <c r="GFP21" s="49"/>
      <c r="GFQ21" s="49"/>
      <c r="GFR21" s="49"/>
      <c r="GFS21" s="49"/>
      <c r="GFT21" s="49"/>
      <c r="GFU21" s="49"/>
      <c r="GFV21" s="49"/>
      <c r="GFW21" s="49"/>
      <c r="GFX21" s="49"/>
      <c r="GFY21" s="49"/>
      <c r="GFZ21" s="49"/>
      <c r="GGA21" s="49"/>
      <c r="GGB21" s="49"/>
      <c r="GGC21" s="49"/>
      <c r="GGD21" s="49"/>
      <c r="GGE21" s="49"/>
      <c r="GGF21" s="49"/>
      <c r="GGG21" s="49"/>
      <c r="GGH21" s="49"/>
      <c r="GGI21" s="49"/>
      <c r="GGJ21" s="49"/>
      <c r="GGK21" s="49"/>
      <c r="GGL21" s="49"/>
      <c r="GGM21" s="49"/>
      <c r="GGN21" s="49"/>
      <c r="GGO21" s="49"/>
      <c r="GGP21" s="49"/>
      <c r="GGQ21" s="49"/>
      <c r="GGR21" s="49"/>
      <c r="GGS21" s="49"/>
      <c r="GGT21" s="49"/>
      <c r="GGU21" s="49"/>
      <c r="GGV21" s="49"/>
      <c r="GGW21" s="49"/>
      <c r="GGX21" s="49"/>
      <c r="GGY21" s="49"/>
      <c r="GGZ21" s="49"/>
      <c r="GHA21" s="49"/>
      <c r="GHB21" s="49"/>
      <c r="GHC21" s="49"/>
      <c r="GHD21" s="49"/>
      <c r="GHE21" s="49"/>
      <c r="GHF21" s="49"/>
      <c r="GHG21" s="49"/>
      <c r="GHH21" s="49"/>
      <c r="GHI21" s="49"/>
      <c r="GHJ21" s="49"/>
      <c r="GHK21" s="49"/>
      <c r="GHL21" s="49"/>
      <c r="GHM21" s="49"/>
      <c r="GHN21" s="49"/>
      <c r="GHO21" s="49"/>
      <c r="GHP21" s="49"/>
      <c r="GHQ21" s="49"/>
      <c r="GHR21" s="49"/>
      <c r="GHS21" s="49"/>
      <c r="GHT21" s="49"/>
      <c r="GHU21" s="49"/>
      <c r="GHV21" s="49"/>
      <c r="GHW21" s="49"/>
      <c r="GHX21" s="49"/>
      <c r="GHY21" s="49"/>
      <c r="GHZ21" s="49"/>
      <c r="GIA21" s="49"/>
      <c r="GIB21" s="49"/>
      <c r="GIC21" s="49"/>
      <c r="GID21" s="49"/>
      <c r="GIE21" s="49"/>
      <c r="GIF21" s="49"/>
      <c r="GIG21" s="49"/>
      <c r="GIH21" s="49"/>
      <c r="GII21" s="49"/>
      <c r="GIJ21" s="49"/>
      <c r="GIK21" s="49"/>
      <c r="GIL21" s="49"/>
      <c r="GIM21" s="49"/>
      <c r="GIN21" s="49"/>
      <c r="GIO21" s="49"/>
      <c r="GIP21" s="49"/>
      <c r="GIQ21" s="49"/>
      <c r="GIR21" s="49"/>
      <c r="GIS21" s="49"/>
      <c r="GIT21" s="49"/>
      <c r="GIU21" s="49"/>
      <c r="GIV21" s="49"/>
      <c r="GIW21" s="49"/>
      <c r="GIX21" s="49"/>
      <c r="GIY21" s="49"/>
      <c r="GIZ21" s="49"/>
      <c r="GJA21" s="49"/>
      <c r="GJB21" s="49"/>
      <c r="GJC21" s="49"/>
      <c r="GJD21" s="49"/>
      <c r="GJE21" s="49"/>
      <c r="GJF21" s="49"/>
      <c r="GJG21" s="49"/>
      <c r="GJH21" s="49"/>
      <c r="GJI21" s="49"/>
      <c r="GJJ21" s="49"/>
      <c r="GJK21" s="49"/>
      <c r="GJL21" s="49"/>
      <c r="GJM21" s="49"/>
      <c r="GJN21" s="49"/>
      <c r="GJO21" s="49"/>
      <c r="GJP21" s="49"/>
      <c r="GJQ21" s="49"/>
      <c r="GJR21" s="49"/>
      <c r="GJS21" s="49"/>
      <c r="GJT21" s="49"/>
      <c r="GJU21" s="49"/>
      <c r="GJV21" s="49"/>
      <c r="GJW21" s="49"/>
      <c r="GJX21" s="49"/>
      <c r="GJY21" s="49"/>
      <c r="GJZ21" s="49"/>
      <c r="GKA21" s="49"/>
      <c r="GKB21" s="49"/>
      <c r="GKC21" s="49"/>
      <c r="GKD21" s="49"/>
      <c r="GKE21" s="49"/>
      <c r="GKF21" s="49"/>
      <c r="GKG21" s="49"/>
      <c r="GKH21" s="49"/>
      <c r="GKI21" s="49"/>
      <c r="GKJ21" s="49"/>
      <c r="GKK21" s="49"/>
      <c r="GKL21" s="49"/>
      <c r="GKM21" s="49"/>
      <c r="GKN21" s="49"/>
      <c r="GKO21" s="49"/>
      <c r="GKP21" s="49"/>
      <c r="GKQ21" s="49"/>
      <c r="GKR21" s="49"/>
      <c r="GKS21" s="49"/>
      <c r="GKT21" s="49"/>
      <c r="GKU21" s="49"/>
      <c r="GKV21" s="49"/>
      <c r="GKW21" s="49"/>
      <c r="GKX21" s="49"/>
      <c r="GKY21" s="49"/>
      <c r="GKZ21" s="49"/>
      <c r="GLA21" s="49"/>
      <c r="GLB21" s="49"/>
      <c r="GLC21" s="49"/>
      <c r="GLD21" s="49"/>
      <c r="GLE21" s="49"/>
      <c r="GLF21" s="49"/>
      <c r="GLG21" s="49"/>
      <c r="GLH21" s="49"/>
      <c r="GLI21" s="49"/>
      <c r="GLJ21" s="49"/>
      <c r="GLK21" s="49"/>
      <c r="GLL21" s="49"/>
      <c r="GLM21" s="49"/>
      <c r="GLN21" s="49"/>
      <c r="GLO21" s="49"/>
      <c r="GLP21" s="49"/>
      <c r="GLQ21" s="49"/>
      <c r="GLR21" s="49"/>
      <c r="GLS21" s="49"/>
      <c r="GLT21" s="49"/>
      <c r="GLU21" s="49"/>
      <c r="GLV21" s="49"/>
      <c r="GLW21" s="49"/>
      <c r="GLX21" s="49"/>
      <c r="GLY21" s="49"/>
      <c r="GLZ21" s="49"/>
      <c r="GMA21" s="49"/>
      <c r="GMB21" s="49"/>
      <c r="GMC21" s="49"/>
      <c r="GMD21" s="49"/>
      <c r="GME21" s="49"/>
      <c r="GMF21" s="49"/>
      <c r="GMG21" s="49"/>
      <c r="GMH21" s="49"/>
      <c r="GMI21" s="49"/>
      <c r="GMJ21" s="49"/>
      <c r="GMK21" s="49"/>
      <c r="GML21" s="49"/>
      <c r="GMM21" s="49"/>
      <c r="GMN21" s="49"/>
      <c r="GMO21" s="49"/>
      <c r="GMP21" s="49"/>
      <c r="GMQ21" s="49"/>
      <c r="GMR21" s="49"/>
      <c r="GMS21" s="49"/>
      <c r="GMT21" s="49"/>
      <c r="GMU21" s="49"/>
      <c r="GMV21" s="49"/>
      <c r="GMW21" s="49"/>
      <c r="GMX21" s="49"/>
      <c r="GMY21" s="49"/>
      <c r="GMZ21" s="49"/>
      <c r="GNA21" s="49"/>
      <c r="GNB21" s="49"/>
      <c r="GNC21" s="49"/>
      <c r="GND21" s="49"/>
      <c r="GNE21" s="49"/>
      <c r="GNF21" s="49"/>
      <c r="GNG21" s="49"/>
      <c r="GNH21" s="49"/>
      <c r="GNI21" s="49"/>
      <c r="GNJ21" s="49"/>
      <c r="GNK21" s="49"/>
      <c r="GNL21" s="49"/>
      <c r="GNM21" s="49"/>
      <c r="GNN21" s="49"/>
      <c r="GNO21" s="49"/>
      <c r="GNP21" s="49"/>
      <c r="GNQ21" s="49"/>
      <c r="GNR21" s="49"/>
      <c r="GNS21" s="49"/>
      <c r="GNT21" s="49"/>
      <c r="GNU21" s="49"/>
      <c r="GNV21" s="49"/>
      <c r="GNW21" s="49"/>
      <c r="GNX21" s="49"/>
      <c r="GNY21" s="49"/>
      <c r="GNZ21" s="49"/>
      <c r="GOA21" s="49"/>
      <c r="GOB21" s="49"/>
      <c r="GOC21" s="49"/>
      <c r="GOD21" s="49"/>
      <c r="GOE21" s="49"/>
      <c r="GOF21" s="49"/>
      <c r="GOG21" s="49"/>
      <c r="GOH21" s="49"/>
      <c r="GOI21" s="49"/>
      <c r="GOJ21" s="49"/>
      <c r="GOK21" s="49"/>
      <c r="GOL21" s="49"/>
      <c r="GOM21" s="49"/>
      <c r="GON21" s="49"/>
      <c r="GOO21" s="49"/>
      <c r="GOP21" s="49"/>
      <c r="GOQ21" s="49"/>
      <c r="GOR21" s="49"/>
      <c r="GOS21" s="49"/>
      <c r="GOT21" s="49"/>
      <c r="GOU21" s="49"/>
      <c r="GOV21" s="49"/>
      <c r="GOW21" s="49"/>
      <c r="GOX21" s="49"/>
      <c r="GOY21" s="49"/>
      <c r="GOZ21" s="49"/>
      <c r="GPA21" s="49"/>
      <c r="GPB21" s="49"/>
      <c r="GPC21" s="49"/>
      <c r="GPD21" s="49"/>
      <c r="GPE21" s="49"/>
      <c r="GPF21" s="49"/>
      <c r="GPG21" s="49"/>
      <c r="GPH21" s="49"/>
      <c r="GPI21" s="49"/>
      <c r="GPJ21" s="49"/>
      <c r="GPK21" s="49"/>
      <c r="GPL21" s="49"/>
      <c r="GPM21" s="49"/>
      <c r="GPN21" s="49"/>
      <c r="GPO21" s="49"/>
      <c r="GPP21" s="49"/>
      <c r="GPQ21" s="49"/>
      <c r="GPR21" s="49"/>
      <c r="GPS21" s="49"/>
      <c r="GPT21" s="49"/>
      <c r="GPU21" s="49"/>
      <c r="GPV21" s="49"/>
      <c r="GPW21" s="49"/>
      <c r="GPX21" s="49"/>
      <c r="GPY21" s="49"/>
      <c r="GPZ21" s="49"/>
      <c r="GQA21" s="49"/>
      <c r="GQB21" s="49"/>
      <c r="GQC21" s="49"/>
      <c r="GQD21" s="49"/>
      <c r="GQE21" s="49"/>
      <c r="GQF21" s="49"/>
      <c r="GQG21" s="49"/>
      <c r="GQH21" s="49"/>
      <c r="GQI21" s="49"/>
      <c r="GQJ21" s="49"/>
      <c r="GQK21" s="49"/>
      <c r="GQL21" s="49"/>
      <c r="GQM21" s="49"/>
      <c r="GQN21" s="49"/>
      <c r="GQO21" s="49"/>
      <c r="GQP21" s="49"/>
      <c r="GQQ21" s="49"/>
      <c r="GQR21" s="49"/>
      <c r="GQS21" s="49"/>
      <c r="GQT21" s="49"/>
      <c r="GQU21" s="49"/>
      <c r="GQV21" s="49"/>
      <c r="GQW21" s="49"/>
      <c r="GQX21" s="49"/>
      <c r="GQY21" s="49"/>
      <c r="GQZ21" s="49"/>
      <c r="GRA21" s="49"/>
      <c r="GRB21" s="49"/>
      <c r="GRC21" s="49"/>
      <c r="GRD21" s="49"/>
      <c r="GRE21" s="49"/>
      <c r="GRF21" s="49"/>
      <c r="GRG21" s="49"/>
      <c r="GRH21" s="49"/>
      <c r="GRI21" s="49"/>
      <c r="GRJ21" s="49"/>
      <c r="GRK21" s="49"/>
      <c r="GRL21" s="49"/>
      <c r="GRM21" s="49"/>
      <c r="GRN21" s="49"/>
      <c r="GRO21" s="49"/>
      <c r="GRP21" s="49"/>
      <c r="GRQ21" s="49"/>
      <c r="GRR21" s="49"/>
      <c r="GRS21" s="49"/>
      <c r="GRT21" s="49"/>
      <c r="GRU21" s="49"/>
      <c r="GRV21" s="49"/>
      <c r="GRW21" s="49"/>
      <c r="GRX21" s="49"/>
      <c r="GRY21" s="49"/>
      <c r="GRZ21" s="49"/>
      <c r="GSA21" s="49"/>
      <c r="GSB21" s="49"/>
      <c r="GSC21" s="49"/>
      <c r="GSD21" s="49"/>
      <c r="GSE21" s="49"/>
      <c r="GSF21" s="49"/>
      <c r="GSG21" s="49"/>
      <c r="GSH21" s="49"/>
      <c r="GSI21" s="49"/>
      <c r="GSJ21" s="49"/>
      <c r="GSK21" s="49"/>
      <c r="GSL21" s="49"/>
      <c r="GSM21" s="49"/>
      <c r="GSN21" s="49"/>
      <c r="GSO21" s="49"/>
      <c r="GSP21" s="49"/>
      <c r="GSQ21" s="49"/>
      <c r="GSR21" s="49"/>
      <c r="GSS21" s="49"/>
      <c r="GST21" s="49"/>
      <c r="GSU21" s="49"/>
      <c r="GSV21" s="49"/>
      <c r="GSW21" s="49"/>
      <c r="GSX21" s="49"/>
      <c r="GSY21" s="49"/>
      <c r="GSZ21" s="49"/>
      <c r="GTA21" s="49"/>
      <c r="GTB21" s="49"/>
      <c r="GTC21" s="49"/>
      <c r="GTD21" s="49"/>
      <c r="GTE21" s="49"/>
      <c r="GTF21" s="49"/>
      <c r="GTG21" s="49"/>
      <c r="GTH21" s="49"/>
      <c r="GTI21" s="49"/>
      <c r="GTJ21" s="49"/>
      <c r="GTK21" s="49"/>
      <c r="GTL21" s="49"/>
      <c r="GTM21" s="49"/>
      <c r="GTN21" s="49"/>
      <c r="GTO21" s="49"/>
      <c r="GTP21" s="49"/>
      <c r="GTQ21" s="49"/>
      <c r="GTR21" s="49"/>
      <c r="GTS21" s="49"/>
      <c r="GTT21" s="49"/>
      <c r="GTU21" s="49"/>
      <c r="GTV21" s="49"/>
      <c r="GTW21" s="49"/>
      <c r="GTX21" s="49"/>
      <c r="GTY21" s="49"/>
      <c r="GTZ21" s="49"/>
      <c r="GUA21" s="49"/>
      <c r="GUB21" s="49"/>
      <c r="GUC21" s="49"/>
      <c r="GUD21" s="49"/>
      <c r="GUE21" s="49"/>
      <c r="GUF21" s="49"/>
      <c r="GUG21" s="49"/>
      <c r="GUH21" s="49"/>
      <c r="GUI21" s="49"/>
      <c r="GUJ21" s="49"/>
      <c r="GUK21" s="49"/>
      <c r="GUL21" s="49"/>
      <c r="GUM21" s="49"/>
      <c r="GUN21" s="49"/>
      <c r="GUO21" s="49"/>
      <c r="GUP21" s="49"/>
      <c r="GUQ21" s="49"/>
      <c r="GUR21" s="49"/>
      <c r="GUS21" s="49"/>
      <c r="GUT21" s="49"/>
      <c r="GUU21" s="49"/>
      <c r="GUV21" s="49"/>
      <c r="GUW21" s="49"/>
      <c r="GUX21" s="49"/>
      <c r="GUY21" s="49"/>
      <c r="GUZ21" s="49"/>
      <c r="GVA21" s="49"/>
      <c r="GVB21" s="49"/>
      <c r="GVC21" s="49"/>
      <c r="GVD21" s="49"/>
      <c r="GVE21" s="49"/>
      <c r="GVF21" s="49"/>
      <c r="GVG21" s="49"/>
      <c r="GVH21" s="49"/>
      <c r="GVI21" s="49"/>
      <c r="GVJ21" s="49"/>
      <c r="GVK21" s="49"/>
      <c r="GVL21" s="49"/>
      <c r="GVM21" s="49"/>
      <c r="GVN21" s="49"/>
      <c r="GVO21" s="49"/>
      <c r="GVP21" s="49"/>
      <c r="GVQ21" s="49"/>
      <c r="GVR21" s="49"/>
      <c r="GVS21" s="49"/>
      <c r="GVT21" s="49"/>
      <c r="GVU21" s="49"/>
      <c r="GVV21" s="49"/>
      <c r="GVW21" s="49"/>
      <c r="GVX21" s="49"/>
      <c r="GVY21" s="49"/>
      <c r="GVZ21" s="49"/>
      <c r="GWA21" s="49"/>
      <c r="GWB21" s="49"/>
      <c r="GWC21" s="49"/>
      <c r="GWD21" s="49"/>
      <c r="GWE21" s="49"/>
      <c r="GWF21" s="49"/>
      <c r="GWG21" s="49"/>
      <c r="GWH21" s="49"/>
      <c r="GWI21" s="49"/>
      <c r="GWJ21" s="49"/>
      <c r="GWK21" s="49"/>
      <c r="GWL21" s="49"/>
      <c r="GWM21" s="49"/>
      <c r="GWN21" s="49"/>
      <c r="GWO21" s="49"/>
      <c r="GWP21" s="49"/>
      <c r="GWQ21" s="49"/>
      <c r="GWR21" s="49"/>
      <c r="GWS21" s="49"/>
      <c r="GWT21" s="49"/>
      <c r="GWU21" s="49"/>
      <c r="GWV21" s="49"/>
      <c r="GWW21" s="49"/>
      <c r="GWX21" s="49"/>
      <c r="GWY21" s="49"/>
      <c r="GWZ21" s="49"/>
      <c r="GXA21" s="49"/>
      <c r="GXB21" s="49"/>
      <c r="GXC21" s="49"/>
      <c r="GXD21" s="49"/>
      <c r="GXE21" s="49"/>
      <c r="GXF21" s="49"/>
      <c r="GXG21" s="49"/>
      <c r="GXH21" s="49"/>
      <c r="GXI21" s="49"/>
      <c r="GXJ21" s="49"/>
      <c r="GXK21" s="49"/>
      <c r="GXL21" s="49"/>
      <c r="GXM21" s="49"/>
      <c r="GXN21" s="49"/>
      <c r="GXO21" s="49"/>
      <c r="GXP21" s="49"/>
      <c r="GXQ21" s="49"/>
      <c r="GXR21" s="49"/>
      <c r="GXS21" s="49"/>
      <c r="GXT21" s="49"/>
      <c r="GXU21" s="49"/>
      <c r="GXV21" s="49"/>
      <c r="GXW21" s="49"/>
      <c r="GXX21" s="49"/>
      <c r="GXY21" s="49"/>
      <c r="GXZ21" s="49"/>
      <c r="GYA21" s="49"/>
      <c r="GYB21" s="49"/>
      <c r="GYC21" s="49"/>
      <c r="GYD21" s="49"/>
      <c r="GYE21" s="49"/>
      <c r="GYF21" s="49"/>
      <c r="GYG21" s="49"/>
      <c r="GYH21" s="49"/>
      <c r="GYI21" s="49"/>
      <c r="GYJ21" s="49"/>
      <c r="GYK21" s="49"/>
      <c r="GYL21" s="49"/>
      <c r="GYM21" s="49"/>
      <c r="GYN21" s="49"/>
      <c r="GYO21" s="49"/>
      <c r="GYP21" s="49"/>
      <c r="GYQ21" s="49"/>
      <c r="GYR21" s="49"/>
      <c r="GYS21" s="49"/>
      <c r="GYT21" s="49"/>
      <c r="GYU21" s="49"/>
      <c r="GYV21" s="49"/>
      <c r="GYW21" s="49"/>
      <c r="GYX21" s="49"/>
      <c r="GYY21" s="49"/>
      <c r="GYZ21" s="49"/>
      <c r="GZA21" s="49"/>
      <c r="GZB21" s="49"/>
      <c r="GZC21" s="49"/>
      <c r="GZD21" s="49"/>
      <c r="GZE21" s="49"/>
      <c r="GZF21" s="49"/>
      <c r="GZG21" s="49"/>
      <c r="GZH21" s="49"/>
      <c r="GZI21" s="49"/>
      <c r="GZJ21" s="49"/>
      <c r="GZK21" s="49"/>
      <c r="GZL21" s="49"/>
      <c r="GZM21" s="49"/>
      <c r="GZN21" s="49"/>
      <c r="GZO21" s="49"/>
      <c r="GZP21" s="49"/>
      <c r="GZQ21" s="49"/>
      <c r="GZR21" s="49"/>
      <c r="GZS21" s="49"/>
      <c r="GZT21" s="49"/>
      <c r="GZU21" s="49"/>
      <c r="GZV21" s="49"/>
      <c r="GZW21" s="49"/>
      <c r="GZX21" s="49"/>
      <c r="GZY21" s="49"/>
      <c r="GZZ21" s="49"/>
      <c r="HAA21" s="49"/>
      <c r="HAB21" s="49"/>
      <c r="HAC21" s="49"/>
      <c r="HAD21" s="49"/>
      <c r="HAE21" s="49"/>
      <c r="HAF21" s="49"/>
      <c r="HAG21" s="49"/>
      <c r="HAH21" s="49"/>
      <c r="HAI21" s="49"/>
      <c r="HAJ21" s="49"/>
      <c r="HAK21" s="49"/>
      <c r="HAL21" s="49"/>
      <c r="HAM21" s="49"/>
      <c r="HAN21" s="49"/>
      <c r="HAO21" s="49"/>
      <c r="HAP21" s="49"/>
      <c r="HAQ21" s="49"/>
      <c r="HAR21" s="49"/>
      <c r="HAS21" s="49"/>
      <c r="HAT21" s="49"/>
      <c r="HAU21" s="49"/>
      <c r="HAV21" s="49"/>
      <c r="HAW21" s="49"/>
      <c r="HAX21" s="49"/>
      <c r="HAY21" s="49"/>
      <c r="HAZ21" s="49"/>
      <c r="HBA21" s="49"/>
      <c r="HBB21" s="49"/>
      <c r="HBC21" s="49"/>
      <c r="HBD21" s="49"/>
      <c r="HBE21" s="49"/>
      <c r="HBF21" s="49"/>
      <c r="HBG21" s="49"/>
      <c r="HBH21" s="49"/>
      <c r="HBI21" s="49"/>
      <c r="HBJ21" s="49"/>
      <c r="HBK21" s="49"/>
      <c r="HBL21" s="49"/>
      <c r="HBM21" s="49"/>
      <c r="HBN21" s="49"/>
      <c r="HBO21" s="49"/>
      <c r="HBP21" s="49"/>
      <c r="HBQ21" s="49"/>
      <c r="HBR21" s="49"/>
      <c r="HBS21" s="49"/>
      <c r="HBT21" s="49"/>
      <c r="HBU21" s="49"/>
      <c r="HBV21" s="49"/>
      <c r="HBW21" s="49"/>
      <c r="HBX21" s="49"/>
      <c r="HBY21" s="49"/>
      <c r="HBZ21" s="49"/>
      <c r="HCA21" s="49"/>
      <c r="HCB21" s="49"/>
      <c r="HCC21" s="49"/>
      <c r="HCD21" s="49"/>
      <c r="HCE21" s="49"/>
      <c r="HCF21" s="49"/>
      <c r="HCG21" s="49"/>
      <c r="HCH21" s="49"/>
      <c r="HCI21" s="49"/>
      <c r="HCJ21" s="49"/>
      <c r="HCK21" s="49"/>
      <c r="HCL21" s="49"/>
      <c r="HCM21" s="49"/>
      <c r="HCN21" s="49"/>
      <c r="HCO21" s="49"/>
      <c r="HCP21" s="49"/>
      <c r="HCQ21" s="49"/>
      <c r="HCR21" s="49"/>
      <c r="HCS21" s="49"/>
      <c r="HCT21" s="49"/>
      <c r="HCU21" s="49"/>
      <c r="HCV21" s="49"/>
      <c r="HCW21" s="49"/>
      <c r="HCX21" s="49"/>
      <c r="HCY21" s="49"/>
      <c r="HCZ21" s="49"/>
      <c r="HDA21" s="49"/>
      <c r="HDB21" s="49"/>
      <c r="HDC21" s="49"/>
      <c r="HDD21" s="49"/>
      <c r="HDE21" s="49"/>
      <c r="HDF21" s="49"/>
      <c r="HDG21" s="49"/>
      <c r="HDH21" s="49"/>
      <c r="HDI21" s="49"/>
      <c r="HDJ21" s="49"/>
      <c r="HDK21" s="49"/>
      <c r="HDL21" s="49"/>
      <c r="HDM21" s="49"/>
      <c r="HDN21" s="49"/>
      <c r="HDO21" s="49"/>
      <c r="HDP21" s="49"/>
      <c r="HDQ21" s="49"/>
      <c r="HDR21" s="49"/>
      <c r="HDS21" s="49"/>
      <c r="HDT21" s="49"/>
      <c r="HDU21" s="49"/>
      <c r="HDV21" s="49"/>
      <c r="HDW21" s="49"/>
      <c r="HDX21" s="49"/>
      <c r="HDY21" s="49"/>
      <c r="HDZ21" s="49"/>
      <c r="HEA21" s="49"/>
      <c r="HEB21" s="49"/>
      <c r="HEC21" s="49"/>
      <c r="HED21" s="49"/>
      <c r="HEE21" s="49"/>
      <c r="HEF21" s="49"/>
      <c r="HEG21" s="49"/>
      <c r="HEH21" s="49"/>
      <c r="HEI21" s="49"/>
      <c r="HEJ21" s="49"/>
      <c r="HEK21" s="49"/>
      <c r="HEL21" s="49"/>
      <c r="HEM21" s="49"/>
      <c r="HEN21" s="49"/>
      <c r="HEO21" s="49"/>
      <c r="HEP21" s="49"/>
      <c r="HEQ21" s="49"/>
      <c r="HER21" s="49"/>
      <c r="HES21" s="49"/>
      <c r="HET21" s="49"/>
      <c r="HEU21" s="49"/>
      <c r="HEV21" s="49"/>
      <c r="HEW21" s="49"/>
      <c r="HEX21" s="49"/>
      <c r="HEY21" s="49"/>
      <c r="HEZ21" s="49"/>
      <c r="HFA21" s="49"/>
      <c r="HFB21" s="49"/>
      <c r="HFC21" s="49"/>
      <c r="HFD21" s="49"/>
      <c r="HFE21" s="49"/>
      <c r="HFF21" s="49"/>
      <c r="HFG21" s="49"/>
      <c r="HFH21" s="49"/>
      <c r="HFI21" s="49"/>
      <c r="HFJ21" s="49"/>
      <c r="HFK21" s="49"/>
      <c r="HFL21" s="49"/>
      <c r="HFM21" s="49"/>
      <c r="HFN21" s="49"/>
      <c r="HFO21" s="49"/>
      <c r="HFP21" s="49"/>
      <c r="HFQ21" s="49"/>
      <c r="HFR21" s="49"/>
      <c r="HFS21" s="49"/>
      <c r="HFT21" s="49"/>
      <c r="HFU21" s="49"/>
      <c r="HFV21" s="49"/>
      <c r="HFW21" s="49"/>
      <c r="HFX21" s="49"/>
      <c r="HFY21" s="49"/>
      <c r="HFZ21" s="49"/>
      <c r="HGA21" s="49"/>
      <c r="HGB21" s="49"/>
      <c r="HGC21" s="49"/>
      <c r="HGD21" s="49"/>
      <c r="HGE21" s="49"/>
      <c r="HGF21" s="49"/>
      <c r="HGG21" s="49"/>
      <c r="HGH21" s="49"/>
      <c r="HGI21" s="49"/>
      <c r="HGJ21" s="49"/>
      <c r="HGK21" s="49"/>
      <c r="HGL21" s="49"/>
      <c r="HGM21" s="49"/>
      <c r="HGN21" s="49"/>
      <c r="HGO21" s="49"/>
      <c r="HGP21" s="49"/>
      <c r="HGQ21" s="49"/>
      <c r="HGR21" s="49"/>
      <c r="HGS21" s="49"/>
      <c r="HGT21" s="49"/>
      <c r="HGU21" s="49"/>
      <c r="HGV21" s="49"/>
      <c r="HGW21" s="49"/>
      <c r="HGX21" s="49"/>
      <c r="HGY21" s="49"/>
      <c r="HGZ21" s="49"/>
      <c r="HHA21" s="49"/>
      <c r="HHB21" s="49"/>
      <c r="HHC21" s="49"/>
      <c r="HHD21" s="49"/>
      <c r="HHE21" s="49"/>
      <c r="HHF21" s="49"/>
      <c r="HHG21" s="49"/>
      <c r="HHH21" s="49"/>
      <c r="HHI21" s="49"/>
      <c r="HHJ21" s="49"/>
      <c r="HHK21" s="49"/>
      <c r="HHL21" s="49"/>
      <c r="HHM21" s="49"/>
      <c r="HHN21" s="49"/>
      <c r="HHO21" s="49"/>
      <c r="HHP21" s="49"/>
      <c r="HHQ21" s="49"/>
      <c r="HHR21" s="49"/>
      <c r="HHS21" s="49"/>
      <c r="HHT21" s="49"/>
      <c r="HHU21" s="49"/>
      <c r="HHV21" s="49"/>
      <c r="HHW21" s="49"/>
      <c r="HHX21" s="49"/>
      <c r="HHY21" s="49"/>
      <c r="HHZ21" s="49"/>
      <c r="HIA21" s="49"/>
      <c r="HIB21" s="49"/>
      <c r="HIC21" s="49"/>
      <c r="HID21" s="49"/>
      <c r="HIE21" s="49"/>
      <c r="HIF21" s="49"/>
      <c r="HIG21" s="49"/>
      <c r="HIH21" s="49"/>
      <c r="HII21" s="49"/>
      <c r="HIJ21" s="49"/>
      <c r="HIK21" s="49"/>
      <c r="HIL21" s="49"/>
      <c r="HIM21" s="49"/>
      <c r="HIN21" s="49"/>
      <c r="HIO21" s="49"/>
      <c r="HIP21" s="49"/>
      <c r="HIQ21" s="49"/>
      <c r="HIR21" s="49"/>
      <c r="HIS21" s="49"/>
      <c r="HIT21" s="49"/>
      <c r="HIU21" s="49"/>
      <c r="HIV21" s="49"/>
      <c r="HIW21" s="49"/>
      <c r="HIX21" s="49"/>
      <c r="HIY21" s="49"/>
      <c r="HIZ21" s="49"/>
      <c r="HJA21" s="49"/>
      <c r="HJB21" s="49"/>
      <c r="HJC21" s="49"/>
      <c r="HJD21" s="49"/>
      <c r="HJE21" s="49"/>
      <c r="HJF21" s="49"/>
      <c r="HJG21" s="49"/>
      <c r="HJH21" s="49"/>
      <c r="HJI21" s="49"/>
      <c r="HJJ21" s="49"/>
      <c r="HJK21" s="49"/>
      <c r="HJL21" s="49"/>
      <c r="HJM21" s="49"/>
      <c r="HJN21" s="49"/>
      <c r="HJO21" s="49"/>
      <c r="HJP21" s="49"/>
      <c r="HJQ21" s="49"/>
      <c r="HJR21" s="49"/>
      <c r="HJS21" s="49"/>
      <c r="HJT21" s="49"/>
      <c r="HJU21" s="49"/>
      <c r="HJV21" s="49"/>
      <c r="HJW21" s="49"/>
      <c r="HJX21" s="49"/>
      <c r="HJY21" s="49"/>
      <c r="HJZ21" s="49"/>
      <c r="HKA21" s="49"/>
      <c r="HKB21" s="49"/>
      <c r="HKC21" s="49"/>
      <c r="HKD21" s="49"/>
      <c r="HKE21" s="49"/>
      <c r="HKF21" s="49"/>
      <c r="HKG21" s="49"/>
      <c r="HKH21" s="49"/>
      <c r="HKI21" s="49"/>
      <c r="HKJ21" s="49"/>
      <c r="HKK21" s="49"/>
      <c r="HKL21" s="49"/>
      <c r="HKM21" s="49"/>
      <c r="HKN21" s="49"/>
      <c r="HKO21" s="49"/>
      <c r="HKP21" s="49"/>
      <c r="HKQ21" s="49"/>
      <c r="HKR21" s="49"/>
      <c r="HKS21" s="49"/>
      <c r="HKT21" s="49"/>
      <c r="HKU21" s="49"/>
      <c r="HKV21" s="49"/>
      <c r="HKW21" s="49"/>
      <c r="HKX21" s="49"/>
      <c r="HKY21" s="49"/>
      <c r="HKZ21" s="49"/>
      <c r="HLA21" s="49"/>
      <c r="HLB21" s="49"/>
      <c r="HLC21" s="49"/>
      <c r="HLD21" s="49"/>
      <c r="HLE21" s="49"/>
      <c r="HLF21" s="49"/>
      <c r="HLG21" s="49"/>
      <c r="HLH21" s="49"/>
      <c r="HLI21" s="49"/>
      <c r="HLJ21" s="49"/>
      <c r="HLK21" s="49"/>
      <c r="HLL21" s="49"/>
      <c r="HLM21" s="49"/>
      <c r="HLN21" s="49"/>
      <c r="HLO21" s="49"/>
      <c r="HLP21" s="49"/>
      <c r="HLQ21" s="49"/>
      <c r="HLR21" s="49"/>
      <c r="HLS21" s="49"/>
      <c r="HLT21" s="49"/>
      <c r="HLU21" s="49"/>
      <c r="HLV21" s="49"/>
      <c r="HLW21" s="49"/>
      <c r="HLX21" s="49"/>
      <c r="HLY21" s="49"/>
      <c r="HLZ21" s="49"/>
      <c r="HMA21" s="49"/>
      <c r="HMB21" s="49"/>
      <c r="HMC21" s="49"/>
      <c r="HMD21" s="49"/>
      <c r="HME21" s="49"/>
      <c r="HMF21" s="49"/>
      <c r="HMG21" s="49"/>
      <c r="HMH21" s="49"/>
      <c r="HMI21" s="49"/>
      <c r="HMJ21" s="49"/>
      <c r="HMK21" s="49"/>
      <c r="HML21" s="49"/>
      <c r="HMM21" s="49"/>
      <c r="HMN21" s="49"/>
      <c r="HMO21" s="49"/>
      <c r="HMP21" s="49"/>
      <c r="HMQ21" s="49"/>
      <c r="HMR21" s="49"/>
      <c r="HMS21" s="49"/>
      <c r="HMT21" s="49"/>
      <c r="HMU21" s="49"/>
      <c r="HMV21" s="49"/>
      <c r="HMW21" s="49"/>
      <c r="HMX21" s="49"/>
      <c r="HMY21" s="49"/>
      <c r="HMZ21" s="49"/>
      <c r="HNA21" s="49"/>
      <c r="HNB21" s="49"/>
      <c r="HNC21" s="49"/>
      <c r="HND21" s="49"/>
      <c r="HNE21" s="49"/>
      <c r="HNF21" s="49"/>
      <c r="HNG21" s="49"/>
      <c r="HNH21" s="49"/>
      <c r="HNI21" s="49"/>
      <c r="HNJ21" s="49"/>
      <c r="HNK21" s="49"/>
      <c r="HNL21" s="49"/>
      <c r="HNM21" s="49"/>
      <c r="HNN21" s="49"/>
      <c r="HNO21" s="49"/>
      <c r="HNP21" s="49"/>
      <c r="HNQ21" s="49"/>
      <c r="HNR21" s="49"/>
      <c r="HNS21" s="49"/>
      <c r="HNT21" s="49"/>
      <c r="HNU21" s="49"/>
      <c r="HNV21" s="49"/>
      <c r="HNW21" s="49"/>
      <c r="HNX21" s="49"/>
      <c r="HNY21" s="49"/>
      <c r="HNZ21" s="49"/>
      <c r="HOA21" s="49"/>
      <c r="HOB21" s="49"/>
      <c r="HOC21" s="49"/>
      <c r="HOD21" s="49"/>
      <c r="HOE21" s="49"/>
      <c r="HOF21" s="49"/>
      <c r="HOG21" s="49"/>
      <c r="HOH21" s="49"/>
      <c r="HOI21" s="49"/>
      <c r="HOJ21" s="49"/>
      <c r="HOK21" s="49"/>
      <c r="HOL21" s="49"/>
      <c r="HOM21" s="49"/>
      <c r="HON21" s="49"/>
      <c r="HOO21" s="49"/>
      <c r="HOP21" s="49"/>
      <c r="HOQ21" s="49"/>
      <c r="HOR21" s="49"/>
      <c r="HOS21" s="49"/>
      <c r="HOT21" s="49"/>
      <c r="HOU21" s="49"/>
      <c r="HOV21" s="49"/>
      <c r="HOW21" s="49"/>
      <c r="HOX21" s="49"/>
      <c r="HOY21" s="49"/>
      <c r="HOZ21" s="49"/>
      <c r="HPA21" s="49"/>
      <c r="HPB21" s="49"/>
      <c r="HPC21" s="49"/>
      <c r="HPD21" s="49"/>
      <c r="HPE21" s="49"/>
      <c r="HPF21" s="49"/>
      <c r="HPG21" s="49"/>
      <c r="HPH21" s="49"/>
      <c r="HPI21" s="49"/>
      <c r="HPJ21" s="49"/>
      <c r="HPK21" s="49"/>
      <c r="HPL21" s="49"/>
      <c r="HPM21" s="49"/>
      <c r="HPN21" s="49"/>
      <c r="HPO21" s="49"/>
      <c r="HPP21" s="49"/>
      <c r="HPQ21" s="49"/>
      <c r="HPR21" s="49"/>
      <c r="HPS21" s="49"/>
      <c r="HPT21" s="49"/>
      <c r="HPU21" s="49"/>
      <c r="HPV21" s="49"/>
      <c r="HPW21" s="49"/>
      <c r="HPX21" s="49"/>
      <c r="HPY21" s="49"/>
      <c r="HPZ21" s="49"/>
      <c r="HQA21" s="49"/>
      <c r="HQB21" s="49"/>
      <c r="HQC21" s="49"/>
      <c r="HQD21" s="49"/>
      <c r="HQE21" s="49"/>
      <c r="HQF21" s="49"/>
      <c r="HQG21" s="49"/>
      <c r="HQH21" s="49"/>
      <c r="HQI21" s="49"/>
      <c r="HQJ21" s="49"/>
      <c r="HQK21" s="49"/>
      <c r="HQL21" s="49"/>
      <c r="HQM21" s="49"/>
      <c r="HQN21" s="49"/>
      <c r="HQO21" s="49"/>
      <c r="HQP21" s="49"/>
      <c r="HQQ21" s="49"/>
      <c r="HQR21" s="49"/>
      <c r="HQS21" s="49"/>
      <c r="HQT21" s="49"/>
      <c r="HQU21" s="49"/>
      <c r="HQV21" s="49"/>
      <c r="HQW21" s="49"/>
      <c r="HQX21" s="49"/>
      <c r="HQY21" s="49"/>
      <c r="HQZ21" s="49"/>
      <c r="HRA21" s="49"/>
      <c r="HRB21" s="49"/>
      <c r="HRC21" s="49"/>
      <c r="HRD21" s="49"/>
      <c r="HRE21" s="49"/>
      <c r="HRF21" s="49"/>
      <c r="HRG21" s="49"/>
      <c r="HRH21" s="49"/>
      <c r="HRI21" s="49"/>
      <c r="HRJ21" s="49"/>
      <c r="HRK21" s="49"/>
      <c r="HRL21" s="49"/>
      <c r="HRM21" s="49"/>
      <c r="HRN21" s="49"/>
      <c r="HRO21" s="49"/>
      <c r="HRP21" s="49"/>
      <c r="HRQ21" s="49"/>
      <c r="HRR21" s="49"/>
      <c r="HRS21" s="49"/>
      <c r="HRT21" s="49"/>
      <c r="HRU21" s="49"/>
      <c r="HRV21" s="49"/>
      <c r="HRW21" s="49"/>
      <c r="HRX21" s="49"/>
      <c r="HRY21" s="49"/>
      <c r="HRZ21" s="49"/>
      <c r="HSA21" s="49"/>
      <c r="HSB21" s="49"/>
      <c r="HSC21" s="49"/>
      <c r="HSD21" s="49"/>
      <c r="HSE21" s="49"/>
      <c r="HSF21" s="49"/>
      <c r="HSG21" s="49"/>
      <c r="HSH21" s="49"/>
      <c r="HSI21" s="49"/>
      <c r="HSJ21" s="49"/>
      <c r="HSK21" s="49"/>
      <c r="HSL21" s="49"/>
      <c r="HSM21" s="49"/>
      <c r="HSN21" s="49"/>
      <c r="HSO21" s="49"/>
      <c r="HSP21" s="49"/>
      <c r="HSQ21" s="49"/>
      <c r="HSR21" s="49"/>
      <c r="HSS21" s="49"/>
      <c r="HST21" s="49"/>
      <c r="HSU21" s="49"/>
      <c r="HSV21" s="49"/>
      <c r="HSW21" s="49"/>
      <c r="HSX21" s="49"/>
      <c r="HSY21" s="49"/>
      <c r="HSZ21" s="49"/>
      <c r="HTA21" s="49"/>
      <c r="HTB21" s="49"/>
      <c r="HTC21" s="49"/>
      <c r="HTD21" s="49"/>
      <c r="HTE21" s="49"/>
      <c r="HTF21" s="49"/>
      <c r="HTG21" s="49"/>
      <c r="HTH21" s="49"/>
      <c r="HTI21" s="49"/>
      <c r="HTJ21" s="49"/>
      <c r="HTK21" s="49"/>
      <c r="HTL21" s="49"/>
      <c r="HTM21" s="49"/>
      <c r="HTN21" s="49"/>
      <c r="HTO21" s="49"/>
      <c r="HTP21" s="49"/>
      <c r="HTQ21" s="49"/>
      <c r="HTR21" s="49"/>
      <c r="HTS21" s="49"/>
      <c r="HTT21" s="49"/>
      <c r="HTU21" s="49"/>
      <c r="HTV21" s="49"/>
      <c r="HTW21" s="49"/>
      <c r="HTX21" s="49"/>
      <c r="HTY21" s="49"/>
      <c r="HTZ21" s="49"/>
      <c r="HUA21" s="49"/>
      <c r="HUB21" s="49"/>
      <c r="HUC21" s="49"/>
      <c r="HUD21" s="49"/>
      <c r="HUE21" s="49"/>
      <c r="HUF21" s="49"/>
      <c r="HUG21" s="49"/>
      <c r="HUH21" s="49"/>
      <c r="HUI21" s="49"/>
      <c r="HUJ21" s="49"/>
      <c r="HUK21" s="49"/>
      <c r="HUL21" s="49"/>
      <c r="HUM21" s="49"/>
      <c r="HUN21" s="49"/>
      <c r="HUO21" s="49"/>
      <c r="HUP21" s="49"/>
      <c r="HUQ21" s="49"/>
      <c r="HUR21" s="49"/>
      <c r="HUS21" s="49"/>
      <c r="HUT21" s="49"/>
      <c r="HUU21" s="49"/>
      <c r="HUV21" s="49"/>
      <c r="HUW21" s="49"/>
      <c r="HUX21" s="49"/>
      <c r="HUY21" s="49"/>
      <c r="HUZ21" s="49"/>
      <c r="HVA21" s="49"/>
      <c r="HVB21" s="49"/>
      <c r="HVC21" s="49"/>
      <c r="HVD21" s="49"/>
      <c r="HVE21" s="49"/>
      <c r="HVF21" s="49"/>
      <c r="HVG21" s="49"/>
      <c r="HVH21" s="49"/>
      <c r="HVI21" s="49"/>
      <c r="HVJ21" s="49"/>
      <c r="HVK21" s="49"/>
      <c r="HVL21" s="49"/>
      <c r="HVM21" s="49"/>
      <c r="HVN21" s="49"/>
      <c r="HVO21" s="49"/>
      <c r="HVP21" s="49"/>
      <c r="HVQ21" s="49"/>
      <c r="HVR21" s="49"/>
      <c r="HVS21" s="49"/>
      <c r="HVT21" s="49"/>
      <c r="HVU21" s="49"/>
      <c r="HVV21" s="49"/>
      <c r="HVW21" s="49"/>
      <c r="HVX21" s="49"/>
      <c r="HVY21" s="49"/>
      <c r="HVZ21" s="49"/>
      <c r="HWA21" s="49"/>
      <c r="HWB21" s="49"/>
      <c r="HWC21" s="49"/>
      <c r="HWD21" s="49"/>
      <c r="HWE21" s="49"/>
      <c r="HWF21" s="49"/>
      <c r="HWG21" s="49"/>
      <c r="HWH21" s="49"/>
      <c r="HWI21" s="49"/>
      <c r="HWJ21" s="49"/>
      <c r="HWK21" s="49"/>
      <c r="HWL21" s="49"/>
      <c r="HWM21" s="49"/>
      <c r="HWN21" s="49"/>
      <c r="HWO21" s="49"/>
      <c r="HWP21" s="49"/>
      <c r="HWQ21" s="49"/>
      <c r="HWR21" s="49"/>
      <c r="HWS21" s="49"/>
      <c r="HWT21" s="49"/>
      <c r="HWU21" s="49"/>
      <c r="HWV21" s="49"/>
      <c r="HWW21" s="49"/>
      <c r="HWX21" s="49"/>
      <c r="HWY21" s="49"/>
      <c r="HWZ21" s="49"/>
      <c r="HXA21" s="49"/>
      <c r="HXB21" s="49"/>
      <c r="HXC21" s="49"/>
      <c r="HXD21" s="49"/>
      <c r="HXE21" s="49"/>
      <c r="HXF21" s="49"/>
      <c r="HXG21" s="49"/>
      <c r="HXH21" s="49"/>
      <c r="HXI21" s="49"/>
      <c r="HXJ21" s="49"/>
      <c r="HXK21" s="49"/>
      <c r="HXL21" s="49"/>
      <c r="HXM21" s="49"/>
      <c r="HXN21" s="49"/>
      <c r="HXO21" s="49"/>
      <c r="HXP21" s="49"/>
      <c r="HXQ21" s="49"/>
      <c r="HXR21" s="49"/>
      <c r="HXS21" s="49"/>
      <c r="HXT21" s="49"/>
      <c r="HXU21" s="49"/>
      <c r="HXV21" s="49"/>
      <c r="HXW21" s="49"/>
      <c r="HXX21" s="49"/>
      <c r="HXY21" s="49"/>
      <c r="HXZ21" s="49"/>
      <c r="HYA21" s="49"/>
      <c r="HYB21" s="49"/>
      <c r="HYC21" s="49"/>
      <c r="HYD21" s="49"/>
      <c r="HYE21" s="49"/>
      <c r="HYF21" s="49"/>
      <c r="HYG21" s="49"/>
      <c r="HYH21" s="49"/>
      <c r="HYI21" s="49"/>
      <c r="HYJ21" s="49"/>
      <c r="HYK21" s="49"/>
      <c r="HYL21" s="49"/>
      <c r="HYM21" s="49"/>
      <c r="HYN21" s="49"/>
      <c r="HYO21" s="49"/>
      <c r="HYP21" s="49"/>
      <c r="HYQ21" s="49"/>
      <c r="HYR21" s="49"/>
      <c r="HYS21" s="49"/>
      <c r="HYT21" s="49"/>
      <c r="HYU21" s="49"/>
      <c r="HYV21" s="49"/>
      <c r="HYW21" s="49"/>
      <c r="HYX21" s="49"/>
      <c r="HYY21" s="49"/>
      <c r="HYZ21" s="49"/>
      <c r="HZA21" s="49"/>
      <c r="HZB21" s="49"/>
      <c r="HZC21" s="49"/>
      <c r="HZD21" s="49"/>
      <c r="HZE21" s="49"/>
      <c r="HZF21" s="49"/>
      <c r="HZG21" s="49"/>
      <c r="HZH21" s="49"/>
      <c r="HZI21" s="49"/>
      <c r="HZJ21" s="49"/>
      <c r="HZK21" s="49"/>
      <c r="HZL21" s="49"/>
      <c r="HZM21" s="49"/>
      <c r="HZN21" s="49"/>
      <c r="HZO21" s="49"/>
      <c r="HZP21" s="49"/>
      <c r="HZQ21" s="49"/>
      <c r="HZR21" s="49"/>
      <c r="HZS21" s="49"/>
      <c r="HZT21" s="49"/>
      <c r="HZU21" s="49"/>
      <c r="HZV21" s="49"/>
      <c r="HZW21" s="49"/>
      <c r="HZX21" s="49"/>
      <c r="HZY21" s="49"/>
      <c r="HZZ21" s="49"/>
      <c r="IAA21" s="49"/>
      <c r="IAB21" s="49"/>
      <c r="IAC21" s="49"/>
      <c r="IAD21" s="49"/>
      <c r="IAE21" s="49"/>
      <c r="IAF21" s="49"/>
      <c r="IAG21" s="49"/>
      <c r="IAH21" s="49"/>
      <c r="IAI21" s="49"/>
      <c r="IAJ21" s="49"/>
      <c r="IAK21" s="49"/>
      <c r="IAL21" s="49"/>
      <c r="IAM21" s="49"/>
      <c r="IAN21" s="49"/>
      <c r="IAO21" s="49"/>
      <c r="IAP21" s="49"/>
      <c r="IAQ21" s="49"/>
      <c r="IAR21" s="49"/>
      <c r="IAS21" s="49"/>
      <c r="IAT21" s="49"/>
      <c r="IAU21" s="49"/>
      <c r="IAV21" s="49"/>
      <c r="IAW21" s="49"/>
      <c r="IAX21" s="49"/>
      <c r="IAY21" s="49"/>
      <c r="IAZ21" s="49"/>
      <c r="IBA21" s="49"/>
      <c r="IBB21" s="49"/>
      <c r="IBC21" s="49"/>
      <c r="IBD21" s="49"/>
      <c r="IBE21" s="49"/>
      <c r="IBF21" s="49"/>
      <c r="IBG21" s="49"/>
      <c r="IBH21" s="49"/>
      <c r="IBI21" s="49"/>
      <c r="IBJ21" s="49"/>
      <c r="IBK21" s="49"/>
      <c r="IBL21" s="49"/>
      <c r="IBM21" s="49"/>
      <c r="IBN21" s="49"/>
      <c r="IBO21" s="49"/>
      <c r="IBP21" s="49"/>
      <c r="IBQ21" s="49"/>
      <c r="IBR21" s="49"/>
      <c r="IBS21" s="49"/>
      <c r="IBT21" s="49"/>
      <c r="IBU21" s="49"/>
      <c r="IBV21" s="49"/>
      <c r="IBW21" s="49"/>
      <c r="IBX21" s="49"/>
      <c r="IBY21" s="49"/>
      <c r="IBZ21" s="49"/>
      <c r="ICA21" s="49"/>
      <c r="ICB21" s="49"/>
      <c r="ICC21" s="49"/>
      <c r="ICD21" s="49"/>
      <c r="ICE21" s="49"/>
      <c r="ICF21" s="49"/>
      <c r="ICG21" s="49"/>
      <c r="ICH21" s="49"/>
      <c r="ICI21" s="49"/>
      <c r="ICJ21" s="49"/>
      <c r="ICK21" s="49"/>
      <c r="ICL21" s="49"/>
      <c r="ICM21" s="49"/>
      <c r="ICN21" s="49"/>
      <c r="ICO21" s="49"/>
      <c r="ICP21" s="49"/>
      <c r="ICQ21" s="49"/>
      <c r="ICR21" s="49"/>
      <c r="ICS21" s="49"/>
      <c r="ICT21" s="49"/>
      <c r="ICU21" s="49"/>
      <c r="ICV21" s="49"/>
      <c r="ICW21" s="49"/>
      <c r="ICX21" s="49"/>
      <c r="ICY21" s="49"/>
      <c r="ICZ21" s="49"/>
      <c r="IDA21" s="49"/>
      <c r="IDB21" s="49"/>
      <c r="IDC21" s="49"/>
      <c r="IDD21" s="49"/>
      <c r="IDE21" s="49"/>
      <c r="IDF21" s="49"/>
      <c r="IDG21" s="49"/>
      <c r="IDH21" s="49"/>
      <c r="IDI21" s="49"/>
      <c r="IDJ21" s="49"/>
      <c r="IDK21" s="49"/>
      <c r="IDL21" s="49"/>
      <c r="IDM21" s="49"/>
      <c r="IDN21" s="49"/>
      <c r="IDO21" s="49"/>
      <c r="IDP21" s="49"/>
      <c r="IDQ21" s="49"/>
      <c r="IDR21" s="49"/>
      <c r="IDS21" s="49"/>
      <c r="IDT21" s="49"/>
      <c r="IDU21" s="49"/>
      <c r="IDV21" s="49"/>
      <c r="IDW21" s="49"/>
      <c r="IDX21" s="49"/>
      <c r="IDY21" s="49"/>
      <c r="IDZ21" s="49"/>
      <c r="IEA21" s="49"/>
      <c r="IEB21" s="49"/>
      <c r="IEC21" s="49"/>
      <c r="IED21" s="49"/>
      <c r="IEE21" s="49"/>
      <c r="IEF21" s="49"/>
      <c r="IEG21" s="49"/>
      <c r="IEH21" s="49"/>
      <c r="IEI21" s="49"/>
      <c r="IEJ21" s="49"/>
      <c r="IEK21" s="49"/>
      <c r="IEL21" s="49"/>
      <c r="IEM21" s="49"/>
      <c r="IEN21" s="49"/>
      <c r="IEO21" s="49"/>
      <c r="IEP21" s="49"/>
      <c r="IEQ21" s="49"/>
      <c r="IER21" s="49"/>
      <c r="IES21" s="49"/>
      <c r="IET21" s="49"/>
      <c r="IEU21" s="49"/>
      <c r="IEV21" s="49"/>
      <c r="IEW21" s="49"/>
      <c r="IEX21" s="49"/>
      <c r="IEY21" s="49"/>
      <c r="IEZ21" s="49"/>
      <c r="IFA21" s="49"/>
      <c r="IFB21" s="49"/>
      <c r="IFC21" s="49"/>
      <c r="IFD21" s="49"/>
      <c r="IFE21" s="49"/>
      <c r="IFF21" s="49"/>
      <c r="IFG21" s="49"/>
      <c r="IFH21" s="49"/>
      <c r="IFI21" s="49"/>
      <c r="IFJ21" s="49"/>
      <c r="IFK21" s="49"/>
      <c r="IFL21" s="49"/>
      <c r="IFM21" s="49"/>
      <c r="IFN21" s="49"/>
      <c r="IFO21" s="49"/>
      <c r="IFP21" s="49"/>
      <c r="IFQ21" s="49"/>
      <c r="IFR21" s="49"/>
      <c r="IFS21" s="49"/>
      <c r="IFT21" s="49"/>
      <c r="IFU21" s="49"/>
      <c r="IFV21" s="49"/>
      <c r="IFW21" s="49"/>
      <c r="IFX21" s="49"/>
      <c r="IFY21" s="49"/>
      <c r="IFZ21" s="49"/>
      <c r="IGA21" s="49"/>
      <c r="IGB21" s="49"/>
      <c r="IGC21" s="49"/>
      <c r="IGD21" s="49"/>
      <c r="IGE21" s="49"/>
      <c r="IGF21" s="49"/>
      <c r="IGG21" s="49"/>
      <c r="IGH21" s="49"/>
      <c r="IGI21" s="49"/>
      <c r="IGJ21" s="49"/>
      <c r="IGK21" s="49"/>
      <c r="IGL21" s="49"/>
      <c r="IGM21" s="49"/>
      <c r="IGN21" s="49"/>
      <c r="IGO21" s="49"/>
      <c r="IGP21" s="49"/>
      <c r="IGQ21" s="49"/>
      <c r="IGR21" s="49"/>
      <c r="IGS21" s="49"/>
      <c r="IGT21" s="49"/>
      <c r="IGU21" s="49"/>
      <c r="IGV21" s="49"/>
      <c r="IGW21" s="49"/>
      <c r="IGX21" s="49"/>
      <c r="IGY21" s="49"/>
      <c r="IGZ21" s="49"/>
      <c r="IHA21" s="49"/>
      <c r="IHB21" s="49"/>
      <c r="IHC21" s="49"/>
      <c r="IHD21" s="49"/>
      <c r="IHE21" s="49"/>
      <c r="IHF21" s="49"/>
    </row>
    <row r="22" spans="1:6298" s="53" customFormat="1" ht="41.25" customHeight="1" x14ac:dyDescent="0.3">
      <c r="A22" s="49"/>
      <c r="B22" s="54">
        <v>2.4</v>
      </c>
      <c r="C22" s="27" t="s">
        <v>47</v>
      </c>
      <c r="D22" s="26"/>
      <c r="E22" s="47">
        <v>5</v>
      </c>
      <c r="F22" s="26" t="s">
        <v>43</v>
      </c>
      <c r="G22" s="26" t="s">
        <v>1</v>
      </c>
      <c r="H22" s="56" t="e">
        <f>MIN(J22:K22)</f>
        <v>#DIV/0!</v>
      </c>
      <c r="I22" s="56" t="e">
        <f>MAX(J22:K22)</f>
        <v>#DIV/0!</v>
      </c>
      <c r="J22" s="30" t="e">
        <f>(J23-J24)/J24</f>
        <v>#DIV/0!</v>
      </c>
      <c r="K22" s="30" t="e">
        <f>(K23-K24)/K24</f>
        <v>#DIV/0!</v>
      </c>
      <c r="L22" s="30" t="e">
        <f>(L23-L24)/L24</f>
        <v>#DIV/0!</v>
      </c>
      <c r="M22" s="55" t="e">
        <f>$E$22*(J22/$I$22)</f>
        <v>#DIV/0!</v>
      </c>
      <c r="N22" s="55" t="e">
        <f t="shared" ref="N22:O22" si="8">$E$22*(K22/$I$22)</f>
        <v>#DIV/0!</v>
      </c>
      <c r="O22" s="55" t="e">
        <f t="shared" si="8"/>
        <v>#DIV/0!</v>
      </c>
      <c r="P22" s="16"/>
      <c r="Q22" s="16"/>
      <c r="R22" s="16"/>
      <c r="S22" s="16"/>
      <c r="T22" s="1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  <c r="AUT22" s="49"/>
      <c r="AUU22" s="49"/>
      <c r="AUV22" s="49"/>
      <c r="AUW22" s="49"/>
      <c r="AUX22" s="49"/>
      <c r="AUY22" s="49"/>
      <c r="AUZ22" s="49"/>
      <c r="AVA22" s="49"/>
      <c r="AVB22" s="49"/>
      <c r="AVC22" s="49"/>
      <c r="AVD22" s="49"/>
      <c r="AVE22" s="49"/>
      <c r="AVF22" s="49"/>
      <c r="AVG22" s="49"/>
      <c r="AVH22" s="49"/>
      <c r="AVI22" s="49"/>
      <c r="AVJ22" s="49"/>
      <c r="AVK22" s="49"/>
      <c r="AVL22" s="49"/>
      <c r="AVM22" s="49"/>
      <c r="AVN22" s="49"/>
      <c r="AVO22" s="49"/>
      <c r="AVP22" s="49"/>
      <c r="AVQ22" s="49"/>
      <c r="AVR22" s="49"/>
      <c r="AVS22" s="49"/>
      <c r="AVT22" s="49"/>
      <c r="AVU22" s="49"/>
      <c r="AVV22" s="49"/>
      <c r="AVW22" s="49"/>
      <c r="AVX22" s="49"/>
      <c r="AVY22" s="49"/>
      <c r="AVZ22" s="49"/>
      <c r="AWA22" s="49"/>
      <c r="AWB22" s="49"/>
      <c r="AWC22" s="49"/>
      <c r="AWD22" s="49"/>
      <c r="AWE22" s="49"/>
      <c r="AWF22" s="49"/>
      <c r="AWG22" s="49"/>
      <c r="AWH22" s="49"/>
      <c r="AWI22" s="49"/>
      <c r="AWJ22" s="49"/>
      <c r="AWK22" s="49"/>
      <c r="AWL22" s="49"/>
      <c r="AWM22" s="49"/>
      <c r="AWN22" s="49"/>
      <c r="AWO22" s="49"/>
      <c r="AWP22" s="49"/>
      <c r="AWQ22" s="49"/>
      <c r="AWR22" s="49"/>
      <c r="AWS22" s="49"/>
      <c r="AWT22" s="49"/>
      <c r="AWU22" s="49"/>
      <c r="AWV22" s="49"/>
      <c r="AWW22" s="49"/>
      <c r="AWX22" s="49"/>
      <c r="AWY22" s="49"/>
      <c r="AWZ22" s="49"/>
      <c r="AXA22" s="49"/>
      <c r="AXB22" s="49"/>
      <c r="AXC22" s="49"/>
      <c r="AXD22" s="49"/>
      <c r="AXE22" s="49"/>
      <c r="AXF22" s="49"/>
      <c r="AXG22" s="49"/>
      <c r="AXH22" s="49"/>
      <c r="AXI22" s="49"/>
      <c r="AXJ22" s="49"/>
      <c r="AXK22" s="49"/>
      <c r="AXL22" s="49"/>
      <c r="AXM22" s="49"/>
      <c r="AXN22" s="49"/>
      <c r="AXO22" s="49"/>
      <c r="AXP22" s="49"/>
      <c r="AXQ22" s="49"/>
      <c r="AXR22" s="49"/>
      <c r="AXS22" s="49"/>
      <c r="AXT22" s="49"/>
      <c r="AXU22" s="49"/>
      <c r="AXV22" s="49"/>
      <c r="AXW22" s="49"/>
      <c r="AXX22" s="49"/>
      <c r="AXY22" s="49"/>
      <c r="AXZ22" s="49"/>
      <c r="AYA22" s="49"/>
      <c r="AYB22" s="49"/>
      <c r="AYC22" s="49"/>
      <c r="AYD22" s="49"/>
      <c r="AYE22" s="49"/>
      <c r="AYF22" s="49"/>
      <c r="AYG22" s="49"/>
      <c r="AYH22" s="49"/>
      <c r="AYI22" s="49"/>
      <c r="AYJ22" s="49"/>
      <c r="AYK22" s="49"/>
      <c r="AYL22" s="49"/>
      <c r="AYM22" s="49"/>
      <c r="AYN22" s="49"/>
      <c r="AYO22" s="49"/>
      <c r="AYP22" s="49"/>
      <c r="AYQ22" s="49"/>
      <c r="AYR22" s="49"/>
      <c r="AYS22" s="49"/>
      <c r="AYT22" s="49"/>
      <c r="AYU22" s="49"/>
      <c r="AYV22" s="49"/>
      <c r="AYW22" s="49"/>
      <c r="AYX22" s="49"/>
      <c r="AYY22" s="49"/>
      <c r="AYZ22" s="49"/>
      <c r="AZA22" s="49"/>
      <c r="AZB22" s="49"/>
      <c r="AZC22" s="49"/>
      <c r="AZD22" s="49"/>
      <c r="AZE22" s="49"/>
      <c r="AZF22" s="49"/>
      <c r="AZG22" s="49"/>
      <c r="AZH22" s="49"/>
      <c r="AZI22" s="49"/>
      <c r="AZJ22" s="49"/>
      <c r="AZK22" s="49"/>
      <c r="AZL22" s="49"/>
      <c r="AZM22" s="49"/>
      <c r="AZN22" s="49"/>
      <c r="AZO22" s="49"/>
      <c r="AZP22" s="49"/>
      <c r="AZQ22" s="49"/>
      <c r="AZR22" s="49"/>
      <c r="AZS22" s="49"/>
      <c r="AZT22" s="49"/>
      <c r="AZU22" s="49"/>
      <c r="AZV22" s="49"/>
      <c r="AZW22" s="49"/>
      <c r="AZX22" s="49"/>
      <c r="AZY22" s="49"/>
      <c r="AZZ22" s="49"/>
      <c r="BAA22" s="49"/>
      <c r="BAB22" s="49"/>
      <c r="BAC22" s="49"/>
      <c r="BAD22" s="49"/>
      <c r="BAE22" s="49"/>
      <c r="BAF22" s="49"/>
      <c r="BAG22" s="49"/>
      <c r="BAH22" s="49"/>
      <c r="BAI22" s="49"/>
      <c r="BAJ22" s="49"/>
      <c r="BAK22" s="49"/>
      <c r="BAL22" s="49"/>
      <c r="BAM22" s="49"/>
      <c r="BAN22" s="49"/>
      <c r="BAO22" s="49"/>
      <c r="BAP22" s="49"/>
      <c r="BAQ22" s="49"/>
      <c r="BAR22" s="49"/>
      <c r="BAS22" s="49"/>
      <c r="BAT22" s="49"/>
      <c r="BAU22" s="49"/>
      <c r="BAV22" s="49"/>
      <c r="BAW22" s="49"/>
      <c r="BAX22" s="49"/>
      <c r="BAY22" s="49"/>
      <c r="BAZ22" s="49"/>
      <c r="BBA22" s="49"/>
      <c r="BBB22" s="49"/>
      <c r="BBC22" s="49"/>
      <c r="BBD22" s="49"/>
      <c r="BBE22" s="49"/>
      <c r="BBF22" s="49"/>
      <c r="BBG22" s="49"/>
      <c r="BBH22" s="49"/>
      <c r="BBI22" s="49"/>
      <c r="BBJ22" s="49"/>
      <c r="BBK22" s="49"/>
      <c r="BBL22" s="49"/>
      <c r="BBM22" s="49"/>
      <c r="BBN22" s="49"/>
      <c r="BBO22" s="49"/>
      <c r="BBP22" s="49"/>
      <c r="BBQ22" s="49"/>
      <c r="BBR22" s="49"/>
      <c r="BBS22" s="49"/>
      <c r="BBT22" s="49"/>
      <c r="BBU22" s="49"/>
      <c r="BBV22" s="49"/>
      <c r="BBW22" s="49"/>
      <c r="BBX22" s="49"/>
      <c r="BBY22" s="49"/>
      <c r="BBZ22" s="49"/>
      <c r="BCA22" s="49"/>
      <c r="BCB22" s="49"/>
      <c r="BCC22" s="49"/>
      <c r="BCD22" s="49"/>
      <c r="BCE22" s="49"/>
      <c r="BCF22" s="49"/>
      <c r="BCG22" s="49"/>
      <c r="BCH22" s="49"/>
      <c r="BCI22" s="49"/>
      <c r="BCJ22" s="49"/>
      <c r="BCK22" s="49"/>
      <c r="BCL22" s="49"/>
      <c r="BCM22" s="49"/>
      <c r="BCN22" s="49"/>
      <c r="BCO22" s="49"/>
      <c r="BCP22" s="49"/>
      <c r="BCQ22" s="49"/>
      <c r="BCR22" s="49"/>
      <c r="BCS22" s="49"/>
      <c r="BCT22" s="49"/>
      <c r="BCU22" s="49"/>
      <c r="BCV22" s="49"/>
      <c r="BCW22" s="49"/>
      <c r="BCX22" s="49"/>
      <c r="BCY22" s="49"/>
      <c r="BCZ22" s="49"/>
      <c r="BDA22" s="49"/>
      <c r="BDB22" s="49"/>
      <c r="BDC22" s="49"/>
      <c r="BDD22" s="49"/>
      <c r="BDE22" s="49"/>
      <c r="BDF22" s="49"/>
      <c r="BDG22" s="49"/>
      <c r="BDH22" s="49"/>
      <c r="BDI22" s="49"/>
      <c r="BDJ22" s="49"/>
      <c r="BDK22" s="49"/>
      <c r="BDL22" s="49"/>
      <c r="BDM22" s="49"/>
      <c r="BDN22" s="49"/>
      <c r="BDO22" s="49"/>
      <c r="BDP22" s="49"/>
      <c r="BDQ22" s="49"/>
      <c r="BDR22" s="49"/>
      <c r="BDS22" s="49"/>
      <c r="BDT22" s="49"/>
      <c r="BDU22" s="49"/>
      <c r="BDV22" s="49"/>
      <c r="BDW22" s="49"/>
      <c r="BDX22" s="49"/>
      <c r="BDY22" s="49"/>
      <c r="BDZ22" s="49"/>
      <c r="BEA22" s="49"/>
      <c r="BEB22" s="49"/>
      <c r="BEC22" s="49"/>
      <c r="BED22" s="49"/>
      <c r="BEE22" s="49"/>
      <c r="BEF22" s="49"/>
      <c r="BEG22" s="49"/>
      <c r="BEH22" s="49"/>
      <c r="BEI22" s="49"/>
      <c r="BEJ22" s="49"/>
      <c r="BEK22" s="49"/>
      <c r="BEL22" s="49"/>
      <c r="BEM22" s="49"/>
      <c r="BEN22" s="49"/>
      <c r="BEO22" s="49"/>
      <c r="BEP22" s="49"/>
      <c r="BEQ22" s="49"/>
      <c r="BER22" s="49"/>
      <c r="BES22" s="49"/>
      <c r="BET22" s="49"/>
      <c r="BEU22" s="49"/>
      <c r="BEV22" s="49"/>
      <c r="BEW22" s="49"/>
      <c r="BEX22" s="49"/>
      <c r="BEY22" s="49"/>
      <c r="BEZ22" s="49"/>
      <c r="BFA22" s="49"/>
      <c r="BFB22" s="49"/>
      <c r="BFC22" s="49"/>
      <c r="BFD22" s="49"/>
      <c r="BFE22" s="49"/>
      <c r="BFF22" s="49"/>
      <c r="BFG22" s="49"/>
      <c r="BFH22" s="49"/>
      <c r="BFI22" s="49"/>
      <c r="BFJ22" s="49"/>
      <c r="BFK22" s="49"/>
      <c r="BFL22" s="49"/>
      <c r="BFM22" s="49"/>
      <c r="BFN22" s="49"/>
      <c r="BFO22" s="49"/>
      <c r="BFP22" s="49"/>
      <c r="BFQ22" s="49"/>
      <c r="BFR22" s="49"/>
      <c r="BFS22" s="49"/>
      <c r="BFT22" s="49"/>
      <c r="BFU22" s="49"/>
      <c r="BFV22" s="49"/>
      <c r="BFW22" s="49"/>
      <c r="BFX22" s="49"/>
      <c r="BFY22" s="49"/>
      <c r="BFZ22" s="49"/>
      <c r="BGA22" s="49"/>
      <c r="BGB22" s="49"/>
      <c r="BGC22" s="49"/>
      <c r="BGD22" s="49"/>
      <c r="BGE22" s="49"/>
      <c r="BGF22" s="49"/>
      <c r="BGG22" s="49"/>
      <c r="BGH22" s="49"/>
      <c r="BGI22" s="49"/>
      <c r="BGJ22" s="49"/>
      <c r="BGK22" s="49"/>
      <c r="BGL22" s="49"/>
      <c r="BGM22" s="49"/>
      <c r="BGN22" s="49"/>
      <c r="BGO22" s="49"/>
      <c r="BGP22" s="49"/>
      <c r="BGQ22" s="49"/>
      <c r="BGR22" s="49"/>
      <c r="BGS22" s="49"/>
      <c r="BGT22" s="49"/>
      <c r="BGU22" s="49"/>
      <c r="BGV22" s="49"/>
      <c r="BGW22" s="49"/>
      <c r="BGX22" s="49"/>
      <c r="BGY22" s="49"/>
      <c r="BGZ22" s="49"/>
      <c r="BHA22" s="49"/>
      <c r="BHB22" s="49"/>
      <c r="BHC22" s="49"/>
      <c r="BHD22" s="49"/>
      <c r="BHE22" s="49"/>
      <c r="BHF22" s="49"/>
      <c r="BHG22" s="49"/>
      <c r="BHH22" s="49"/>
      <c r="BHI22" s="49"/>
      <c r="BHJ22" s="49"/>
      <c r="BHK22" s="49"/>
      <c r="BHL22" s="49"/>
      <c r="BHM22" s="49"/>
      <c r="BHN22" s="49"/>
      <c r="BHO22" s="49"/>
      <c r="BHP22" s="49"/>
      <c r="BHQ22" s="49"/>
      <c r="BHR22" s="49"/>
      <c r="BHS22" s="49"/>
      <c r="BHT22" s="49"/>
      <c r="BHU22" s="49"/>
      <c r="BHV22" s="49"/>
      <c r="BHW22" s="49"/>
      <c r="BHX22" s="49"/>
      <c r="BHY22" s="49"/>
      <c r="BHZ22" s="49"/>
      <c r="BIA22" s="49"/>
      <c r="BIB22" s="49"/>
      <c r="BIC22" s="49"/>
      <c r="BID22" s="49"/>
      <c r="BIE22" s="49"/>
      <c r="BIF22" s="49"/>
      <c r="BIG22" s="49"/>
      <c r="BIH22" s="49"/>
      <c r="BII22" s="49"/>
      <c r="BIJ22" s="49"/>
      <c r="BIK22" s="49"/>
      <c r="BIL22" s="49"/>
      <c r="BIM22" s="49"/>
      <c r="BIN22" s="49"/>
      <c r="BIO22" s="49"/>
      <c r="BIP22" s="49"/>
      <c r="BIQ22" s="49"/>
      <c r="BIR22" s="49"/>
      <c r="BIS22" s="49"/>
      <c r="BIT22" s="49"/>
      <c r="BIU22" s="49"/>
      <c r="BIV22" s="49"/>
      <c r="BIW22" s="49"/>
      <c r="BIX22" s="49"/>
      <c r="BIY22" s="49"/>
      <c r="BIZ22" s="49"/>
      <c r="BJA22" s="49"/>
      <c r="BJB22" s="49"/>
      <c r="BJC22" s="49"/>
      <c r="BJD22" s="49"/>
      <c r="BJE22" s="49"/>
      <c r="BJF22" s="49"/>
      <c r="BJG22" s="49"/>
      <c r="BJH22" s="49"/>
      <c r="BJI22" s="49"/>
      <c r="BJJ22" s="49"/>
      <c r="BJK22" s="49"/>
      <c r="BJL22" s="49"/>
      <c r="BJM22" s="49"/>
      <c r="BJN22" s="49"/>
      <c r="BJO22" s="49"/>
      <c r="BJP22" s="49"/>
      <c r="BJQ22" s="49"/>
      <c r="BJR22" s="49"/>
      <c r="BJS22" s="49"/>
      <c r="BJT22" s="49"/>
      <c r="BJU22" s="49"/>
      <c r="BJV22" s="49"/>
      <c r="BJW22" s="49"/>
      <c r="BJX22" s="49"/>
      <c r="BJY22" s="49"/>
      <c r="BJZ22" s="49"/>
      <c r="BKA22" s="49"/>
      <c r="BKB22" s="49"/>
      <c r="BKC22" s="49"/>
      <c r="BKD22" s="49"/>
      <c r="BKE22" s="49"/>
      <c r="BKF22" s="49"/>
      <c r="BKG22" s="49"/>
      <c r="BKH22" s="49"/>
      <c r="BKI22" s="49"/>
      <c r="BKJ22" s="49"/>
      <c r="BKK22" s="49"/>
      <c r="BKL22" s="49"/>
      <c r="BKM22" s="49"/>
      <c r="BKN22" s="49"/>
      <c r="BKO22" s="49"/>
      <c r="BKP22" s="49"/>
      <c r="BKQ22" s="49"/>
      <c r="BKR22" s="49"/>
      <c r="BKS22" s="49"/>
      <c r="BKT22" s="49"/>
      <c r="BKU22" s="49"/>
      <c r="BKV22" s="49"/>
      <c r="BKW22" s="49"/>
      <c r="BKX22" s="49"/>
      <c r="BKY22" s="49"/>
      <c r="BKZ22" s="49"/>
      <c r="BLA22" s="49"/>
      <c r="BLB22" s="49"/>
      <c r="BLC22" s="49"/>
      <c r="BLD22" s="49"/>
      <c r="BLE22" s="49"/>
      <c r="BLF22" s="49"/>
      <c r="BLG22" s="49"/>
      <c r="BLH22" s="49"/>
      <c r="BLI22" s="49"/>
      <c r="BLJ22" s="49"/>
      <c r="BLK22" s="49"/>
      <c r="BLL22" s="49"/>
      <c r="BLM22" s="49"/>
      <c r="BLN22" s="49"/>
      <c r="BLO22" s="49"/>
      <c r="BLP22" s="49"/>
      <c r="BLQ22" s="49"/>
      <c r="BLR22" s="49"/>
      <c r="BLS22" s="49"/>
      <c r="BLT22" s="49"/>
      <c r="BLU22" s="49"/>
      <c r="BLV22" s="49"/>
      <c r="BLW22" s="49"/>
      <c r="BLX22" s="49"/>
      <c r="BLY22" s="49"/>
      <c r="BLZ22" s="49"/>
      <c r="BMA22" s="49"/>
      <c r="BMB22" s="49"/>
      <c r="BMC22" s="49"/>
      <c r="BMD22" s="49"/>
      <c r="BME22" s="49"/>
      <c r="BMF22" s="49"/>
      <c r="BMG22" s="49"/>
      <c r="BMH22" s="49"/>
      <c r="BMI22" s="49"/>
      <c r="BMJ22" s="49"/>
      <c r="BMK22" s="49"/>
      <c r="BML22" s="49"/>
      <c r="BMM22" s="49"/>
      <c r="BMN22" s="49"/>
      <c r="BMO22" s="49"/>
      <c r="BMP22" s="49"/>
      <c r="BMQ22" s="49"/>
      <c r="BMR22" s="49"/>
      <c r="BMS22" s="49"/>
      <c r="BMT22" s="49"/>
      <c r="BMU22" s="49"/>
      <c r="BMV22" s="49"/>
      <c r="BMW22" s="49"/>
      <c r="BMX22" s="49"/>
      <c r="BMY22" s="49"/>
      <c r="BMZ22" s="49"/>
      <c r="BNA22" s="49"/>
      <c r="BNB22" s="49"/>
      <c r="BNC22" s="49"/>
      <c r="BND22" s="49"/>
      <c r="BNE22" s="49"/>
      <c r="BNF22" s="49"/>
      <c r="BNG22" s="49"/>
      <c r="BNH22" s="49"/>
      <c r="BNI22" s="49"/>
      <c r="BNJ22" s="49"/>
      <c r="BNK22" s="49"/>
      <c r="BNL22" s="49"/>
      <c r="BNM22" s="49"/>
      <c r="BNN22" s="49"/>
      <c r="BNO22" s="49"/>
      <c r="BNP22" s="49"/>
      <c r="BNQ22" s="49"/>
      <c r="BNR22" s="49"/>
      <c r="BNS22" s="49"/>
      <c r="BNT22" s="49"/>
      <c r="BNU22" s="49"/>
      <c r="BNV22" s="49"/>
      <c r="BNW22" s="49"/>
      <c r="BNX22" s="49"/>
      <c r="BNY22" s="49"/>
      <c r="BNZ22" s="49"/>
      <c r="BOA22" s="49"/>
      <c r="BOB22" s="49"/>
      <c r="BOC22" s="49"/>
      <c r="BOD22" s="49"/>
      <c r="BOE22" s="49"/>
      <c r="BOF22" s="49"/>
      <c r="BOG22" s="49"/>
      <c r="BOH22" s="49"/>
      <c r="BOI22" s="49"/>
      <c r="BOJ22" s="49"/>
      <c r="BOK22" s="49"/>
      <c r="BOL22" s="49"/>
      <c r="BOM22" s="49"/>
      <c r="BON22" s="49"/>
      <c r="BOO22" s="49"/>
      <c r="BOP22" s="49"/>
      <c r="BOQ22" s="49"/>
      <c r="BOR22" s="49"/>
      <c r="BOS22" s="49"/>
      <c r="BOT22" s="49"/>
      <c r="BOU22" s="49"/>
      <c r="BOV22" s="49"/>
      <c r="BOW22" s="49"/>
      <c r="BOX22" s="49"/>
      <c r="BOY22" s="49"/>
      <c r="BOZ22" s="49"/>
      <c r="BPA22" s="49"/>
      <c r="BPB22" s="49"/>
      <c r="BPC22" s="49"/>
      <c r="BPD22" s="49"/>
      <c r="BPE22" s="49"/>
      <c r="BPF22" s="49"/>
      <c r="BPG22" s="49"/>
      <c r="BPH22" s="49"/>
      <c r="BPI22" s="49"/>
      <c r="BPJ22" s="49"/>
      <c r="BPK22" s="49"/>
      <c r="BPL22" s="49"/>
      <c r="BPM22" s="49"/>
      <c r="BPN22" s="49"/>
      <c r="BPO22" s="49"/>
      <c r="BPP22" s="49"/>
      <c r="BPQ22" s="49"/>
      <c r="BPR22" s="49"/>
      <c r="BPS22" s="49"/>
      <c r="BPT22" s="49"/>
      <c r="BPU22" s="49"/>
      <c r="BPV22" s="49"/>
      <c r="BPW22" s="49"/>
      <c r="BPX22" s="49"/>
      <c r="BPY22" s="49"/>
      <c r="BPZ22" s="49"/>
      <c r="BQA22" s="49"/>
      <c r="BQB22" s="49"/>
      <c r="BQC22" s="49"/>
      <c r="BQD22" s="49"/>
      <c r="BQE22" s="49"/>
      <c r="BQF22" s="49"/>
      <c r="BQG22" s="49"/>
      <c r="BQH22" s="49"/>
      <c r="BQI22" s="49"/>
      <c r="BQJ22" s="49"/>
      <c r="BQK22" s="49"/>
      <c r="BQL22" s="49"/>
      <c r="BQM22" s="49"/>
      <c r="BQN22" s="49"/>
      <c r="BQO22" s="49"/>
      <c r="BQP22" s="49"/>
      <c r="BQQ22" s="49"/>
      <c r="BQR22" s="49"/>
      <c r="BQS22" s="49"/>
      <c r="BQT22" s="49"/>
      <c r="BQU22" s="49"/>
      <c r="BQV22" s="49"/>
      <c r="BQW22" s="49"/>
      <c r="BQX22" s="49"/>
      <c r="BQY22" s="49"/>
      <c r="BQZ22" s="49"/>
      <c r="BRA22" s="49"/>
      <c r="BRB22" s="49"/>
      <c r="BRC22" s="49"/>
      <c r="BRD22" s="49"/>
      <c r="BRE22" s="49"/>
      <c r="BRF22" s="49"/>
      <c r="BRG22" s="49"/>
      <c r="BRH22" s="49"/>
      <c r="BRI22" s="49"/>
      <c r="BRJ22" s="49"/>
      <c r="BRK22" s="49"/>
      <c r="BRL22" s="49"/>
      <c r="BRM22" s="49"/>
      <c r="BRN22" s="49"/>
      <c r="BRO22" s="49"/>
      <c r="BRP22" s="49"/>
      <c r="BRQ22" s="49"/>
      <c r="BRR22" s="49"/>
      <c r="BRS22" s="49"/>
      <c r="BRT22" s="49"/>
      <c r="BRU22" s="49"/>
      <c r="BRV22" s="49"/>
      <c r="BRW22" s="49"/>
      <c r="BRX22" s="49"/>
      <c r="BRY22" s="49"/>
      <c r="BRZ22" s="49"/>
      <c r="BSA22" s="49"/>
      <c r="BSB22" s="49"/>
      <c r="BSC22" s="49"/>
      <c r="BSD22" s="49"/>
      <c r="BSE22" s="49"/>
      <c r="BSF22" s="49"/>
      <c r="BSG22" s="49"/>
      <c r="BSH22" s="49"/>
      <c r="BSI22" s="49"/>
      <c r="BSJ22" s="49"/>
      <c r="BSK22" s="49"/>
      <c r="BSL22" s="49"/>
      <c r="BSM22" s="49"/>
      <c r="BSN22" s="49"/>
      <c r="BSO22" s="49"/>
      <c r="BSP22" s="49"/>
      <c r="BSQ22" s="49"/>
      <c r="BSR22" s="49"/>
      <c r="BSS22" s="49"/>
      <c r="BST22" s="49"/>
      <c r="BSU22" s="49"/>
      <c r="BSV22" s="49"/>
      <c r="BSW22" s="49"/>
      <c r="BSX22" s="49"/>
      <c r="BSY22" s="49"/>
      <c r="BSZ22" s="49"/>
      <c r="BTA22" s="49"/>
      <c r="BTB22" s="49"/>
      <c r="BTC22" s="49"/>
      <c r="BTD22" s="49"/>
      <c r="BTE22" s="49"/>
      <c r="BTF22" s="49"/>
      <c r="BTG22" s="49"/>
      <c r="BTH22" s="49"/>
      <c r="BTI22" s="49"/>
      <c r="BTJ22" s="49"/>
      <c r="BTK22" s="49"/>
      <c r="BTL22" s="49"/>
      <c r="BTM22" s="49"/>
      <c r="BTN22" s="49"/>
      <c r="BTO22" s="49"/>
      <c r="BTP22" s="49"/>
      <c r="BTQ22" s="49"/>
      <c r="BTR22" s="49"/>
      <c r="BTS22" s="49"/>
      <c r="BTT22" s="49"/>
      <c r="BTU22" s="49"/>
      <c r="BTV22" s="49"/>
      <c r="BTW22" s="49"/>
      <c r="BTX22" s="49"/>
      <c r="BTY22" s="49"/>
      <c r="BTZ22" s="49"/>
      <c r="BUA22" s="49"/>
      <c r="BUB22" s="49"/>
      <c r="BUC22" s="49"/>
      <c r="BUD22" s="49"/>
      <c r="BUE22" s="49"/>
      <c r="BUF22" s="49"/>
      <c r="BUG22" s="49"/>
      <c r="BUH22" s="49"/>
      <c r="BUI22" s="49"/>
      <c r="BUJ22" s="49"/>
      <c r="BUK22" s="49"/>
      <c r="BUL22" s="49"/>
      <c r="BUM22" s="49"/>
      <c r="BUN22" s="49"/>
      <c r="BUO22" s="49"/>
      <c r="BUP22" s="49"/>
      <c r="BUQ22" s="49"/>
      <c r="BUR22" s="49"/>
      <c r="BUS22" s="49"/>
      <c r="BUT22" s="49"/>
      <c r="BUU22" s="49"/>
      <c r="BUV22" s="49"/>
      <c r="BUW22" s="49"/>
      <c r="BUX22" s="49"/>
      <c r="BUY22" s="49"/>
      <c r="BUZ22" s="49"/>
      <c r="BVA22" s="49"/>
      <c r="BVB22" s="49"/>
      <c r="BVC22" s="49"/>
      <c r="BVD22" s="49"/>
      <c r="BVE22" s="49"/>
      <c r="BVF22" s="49"/>
      <c r="BVG22" s="49"/>
      <c r="BVH22" s="49"/>
      <c r="BVI22" s="49"/>
      <c r="BVJ22" s="49"/>
      <c r="BVK22" s="49"/>
      <c r="BVL22" s="49"/>
      <c r="BVM22" s="49"/>
      <c r="BVN22" s="49"/>
      <c r="BVO22" s="49"/>
      <c r="BVP22" s="49"/>
      <c r="BVQ22" s="49"/>
      <c r="BVR22" s="49"/>
      <c r="BVS22" s="49"/>
      <c r="BVT22" s="49"/>
      <c r="BVU22" s="49"/>
      <c r="BVV22" s="49"/>
      <c r="BVW22" s="49"/>
      <c r="BVX22" s="49"/>
      <c r="BVY22" s="49"/>
      <c r="BVZ22" s="49"/>
      <c r="BWA22" s="49"/>
      <c r="BWB22" s="49"/>
      <c r="BWC22" s="49"/>
      <c r="BWD22" s="49"/>
      <c r="BWE22" s="49"/>
      <c r="BWF22" s="49"/>
      <c r="BWG22" s="49"/>
      <c r="BWH22" s="49"/>
      <c r="BWI22" s="49"/>
      <c r="BWJ22" s="49"/>
      <c r="BWK22" s="49"/>
      <c r="BWL22" s="49"/>
      <c r="BWM22" s="49"/>
      <c r="BWN22" s="49"/>
      <c r="BWO22" s="49"/>
      <c r="BWP22" s="49"/>
      <c r="BWQ22" s="49"/>
      <c r="BWR22" s="49"/>
      <c r="BWS22" s="49"/>
      <c r="BWT22" s="49"/>
      <c r="BWU22" s="49"/>
      <c r="BWV22" s="49"/>
      <c r="BWW22" s="49"/>
      <c r="BWX22" s="49"/>
      <c r="BWY22" s="49"/>
      <c r="BWZ22" s="49"/>
      <c r="BXA22" s="49"/>
      <c r="BXB22" s="49"/>
      <c r="BXC22" s="49"/>
      <c r="BXD22" s="49"/>
      <c r="BXE22" s="49"/>
      <c r="BXF22" s="49"/>
      <c r="BXG22" s="49"/>
      <c r="BXH22" s="49"/>
      <c r="BXI22" s="49"/>
      <c r="BXJ22" s="49"/>
      <c r="BXK22" s="49"/>
      <c r="BXL22" s="49"/>
      <c r="BXM22" s="49"/>
      <c r="BXN22" s="49"/>
      <c r="BXO22" s="49"/>
      <c r="BXP22" s="49"/>
      <c r="BXQ22" s="49"/>
      <c r="BXR22" s="49"/>
      <c r="BXS22" s="49"/>
      <c r="BXT22" s="49"/>
      <c r="BXU22" s="49"/>
      <c r="BXV22" s="49"/>
      <c r="BXW22" s="49"/>
      <c r="BXX22" s="49"/>
      <c r="BXY22" s="49"/>
      <c r="BXZ22" s="49"/>
      <c r="BYA22" s="49"/>
      <c r="BYB22" s="49"/>
      <c r="BYC22" s="49"/>
      <c r="BYD22" s="49"/>
      <c r="BYE22" s="49"/>
      <c r="BYF22" s="49"/>
      <c r="BYG22" s="49"/>
      <c r="BYH22" s="49"/>
      <c r="BYI22" s="49"/>
      <c r="BYJ22" s="49"/>
      <c r="BYK22" s="49"/>
      <c r="BYL22" s="49"/>
      <c r="BYM22" s="49"/>
      <c r="BYN22" s="49"/>
      <c r="BYO22" s="49"/>
      <c r="BYP22" s="49"/>
      <c r="BYQ22" s="49"/>
      <c r="BYR22" s="49"/>
      <c r="BYS22" s="49"/>
      <c r="BYT22" s="49"/>
      <c r="BYU22" s="49"/>
      <c r="BYV22" s="49"/>
      <c r="BYW22" s="49"/>
      <c r="BYX22" s="49"/>
      <c r="BYY22" s="49"/>
      <c r="BYZ22" s="49"/>
      <c r="BZA22" s="49"/>
      <c r="BZB22" s="49"/>
      <c r="BZC22" s="49"/>
      <c r="BZD22" s="49"/>
      <c r="BZE22" s="49"/>
      <c r="BZF22" s="49"/>
      <c r="BZG22" s="49"/>
      <c r="BZH22" s="49"/>
      <c r="BZI22" s="49"/>
      <c r="BZJ22" s="49"/>
      <c r="BZK22" s="49"/>
      <c r="BZL22" s="49"/>
      <c r="BZM22" s="49"/>
      <c r="BZN22" s="49"/>
      <c r="BZO22" s="49"/>
      <c r="BZP22" s="49"/>
      <c r="BZQ22" s="49"/>
      <c r="BZR22" s="49"/>
      <c r="BZS22" s="49"/>
      <c r="BZT22" s="49"/>
      <c r="BZU22" s="49"/>
      <c r="BZV22" s="49"/>
      <c r="BZW22" s="49"/>
      <c r="BZX22" s="49"/>
      <c r="BZY22" s="49"/>
      <c r="BZZ22" s="49"/>
      <c r="CAA22" s="49"/>
      <c r="CAB22" s="49"/>
      <c r="CAC22" s="49"/>
      <c r="CAD22" s="49"/>
      <c r="CAE22" s="49"/>
      <c r="CAF22" s="49"/>
      <c r="CAG22" s="49"/>
      <c r="CAH22" s="49"/>
      <c r="CAI22" s="49"/>
      <c r="CAJ22" s="49"/>
      <c r="CAK22" s="49"/>
      <c r="CAL22" s="49"/>
      <c r="CAM22" s="49"/>
      <c r="CAN22" s="49"/>
      <c r="CAO22" s="49"/>
      <c r="CAP22" s="49"/>
      <c r="CAQ22" s="49"/>
      <c r="CAR22" s="49"/>
      <c r="CAS22" s="49"/>
      <c r="CAT22" s="49"/>
      <c r="CAU22" s="49"/>
      <c r="CAV22" s="49"/>
      <c r="CAW22" s="49"/>
      <c r="CAX22" s="49"/>
      <c r="CAY22" s="49"/>
      <c r="CAZ22" s="49"/>
      <c r="CBA22" s="49"/>
      <c r="CBB22" s="49"/>
      <c r="CBC22" s="49"/>
      <c r="CBD22" s="49"/>
      <c r="CBE22" s="49"/>
      <c r="CBF22" s="49"/>
      <c r="CBG22" s="49"/>
      <c r="CBH22" s="49"/>
      <c r="CBI22" s="49"/>
      <c r="CBJ22" s="49"/>
      <c r="CBK22" s="49"/>
      <c r="CBL22" s="49"/>
      <c r="CBM22" s="49"/>
      <c r="CBN22" s="49"/>
      <c r="CBO22" s="49"/>
      <c r="CBP22" s="49"/>
      <c r="CBQ22" s="49"/>
      <c r="CBR22" s="49"/>
      <c r="CBS22" s="49"/>
      <c r="CBT22" s="49"/>
      <c r="CBU22" s="49"/>
      <c r="CBV22" s="49"/>
      <c r="CBW22" s="49"/>
      <c r="CBX22" s="49"/>
      <c r="CBY22" s="49"/>
      <c r="CBZ22" s="49"/>
      <c r="CCA22" s="49"/>
      <c r="CCB22" s="49"/>
      <c r="CCC22" s="49"/>
      <c r="CCD22" s="49"/>
      <c r="CCE22" s="49"/>
      <c r="CCF22" s="49"/>
      <c r="CCG22" s="49"/>
      <c r="CCH22" s="49"/>
      <c r="CCI22" s="49"/>
      <c r="CCJ22" s="49"/>
      <c r="CCK22" s="49"/>
      <c r="CCL22" s="49"/>
      <c r="CCM22" s="49"/>
      <c r="CCN22" s="49"/>
      <c r="CCO22" s="49"/>
      <c r="CCP22" s="49"/>
      <c r="CCQ22" s="49"/>
      <c r="CCR22" s="49"/>
      <c r="CCS22" s="49"/>
      <c r="CCT22" s="49"/>
      <c r="CCU22" s="49"/>
      <c r="CCV22" s="49"/>
      <c r="CCW22" s="49"/>
      <c r="CCX22" s="49"/>
      <c r="CCY22" s="49"/>
      <c r="CCZ22" s="49"/>
      <c r="CDA22" s="49"/>
      <c r="CDB22" s="49"/>
      <c r="CDC22" s="49"/>
      <c r="CDD22" s="49"/>
      <c r="CDE22" s="49"/>
      <c r="CDF22" s="49"/>
      <c r="CDG22" s="49"/>
      <c r="CDH22" s="49"/>
      <c r="CDI22" s="49"/>
      <c r="CDJ22" s="49"/>
      <c r="CDK22" s="49"/>
      <c r="CDL22" s="49"/>
      <c r="CDM22" s="49"/>
      <c r="CDN22" s="49"/>
      <c r="CDO22" s="49"/>
      <c r="CDP22" s="49"/>
      <c r="CDQ22" s="49"/>
      <c r="CDR22" s="49"/>
      <c r="CDS22" s="49"/>
      <c r="CDT22" s="49"/>
      <c r="CDU22" s="49"/>
      <c r="CDV22" s="49"/>
      <c r="CDW22" s="49"/>
      <c r="CDX22" s="49"/>
      <c r="CDY22" s="49"/>
      <c r="CDZ22" s="49"/>
      <c r="CEA22" s="49"/>
      <c r="CEB22" s="49"/>
      <c r="CEC22" s="49"/>
      <c r="CED22" s="49"/>
      <c r="CEE22" s="49"/>
      <c r="CEF22" s="49"/>
      <c r="CEG22" s="49"/>
      <c r="CEH22" s="49"/>
      <c r="CEI22" s="49"/>
      <c r="CEJ22" s="49"/>
      <c r="CEK22" s="49"/>
      <c r="CEL22" s="49"/>
      <c r="CEM22" s="49"/>
      <c r="CEN22" s="49"/>
      <c r="CEO22" s="49"/>
      <c r="CEP22" s="49"/>
      <c r="CEQ22" s="49"/>
      <c r="CER22" s="49"/>
      <c r="CES22" s="49"/>
      <c r="CET22" s="49"/>
      <c r="CEU22" s="49"/>
      <c r="CEV22" s="49"/>
      <c r="CEW22" s="49"/>
      <c r="CEX22" s="49"/>
      <c r="CEY22" s="49"/>
      <c r="CEZ22" s="49"/>
      <c r="CFA22" s="49"/>
      <c r="CFB22" s="49"/>
      <c r="CFC22" s="49"/>
      <c r="CFD22" s="49"/>
      <c r="CFE22" s="49"/>
      <c r="CFF22" s="49"/>
      <c r="CFG22" s="49"/>
      <c r="CFH22" s="49"/>
      <c r="CFI22" s="49"/>
      <c r="CFJ22" s="49"/>
      <c r="CFK22" s="49"/>
      <c r="CFL22" s="49"/>
      <c r="CFM22" s="49"/>
      <c r="CFN22" s="49"/>
      <c r="CFO22" s="49"/>
      <c r="CFP22" s="49"/>
      <c r="CFQ22" s="49"/>
      <c r="CFR22" s="49"/>
      <c r="CFS22" s="49"/>
      <c r="CFT22" s="49"/>
      <c r="CFU22" s="49"/>
      <c r="CFV22" s="49"/>
      <c r="CFW22" s="49"/>
      <c r="CFX22" s="49"/>
      <c r="CFY22" s="49"/>
      <c r="CFZ22" s="49"/>
      <c r="CGA22" s="49"/>
      <c r="CGB22" s="49"/>
      <c r="CGC22" s="49"/>
      <c r="CGD22" s="49"/>
      <c r="CGE22" s="49"/>
      <c r="CGF22" s="49"/>
      <c r="CGG22" s="49"/>
      <c r="CGH22" s="49"/>
      <c r="CGI22" s="49"/>
      <c r="CGJ22" s="49"/>
      <c r="CGK22" s="49"/>
      <c r="CGL22" s="49"/>
      <c r="CGM22" s="49"/>
      <c r="CGN22" s="49"/>
      <c r="CGO22" s="49"/>
      <c r="CGP22" s="49"/>
      <c r="CGQ22" s="49"/>
      <c r="CGR22" s="49"/>
      <c r="CGS22" s="49"/>
      <c r="CGT22" s="49"/>
      <c r="CGU22" s="49"/>
      <c r="CGV22" s="49"/>
      <c r="CGW22" s="49"/>
      <c r="CGX22" s="49"/>
      <c r="CGY22" s="49"/>
      <c r="CGZ22" s="49"/>
      <c r="CHA22" s="49"/>
      <c r="CHB22" s="49"/>
      <c r="CHC22" s="49"/>
      <c r="CHD22" s="49"/>
      <c r="CHE22" s="49"/>
      <c r="CHF22" s="49"/>
      <c r="CHG22" s="49"/>
      <c r="CHH22" s="49"/>
      <c r="CHI22" s="49"/>
      <c r="CHJ22" s="49"/>
      <c r="CHK22" s="49"/>
      <c r="CHL22" s="49"/>
      <c r="CHM22" s="49"/>
      <c r="CHN22" s="49"/>
      <c r="CHO22" s="49"/>
      <c r="CHP22" s="49"/>
      <c r="CHQ22" s="49"/>
      <c r="CHR22" s="49"/>
      <c r="CHS22" s="49"/>
      <c r="CHT22" s="49"/>
      <c r="CHU22" s="49"/>
      <c r="CHV22" s="49"/>
      <c r="CHW22" s="49"/>
      <c r="CHX22" s="49"/>
      <c r="CHY22" s="49"/>
      <c r="CHZ22" s="49"/>
      <c r="CIA22" s="49"/>
      <c r="CIB22" s="49"/>
      <c r="CIC22" s="49"/>
      <c r="CID22" s="49"/>
      <c r="CIE22" s="49"/>
      <c r="CIF22" s="49"/>
      <c r="CIG22" s="49"/>
      <c r="CIH22" s="49"/>
      <c r="CII22" s="49"/>
      <c r="CIJ22" s="49"/>
      <c r="CIK22" s="49"/>
      <c r="CIL22" s="49"/>
      <c r="CIM22" s="49"/>
      <c r="CIN22" s="49"/>
      <c r="CIO22" s="49"/>
      <c r="CIP22" s="49"/>
      <c r="CIQ22" s="49"/>
      <c r="CIR22" s="49"/>
      <c r="CIS22" s="49"/>
      <c r="CIT22" s="49"/>
      <c r="CIU22" s="49"/>
      <c r="CIV22" s="49"/>
      <c r="CIW22" s="49"/>
      <c r="CIX22" s="49"/>
      <c r="CIY22" s="49"/>
      <c r="CIZ22" s="49"/>
      <c r="CJA22" s="49"/>
      <c r="CJB22" s="49"/>
      <c r="CJC22" s="49"/>
      <c r="CJD22" s="49"/>
      <c r="CJE22" s="49"/>
      <c r="CJF22" s="49"/>
      <c r="CJG22" s="49"/>
      <c r="CJH22" s="49"/>
      <c r="CJI22" s="49"/>
      <c r="CJJ22" s="49"/>
      <c r="CJK22" s="49"/>
      <c r="CJL22" s="49"/>
      <c r="CJM22" s="49"/>
      <c r="CJN22" s="49"/>
      <c r="CJO22" s="49"/>
      <c r="CJP22" s="49"/>
      <c r="CJQ22" s="49"/>
      <c r="CJR22" s="49"/>
      <c r="CJS22" s="49"/>
      <c r="CJT22" s="49"/>
      <c r="CJU22" s="49"/>
      <c r="CJV22" s="49"/>
      <c r="CJW22" s="49"/>
      <c r="CJX22" s="49"/>
      <c r="CJY22" s="49"/>
      <c r="CJZ22" s="49"/>
      <c r="CKA22" s="49"/>
      <c r="CKB22" s="49"/>
      <c r="CKC22" s="49"/>
      <c r="CKD22" s="49"/>
      <c r="CKE22" s="49"/>
      <c r="CKF22" s="49"/>
      <c r="CKG22" s="49"/>
      <c r="CKH22" s="49"/>
      <c r="CKI22" s="49"/>
      <c r="CKJ22" s="49"/>
      <c r="CKK22" s="49"/>
      <c r="CKL22" s="49"/>
      <c r="CKM22" s="49"/>
      <c r="CKN22" s="49"/>
      <c r="CKO22" s="49"/>
      <c r="CKP22" s="49"/>
      <c r="CKQ22" s="49"/>
      <c r="CKR22" s="49"/>
      <c r="CKS22" s="49"/>
      <c r="CKT22" s="49"/>
      <c r="CKU22" s="49"/>
      <c r="CKV22" s="49"/>
      <c r="CKW22" s="49"/>
      <c r="CKX22" s="49"/>
      <c r="CKY22" s="49"/>
      <c r="CKZ22" s="49"/>
      <c r="CLA22" s="49"/>
      <c r="CLB22" s="49"/>
      <c r="CLC22" s="49"/>
      <c r="CLD22" s="49"/>
      <c r="CLE22" s="49"/>
      <c r="CLF22" s="49"/>
      <c r="CLG22" s="49"/>
      <c r="CLH22" s="49"/>
      <c r="CLI22" s="49"/>
      <c r="CLJ22" s="49"/>
      <c r="CLK22" s="49"/>
      <c r="CLL22" s="49"/>
      <c r="CLM22" s="49"/>
      <c r="CLN22" s="49"/>
      <c r="CLO22" s="49"/>
      <c r="CLP22" s="49"/>
      <c r="CLQ22" s="49"/>
      <c r="CLR22" s="49"/>
      <c r="CLS22" s="49"/>
      <c r="CLT22" s="49"/>
      <c r="CLU22" s="49"/>
      <c r="CLV22" s="49"/>
      <c r="CLW22" s="49"/>
      <c r="CLX22" s="49"/>
      <c r="CLY22" s="49"/>
      <c r="CLZ22" s="49"/>
      <c r="CMA22" s="49"/>
      <c r="CMB22" s="49"/>
      <c r="CMC22" s="49"/>
      <c r="CMD22" s="49"/>
      <c r="CME22" s="49"/>
      <c r="CMF22" s="49"/>
      <c r="CMG22" s="49"/>
      <c r="CMH22" s="49"/>
      <c r="CMI22" s="49"/>
      <c r="CMJ22" s="49"/>
      <c r="CMK22" s="49"/>
      <c r="CML22" s="49"/>
      <c r="CMM22" s="49"/>
      <c r="CMN22" s="49"/>
      <c r="CMO22" s="49"/>
      <c r="CMP22" s="49"/>
      <c r="CMQ22" s="49"/>
      <c r="CMR22" s="49"/>
      <c r="CMS22" s="49"/>
      <c r="CMT22" s="49"/>
      <c r="CMU22" s="49"/>
      <c r="CMV22" s="49"/>
      <c r="CMW22" s="49"/>
      <c r="CMX22" s="49"/>
      <c r="CMY22" s="49"/>
      <c r="CMZ22" s="49"/>
      <c r="CNA22" s="49"/>
      <c r="CNB22" s="49"/>
      <c r="CNC22" s="49"/>
      <c r="CND22" s="49"/>
      <c r="CNE22" s="49"/>
      <c r="CNF22" s="49"/>
      <c r="CNG22" s="49"/>
      <c r="CNH22" s="49"/>
      <c r="CNI22" s="49"/>
      <c r="CNJ22" s="49"/>
      <c r="CNK22" s="49"/>
      <c r="CNL22" s="49"/>
      <c r="CNM22" s="49"/>
      <c r="CNN22" s="49"/>
      <c r="CNO22" s="49"/>
      <c r="CNP22" s="49"/>
      <c r="CNQ22" s="49"/>
      <c r="CNR22" s="49"/>
      <c r="CNS22" s="49"/>
      <c r="CNT22" s="49"/>
      <c r="CNU22" s="49"/>
      <c r="CNV22" s="49"/>
      <c r="CNW22" s="49"/>
      <c r="CNX22" s="49"/>
      <c r="CNY22" s="49"/>
      <c r="CNZ22" s="49"/>
      <c r="COA22" s="49"/>
      <c r="COB22" s="49"/>
      <c r="COC22" s="49"/>
      <c r="COD22" s="49"/>
      <c r="COE22" s="49"/>
      <c r="COF22" s="49"/>
      <c r="COG22" s="49"/>
      <c r="COH22" s="49"/>
      <c r="COI22" s="49"/>
      <c r="COJ22" s="49"/>
      <c r="COK22" s="49"/>
      <c r="COL22" s="49"/>
      <c r="COM22" s="49"/>
      <c r="CON22" s="49"/>
      <c r="COO22" s="49"/>
      <c r="COP22" s="49"/>
      <c r="COQ22" s="49"/>
      <c r="COR22" s="49"/>
      <c r="COS22" s="49"/>
      <c r="COT22" s="49"/>
      <c r="COU22" s="49"/>
      <c r="COV22" s="49"/>
      <c r="COW22" s="49"/>
      <c r="COX22" s="49"/>
      <c r="COY22" s="49"/>
      <c r="COZ22" s="49"/>
      <c r="CPA22" s="49"/>
      <c r="CPB22" s="49"/>
      <c r="CPC22" s="49"/>
      <c r="CPD22" s="49"/>
      <c r="CPE22" s="49"/>
      <c r="CPF22" s="49"/>
      <c r="CPG22" s="49"/>
      <c r="CPH22" s="49"/>
      <c r="CPI22" s="49"/>
      <c r="CPJ22" s="49"/>
      <c r="CPK22" s="49"/>
      <c r="CPL22" s="49"/>
      <c r="CPM22" s="49"/>
      <c r="CPN22" s="49"/>
      <c r="CPO22" s="49"/>
      <c r="CPP22" s="49"/>
      <c r="CPQ22" s="49"/>
      <c r="CPR22" s="49"/>
      <c r="CPS22" s="49"/>
      <c r="CPT22" s="49"/>
      <c r="CPU22" s="49"/>
      <c r="CPV22" s="49"/>
      <c r="CPW22" s="49"/>
      <c r="CPX22" s="49"/>
      <c r="CPY22" s="49"/>
      <c r="CPZ22" s="49"/>
      <c r="CQA22" s="49"/>
      <c r="CQB22" s="49"/>
      <c r="CQC22" s="49"/>
      <c r="CQD22" s="49"/>
      <c r="CQE22" s="49"/>
      <c r="CQF22" s="49"/>
      <c r="CQG22" s="49"/>
      <c r="CQH22" s="49"/>
      <c r="CQI22" s="49"/>
      <c r="CQJ22" s="49"/>
      <c r="CQK22" s="49"/>
      <c r="CQL22" s="49"/>
      <c r="CQM22" s="49"/>
      <c r="CQN22" s="49"/>
      <c r="CQO22" s="49"/>
      <c r="CQP22" s="49"/>
      <c r="CQQ22" s="49"/>
      <c r="CQR22" s="49"/>
      <c r="CQS22" s="49"/>
      <c r="CQT22" s="49"/>
      <c r="CQU22" s="49"/>
      <c r="CQV22" s="49"/>
      <c r="CQW22" s="49"/>
      <c r="CQX22" s="49"/>
      <c r="CQY22" s="49"/>
      <c r="CQZ22" s="49"/>
      <c r="CRA22" s="49"/>
      <c r="CRB22" s="49"/>
      <c r="CRC22" s="49"/>
      <c r="CRD22" s="49"/>
      <c r="CRE22" s="49"/>
      <c r="CRF22" s="49"/>
      <c r="CRG22" s="49"/>
      <c r="CRH22" s="49"/>
      <c r="CRI22" s="49"/>
      <c r="CRJ22" s="49"/>
      <c r="CRK22" s="49"/>
      <c r="CRL22" s="49"/>
      <c r="CRM22" s="49"/>
      <c r="CRN22" s="49"/>
      <c r="CRO22" s="49"/>
      <c r="CRP22" s="49"/>
      <c r="CRQ22" s="49"/>
      <c r="CRR22" s="49"/>
      <c r="CRS22" s="49"/>
      <c r="CRT22" s="49"/>
      <c r="CRU22" s="49"/>
      <c r="CRV22" s="49"/>
      <c r="CRW22" s="49"/>
      <c r="CRX22" s="49"/>
      <c r="CRY22" s="49"/>
      <c r="CRZ22" s="49"/>
      <c r="CSA22" s="49"/>
      <c r="CSB22" s="49"/>
      <c r="CSC22" s="49"/>
      <c r="CSD22" s="49"/>
      <c r="CSE22" s="49"/>
      <c r="CSF22" s="49"/>
      <c r="CSG22" s="49"/>
      <c r="CSH22" s="49"/>
      <c r="CSI22" s="49"/>
      <c r="CSJ22" s="49"/>
      <c r="CSK22" s="49"/>
      <c r="CSL22" s="49"/>
      <c r="CSM22" s="49"/>
      <c r="CSN22" s="49"/>
      <c r="CSO22" s="49"/>
      <c r="CSP22" s="49"/>
      <c r="CSQ22" s="49"/>
      <c r="CSR22" s="49"/>
      <c r="CSS22" s="49"/>
      <c r="CST22" s="49"/>
      <c r="CSU22" s="49"/>
      <c r="CSV22" s="49"/>
      <c r="CSW22" s="49"/>
      <c r="CSX22" s="49"/>
      <c r="CSY22" s="49"/>
      <c r="CSZ22" s="49"/>
      <c r="CTA22" s="49"/>
      <c r="CTB22" s="49"/>
      <c r="CTC22" s="49"/>
      <c r="CTD22" s="49"/>
      <c r="CTE22" s="49"/>
      <c r="CTF22" s="49"/>
      <c r="CTG22" s="49"/>
      <c r="CTH22" s="49"/>
      <c r="CTI22" s="49"/>
      <c r="CTJ22" s="49"/>
      <c r="CTK22" s="49"/>
      <c r="CTL22" s="49"/>
      <c r="CTM22" s="49"/>
      <c r="CTN22" s="49"/>
      <c r="CTO22" s="49"/>
      <c r="CTP22" s="49"/>
      <c r="CTQ22" s="49"/>
      <c r="CTR22" s="49"/>
      <c r="CTS22" s="49"/>
      <c r="CTT22" s="49"/>
      <c r="CTU22" s="49"/>
      <c r="CTV22" s="49"/>
      <c r="CTW22" s="49"/>
      <c r="CTX22" s="49"/>
      <c r="CTY22" s="49"/>
      <c r="CTZ22" s="49"/>
      <c r="CUA22" s="49"/>
      <c r="CUB22" s="49"/>
      <c r="CUC22" s="49"/>
      <c r="CUD22" s="49"/>
      <c r="CUE22" s="49"/>
      <c r="CUF22" s="49"/>
      <c r="CUG22" s="49"/>
      <c r="CUH22" s="49"/>
      <c r="CUI22" s="49"/>
      <c r="CUJ22" s="49"/>
      <c r="CUK22" s="49"/>
      <c r="CUL22" s="49"/>
      <c r="CUM22" s="49"/>
      <c r="CUN22" s="49"/>
      <c r="CUO22" s="49"/>
      <c r="CUP22" s="49"/>
      <c r="CUQ22" s="49"/>
      <c r="CUR22" s="49"/>
      <c r="CUS22" s="49"/>
      <c r="CUT22" s="49"/>
      <c r="CUU22" s="49"/>
      <c r="CUV22" s="49"/>
      <c r="CUW22" s="49"/>
      <c r="CUX22" s="49"/>
      <c r="CUY22" s="49"/>
      <c r="CUZ22" s="49"/>
      <c r="CVA22" s="49"/>
      <c r="CVB22" s="49"/>
      <c r="CVC22" s="49"/>
      <c r="CVD22" s="49"/>
      <c r="CVE22" s="49"/>
      <c r="CVF22" s="49"/>
      <c r="CVG22" s="49"/>
      <c r="CVH22" s="49"/>
      <c r="CVI22" s="49"/>
      <c r="CVJ22" s="49"/>
      <c r="CVK22" s="49"/>
      <c r="CVL22" s="49"/>
      <c r="CVM22" s="49"/>
      <c r="CVN22" s="49"/>
      <c r="CVO22" s="49"/>
      <c r="CVP22" s="49"/>
      <c r="CVQ22" s="49"/>
      <c r="CVR22" s="49"/>
      <c r="CVS22" s="49"/>
      <c r="CVT22" s="49"/>
      <c r="CVU22" s="49"/>
      <c r="CVV22" s="49"/>
      <c r="CVW22" s="49"/>
      <c r="CVX22" s="49"/>
      <c r="CVY22" s="49"/>
      <c r="CVZ22" s="49"/>
      <c r="CWA22" s="49"/>
      <c r="CWB22" s="49"/>
      <c r="CWC22" s="49"/>
      <c r="CWD22" s="49"/>
      <c r="CWE22" s="49"/>
      <c r="CWF22" s="49"/>
      <c r="CWG22" s="49"/>
      <c r="CWH22" s="49"/>
      <c r="CWI22" s="49"/>
      <c r="CWJ22" s="49"/>
      <c r="CWK22" s="49"/>
      <c r="CWL22" s="49"/>
      <c r="CWM22" s="49"/>
      <c r="CWN22" s="49"/>
      <c r="CWO22" s="49"/>
      <c r="CWP22" s="49"/>
      <c r="CWQ22" s="49"/>
      <c r="CWR22" s="49"/>
      <c r="CWS22" s="49"/>
      <c r="CWT22" s="49"/>
      <c r="CWU22" s="49"/>
      <c r="CWV22" s="49"/>
      <c r="CWW22" s="49"/>
      <c r="CWX22" s="49"/>
      <c r="CWY22" s="49"/>
      <c r="CWZ22" s="49"/>
      <c r="CXA22" s="49"/>
      <c r="CXB22" s="49"/>
      <c r="CXC22" s="49"/>
      <c r="CXD22" s="49"/>
      <c r="CXE22" s="49"/>
      <c r="CXF22" s="49"/>
      <c r="CXG22" s="49"/>
      <c r="CXH22" s="49"/>
      <c r="CXI22" s="49"/>
      <c r="CXJ22" s="49"/>
      <c r="CXK22" s="49"/>
      <c r="CXL22" s="49"/>
      <c r="CXM22" s="49"/>
      <c r="CXN22" s="49"/>
      <c r="CXO22" s="49"/>
      <c r="CXP22" s="49"/>
      <c r="CXQ22" s="49"/>
      <c r="CXR22" s="49"/>
      <c r="CXS22" s="49"/>
      <c r="CXT22" s="49"/>
      <c r="CXU22" s="49"/>
      <c r="CXV22" s="49"/>
      <c r="CXW22" s="49"/>
      <c r="CXX22" s="49"/>
      <c r="CXY22" s="49"/>
      <c r="CXZ22" s="49"/>
      <c r="CYA22" s="49"/>
      <c r="CYB22" s="49"/>
      <c r="CYC22" s="49"/>
      <c r="CYD22" s="49"/>
      <c r="CYE22" s="49"/>
      <c r="CYF22" s="49"/>
      <c r="CYG22" s="49"/>
      <c r="CYH22" s="49"/>
      <c r="CYI22" s="49"/>
      <c r="CYJ22" s="49"/>
      <c r="CYK22" s="49"/>
      <c r="CYL22" s="49"/>
      <c r="CYM22" s="49"/>
      <c r="CYN22" s="49"/>
      <c r="CYO22" s="49"/>
      <c r="CYP22" s="49"/>
      <c r="CYQ22" s="49"/>
      <c r="CYR22" s="49"/>
      <c r="CYS22" s="49"/>
      <c r="CYT22" s="49"/>
      <c r="CYU22" s="49"/>
      <c r="CYV22" s="49"/>
      <c r="CYW22" s="49"/>
      <c r="CYX22" s="49"/>
      <c r="CYY22" s="49"/>
      <c r="CYZ22" s="49"/>
      <c r="CZA22" s="49"/>
      <c r="CZB22" s="49"/>
      <c r="CZC22" s="49"/>
      <c r="CZD22" s="49"/>
      <c r="CZE22" s="49"/>
      <c r="CZF22" s="49"/>
      <c r="CZG22" s="49"/>
      <c r="CZH22" s="49"/>
      <c r="CZI22" s="49"/>
      <c r="CZJ22" s="49"/>
      <c r="CZK22" s="49"/>
      <c r="CZL22" s="49"/>
      <c r="CZM22" s="49"/>
      <c r="CZN22" s="49"/>
      <c r="CZO22" s="49"/>
      <c r="CZP22" s="49"/>
      <c r="CZQ22" s="49"/>
      <c r="CZR22" s="49"/>
      <c r="CZS22" s="49"/>
      <c r="CZT22" s="49"/>
      <c r="CZU22" s="49"/>
      <c r="CZV22" s="49"/>
      <c r="CZW22" s="49"/>
      <c r="CZX22" s="49"/>
      <c r="CZY22" s="49"/>
      <c r="CZZ22" s="49"/>
      <c r="DAA22" s="49"/>
      <c r="DAB22" s="49"/>
      <c r="DAC22" s="49"/>
      <c r="DAD22" s="49"/>
      <c r="DAE22" s="49"/>
      <c r="DAF22" s="49"/>
      <c r="DAG22" s="49"/>
      <c r="DAH22" s="49"/>
      <c r="DAI22" s="49"/>
      <c r="DAJ22" s="49"/>
      <c r="DAK22" s="49"/>
      <c r="DAL22" s="49"/>
      <c r="DAM22" s="49"/>
      <c r="DAN22" s="49"/>
      <c r="DAO22" s="49"/>
      <c r="DAP22" s="49"/>
      <c r="DAQ22" s="49"/>
      <c r="DAR22" s="49"/>
      <c r="DAS22" s="49"/>
      <c r="DAT22" s="49"/>
      <c r="DAU22" s="49"/>
      <c r="DAV22" s="49"/>
      <c r="DAW22" s="49"/>
      <c r="DAX22" s="49"/>
      <c r="DAY22" s="49"/>
      <c r="DAZ22" s="49"/>
      <c r="DBA22" s="49"/>
      <c r="DBB22" s="49"/>
      <c r="DBC22" s="49"/>
      <c r="DBD22" s="49"/>
      <c r="DBE22" s="49"/>
      <c r="DBF22" s="49"/>
      <c r="DBG22" s="49"/>
      <c r="DBH22" s="49"/>
      <c r="DBI22" s="49"/>
      <c r="DBJ22" s="49"/>
      <c r="DBK22" s="49"/>
      <c r="DBL22" s="49"/>
      <c r="DBM22" s="49"/>
      <c r="DBN22" s="49"/>
      <c r="DBO22" s="49"/>
      <c r="DBP22" s="49"/>
      <c r="DBQ22" s="49"/>
      <c r="DBR22" s="49"/>
      <c r="DBS22" s="49"/>
      <c r="DBT22" s="49"/>
      <c r="DBU22" s="49"/>
      <c r="DBV22" s="49"/>
      <c r="DBW22" s="49"/>
      <c r="DBX22" s="49"/>
      <c r="DBY22" s="49"/>
      <c r="DBZ22" s="49"/>
      <c r="DCA22" s="49"/>
      <c r="DCB22" s="49"/>
      <c r="DCC22" s="49"/>
      <c r="DCD22" s="49"/>
      <c r="DCE22" s="49"/>
      <c r="DCF22" s="49"/>
      <c r="DCG22" s="49"/>
      <c r="DCH22" s="49"/>
      <c r="DCI22" s="49"/>
      <c r="DCJ22" s="49"/>
      <c r="DCK22" s="49"/>
      <c r="DCL22" s="49"/>
      <c r="DCM22" s="49"/>
      <c r="DCN22" s="49"/>
      <c r="DCO22" s="49"/>
      <c r="DCP22" s="49"/>
      <c r="DCQ22" s="49"/>
      <c r="DCR22" s="49"/>
      <c r="DCS22" s="49"/>
      <c r="DCT22" s="49"/>
      <c r="DCU22" s="49"/>
      <c r="DCV22" s="49"/>
      <c r="DCW22" s="49"/>
      <c r="DCX22" s="49"/>
      <c r="DCY22" s="49"/>
      <c r="DCZ22" s="49"/>
      <c r="DDA22" s="49"/>
      <c r="DDB22" s="49"/>
      <c r="DDC22" s="49"/>
      <c r="DDD22" s="49"/>
      <c r="DDE22" s="49"/>
      <c r="DDF22" s="49"/>
      <c r="DDG22" s="49"/>
      <c r="DDH22" s="49"/>
      <c r="DDI22" s="49"/>
      <c r="DDJ22" s="49"/>
      <c r="DDK22" s="49"/>
      <c r="DDL22" s="49"/>
      <c r="DDM22" s="49"/>
      <c r="DDN22" s="49"/>
      <c r="DDO22" s="49"/>
      <c r="DDP22" s="49"/>
      <c r="DDQ22" s="49"/>
      <c r="DDR22" s="49"/>
      <c r="DDS22" s="49"/>
      <c r="DDT22" s="49"/>
      <c r="DDU22" s="49"/>
      <c r="DDV22" s="49"/>
      <c r="DDW22" s="49"/>
      <c r="DDX22" s="49"/>
      <c r="DDY22" s="49"/>
      <c r="DDZ22" s="49"/>
      <c r="DEA22" s="49"/>
      <c r="DEB22" s="49"/>
      <c r="DEC22" s="49"/>
      <c r="DED22" s="49"/>
      <c r="DEE22" s="49"/>
      <c r="DEF22" s="49"/>
      <c r="DEG22" s="49"/>
      <c r="DEH22" s="49"/>
      <c r="DEI22" s="49"/>
      <c r="DEJ22" s="49"/>
      <c r="DEK22" s="49"/>
      <c r="DEL22" s="49"/>
      <c r="DEM22" s="49"/>
      <c r="DEN22" s="49"/>
      <c r="DEO22" s="49"/>
      <c r="DEP22" s="49"/>
      <c r="DEQ22" s="49"/>
      <c r="DER22" s="49"/>
      <c r="DES22" s="49"/>
      <c r="DET22" s="49"/>
      <c r="DEU22" s="49"/>
      <c r="DEV22" s="49"/>
      <c r="DEW22" s="49"/>
      <c r="DEX22" s="49"/>
      <c r="DEY22" s="49"/>
      <c r="DEZ22" s="49"/>
      <c r="DFA22" s="49"/>
      <c r="DFB22" s="49"/>
      <c r="DFC22" s="49"/>
      <c r="DFD22" s="49"/>
      <c r="DFE22" s="49"/>
      <c r="DFF22" s="49"/>
      <c r="DFG22" s="49"/>
      <c r="DFH22" s="49"/>
      <c r="DFI22" s="49"/>
      <c r="DFJ22" s="49"/>
      <c r="DFK22" s="49"/>
      <c r="DFL22" s="49"/>
      <c r="DFM22" s="49"/>
      <c r="DFN22" s="49"/>
      <c r="DFO22" s="49"/>
      <c r="DFP22" s="49"/>
      <c r="DFQ22" s="49"/>
      <c r="DFR22" s="49"/>
      <c r="DFS22" s="49"/>
      <c r="DFT22" s="49"/>
      <c r="DFU22" s="49"/>
      <c r="DFV22" s="49"/>
      <c r="DFW22" s="49"/>
      <c r="DFX22" s="49"/>
      <c r="DFY22" s="49"/>
      <c r="DFZ22" s="49"/>
      <c r="DGA22" s="49"/>
      <c r="DGB22" s="49"/>
      <c r="DGC22" s="49"/>
      <c r="DGD22" s="49"/>
      <c r="DGE22" s="49"/>
      <c r="DGF22" s="49"/>
      <c r="DGG22" s="49"/>
      <c r="DGH22" s="49"/>
      <c r="DGI22" s="49"/>
      <c r="DGJ22" s="49"/>
      <c r="DGK22" s="49"/>
      <c r="DGL22" s="49"/>
      <c r="DGM22" s="49"/>
      <c r="DGN22" s="49"/>
      <c r="DGO22" s="49"/>
      <c r="DGP22" s="49"/>
      <c r="DGQ22" s="49"/>
      <c r="DGR22" s="49"/>
      <c r="DGS22" s="49"/>
      <c r="DGT22" s="49"/>
      <c r="DGU22" s="49"/>
      <c r="DGV22" s="49"/>
      <c r="DGW22" s="49"/>
      <c r="DGX22" s="49"/>
      <c r="DGY22" s="49"/>
      <c r="DGZ22" s="49"/>
      <c r="DHA22" s="49"/>
      <c r="DHB22" s="49"/>
      <c r="DHC22" s="49"/>
      <c r="DHD22" s="49"/>
      <c r="DHE22" s="49"/>
      <c r="DHF22" s="49"/>
      <c r="DHG22" s="49"/>
      <c r="DHH22" s="49"/>
      <c r="DHI22" s="49"/>
      <c r="DHJ22" s="49"/>
      <c r="DHK22" s="49"/>
      <c r="DHL22" s="49"/>
      <c r="DHM22" s="49"/>
      <c r="DHN22" s="49"/>
      <c r="DHO22" s="49"/>
      <c r="DHP22" s="49"/>
      <c r="DHQ22" s="49"/>
      <c r="DHR22" s="49"/>
      <c r="DHS22" s="49"/>
      <c r="DHT22" s="49"/>
      <c r="DHU22" s="49"/>
      <c r="DHV22" s="49"/>
      <c r="DHW22" s="49"/>
      <c r="DHX22" s="49"/>
      <c r="DHY22" s="49"/>
      <c r="DHZ22" s="49"/>
      <c r="DIA22" s="49"/>
      <c r="DIB22" s="49"/>
      <c r="DIC22" s="49"/>
      <c r="DID22" s="49"/>
      <c r="DIE22" s="49"/>
      <c r="DIF22" s="49"/>
      <c r="DIG22" s="49"/>
      <c r="DIH22" s="49"/>
      <c r="DII22" s="49"/>
      <c r="DIJ22" s="49"/>
      <c r="DIK22" s="49"/>
      <c r="DIL22" s="49"/>
      <c r="DIM22" s="49"/>
      <c r="DIN22" s="49"/>
      <c r="DIO22" s="49"/>
      <c r="DIP22" s="49"/>
      <c r="DIQ22" s="49"/>
      <c r="DIR22" s="49"/>
      <c r="DIS22" s="49"/>
      <c r="DIT22" s="49"/>
      <c r="DIU22" s="49"/>
      <c r="DIV22" s="49"/>
      <c r="DIW22" s="49"/>
      <c r="DIX22" s="49"/>
      <c r="DIY22" s="49"/>
      <c r="DIZ22" s="49"/>
      <c r="DJA22" s="49"/>
      <c r="DJB22" s="49"/>
      <c r="DJC22" s="49"/>
      <c r="DJD22" s="49"/>
      <c r="DJE22" s="49"/>
      <c r="DJF22" s="49"/>
      <c r="DJG22" s="49"/>
      <c r="DJH22" s="49"/>
      <c r="DJI22" s="49"/>
      <c r="DJJ22" s="49"/>
      <c r="DJK22" s="49"/>
      <c r="DJL22" s="49"/>
      <c r="DJM22" s="49"/>
      <c r="DJN22" s="49"/>
      <c r="DJO22" s="49"/>
      <c r="DJP22" s="49"/>
      <c r="DJQ22" s="49"/>
      <c r="DJR22" s="49"/>
      <c r="DJS22" s="49"/>
      <c r="DJT22" s="49"/>
      <c r="DJU22" s="49"/>
      <c r="DJV22" s="49"/>
      <c r="DJW22" s="49"/>
      <c r="DJX22" s="49"/>
      <c r="DJY22" s="49"/>
      <c r="DJZ22" s="49"/>
      <c r="DKA22" s="49"/>
      <c r="DKB22" s="49"/>
      <c r="DKC22" s="49"/>
      <c r="DKD22" s="49"/>
      <c r="DKE22" s="49"/>
      <c r="DKF22" s="49"/>
      <c r="DKG22" s="49"/>
      <c r="DKH22" s="49"/>
      <c r="DKI22" s="49"/>
      <c r="DKJ22" s="49"/>
      <c r="DKK22" s="49"/>
      <c r="DKL22" s="49"/>
      <c r="DKM22" s="49"/>
      <c r="DKN22" s="49"/>
      <c r="DKO22" s="49"/>
      <c r="DKP22" s="49"/>
      <c r="DKQ22" s="49"/>
      <c r="DKR22" s="49"/>
      <c r="DKS22" s="49"/>
      <c r="DKT22" s="49"/>
      <c r="DKU22" s="49"/>
      <c r="DKV22" s="49"/>
      <c r="DKW22" s="49"/>
      <c r="DKX22" s="49"/>
      <c r="DKY22" s="49"/>
      <c r="DKZ22" s="49"/>
      <c r="DLA22" s="49"/>
      <c r="DLB22" s="49"/>
      <c r="DLC22" s="49"/>
      <c r="DLD22" s="49"/>
      <c r="DLE22" s="49"/>
      <c r="DLF22" s="49"/>
      <c r="DLG22" s="49"/>
      <c r="DLH22" s="49"/>
      <c r="DLI22" s="49"/>
      <c r="DLJ22" s="49"/>
      <c r="DLK22" s="49"/>
      <c r="DLL22" s="49"/>
      <c r="DLM22" s="49"/>
      <c r="DLN22" s="49"/>
      <c r="DLO22" s="49"/>
      <c r="DLP22" s="49"/>
      <c r="DLQ22" s="49"/>
      <c r="DLR22" s="49"/>
      <c r="DLS22" s="49"/>
      <c r="DLT22" s="49"/>
      <c r="DLU22" s="49"/>
      <c r="DLV22" s="49"/>
      <c r="DLW22" s="49"/>
      <c r="DLX22" s="49"/>
      <c r="DLY22" s="49"/>
      <c r="DLZ22" s="49"/>
      <c r="DMA22" s="49"/>
      <c r="DMB22" s="49"/>
      <c r="DMC22" s="49"/>
      <c r="DMD22" s="49"/>
      <c r="DME22" s="49"/>
      <c r="DMF22" s="49"/>
      <c r="DMG22" s="49"/>
      <c r="DMH22" s="49"/>
      <c r="DMI22" s="49"/>
      <c r="DMJ22" s="49"/>
      <c r="DMK22" s="49"/>
      <c r="DML22" s="49"/>
      <c r="DMM22" s="49"/>
      <c r="DMN22" s="49"/>
      <c r="DMO22" s="49"/>
      <c r="DMP22" s="49"/>
      <c r="DMQ22" s="49"/>
      <c r="DMR22" s="49"/>
      <c r="DMS22" s="49"/>
      <c r="DMT22" s="49"/>
      <c r="DMU22" s="49"/>
      <c r="DMV22" s="49"/>
      <c r="DMW22" s="49"/>
      <c r="DMX22" s="49"/>
      <c r="DMY22" s="49"/>
      <c r="DMZ22" s="49"/>
      <c r="DNA22" s="49"/>
      <c r="DNB22" s="49"/>
      <c r="DNC22" s="49"/>
      <c r="DND22" s="49"/>
      <c r="DNE22" s="49"/>
      <c r="DNF22" s="49"/>
      <c r="DNG22" s="49"/>
      <c r="DNH22" s="49"/>
      <c r="DNI22" s="49"/>
      <c r="DNJ22" s="49"/>
      <c r="DNK22" s="49"/>
      <c r="DNL22" s="49"/>
      <c r="DNM22" s="49"/>
      <c r="DNN22" s="49"/>
      <c r="DNO22" s="49"/>
      <c r="DNP22" s="49"/>
      <c r="DNQ22" s="49"/>
      <c r="DNR22" s="49"/>
      <c r="DNS22" s="49"/>
      <c r="DNT22" s="49"/>
      <c r="DNU22" s="49"/>
      <c r="DNV22" s="49"/>
      <c r="DNW22" s="49"/>
      <c r="DNX22" s="49"/>
      <c r="DNY22" s="49"/>
      <c r="DNZ22" s="49"/>
      <c r="DOA22" s="49"/>
      <c r="DOB22" s="49"/>
      <c r="DOC22" s="49"/>
      <c r="DOD22" s="49"/>
      <c r="DOE22" s="49"/>
      <c r="DOF22" s="49"/>
      <c r="DOG22" s="49"/>
      <c r="DOH22" s="49"/>
      <c r="DOI22" s="49"/>
      <c r="DOJ22" s="49"/>
      <c r="DOK22" s="49"/>
      <c r="DOL22" s="49"/>
      <c r="DOM22" s="49"/>
      <c r="DON22" s="49"/>
      <c r="DOO22" s="49"/>
      <c r="DOP22" s="49"/>
      <c r="DOQ22" s="49"/>
      <c r="DOR22" s="49"/>
      <c r="DOS22" s="49"/>
      <c r="DOT22" s="49"/>
      <c r="DOU22" s="49"/>
      <c r="DOV22" s="49"/>
      <c r="DOW22" s="49"/>
      <c r="DOX22" s="49"/>
      <c r="DOY22" s="49"/>
      <c r="DOZ22" s="49"/>
      <c r="DPA22" s="49"/>
      <c r="DPB22" s="49"/>
      <c r="DPC22" s="49"/>
      <c r="DPD22" s="49"/>
      <c r="DPE22" s="49"/>
      <c r="DPF22" s="49"/>
      <c r="DPG22" s="49"/>
      <c r="DPH22" s="49"/>
      <c r="DPI22" s="49"/>
      <c r="DPJ22" s="49"/>
      <c r="DPK22" s="49"/>
      <c r="DPL22" s="49"/>
      <c r="DPM22" s="49"/>
      <c r="DPN22" s="49"/>
      <c r="DPO22" s="49"/>
      <c r="DPP22" s="49"/>
      <c r="DPQ22" s="49"/>
      <c r="DPR22" s="49"/>
      <c r="DPS22" s="49"/>
      <c r="DPT22" s="49"/>
      <c r="DPU22" s="49"/>
      <c r="DPV22" s="49"/>
      <c r="DPW22" s="49"/>
      <c r="DPX22" s="49"/>
      <c r="DPY22" s="49"/>
      <c r="DPZ22" s="49"/>
      <c r="DQA22" s="49"/>
      <c r="DQB22" s="49"/>
      <c r="DQC22" s="49"/>
      <c r="DQD22" s="49"/>
      <c r="DQE22" s="49"/>
      <c r="DQF22" s="49"/>
      <c r="DQG22" s="49"/>
      <c r="DQH22" s="49"/>
      <c r="DQI22" s="49"/>
      <c r="DQJ22" s="49"/>
      <c r="DQK22" s="49"/>
      <c r="DQL22" s="49"/>
      <c r="DQM22" s="49"/>
      <c r="DQN22" s="49"/>
      <c r="DQO22" s="49"/>
      <c r="DQP22" s="49"/>
      <c r="DQQ22" s="49"/>
      <c r="DQR22" s="49"/>
      <c r="DQS22" s="49"/>
      <c r="DQT22" s="49"/>
      <c r="DQU22" s="49"/>
      <c r="DQV22" s="49"/>
      <c r="DQW22" s="49"/>
      <c r="DQX22" s="49"/>
      <c r="DQY22" s="49"/>
      <c r="DQZ22" s="49"/>
      <c r="DRA22" s="49"/>
      <c r="DRB22" s="49"/>
      <c r="DRC22" s="49"/>
      <c r="DRD22" s="49"/>
      <c r="DRE22" s="49"/>
      <c r="DRF22" s="49"/>
      <c r="DRG22" s="49"/>
      <c r="DRH22" s="49"/>
      <c r="DRI22" s="49"/>
      <c r="DRJ22" s="49"/>
      <c r="DRK22" s="49"/>
      <c r="DRL22" s="49"/>
      <c r="DRM22" s="49"/>
      <c r="DRN22" s="49"/>
      <c r="DRO22" s="49"/>
      <c r="DRP22" s="49"/>
      <c r="DRQ22" s="49"/>
      <c r="DRR22" s="49"/>
      <c r="DRS22" s="49"/>
      <c r="DRT22" s="49"/>
      <c r="DRU22" s="49"/>
      <c r="DRV22" s="49"/>
      <c r="DRW22" s="49"/>
      <c r="DRX22" s="49"/>
      <c r="DRY22" s="49"/>
      <c r="DRZ22" s="49"/>
      <c r="DSA22" s="49"/>
      <c r="DSB22" s="49"/>
      <c r="DSC22" s="49"/>
      <c r="DSD22" s="49"/>
      <c r="DSE22" s="49"/>
      <c r="DSF22" s="49"/>
      <c r="DSG22" s="49"/>
      <c r="DSH22" s="49"/>
      <c r="DSI22" s="49"/>
      <c r="DSJ22" s="49"/>
      <c r="DSK22" s="49"/>
      <c r="DSL22" s="49"/>
      <c r="DSM22" s="49"/>
      <c r="DSN22" s="49"/>
      <c r="DSO22" s="49"/>
      <c r="DSP22" s="49"/>
      <c r="DSQ22" s="49"/>
      <c r="DSR22" s="49"/>
      <c r="DSS22" s="49"/>
      <c r="DST22" s="49"/>
      <c r="DSU22" s="49"/>
      <c r="DSV22" s="49"/>
      <c r="DSW22" s="49"/>
      <c r="DSX22" s="49"/>
      <c r="DSY22" s="49"/>
      <c r="DSZ22" s="49"/>
      <c r="DTA22" s="49"/>
      <c r="DTB22" s="49"/>
      <c r="DTC22" s="49"/>
      <c r="DTD22" s="49"/>
      <c r="DTE22" s="49"/>
      <c r="DTF22" s="49"/>
      <c r="DTG22" s="49"/>
      <c r="DTH22" s="49"/>
      <c r="DTI22" s="49"/>
      <c r="DTJ22" s="49"/>
      <c r="DTK22" s="49"/>
      <c r="DTL22" s="49"/>
      <c r="DTM22" s="49"/>
      <c r="DTN22" s="49"/>
      <c r="DTO22" s="49"/>
      <c r="DTP22" s="49"/>
      <c r="DTQ22" s="49"/>
      <c r="DTR22" s="49"/>
      <c r="DTS22" s="49"/>
      <c r="DTT22" s="49"/>
      <c r="DTU22" s="49"/>
      <c r="DTV22" s="49"/>
      <c r="DTW22" s="49"/>
      <c r="DTX22" s="49"/>
      <c r="DTY22" s="49"/>
      <c r="DTZ22" s="49"/>
      <c r="DUA22" s="49"/>
      <c r="DUB22" s="49"/>
      <c r="DUC22" s="49"/>
      <c r="DUD22" s="49"/>
      <c r="DUE22" s="49"/>
      <c r="DUF22" s="49"/>
      <c r="DUG22" s="49"/>
      <c r="DUH22" s="49"/>
      <c r="DUI22" s="49"/>
      <c r="DUJ22" s="49"/>
      <c r="DUK22" s="49"/>
      <c r="DUL22" s="49"/>
      <c r="DUM22" s="49"/>
      <c r="DUN22" s="49"/>
      <c r="DUO22" s="49"/>
      <c r="DUP22" s="49"/>
      <c r="DUQ22" s="49"/>
      <c r="DUR22" s="49"/>
      <c r="DUS22" s="49"/>
      <c r="DUT22" s="49"/>
      <c r="DUU22" s="49"/>
      <c r="DUV22" s="49"/>
      <c r="DUW22" s="49"/>
      <c r="DUX22" s="49"/>
      <c r="DUY22" s="49"/>
      <c r="DUZ22" s="49"/>
      <c r="DVA22" s="49"/>
      <c r="DVB22" s="49"/>
      <c r="DVC22" s="49"/>
      <c r="DVD22" s="49"/>
      <c r="DVE22" s="49"/>
      <c r="DVF22" s="49"/>
      <c r="DVG22" s="49"/>
      <c r="DVH22" s="49"/>
      <c r="DVI22" s="49"/>
      <c r="DVJ22" s="49"/>
      <c r="DVK22" s="49"/>
      <c r="DVL22" s="49"/>
      <c r="DVM22" s="49"/>
      <c r="DVN22" s="49"/>
      <c r="DVO22" s="49"/>
      <c r="DVP22" s="49"/>
      <c r="DVQ22" s="49"/>
      <c r="DVR22" s="49"/>
      <c r="DVS22" s="49"/>
      <c r="DVT22" s="49"/>
      <c r="DVU22" s="49"/>
      <c r="DVV22" s="49"/>
      <c r="DVW22" s="49"/>
      <c r="DVX22" s="49"/>
      <c r="DVY22" s="49"/>
      <c r="DVZ22" s="49"/>
      <c r="DWA22" s="49"/>
      <c r="DWB22" s="49"/>
      <c r="DWC22" s="49"/>
      <c r="DWD22" s="49"/>
      <c r="DWE22" s="49"/>
      <c r="DWF22" s="49"/>
      <c r="DWG22" s="49"/>
      <c r="DWH22" s="49"/>
      <c r="DWI22" s="49"/>
      <c r="DWJ22" s="49"/>
      <c r="DWK22" s="49"/>
      <c r="DWL22" s="49"/>
      <c r="DWM22" s="49"/>
      <c r="DWN22" s="49"/>
      <c r="DWO22" s="49"/>
      <c r="DWP22" s="49"/>
      <c r="DWQ22" s="49"/>
      <c r="DWR22" s="49"/>
      <c r="DWS22" s="49"/>
      <c r="DWT22" s="49"/>
      <c r="DWU22" s="49"/>
      <c r="DWV22" s="49"/>
      <c r="DWW22" s="49"/>
      <c r="DWX22" s="49"/>
      <c r="DWY22" s="49"/>
      <c r="DWZ22" s="49"/>
      <c r="DXA22" s="49"/>
      <c r="DXB22" s="49"/>
      <c r="DXC22" s="49"/>
      <c r="DXD22" s="49"/>
      <c r="DXE22" s="49"/>
      <c r="DXF22" s="49"/>
      <c r="DXG22" s="49"/>
      <c r="DXH22" s="49"/>
      <c r="DXI22" s="49"/>
      <c r="DXJ22" s="49"/>
      <c r="DXK22" s="49"/>
      <c r="DXL22" s="49"/>
      <c r="DXM22" s="49"/>
      <c r="DXN22" s="49"/>
      <c r="DXO22" s="49"/>
      <c r="DXP22" s="49"/>
      <c r="DXQ22" s="49"/>
      <c r="DXR22" s="49"/>
      <c r="DXS22" s="49"/>
      <c r="DXT22" s="49"/>
      <c r="DXU22" s="49"/>
      <c r="DXV22" s="49"/>
      <c r="DXW22" s="49"/>
      <c r="DXX22" s="49"/>
      <c r="DXY22" s="49"/>
      <c r="DXZ22" s="49"/>
      <c r="DYA22" s="49"/>
      <c r="DYB22" s="49"/>
      <c r="DYC22" s="49"/>
      <c r="DYD22" s="49"/>
      <c r="DYE22" s="49"/>
      <c r="DYF22" s="49"/>
      <c r="DYG22" s="49"/>
      <c r="DYH22" s="49"/>
      <c r="DYI22" s="49"/>
      <c r="DYJ22" s="49"/>
      <c r="DYK22" s="49"/>
      <c r="DYL22" s="49"/>
      <c r="DYM22" s="49"/>
      <c r="DYN22" s="49"/>
      <c r="DYO22" s="49"/>
      <c r="DYP22" s="49"/>
      <c r="DYQ22" s="49"/>
      <c r="DYR22" s="49"/>
      <c r="DYS22" s="49"/>
      <c r="DYT22" s="49"/>
      <c r="DYU22" s="49"/>
      <c r="DYV22" s="49"/>
      <c r="DYW22" s="49"/>
      <c r="DYX22" s="49"/>
      <c r="DYY22" s="49"/>
      <c r="DYZ22" s="49"/>
      <c r="DZA22" s="49"/>
      <c r="DZB22" s="49"/>
      <c r="DZC22" s="49"/>
      <c r="DZD22" s="49"/>
      <c r="DZE22" s="49"/>
      <c r="DZF22" s="49"/>
      <c r="DZG22" s="49"/>
      <c r="DZH22" s="49"/>
      <c r="DZI22" s="49"/>
      <c r="DZJ22" s="49"/>
      <c r="DZK22" s="49"/>
      <c r="DZL22" s="49"/>
      <c r="DZM22" s="49"/>
      <c r="DZN22" s="49"/>
      <c r="DZO22" s="49"/>
      <c r="DZP22" s="49"/>
      <c r="DZQ22" s="49"/>
      <c r="DZR22" s="49"/>
      <c r="DZS22" s="49"/>
      <c r="DZT22" s="49"/>
      <c r="DZU22" s="49"/>
      <c r="DZV22" s="49"/>
      <c r="DZW22" s="49"/>
      <c r="DZX22" s="49"/>
      <c r="DZY22" s="49"/>
      <c r="DZZ22" s="49"/>
      <c r="EAA22" s="49"/>
      <c r="EAB22" s="49"/>
      <c r="EAC22" s="49"/>
      <c r="EAD22" s="49"/>
      <c r="EAE22" s="49"/>
      <c r="EAF22" s="49"/>
      <c r="EAG22" s="49"/>
      <c r="EAH22" s="49"/>
      <c r="EAI22" s="49"/>
      <c r="EAJ22" s="49"/>
      <c r="EAK22" s="49"/>
      <c r="EAL22" s="49"/>
      <c r="EAM22" s="49"/>
      <c r="EAN22" s="49"/>
      <c r="EAO22" s="49"/>
      <c r="EAP22" s="49"/>
      <c r="EAQ22" s="49"/>
      <c r="EAR22" s="49"/>
      <c r="EAS22" s="49"/>
      <c r="EAT22" s="49"/>
      <c r="EAU22" s="49"/>
      <c r="EAV22" s="49"/>
      <c r="EAW22" s="49"/>
      <c r="EAX22" s="49"/>
      <c r="EAY22" s="49"/>
      <c r="EAZ22" s="49"/>
      <c r="EBA22" s="49"/>
      <c r="EBB22" s="49"/>
      <c r="EBC22" s="49"/>
      <c r="EBD22" s="49"/>
      <c r="EBE22" s="49"/>
      <c r="EBF22" s="49"/>
      <c r="EBG22" s="49"/>
      <c r="EBH22" s="49"/>
      <c r="EBI22" s="49"/>
      <c r="EBJ22" s="49"/>
      <c r="EBK22" s="49"/>
      <c r="EBL22" s="49"/>
      <c r="EBM22" s="49"/>
      <c r="EBN22" s="49"/>
      <c r="EBO22" s="49"/>
      <c r="EBP22" s="49"/>
      <c r="EBQ22" s="49"/>
      <c r="EBR22" s="49"/>
      <c r="EBS22" s="49"/>
      <c r="EBT22" s="49"/>
      <c r="EBU22" s="49"/>
      <c r="EBV22" s="49"/>
      <c r="EBW22" s="49"/>
      <c r="EBX22" s="49"/>
      <c r="EBY22" s="49"/>
      <c r="EBZ22" s="49"/>
      <c r="ECA22" s="49"/>
      <c r="ECB22" s="49"/>
      <c r="ECC22" s="49"/>
      <c r="ECD22" s="49"/>
      <c r="ECE22" s="49"/>
      <c r="ECF22" s="49"/>
      <c r="ECG22" s="49"/>
      <c r="ECH22" s="49"/>
      <c r="ECI22" s="49"/>
      <c r="ECJ22" s="49"/>
      <c r="ECK22" s="49"/>
      <c r="ECL22" s="49"/>
      <c r="ECM22" s="49"/>
      <c r="ECN22" s="49"/>
      <c r="ECO22" s="49"/>
      <c r="ECP22" s="49"/>
      <c r="ECQ22" s="49"/>
      <c r="ECR22" s="49"/>
      <c r="ECS22" s="49"/>
      <c r="ECT22" s="49"/>
      <c r="ECU22" s="49"/>
      <c r="ECV22" s="49"/>
      <c r="ECW22" s="49"/>
      <c r="ECX22" s="49"/>
      <c r="ECY22" s="49"/>
      <c r="ECZ22" s="49"/>
      <c r="EDA22" s="49"/>
      <c r="EDB22" s="49"/>
      <c r="EDC22" s="49"/>
      <c r="EDD22" s="49"/>
      <c r="EDE22" s="49"/>
      <c r="EDF22" s="49"/>
      <c r="EDG22" s="49"/>
      <c r="EDH22" s="49"/>
      <c r="EDI22" s="49"/>
      <c r="EDJ22" s="49"/>
      <c r="EDK22" s="49"/>
      <c r="EDL22" s="49"/>
      <c r="EDM22" s="49"/>
      <c r="EDN22" s="49"/>
      <c r="EDO22" s="49"/>
      <c r="EDP22" s="49"/>
      <c r="EDQ22" s="49"/>
      <c r="EDR22" s="49"/>
      <c r="EDS22" s="49"/>
      <c r="EDT22" s="49"/>
      <c r="EDU22" s="49"/>
      <c r="EDV22" s="49"/>
      <c r="EDW22" s="49"/>
      <c r="EDX22" s="49"/>
      <c r="EDY22" s="49"/>
      <c r="EDZ22" s="49"/>
      <c r="EEA22" s="49"/>
      <c r="EEB22" s="49"/>
      <c r="EEC22" s="49"/>
      <c r="EED22" s="49"/>
      <c r="EEE22" s="49"/>
      <c r="EEF22" s="49"/>
      <c r="EEG22" s="49"/>
      <c r="EEH22" s="49"/>
      <c r="EEI22" s="49"/>
      <c r="EEJ22" s="49"/>
      <c r="EEK22" s="49"/>
      <c r="EEL22" s="49"/>
      <c r="EEM22" s="49"/>
      <c r="EEN22" s="49"/>
      <c r="EEO22" s="49"/>
      <c r="EEP22" s="49"/>
      <c r="EEQ22" s="49"/>
      <c r="EER22" s="49"/>
      <c r="EES22" s="49"/>
      <c r="EET22" s="49"/>
      <c r="EEU22" s="49"/>
      <c r="EEV22" s="49"/>
      <c r="EEW22" s="49"/>
      <c r="EEX22" s="49"/>
      <c r="EEY22" s="49"/>
      <c r="EEZ22" s="49"/>
      <c r="EFA22" s="49"/>
      <c r="EFB22" s="49"/>
      <c r="EFC22" s="49"/>
      <c r="EFD22" s="49"/>
      <c r="EFE22" s="49"/>
      <c r="EFF22" s="49"/>
      <c r="EFG22" s="49"/>
      <c r="EFH22" s="49"/>
      <c r="EFI22" s="49"/>
      <c r="EFJ22" s="49"/>
      <c r="EFK22" s="49"/>
      <c r="EFL22" s="49"/>
      <c r="EFM22" s="49"/>
      <c r="EFN22" s="49"/>
      <c r="EFO22" s="49"/>
      <c r="EFP22" s="49"/>
      <c r="EFQ22" s="49"/>
      <c r="EFR22" s="49"/>
      <c r="EFS22" s="49"/>
      <c r="EFT22" s="49"/>
      <c r="EFU22" s="49"/>
      <c r="EFV22" s="49"/>
      <c r="EFW22" s="49"/>
      <c r="EFX22" s="49"/>
      <c r="EFY22" s="49"/>
      <c r="EFZ22" s="49"/>
      <c r="EGA22" s="49"/>
      <c r="EGB22" s="49"/>
      <c r="EGC22" s="49"/>
      <c r="EGD22" s="49"/>
      <c r="EGE22" s="49"/>
      <c r="EGF22" s="49"/>
      <c r="EGG22" s="49"/>
      <c r="EGH22" s="49"/>
      <c r="EGI22" s="49"/>
      <c r="EGJ22" s="49"/>
      <c r="EGK22" s="49"/>
      <c r="EGL22" s="49"/>
      <c r="EGM22" s="49"/>
      <c r="EGN22" s="49"/>
      <c r="EGO22" s="49"/>
      <c r="EGP22" s="49"/>
      <c r="EGQ22" s="49"/>
      <c r="EGR22" s="49"/>
      <c r="EGS22" s="49"/>
      <c r="EGT22" s="49"/>
      <c r="EGU22" s="49"/>
      <c r="EGV22" s="49"/>
      <c r="EGW22" s="49"/>
      <c r="EGX22" s="49"/>
      <c r="EGY22" s="49"/>
      <c r="EGZ22" s="49"/>
      <c r="EHA22" s="49"/>
      <c r="EHB22" s="49"/>
      <c r="EHC22" s="49"/>
      <c r="EHD22" s="49"/>
      <c r="EHE22" s="49"/>
      <c r="EHF22" s="49"/>
      <c r="EHG22" s="49"/>
      <c r="EHH22" s="49"/>
      <c r="EHI22" s="49"/>
      <c r="EHJ22" s="49"/>
      <c r="EHK22" s="49"/>
      <c r="EHL22" s="49"/>
      <c r="EHM22" s="49"/>
      <c r="EHN22" s="49"/>
      <c r="EHO22" s="49"/>
      <c r="EHP22" s="49"/>
      <c r="EHQ22" s="49"/>
      <c r="EHR22" s="49"/>
      <c r="EHS22" s="49"/>
      <c r="EHT22" s="49"/>
      <c r="EHU22" s="49"/>
      <c r="EHV22" s="49"/>
      <c r="EHW22" s="49"/>
      <c r="EHX22" s="49"/>
      <c r="EHY22" s="49"/>
      <c r="EHZ22" s="49"/>
      <c r="EIA22" s="49"/>
      <c r="EIB22" s="49"/>
      <c r="EIC22" s="49"/>
      <c r="EID22" s="49"/>
      <c r="EIE22" s="49"/>
      <c r="EIF22" s="49"/>
      <c r="EIG22" s="49"/>
      <c r="EIH22" s="49"/>
      <c r="EII22" s="49"/>
      <c r="EIJ22" s="49"/>
      <c r="EIK22" s="49"/>
      <c r="EIL22" s="49"/>
      <c r="EIM22" s="49"/>
      <c r="EIN22" s="49"/>
      <c r="EIO22" s="49"/>
      <c r="EIP22" s="49"/>
      <c r="EIQ22" s="49"/>
      <c r="EIR22" s="49"/>
      <c r="EIS22" s="49"/>
      <c r="EIT22" s="49"/>
      <c r="EIU22" s="49"/>
      <c r="EIV22" s="49"/>
      <c r="EIW22" s="49"/>
      <c r="EIX22" s="49"/>
      <c r="EIY22" s="49"/>
      <c r="EIZ22" s="49"/>
      <c r="EJA22" s="49"/>
      <c r="EJB22" s="49"/>
      <c r="EJC22" s="49"/>
      <c r="EJD22" s="49"/>
      <c r="EJE22" s="49"/>
      <c r="EJF22" s="49"/>
      <c r="EJG22" s="49"/>
      <c r="EJH22" s="49"/>
      <c r="EJI22" s="49"/>
      <c r="EJJ22" s="49"/>
      <c r="EJK22" s="49"/>
      <c r="EJL22" s="49"/>
      <c r="EJM22" s="49"/>
      <c r="EJN22" s="49"/>
      <c r="EJO22" s="49"/>
      <c r="EJP22" s="49"/>
      <c r="EJQ22" s="49"/>
      <c r="EJR22" s="49"/>
      <c r="EJS22" s="49"/>
      <c r="EJT22" s="49"/>
      <c r="EJU22" s="49"/>
      <c r="EJV22" s="49"/>
      <c r="EJW22" s="49"/>
      <c r="EJX22" s="49"/>
      <c r="EJY22" s="49"/>
      <c r="EJZ22" s="49"/>
      <c r="EKA22" s="49"/>
      <c r="EKB22" s="49"/>
      <c r="EKC22" s="49"/>
      <c r="EKD22" s="49"/>
      <c r="EKE22" s="49"/>
      <c r="EKF22" s="49"/>
      <c r="EKG22" s="49"/>
      <c r="EKH22" s="49"/>
      <c r="EKI22" s="49"/>
      <c r="EKJ22" s="49"/>
      <c r="EKK22" s="49"/>
      <c r="EKL22" s="49"/>
      <c r="EKM22" s="49"/>
      <c r="EKN22" s="49"/>
      <c r="EKO22" s="49"/>
      <c r="EKP22" s="49"/>
      <c r="EKQ22" s="49"/>
      <c r="EKR22" s="49"/>
      <c r="EKS22" s="49"/>
      <c r="EKT22" s="49"/>
      <c r="EKU22" s="49"/>
      <c r="EKV22" s="49"/>
      <c r="EKW22" s="49"/>
      <c r="EKX22" s="49"/>
      <c r="EKY22" s="49"/>
      <c r="EKZ22" s="49"/>
      <c r="ELA22" s="49"/>
      <c r="ELB22" s="49"/>
      <c r="ELC22" s="49"/>
      <c r="ELD22" s="49"/>
      <c r="ELE22" s="49"/>
      <c r="ELF22" s="49"/>
      <c r="ELG22" s="49"/>
      <c r="ELH22" s="49"/>
      <c r="ELI22" s="49"/>
      <c r="ELJ22" s="49"/>
      <c r="ELK22" s="49"/>
      <c r="ELL22" s="49"/>
      <c r="ELM22" s="49"/>
      <c r="ELN22" s="49"/>
      <c r="ELO22" s="49"/>
      <c r="ELP22" s="49"/>
      <c r="ELQ22" s="49"/>
      <c r="ELR22" s="49"/>
      <c r="ELS22" s="49"/>
      <c r="ELT22" s="49"/>
      <c r="ELU22" s="49"/>
      <c r="ELV22" s="49"/>
      <c r="ELW22" s="49"/>
      <c r="ELX22" s="49"/>
      <c r="ELY22" s="49"/>
      <c r="ELZ22" s="49"/>
      <c r="EMA22" s="49"/>
      <c r="EMB22" s="49"/>
      <c r="EMC22" s="49"/>
      <c r="EMD22" s="49"/>
      <c r="EME22" s="49"/>
      <c r="EMF22" s="49"/>
      <c r="EMG22" s="49"/>
      <c r="EMH22" s="49"/>
      <c r="EMI22" s="49"/>
      <c r="EMJ22" s="49"/>
      <c r="EMK22" s="49"/>
      <c r="EML22" s="49"/>
      <c r="EMM22" s="49"/>
      <c r="EMN22" s="49"/>
      <c r="EMO22" s="49"/>
      <c r="EMP22" s="49"/>
      <c r="EMQ22" s="49"/>
      <c r="EMR22" s="49"/>
      <c r="EMS22" s="49"/>
      <c r="EMT22" s="49"/>
      <c r="EMU22" s="49"/>
      <c r="EMV22" s="49"/>
      <c r="EMW22" s="49"/>
      <c r="EMX22" s="49"/>
      <c r="EMY22" s="49"/>
      <c r="EMZ22" s="49"/>
      <c r="ENA22" s="49"/>
      <c r="ENB22" s="49"/>
      <c r="ENC22" s="49"/>
      <c r="END22" s="49"/>
      <c r="ENE22" s="49"/>
      <c r="ENF22" s="49"/>
      <c r="ENG22" s="49"/>
      <c r="ENH22" s="49"/>
      <c r="ENI22" s="49"/>
      <c r="ENJ22" s="49"/>
      <c r="ENK22" s="49"/>
      <c r="ENL22" s="49"/>
      <c r="ENM22" s="49"/>
      <c r="ENN22" s="49"/>
      <c r="ENO22" s="49"/>
      <c r="ENP22" s="49"/>
      <c r="ENQ22" s="49"/>
      <c r="ENR22" s="49"/>
      <c r="ENS22" s="49"/>
      <c r="ENT22" s="49"/>
      <c r="ENU22" s="49"/>
      <c r="ENV22" s="49"/>
      <c r="ENW22" s="49"/>
      <c r="ENX22" s="49"/>
      <c r="ENY22" s="49"/>
      <c r="ENZ22" s="49"/>
      <c r="EOA22" s="49"/>
      <c r="EOB22" s="49"/>
      <c r="EOC22" s="49"/>
      <c r="EOD22" s="49"/>
      <c r="EOE22" s="49"/>
      <c r="EOF22" s="49"/>
      <c r="EOG22" s="49"/>
      <c r="EOH22" s="49"/>
      <c r="EOI22" s="49"/>
      <c r="EOJ22" s="49"/>
      <c r="EOK22" s="49"/>
      <c r="EOL22" s="49"/>
      <c r="EOM22" s="49"/>
      <c r="EON22" s="49"/>
      <c r="EOO22" s="49"/>
      <c r="EOP22" s="49"/>
      <c r="EOQ22" s="49"/>
      <c r="EOR22" s="49"/>
      <c r="EOS22" s="49"/>
      <c r="EOT22" s="49"/>
      <c r="EOU22" s="49"/>
      <c r="EOV22" s="49"/>
      <c r="EOW22" s="49"/>
      <c r="EOX22" s="49"/>
      <c r="EOY22" s="49"/>
      <c r="EOZ22" s="49"/>
      <c r="EPA22" s="49"/>
      <c r="EPB22" s="49"/>
      <c r="EPC22" s="49"/>
      <c r="EPD22" s="49"/>
      <c r="EPE22" s="49"/>
      <c r="EPF22" s="49"/>
      <c r="EPG22" s="49"/>
      <c r="EPH22" s="49"/>
      <c r="EPI22" s="49"/>
      <c r="EPJ22" s="49"/>
      <c r="EPK22" s="49"/>
      <c r="EPL22" s="49"/>
      <c r="EPM22" s="49"/>
      <c r="EPN22" s="49"/>
      <c r="EPO22" s="49"/>
      <c r="EPP22" s="49"/>
      <c r="EPQ22" s="49"/>
      <c r="EPR22" s="49"/>
      <c r="EPS22" s="49"/>
      <c r="EPT22" s="49"/>
      <c r="EPU22" s="49"/>
      <c r="EPV22" s="49"/>
      <c r="EPW22" s="49"/>
      <c r="EPX22" s="49"/>
      <c r="EPY22" s="49"/>
      <c r="EPZ22" s="49"/>
      <c r="EQA22" s="49"/>
      <c r="EQB22" s="49"/>
      <c r="EQC22" s="49"/>
      <c r="EQD22" s="49"/>
      <c r="EQE22" s="49"/>
      <c r="EQF22" s="49"/>
      <c r="EQG22" s="49"/>
      <c r="EQH22" s="49"/>
      <c r="EQI22" s="49"/>
      <c r="EQJ22" s="49"/>
      <c r="EQK22" s="49"/>
      <c r="EQL22" s="49"/>
      <c r="EQM22" s="49"/>
      <c r="EQN22" s="49"/>
      <c r="EQO22" s="49"/>
      <c r="EQP22" s="49"/>
      <c r="EQQ22" s="49"/>
      <c r="EQR22" s="49"/>
      <c r="EQS22" s="49"/>
      <c r="EQT22" s="49"/>
      <c r="EQU22" s="49"/>
      <c r="EQV22" s="49"/>
      <c r="EQW22" s="49"/>
      <c r="EQX22" s="49"/>
      <c r="EQY22" s="49"/>
      <c r="EQZ22" s="49"/>
      <c r="ERA22" s="49"/>
      <c r="ERB22" s="49"/>
      <c r="ERC22" s="49"/>
      <c r="ERD22" s="49"/>
      <c r="ERE22" s="49"/>
      <c r="ERF22" s="49"/>
      <c r="ERG22" s="49"/>
      <c r="ERH22" s="49"/>
      <c r="ERI22" s="49"/>
      <c r="ERJ22" s="49"/>
      <c r="ERK22" s="49"/>
      <c r="ERL22" s="49"/>
      <c r="ERM22" s="49"/>
      <c r="ERN22" s="49"/>
      <c r="ERO22" s="49"/>
      <c r="ERP22" s="49"/>
      <c r="ERQ22" s="49"/>
      <c r="ERR22" s="49"/>
      <c r="ERS22" s="49"/>
      <c r="ERT22" s="49"/>
      <c r="ERU22" s="49"/>
      <c r="ERV22" s="49"/>
      <c r="ERW22" s="49"/>
      <c r="ERX22" s="49"/>
      <c r="ERY22" s="49"/>
      <c r="ERZ22" s="49"/>
      <c r="ESA22" s="49"/>
      <c r="ESB22" s="49"/>
      <c r="ESC22" s="49"/>
      <c r="ESD22" s="49"/>
      <c r="ESE22" s="49"/>
      <c r="ESF22" s="49"/>
      <c r="ESG22" s="49"/>
      <c r="ESH22" s="49"/>
      <c r="ESI22" s="49"/>
      <c r="ESJ22" s="49"/>
      <c r="ESK22" s="49"/>
      <c r="ESL22" s="49"/>
      <c r="ESM22" s="49"/>
      <c r="ESN22" s="49"/>
      <c r="ESO22" s="49"/>
      <c r="ESP22" s="49"/>
      <c r="ESQ22" s="49"/>
      <c r="ESR22" s="49"/>
      <c r="ESS22" s="49"/>
      <c r="EST22" s="49"/>
      <c r="ESU22" s="49"/>
      <c r="ESV22" s="49"/>
      <c r="ESW22" s="49"/>
      <c r="ESX22" s="49"/>
      <c r="ESY22" s="49"/>
      <c r="ESZ22" s="49"/>
      <c r="ETA22" s="49"/>
      <c r="ETB22" s="49"/>
      <c r="ETC22" s="49"/>
      <c r="ETD22" s="49"/>
      <c r="ETE22" s="49"/>
      <c r="ETF22" s="49"/>
      <c r="ETG22" s="49"/>
      <c r="ETH22" s="49"/>
      <c r="ETI22" s="49"/>
      <c r="ETJ22" s="49"/>
      <c r="ETK22" s="49"/>
      <c r="ETL22" s="49"/>
      <c r="ETM22" s="49"/>
      <c r="ETN22" s="49"/>
      <c r="ETO22" s="49"/>
      <c r="ETP22" s="49"/>
      <c r="ETQ22" s="49"/>
      <c r="ETR22" s="49"/>
      <c r="ETS22" s="49"/>
      <c r="ETT22" s="49"/>
      <c r="ETU22" s="49"/>
      <c r="ETV22" s="49"/>
      <c r="ETW22" s="49"/>
      <c r="ETX22" s="49"/>
      <c r="ETY22" s="49"/>
      <c r="ETZ22" s="49"/>
      <c r="EUA22" s="49"/>
      <c r="EUB22" s="49"/>
      <c r="EUC22" s="49"/>
      <c r="EUD22" s="49"/>
      <c r="EUE22" s="49"/>
      <c r="EUF22" s="49"/>
      <c r="EUG22" s="49"/>
      <c r="EUH22" s="49"/>
      <c r="EUI22" s="49"/>
      <c r="EUJ22" s="49"/>
      <c r="EUK22" s="49"/>
      <c r="EUL22" s="49"/>
      <c r="EUM22" s="49"/>
      <c r="EUN22" s="49"/>
      <c r="EUO22" s="49"/>
      <c r="EUP22" s="49"/>
      <c r="EUQ22" s="49"/>
      <c r="EUR22" s="49"/>
      <c r="EUS22" s="49"/>
      <c r="EUT22" s="49"/>
      <c r="EUU22" s="49"/>
      <c r="EUV22" s="49"/>
      <c r="EUW22" s="49"/>
      <c r="EUX22" s="49"/>
      <c r="EUY22" s="49"/>
      <c r="EUZ22" s="49"/>
      <c r="EVA22" s="49"/>
      <c r="EVB22" s="49"/>
      <c r="EVC22" s="49"/>
      <c r="EVD22" s="49"/>
      <c r="EVE22" s="49"/>
      <c r="EVF22" s="49"/>
      <c r="EVG22" s="49"/>
      <c r="EVH22" s="49"/>
      <c r="EVI22" s="49"/>
      <c r="EVJ22" s="49"/>
      <c r="EVK22" s="49"/>
      <c r="EVL22" s="49"/>
      <c r="EVM22" s="49"/>
      <c r="EVN22" s="49"/>
      <c r="EVO22" s="49"/>
      <c r="EVP22" s="49"/>
      <c r="EVQ22" s="49"/>
      <c r="EVR22" s="49"/>
      <c r="EVS22" s="49"/>
      <c r="EVT22" s="49"/>
      <c r="EVU22" s="49"/>
      <c r="EVV22" s="49"/>
      <c r="EVW22" s="49"/>
      <c r="EVX22" s="49"/>
      <c r="EVY22" s="49"/>
      <c r="EVZ22" s="49"/>
      <c r="EWA22" s="49"/>
      <c r="EWB22" s="49"/>
      <c r="EWC22" s="49"/>
      <c r="EWD22" s="49"/>
      <c r="EWE22" s="49"/>
      <c r="EWF22" s="49"/>
      <c r="EWG22" s="49"/>
      <c r="EWH22" s="49"/>
      <c r="EWI22" s="49"/>
      <c r="EWJ22" s="49"/>
      <c r="EWK22" s="49"/>
      <c r="EWL22" s="49"/>
      <c r="EWM22" s="49"/>
      <c r="EWN22" s="49"/>
      <c r="EWO22" s="49"/>
      <c r="EWP22" s="49"/>
      <c r="EWQ22" s="49"/>
      <c r="EWR22" s="49"/>
      <c r="EWS22" s="49"/>
      <c r="EWT22" s="49"/>
      <c r="EWU22" s="49"/>
      <c r="EWV22" s="49"/>
      <c r="EWW22" s="49"/>
      <c r="EWX22" s="49"/>
      <c r="EWY22" s="49"/>
      <c r="EWZ22" s="49"/>
      <c r="EXA22" s="49"/>
      <c r="EXB22" s="49"/>
      <c r="EXC22" s="49"/>
      <c r="EXD22" s="49"/>
      <c r="EXE22" s="49"/>
      <c r="EXF22" s="49"/>
      <c r="EXG22" s="49"/>
      <c r="EXH22" s="49"/>
      <c r="EXI22" s="49"/>
      <c r="EXJ22" s="49"/>
      <c r="EXK22" s="49"/>
      <c r="EXL22" s="49"/>
      <c r="EXM22" s="49"/>
      <c r="EXN22" s="49"/>
      <c r="EXO22" s="49"/>
      <c r="EXP22" s="49"/>
      <c r="EXQ22" s="49"/>
      <c r="EXR22" s="49"/>
      <c r="EXS22" s="49"/>
      <c r="EXT22" s="49"/>
      <c r="EXU22" s="49"/>
      <c r="EXV22" s="49"/>
      <c r="EXW22" s="49"/>
      <c r="EXX22" s="49"/>
      <c r="EXY22" s="49"/>
      <c r="EXZ22" s="49"/>
      <c r="EYA22" s="49"/>
      <c r="EYB22" s="49"/>
      <c r="EYC22" s="49"/>
      <c r="EYD22" s="49"/>
      <c r="EYE22" s="49"/>
      <c r="EYF22" s="49"/>
      <c r="EYG22" s="49"/>
      <c r="EYH22" s="49"/>
      <c r="EYI22" s="49"/>
      <c r="EYJ22" s="49"/>
      <c r="EYK22" s="49"/>
      <c r="EYL22" s="49"/>
      <c r="EYM22" s="49"/>
      <c r="EYN22" s="49"/>
      <c r="EYO22" s="49"/>
      <c r="EYP22" s="49"/>
      <c r="EYQ22" s="49"/>
      <c r="EYR22" s="49"/>
      <c r="EYS22" s="49"/>
      <c r="EYT22" s="49"/>
      <c r="EYU22" s="49"/>
      <c r="EYV22" s="49"/>
      <c r="EYW22" s="49"/>
      <c r="EYX22" s="49"/>
      <c r="EYY22" s="49"/>
      <c r="EYZ22" s="49"/>
      <c r="EZA22" s="49"/>
      <c r="EZB22" s="49"/>
      <c r="EZC22" s="49"/>
      <c r="EZD22" s="49"/>
      <c r="EZE22" s="49"/>
      <c r="EZF22" s="49"/>
      <c r="EZG22" s="49"/>
      <c r="EZH22" s="49"/>
      <c r="EZI22" s="49"/>
      <c r="EZJ22" s="49"/>
      <c r="EZK22" s="49"/>
      <c r="EZL22" s="49"/>
      <c r="EZM22" s="49"/>
      <c r="EZN22" s="49"/>
      <c r="EZO22" s="49"/>
      <c r="EZP22" s="49"/>
      <c r="EZQ22" s="49"/>
      <c r="EZR22" s="49"/>
      <c r="EZS22" s="49"/>
      <c r="EZT22" s="49"/>
      <c r="EZU22" s="49"/>
      <c r="EZV22" s="49"/>
      <c r="EZW22" s="49"/>
      <c r="EZX22" s="49"/>
      <c r="EZY22" s="49"/>
      <c r="EZZ22" s="49"/>
      <c r="FAA22" s="49"/>
      <c r="FAB22" s="49"/>
      <c r="FAC22" s="49"/>
      <c r="FAD22" s="49"/>
      <c r="FAE22" s="49"/>
      <c r="FAF22" s="49"/>
      <c r="FAG22" s="49"/>
      <c r="FAH22" s="49"/>
      <c r="FAI22" s="49"/>
      <c r="FAJ22" s="49"/>
      <c r="FAK22" s="49"/>
      <c r="FAL22" s="49"/>
      <c r="FAM22" s="49"/>
      <c r="FAN22" s="49"/>
      <c r="FAO22" s="49"/>
      <c r="FAP22" s="49"/>
      <c r="FAQ22" s="49"/>
      <c r="FAR22" s="49"/>
      <c r="FAS22" s="49"/>
      <c r="FAT22" s="49"/>
      <c r="FAU22" s="49"/>
      <c r="FAV22" s="49"/>
      <c r="FAW22" s="49"/>
      <c r="FAX22" s="49"/>
      <c r="FAY22" s="49"/>
      <c r="FAZ22" s="49"/>
      <c r="FBA22" s="49"/>
      <c r="FBB22" s="49"/>
      <c r="FBC22" s="49"/>
      <c r="FBD22" s="49"/>
      <c r="FBE22" s="49"/>
      <c r="FBF22" s="49"/>
      <c r="FBG22" s="49"/>
      <c r="FBH22" s="49"/>
      <c r="FBI22" s="49"/>
      <c r="FBJ22" s="49"/>
      <c r="FBK22" s="49"/>
      <c r="FBL22" s="49"/>
      <c r="FBM22" s="49"/>
      <c r="FBN22" s="49"/>
      <c r="FBO22" s="49"/>
      <c r="FBP22" s="49"/>
      <c r="FBQ22" s="49"/>
      <c r="FBR22" s="49"/>
      <c r="FBS22" s="49"/>
      <c r="FBT22" s="49"/>
      <c r="FBU22" s="49"/>
      <c r="FBV22" s="49"/>
      <c r="FBW22" s="49"/>
      <c r="FBX22" s="49"/>
      <c r="FBY22" s="49"/>
      <c r="FBZ22" s="49"/>
      <c r="FCA22" s="49"/>
      <c r="FCB22" s="49"/>
      <c r="FCC22" s="49"/>
      <c r="FCD22" s="49"/>
      <c r="FCE22" s="49"/>
      <c r="FCF22" s="49"/>
      <c r="FCG22" s="49"/>
      <c r="FCH22" s="49"/>
      <c r="FCI22" s="49"/>
      <c r="FCJ22" s="49"/>
      <c r="FCK22" s="49"/>
      <c r="FCL22" s="49"/>
      <c r="FCM22" s="49"/>
      <c r="FCN22" s="49"/>
      <c r="FCO22" s="49"/>
      <c r="FCP22" s="49"/>
      <c r="FCQ22" s="49"/>
      <c r="FCR22" s="49"/>
      <c r="FCS22" s="49"/>
      <c r="FCT22" s="49"/>
      <c r="FCU22" s="49"/>
      <c r="FCV22" s="49"/>
      <c r="FCW22" s="49"/>
      <c r="FCX22" s="49"/>
      <c r="FCY22" s="49"/>
      <c r="FCZ22" s="49"/>
      <c r="FDA22" s="49"/>
      <c r="FDB22" s="49"/>
      <c r="FDC22" s="49"/>
      <c r="FDD22" s="49"/>
      <c r="FDE22" s="49"/>
      <c r="FDF22" s="49"/>
      <c r="FDG22" s="49"/>
      <c r="FDH22" s="49"/>
      <c r="FDI22" s="49"/>
      <c r="FDJ22" s="49"/>
      <c r="FDK22" s="49"/>
      <c r="FDL22" s="49"/>
      <c r="FDM22" s="49"/>
      <c r="FDN22" s="49"/>
      <c r="FDO22" s="49"/>
      <c r="FDP22" s="49"/>
      <c r="FDQ22" s="49"/>
      <c r="FDR22" s="49"/>
      <c r="FDS22" s="49"/>
      <c r="FDT22" s="49"/>
      <c r="FDU22" s="49"/>
      <c r="FDV22" s="49"/>
      <c r="FDW22" s="49"/>
      <c r="FDX22" s="49"/>
      <c r="FDY22" s="49"/>
      <c r="FDZ22" s="49"/>
      <c r="FEA22" s="49"/>
      <c r="FEB22" s="49"/>
      <c r="FEC22" s="49"/>
      <c r="FED22" s="49"/>
      <c r="FEE22" s="49"/>
      <c r="FEF22" s="49"/>
      <c r="FEG22" s="49"/>
      <c r="FEH22" s="49"/>
      <c r="FEI22" s="49"/>
      <c r="FEJ22" s="49"/>
      <c r="FEK22" s="49"/>
      <c r="FEL22" s="49"/>
      <c r="FEM22" s="49"/>
      <c r="FEN22" s="49"/>
      <c r="FEO22" s="49"/>
      <c r="FEP22" s="49"/>
      <c r="FEQ22" s="49"/>
      <c r="FER22" s="49"/>
      <c r="FES22" s="49"/>
      <c r="FET22" s="49"/>
      <c r="FEU22" s="49"/>
      <c r="FEV22" s="49"/>
      <c r="FEW22" s="49"/>
      <c r="FEX22" s="49"/>
      <c r="FEY22" s="49"/>
      <c r="FEZ22" s="49"/>
      <c r="FFA22" s="49"/>
      <c r="FFB22" s="49"/>
      <c r="FFC22" s="49"/>
      <c r="FFD22" s="49"/>
      <c r="FFE22" s="49"/>
      <c r="FFF22" s="49"/>
      <c r="FFG22" s="49"/>
      <c r="FFH22" s="49"/>
      <c r="FFI22" s="49"/>
      <c r="FFJ22" s="49"/>
      <c r="FFK22" s="49"/>
      <c r="FFL22" s="49"/>
      <c r="FFM22" s="49"/>
      <c r="FFN22" s="49"/>
      <c r="FFO22" s="49"/>
      <c r="FFP22" s="49"/>
      <c r="FFQ22" s="49"/>
      <c r="FFR22" s="49"/>
      <c r="FFS22" s="49"/>
      <c r="FFT22" s="49"/>
      <c r="FFU22" s="49"/>
      <c r="FFV22" s="49"/>
      <c r="FFW22" s="49"/>
      <c r="FFX22" s="49"/>
      <c r="FFY22" s="49"/>
      <c r="FFZ22" s="49"/>
      <c r="FGA22" s="49"/>
      <c r="FGB22" s="49"/>
      <c r="FGC22" s="49"/>
      <c r="FGD22" s="49"/>
      <c r="FGE22" s="49"/>
      <c r="FGF22" s="49"/>
      <c r="FGG22" s="49"/>
      <c r="FGH22" s="49"/>
      <c r="FGI22" s="49"/>
      <c r="FGJ22" s="49"/>
      <c r="FGK22" s="49"/>
      <c r="FGL22" s="49"/>
      <c r="FGM22" s="49"/>
      <c r="FGN22" s="49"/>
      <c r="FGO22" s="49"/>
      <c r="FGP22" s="49"/>
      <c r="FGQ22" s="49"/>
      <c r="FGR22" s="49"/>
      <c r="FGS22" s="49"/>
      <c r="FGT22" s="49"/>
      <c r="FGU22" s="49"/>
      <c r="FGV22" s="49"/>
      <c r="FGW22" s="49"/>
      <c r="FGX22" s="49"/>
      <c r="FGY22" s="49"/>
      <c r="FGZ22" s="49"/>
      <c r="FHA22" s="49"/>
      <c r="FHB22" s="49"/>
      <c r="FHC22" s="49"/>
      <c r="FHD22" s="49"/>
      <c r="FHE22" s="49"/>
      <c r="FHF22" s="49"/>
      <c r="FHG22" s="49"/>
      <c r="FHH22" s="49"/>
      <c r="FHI22" s="49"/>
      <c r="FHJ22" s="49"/>
      <c r="FHK22" s="49"/>
      <c r="FHL22" s="49"/>
      <c r="FHM22" s="49"/>
      <c r="FHN22" s="49"/>
      <c r="FHO22" s="49"/>
      <c r="FHP22" s="49"/>
      <c r="FHQ22" s="49"/>
      <c r="FHR22" s="49"/>
      <c r="FHS22" s="49"/>
      <c r="FHT22" s="49"/>
      <c r="FHU22" s="49"/>
      <c r="FHV22" s="49"/>
      <c r="FHW22" s="49"/>
      <c r="FHX22" s="49"/>
      <c r="FHY22" s="49"/>
      <c r="FHZ22" s="49"/>
      <c r="FIA22" s="49"/>
      <c r="FIB22" s="49"/>
      <c r="FIC22" s="49"/>
      <c r="FID22" s="49"/>
      <c r="FIE22" s="49"/>
      <c r="FIF22" s="49"/>
      <c r="FIG22" s="49"/>
      <c r="FIH22" s="49"/>
      <c r="FII22" s="49"/>
      <c r="FIJ22" s="49"/>
      <c r="FIK22" s="49"/>
      <c r="FIL22" s="49"/>
      <c r="FIM22" s="49"/>
      <c r="FIN22" s="49"/>
      <c r="FIO22" s="49"/>
      <c r="FIP22" s="49"/>
      <c r="FIQ22" s="49"/>
      <c r="FIR22" s="49"/>
      <c r="FIS22" s="49"/>
      <c r="FIT22" s="49"/>
      <c r="FIU22" s="49"/>
      <c r="FIV22" s="49"/>
      <c r="FIW22" s="49"/>
      <c r="FIX22" s="49"/>
      <c r="FIY22" s="49"/>
      <c r="FIZ22" s="49"/>
      <c r="FJA22" s="49"/>
      <c r="FJB22" s="49"/>
      <c r="FJC22" s="49"/>
      <c r="FJD22" s="49"/>
      <c r="FJE22" s="49"/>
      <c r="FJF22" s="49"/>
      <c r="FJG22" s="49"/>
      <c r="FJH22" s="49"/>
      <c r="FJI22" s="49"/>
      <c r="FJJ22" s="49"/>
      <c r="FJK22" s="49"/>
      <c r="FJL22" s="49"/>
      <c r="FJM22" s="49"/>
      <c r="FJN22" s="49"/>
      <c r="FJO22" s="49"/>
      <c r="FJP22" s="49"/>
      <c r="FJQ22" s="49"/>
      <c r="FJR22" s="49"/>
      <c r="FJS22" s="49"/>
      <c r="FJT22" s="49"/>
      <c r="FJU22" s="49"/>
      <c r="FJV22" s="49"/>
      <c r="FJW22" s="49"/>
      <c r="FJX22" s="49"/>
      <c r="FJY22" s="49"/>
      <c r="FJZ22" s="49"/>
      <c r="FKA22" s="49"/>
      <c r="FKB22" s="49"/>
      <c r="FKC22" s="49"/>
      <c r="FKD22" s="49"/>
      <c r="FKE22" s="49"/>
      <c r="FKF22" s="49"/>
      <c r="FKG22" s="49"/>
      <c r="FKH22" s="49"/>
      <c r="FKI22" s="49"/>
      <c r="FKJ22" s="49"/>
      <c r="FKK22" s="49"/>
      <c r="FKL22" s="49"/>
      <c r="FKM22" s="49"/>
      <c r="FKN22" s="49"/>
      <c r="FKO22" s="49"/>
      <c r="FKP22" s="49"/>
      <c r="FKQ22" s="49"/>
      <c r="FKR22" s="49"/>
      <c r="FKS22" s="49"/>
      <c r="FKT22" s="49"/>
      <c r="FKU22" s="49"/>
      <c r="FKV22" s="49"/>
      <c r="FKW22" s="49"/>
      <c r="FKX22" s="49"/>
      <c r="FKY22" s="49"/>
      <c r="FKZ22" s="49"/>
      <c r="FLA22" s="49"/>
      <c r="FLB22" s="49"/>
      <c r="FLC22" s="49"/>
      <c r="FLD22" s="49"/>
      <c r="FLE22" s="49"/>
      <c r="FLF22" s="49"/>
      <c r="FLG22" s="49"/>
      <c r="FLH22" s="49"/>
      <c r="FLI22" s="49"/>
      <c r="FLJ22" s="49"/>
      <c r="FLK22" s="49"/>
      <c r="FLL22" s="49"/>
      <c r="FLM22" s="49"/>
      <c r="FLN22" s="49"/>
      <c r="FLO22" s="49"/>
      <c r="FLP22" s="49"/>
      <c r="FLQ22" s="49"/>
      <c r="FLR22" s="49"/>
      <c r="FLS22" s="49"/>
      <c r="FLT22" s="49"/>
      <c r="FLU22" s="49"/>
      <c r="FLV22" s="49"/>
      <c r="FLW22" s="49"/>
      <c r="FLX22" s="49"/>
      <c r="FLY22" s="49"/>
      <c r="FLZ22" s="49"/>
      <c r="FMA22" s="49"/>
      <c r="FMB22" s="49"/>
      <c r="FMC22" s="49"/>
      <c r="FMD22" s="49"/>
      <c r="FME22" s="49"/>
      <c r="FMF22" s="49"/>
      <c r="FMG22" s="49"/>
      <c r="FMH22" s="49"/>
      <c r="FMI22" s="49"/>
      <c r="FMJ22" s="49"/>
      <c r="FMK22" s="49"/>
      <c r="FML22" s="49"/>
      <c r="FMM22" s="49"/>
      <c r="FMN22" s="49"/>
      <c r="FMO22" s="49"/>
      <c r="FMP22" s="49"/>
      <c r="FMQ22" s="49"/>
      <c r="FMR22" s="49"/>
      <c r="FMS22" s="49"/>
      <c r="FMT22" s="49"/>
      <c r="FMU22" s="49"/>
      <c r="FMV22" s="49"/>
      <c r="FMW22" s="49"/>
      <c r="FMX22" s="49"/>
      <c r="FMY22" s="49"/>
      <c r="FMZ22" s="49"/>
      <c r="FNA22" s="49"/>
      <c r="FNB22" s="49"/>
      <c r="FNC22" s="49"/>
      <c r="FND22" s="49"/>
      <c r="FNE22" s="49"/>
      <c r="FNF22" s="49"/>
      <c r="FNG22" s="49"/>
      <c r="FNH22" s="49"/>
      <c r="FNI22" s="49"/>
      <c r="FNJ22" s="49"/>
      <c r="FNK22" s="49"/>
      <c r="FNL22" s="49"/>
      <c r="FNM22" s="49"/>
      <c r="FNN22" s="49"/>
      <c r="FNO22" s="49"/>
      <c r="FNP22" s="49"/>
      <c r="FNQ22" s="49"/>
      <c r="FNR22" s="49"/>
      <c r="FNS22" s="49"/>
      <c r="FNT22" s="49"/>
      <c r="FNU22" s="49"/>
      <c r="FNV22" s="49"/>
      <c r="FNW22" s="49"/>
      <c r="FNX22" s="49"/>
      <c r="FNY22" s="49"/>
      <c r="FNZ22" s="49"/>
      <c r="FOA22" s="49"/>
      <c r="FOB22" s="49"/>
      <c r="FOC22" s="49"/>
      <c r="FOD22" s="49"/>
      <c r="FOE22" s="49"/>
      <c r="FOF22" s="49"/>
      <c r="FOG22" s="49"/>
      <c r="FOH22" s="49"/>
      <c r="FOI22" s="49"/>
      <c r="FOJ22" s="49"/>
      <c r="FOK22" s="49"/>
      <c r="FOL22" s="49"/>
      <c r="FOM22" s="49"/>
      <c r="FON22" s="49"/>
      <c r="FOO22" s="49"/>
      <c r="FOP22" s="49"/>
      <c r="FOQ22" s="49"/>
      <c r="FOR22" s="49"/>
      <c r="FOS22" s="49"/>
      <c r="FOT22" s="49"/>
      <c r="FOU22" s="49"/>
      <c r="FOV22" s="49"/>
      <c r="FOW22" s="49"/>
      <c r="FOX22" s="49"/>
      <c r="FOY22" s="49"/>
      <c r="FOZ22" s="49"/>
      <c r="FPA22" s="49"/>
      <c r="FPB22" s="49"/>
      <c r="FPC22" s="49"/>
      <c r="FPD22" s="49"/>
      <c r="FPE22" s="49"/>
      <c r="FPF22" s="49"/>
      <c r="FPG22" s="49"/>
      <c r="FPH22" s="49"/>
      <c r="FPI22" s="49"/>
      <c r="FPJ22" s="49"/>
      <c r="FPK22" s="49"/>
      <c r="FPL22" s="49"/>
      <c r="FPM22" s="49"/>
      <c r="FPN22" s="49"/>
      <c r="FPO22" s="49"/>
      <c r="FPP22" s="49"/>
      <c r="FPQ22" s="49"/>
      <c r="FPR22" s="49"/>
      <c r="FPS22" s="49"/>
      <c r="FPT22" s="49"/>
      <c r="FPU22" s="49"/>
      <c r="FPV22" s="49"/>
      <c r="FPW22" s="49"/>
      <c r="FPX22" s="49"/>
      <c r="FPY22" s="49"/>
      <c r="FPZ22" s="49"/>
      <c r="FQA22" s="49"/>
      <c r="FQB22" s="49"/>
      <c r="FQC22" s="49"/>
      <c r="FQD22" s="49"/>
      <c r="FQE22" s="49"/>
      <c r="FQF22" s="49"/>
      <c r="FQG22" s="49"/>
      <c r="FQH22" s="49"/>
      <c r="FQI22" s="49"/>
      <c r="FQJ22" s="49"/>
      <c r="FQK22" s="49"/>
      <c r="FQL22" s="49"/>
      <c r="FQM22" s="49"/>
      <c r="FQN22" s="49"/>
      <c r="FQO22" s="49"/>
      <c r="FQP22" s="49"/>
      <c r="FQQ22" s="49"/>
      <c r="FQR22" s="49"/>
      <c r="FQS22" s="49"/>
      <c r="FQT22" s="49"/>
      <c r="FQU22" s="49"/>
      <c r="FQV22" s="49"/>
      <c r="FQW22" s="49"/>
      <c r="FQX22" s="49"/>
      <c r="FQY22" s="49"/>
      <c r="FQZ22" s="49"/>
      <c r="FRA22" s="49"/>
      <c r="FRB22" s="49"/>
      <c r="FRC22" s="49"/>
      <c r="FRD22" s="49"/>
      <c r="FRE22" s="49"/>
      <c r="FRF22" s="49"/>
      <c r="FRG22" s="49"/>
      <c r="FRH22" s="49"/>
      <c r="FRI22" s="49"/>
      <c r="FRJ22" s="49"/>
      <c r="FRK22" s="49"/>
      <c r="FRL22" s="49"/>
      <c r="FRM22" s="49"/>
      <c r="FRN22" s="49"/>
      <c r="FRO22" s="49"/>
      <c r="FRP22" s="49"/>
      <c r="FRQ22" s="49"/>
      <c r="FRR22" s="49"/>
      <c r="FRS22" s="49"/>
      <c r="FRT22" s="49"/>
      <c r="FRU22" s="49"/>
      <c r="FRV22" s="49"/>
      <c r="FRW22" s="49"/>
      <c r="FRX22" s="49"/>
      <c r="FRY22" s="49"/>
      <c r="FRZ22" s="49"/>
      <c r="FSA22" s="49"/>
      <c r="FSB22" s="49"/>
      <c r="FSC22" s="49"/>
      <c r="FSD22" s="49"/>
      <c r="FSE22" s="49"/>
      <c r="FSF22" s="49"/>
      <c r="FSG22" s="49"/>
      <c r="FSH22" s="49"/>
      <c r="FSI22" s="49"/>
      <c r="FSJ22" s="49"/>
      <c r="FSK22" s="49"/>
      <c r="FSL22" s="49"/>
      <c r="FSM22" s="49"/>
      <c r="FSN22" s="49"/>
      <c r="FSO22" s="49"/>
      <c r="FSP22" s="49"/>
      <c r="FSQ22" s="49"/>
      <c r="FSR22" s="49"/>
      <c r="FSS22" s="49"/>
      <c r="FST22" s="49"/>
      <c r="FSU22" s="49"/>
      <c r="FSV22" s="49"/>
      <c r="FSW22" s="49"/>
      <c r="FSX22" s="49"/>
      <c r="FSY22" s="49"/>
      <c r="FSZ22" s="49"/>
      <c r="FTA22" s="49"/>
      <c r="FTB22" s="49"/>
      <c r="FTC22" s="49"/>
      <c r="FTD22" s="49"/>
      <c r="FTE22" s="49"/>
      <c r="FTF22" s="49"/>
      <c r="FTG22" s="49"/>
      <c r="FTH22" s="49"/>
      <c r="FTI22" s="49"/>
      <c r="FTJ22" s="49"/>
      <c r="FTK22" s="49"/>
      <c r="FTL22" s="49"/>
      <c r="FTM22" s="49"/>
      <c r="FTN22" s="49"/>
      <c r="FTO22" s="49"/>
      <c r="FTP22" s="49"/>
      <c r="FTQ22" s="49"/>
      <c r="FTR22" s="49"/>
      <c r="FTS22" s="49"/>
      <c r="FTT22" s="49"/>
      <c r="FTU22" s="49"/>
      <c r="FTV22" s="49"/>
      <c r="FTW22" s="49"/>
      <c r="FTX22" s="49"/>
      <c r="FTY22" s="49"/>
      <c r="FTZ22" s="49"/>
      <c r="FUA22" s="49"/>
      <c r="FUB22" s="49"/>
      <c r="FUC22" s="49"/>
      <c r="FUD22" s="49"/>
      <c r="FUE22" s="49"/>
      <c r="FUF22" s="49"/>
      <c r="FUG22" s="49"/>
      <c r="FUH22" s="49"/>
      <c r="FUI22" s="49"/>
      <c r="FUJ22" s="49"/>
      <c r="FUK22" s="49"/>
      <c r="FUL22" s="49"/>
      <c r="FUM22" s="49"/>
      <c r="FUN22" s="49"/>
      <c r="FUO22" s="49"/>
      <c r="FUP22" s="49"/>
      <c r="FUQ22" s="49"/>
      <c r="FUR22" s="49"/>
      <c r="FUS22" s="49"/>
      <c r="FUT22" s="49"/>
      <c r="FUU22" s="49"/>
      <c r="FUV22" s="49"/>
      <c r="FUW22" s="49"/>
      <c r="FUX22" s="49"/>
      <c r="FUY22" s="49"/>
      <c r="FUZ22" s="49"/>
      <c r="FVA22" s="49"/>
      <c r="FVB22" s="49"/>
      <c r="FVC22" s="49"/>
      <c r="FVD22" s="49"/>
      <c r="FVE22" s="49"/>
      <c r="FVF22" s="49"/>
      <c r="FVG22" s="49"/>
      <c r="FVH22" s="49"/>
      <c r="FVI22" s="49"/>
      <c r="FVJ22" s="49"/>
      <c r="FVK22" s="49"/>
      <c r="FVL22" s="49"/>
      <c r="FVM22" s="49"/>
      <c r="FVN22" s="49"/>
      <c r="FVO22" s="49"/>
      <c r="FVP22" s="49"/>
      <c r="FVQ22" s="49"/>
      <c r="FVR22" s="49"/>
      <c r="FVS22" s="49"/>
      <c r="FVT22" s="49"/>
      <c r="FVU22" s="49"/>
      <c r="FVV22" s="49"/>
      <c r="FVW22" s="49"/>
      <c r="FVX22" s="49"/>
      <c r="FVY22" s="49"/>
      <c r="FVZ22" s="49"/>
      <c r="FWA22" s="49"/>
      <c r="FWB22" s="49"/>
      <c r="FWC22" s="49"/>
      <c r="FWD22" s="49"/>
      <c r="FWE22" s="49"/>
      <c r="FWF22" s="49"/>
      <c r="FWG22" s="49"/>
      <c r="FWH22" s="49"/>
      <c r="FWI22" s="49"/>
      <c r="FWJ22" s="49"/>
      <c r="FWK22" s="49"/>
      <c r="FWL22" s="49"/>
      <c r="FWM22" s="49"/>
      <c r="FWN22" s="49"/>
      <c r="FWO22" s="49"/>
      <c r="FWP22" s="49"/>
      <c r="FWQ22" s="49"/>
      <c r="FWR22" s="49"/>
      <c r="FWS22" s="49"/>
      <c r="FWT22" s="49"/>
      <c r="FWU22" s="49"/>
      <c r="FWV22" s="49"/>
      <c r="FWW22" s="49"/>
      <c r="FWX22" s="49"/>
      <c r="FWY22" s="49"/>
      <c r="FWZ22" s="49"/>
      <c r="FXA22" s="49"/>
      <c r="FXB22" s="49"/>
      <c r="FXC22" s="49"/>
      <c r="FXD22" s="49"/>
      <c r="FXE22" s="49"/>
      <c r="FXF22" s="49"/>
      <c r="FXG22" s="49"/>
      <c r="FXH22" s="49"/>
      <c r="FXI22" s="49"/>
      <c r="FXJ22" s="49"/>
      <c r="FXK22" s="49"/>
      <c r="FXL22" s="49"/>
      <c r="FXM22" s="49"/>
      <c r="FXN22" s="49"/>
      <c r="FXO22" s="49"/>
      <c r="FXP22" s="49"/>
      <c r="FXQ22" s="49"/>
      <c r="FXR22" s="49"/>
      <c r="FXS22" s="49"/>
      <c r="FXT22" s="49"/>
      <c r="FXU22" s="49"/>
      <c r="FXV22" s="49"/>
      <c r="FXW22" s="49"/>
      <c r="FXX22" s="49"/>
      <c r="FXY22" s="49"/>
      <c r="FXZ22" s="49"/>
      <c r="FYA22" s="49"/>
      <c r="FYB22" s="49"/>
      <c r="FYC22" s="49"/>
      <c r="FYD22" s="49"/>
      <c r="FYE22" s="49"/>
      <c r="FYF22" s="49"/>
      <c r="FYG22" s="49"/>
      <c r="FYH22" s="49"/>
      <c r="FYI22" s="49"/>
      <c r="FYJ22" s="49"/>
      <c r="FYK22" s="49"/>
      <c r="FYL22" s="49"/>
      <c r="FYM22" s="49"/>
      <c r="FYN22" s="49"/>
      <c r="FYO22" s="49"/>
      <c r="FYP22" s="49"/>
      <c r="FYQ22" s="49"/>
      <c r="FYR22" s="49"/>
      <c r="FYS22" s="49"/>
      <c r="FYT22" s="49"/>
      <c r="FYU22" s="49"/>
      <c r="FYV22" s="49"/>
      <c r="FYW22" s="49"/>
      <c r="FYX22" s="49"/>
      <c r="FYY22" s="49"/>
      <c r="FYZ22" s="49"/>
      <c r="FZA22" s="49"/>
      <c r="FZB22" s="49"/>
      <c r="FZC22" s="49"/>
      <c r="FZD22" s="49"/>
      <c r="FZE22" s="49"/>
      <c r="FZF22" s="49"/>
      <c r="FZG22" s="49"/>
      <c r="FZH22" s="49"/>
      <c r="FZI22" s="49"/>
      <c r="FZJ22" s="49"/>
      <c r="FZK22" s="49"/>
      <c r="FZL22" s="49"/>
      <c r="FZM22" s="49"/>
      <c r="FZN22" s="49"/>
      <c r="FZO22" s="49"/>
      <c r="FZP22" s="49"/>
      <c r="FZQ22" s="49"/>
      <c r="FZR22" s="49"/>
      <c r="FZS22" s="49"/>
      <c r="FZT22" s="49"/>
      <c r="FZU22" s="49"/>
      <c r="FZV22" s="49"/>
      <c r="FZW22" s="49"/>
      <c r="FZX22" s="49"/>
      <c r="FZY22" s="49"/>
      <c r="FZZ22" s="49"/>
      <c r="GAA22" s="49"/>
      <c r="GAB22" s="49"/>
      <c r="GAC22" s="49"/>
      <c r="GAD22" s="49"/>
      <c r="GAE22" s="49"/>
      <c r="GAF22" s="49"/>
      <c r="GAG22" s="49"/>
      <c r="GAH22" s="49"/>
      <c r="GAI22" s="49"/>
      <c r="GAJ22" s="49"/>
      <c r="GAK22" s="49"/>
      <c r="GAL22" s="49"/>
      <c r="GAM22" s="49"/>
      <c r="GAN22" s="49"/>
      <c r="GAO22" s="49"/>
      <c r="GAP22" s="49"/>
      <c r="GAQ22" s="49"/>
      <c r="GAR22" s="49"/>
      <c r="GAS22" s="49"/>
      <c r="GAT22" s="49"/>
      <c r="GAU22" s="49"/>
      <c r="GAV22" s="49"/>
      <c r="GAW22" s="49"/>
      <c r="GAX22" s="49"/>
      <c r="GAY22" s="49"/>
      <c r="GAZ22" s="49"/>
      <c r="GBA22" s="49"/>
      <c r="GBB22" s="49"/>
      <c r="GBC22" s="49"/>
      <c r="GBD22" s="49"/>
      <c r="GBE22" s="49"/>
      <c r="GBF22" s="49"/>
      <c r="GBG22" s="49"/>
      <c r="GBH22" s="49"/>
      <c r="GBI22" s="49"/>
      <c r="GBJ22" s="49"/>
      <c r="GBK22" s="49"/>
      <c r="GBL22" s="49"/>
      <c r="GBM22" s="49"/>
      <c r="GBN22" s="49"/>
      <c r="GBO22" s="49"/>
      <c r="GBP22" s="49"/>
      <c r="GBQ22" s="49"/>
      <c r="GBR22" s="49"/>
      <c r="GBS22" s="49"/>
      <c r="GBT22" s="49"/>
      <c r="GBU22" s="49"/>
      <c r="GBV22" s="49"/>
      <c r="GBW22" s="49"/>
      <c r="GBX22" s="49"/>
      <c r="GBY22" s="49"/>
      <c r="GBZ22" s="49"/>
      <c r="GCA22" s="49"/>
      <c r="GCB22" s="49"/>
      <c r="GCC22" s="49"/>
      <c r="GCD22" s="49"/>
      <c r="GCE22" s="49"/>
      <c r="GCF22" s="49"/>
      <c r="GCG22" s="49"/>
      <c r="GCH22" s="49"/>
      <c r="GCI22" s="49"/>
      <c r="GCJ22" s="49"/>
      <c r="GCK22" s="49"/>
      <c r="GCL22" s="49"/>
      <c r="GCM22" s="49"/>
      <c r="GCN22" s="49"/>
      <c r="GCO22" s="49"/>
      <c r="GCP22" s="49"/>
      <c r="GCQ22" s="49"/>
      <c r="GCR22" s="49"/>
      <c r="GCS22" s="49"/>
      <c r="GCT22" s="49"/>
      <c r="GCU22" s="49"/>
      <c r="GCV22" s="49"/>
      <c r="GCW22" s="49"/>
      <c r="GCX22" s="49"/>
      <c r="GCY22" s="49"/>
      <c r="GCZ22" s="49"/>
      <c r="GDA22" s="49"/>
      <c r="GDB22" s="49"/>
      <c r="GDC22" s="49"/>
      <c r="GDD22" s="49"/>
      <c r="GDE22" s="49"/>
      <c r="GDF22" s="49"/>
      <c r="GDG22" s="49"/>
      <c r="GDH22" s="49"/>
      <c r="GDI22" s="49"/>
      <c r="GDJ22" s="49"/>
      <c r="GDK22" s="49"/>
      <c r="GDL22" s="49"/>
      <c r="GDM22" s="49"/>
      <c r="GDN22" s="49"/>
      <c r="GDO22" s="49"/>
      <c r="GDP22" s="49"/>
      <c r="GDQ22" s="49"/>
      <c r="GDR22" s="49"/>
      <c r="GDS22" s="49"/>
      <c r="GDT22" s="49"/>
      <c r="GDU22" s="49"/>
      <c r="GDV22" s="49"/>
      <c r="GDW22" s="49"/>
      <c r="GDX22" s="49"/>
      <c r="GDY22" s="49"/>
      <c r="GDZ22" s="49"/>
      <c r="GEA22" s="49"/>
      <c r="GEB22" s="49"/>
      <c r="GEC22" s="49"/>
      <c r="GED22" s="49"/>
      <c r="GEE22" s="49"/>
      <c r="GEF22" s="49"/>
      <c r="GEG22" s="49"/>
      <c r="GEH22" s="49"/>
      <c r="GEI22" s="49"/>
      <c r="GEJ22" s="49"/>
      <c r="GEK22" s="49"/>
      <c r="GEL22" s="49"/>
      <c r="GEM22" s="49"/>
      <c r="GEN22" s="49"/>
      <c r="GEO22" s="49"/>
      <c r="GEP22" s="49"/>
      <c r="GEQ22" s="49"/>
      <c r="GER22" s="49"/>
      <c r="GES22" s="49"/>
      <c r="GET22" s="49"/>
      <c r="GEU22" s="49"/>
      <c r="GEV22" s="49"/>
      <c r="GEW22" s="49"/>
      <c r="GEX22" s="49"/>
      <c r="GEY22" s="49"/>
      <c r="GEZ22" s="49"/>
      <c r="GFA22" s="49"/>
      <c r="GFB22" s="49"/>
      <c r="GFC22" s="49"/>
      <c r="GFD22" s="49"/>
      <c r="GFE22" s="49"/>
      <c r="GFF22" s="49"/>
      <c r="GFG22" s="49"/>
      <c r="GFH22" s="49"/>
      <c r="GFI22" s="49"/>
      <c r="GFJ22" s="49"/>
      <c r="GFK22" s="49"/>
      <c r="GFL22" s="49"/>
      <c r="GFM22" s="49"/>
      <c r="GFN22" s="49"/>
      <c r="GFO22" s="49"/>
      <c r="GFP22" s="49"/>
      <c r="GFQ22" s="49"/>
      <c r="GFR22" s="49"/>
      <c r="GFS22" s="49"/>
      <c r="GFT22" s="49"/>
      <c r="GFU22" s="49"/>
      <c r="GFV22" s="49"/>
      <c r="GFW22" s="49"/>
      <c r="GFX22" s="49"/>
      <c r="GFY22" s="49"/>
      <c r="GFZ22" s="49"/>
      <c r="GGA22" s="49"/>
      <c r="GGB22" s="49"/>
      <c r="GGC22" s="49"/>
      <c r="GGD22" s="49"/>
      <c r="GGE22" s="49"/>
      <c r="GGF22" s="49"/>
      <c r="GGG22" s="49"/>
      <c r="GGH22" s="49"/>
      <c r="GGI22" s="49"/>
      <c r="GGJ22" s="49"/>
      <c r="GGK22" s="49"/>
      <c r="GGL22" s="49"/>
      <c r="GGM22" s="49"/>
      <c r="GGN22" s="49"/>
      <c r="GGO22" s="49"/>
      <c r="GGP22" s="49"/>
      <c r="GGQ22" s="49"/>
      <c r="GGR22" s="49"/>
      <c r="GGS22" s="49"/>
      <c r="GGT22" s="49"/>
      <c r="GGU22" s="49"/>
      <c r="GGV22" s="49"/>
      <c r="GGW22" s="49"/>
      <c r="GGX22" s="49"/>
      <c r="GGY22" s="49"/>
      <c r="GGZ22" s="49"/>
      <c r="GHA22" s="49"/>
      <c r="GHB22" s="49"/>
      <c r="GHC22" s="49"/>
      <c r="GHD22" s="49"/>
      <c r="GHE22" s="49"/>
      <c r="GHF22" s="49"/>
      <c r="GHG22" s="49"/>
      <c r="GHH22" s="49"/>
      <c r="GHI22" s="49"/>
      <c r="GHJ22" s="49"/>
      <c r="GHK22" s="49"/>
      <c r="GHL22" s="49"/>
      <c r="GHM22" s="49"/>
      <c r="GHN22" s="49"/>
      <c r="GHO22" s="49"/>
      <c r="GHP22" s="49"/>
      <c r="GHQ22" s="49"/>
      <c r="GHR22" s="49"/>
      <c r="GHS22" s="49"/>
      <c r="GHT22" s="49"/>
      <c r="GHU22" s="49"/>
      <c r="GHV22" s="49"/>
      <c r="GHW22" s="49"/>
      <c r="GHX22" s="49"/>
      <c r="GHY22" s="49"/>
      <c r="GHZ22" s="49"/>
      <c r="GIA22" s="49"/>
      <c r="GIB22" s="49"/>
      <c r="GIC22" s="49"/>
      <c r="GID22" s="49"/>
      <c r="GIE22" s="49"/>
      <c r="GIF22" s="49"/>
      <c r="GIG22" s="49"/>
      <c r="GIH22" s="49"/>
      <c r="GII22" s="49"/>
      <c r="GIJ22" s="49"/>
      <c r="GIK22" s="49"/>
      <c r="GIL22" s="49"/>
      <c r="GIM22" s="49"/>
      <c r="GIN22" s="49"/>
      <c r="GIO22" s="49"/>
      <c r="GIP22" s="49"/>
      <c r="GIQ22" s="49"/>
      <c r="GIR22" s="49"/>
      <c r="GIS22" s="49"/>
      <c r="GIT22" s="49"/>
      <c r="GIU22" s="49"/>
      <c r="GIV22" s="49"/>
      <c r="GIW22" s="49"/>
      <c r="GIX22" s="49"/>
      <c r="GIY22" s="49"/>
      <c r="GIZ22" s="49"/>
      <c r="GJA22" s="49"/>
      <c r="GJB22" s="49"/>
      <c r="GJC22" s="49"/>
      <c r="GJD22" s="49"/>
      <c r="GJE22" s="49"/>
      <c r="GJF22" s="49"/>
      <c r="GJG22" s="49"/>
      <c r="GJH22" s="49"/>
      <c r="GJI22" s="49"/>
      <c r="GJJ22" s="49"/>
      <c r="GJK22" s="49"/>
      <c r="GJL22" s="49"/>
      <c r="GJM22" s="49"/>
      <c r="GJN22" s="49"/>
      <c r="GJO22" s="49"/>
      <c r="GJP22" s="49"/>
      <c r="GJQ22" s="49"/>
      <c r="GJR22" s="49"/>
      <c r="GJS22" s="49"/>
      <c r="GJT22" s="49"/>
      <c r="GJU22" s="49"/>
      <c r="GJV22" s="49"/>
      <c r="GJW22" s="49"/>
      <c r="GJX22" s="49"/>
      <c r="GJY22" s="49"/>
      <c r="GJZ22" s="49"/>
      <c r="GKA22" s="49"/>
      <c r="GKB22" s="49"/>
      <c r="GKC22" s="49"/>
      <c r="GKD22" s="49"/>
      <c r="GKE22" s="49"/>
      <c r="GKF22" s="49"/>
      <c r="GKG22" s="49"/>
      <c r="GKH22" s="49"/>
      <c r="GKI22" s="49"/>
      <c r="GKJ22" s="49"/>
      <c r="GKK22" s="49"/>
      <c r="GKL22" s="49"/>
      <c r="GKM22" s="49"/>
      <c r="GKN22" s="49"/>
      <c r="GKO22" s="49"/>
      <c r="GKP22" s="49"/>
      <c r="GKQ22" s="49"/>
      <c r="GKR22" s="49"/>
      <c r="GKS22" s="49"/>
      <c r="GKT22" s="49"/>
      <c r="GKU22" s="49"/>
      <c r="GKV22" s="49"/>
      <c r="GKW22" s="49"/>
      <c r="GKX22" s="49"/>
      <c r="GKY22" s="49"/>
      <c r="GKZ22" s="49"/>
      <c r="GLA22" s="49"/>
      <c r="GLB22" s="49"/>
      <c r="GLC22" s="49"/>
      <c r="GLD22" s="49"/>
      <c r="GLE22" s="49"/>
      <c r="GLF22" s="49"/>
      <c r="GLG22" s="49"/>
      <c r="GLH22" s="49"/>
      <c r="GLI22" s="49"/>
      <c r="GLJ22" s="49"/>
      <c r="GLK22" s="49"/>
      <c r="GLL22" s="49"/>
      <c r="GLM22" s="49"/>
      <c r="GLN22" s="49"/>
      <c r="GLO22" s="49"/>
      <c r="GLP22" s="49"/>
      <c r="GLQ22" s="49"/>
      <c r="GLR22" s="49"/>
      <c r="GLS22" s="49"/>
      <c r="GLT22" s="49"/>
      <c r="GLU22" s="49"/>
      <c r="GLV22" s="49"/>
      <c r="GLW22" s="49"/>
      <c r="GLX22" s="49"/>
      <c r="GLY22" s="49"/>
      <c r="GLZ22" s="49"/>
      <c r="GMA22" s="49"/>
      <c r="GMB22" s="49"/>
      <c r="GMC22" s="49"/>
      <c r="GMD22" s="49"/>
      <c r="GME22" s="49"/>
      <c r="GMF22" s="49"/>
      <c r="GMG22" s="49"/>
      <c r="GMH22" s="49"/>
      <c r="GMI22" s="49"/>
      <c r="GMJ22" s="49"/>
      <c r="GMK22" s="49"/>
      <c r="GML22" s="49"/>
      <c r="GMM22" s="49"/>
      <c r="GMN22" s="49"/>
      <c r="GMO22" s="49"/>
      <c r="GMP22" s="49"/>
      <c r="GMQ22" s="49"/>
      <c r="GMR22" s="49"/>
      <c r="GMS22" s="49"/>
      <c r="GMT22" s="49"/>
      <c r="GMU22" s="49"/>
      <c r="GMV22" s="49"/>
      <c r="GMW22" s="49"/>
      <c r="GMX22" s="49"/>
      <c r="GMY22" s="49"/>
      <c r="GMZ22" s="49"/>
      <c r="GNA22" s="49"/>
      <c r="GNB22" s="49"/>
      <c r="GNC22" s="49"/>
      <c r="GND22" s="49"/>
      <c r="GNE22" s="49"/>
      <c r="GNF22" s="49"/>
      <c r="GNG22" s="49"/>
      <c r="GNH22" s="49"/>
      <c r="GNI22" s="49"/>
      <c r="GNJ22" s="49"/>
      <c r="GNK22" s="49"/>
      <c r="GNL22" s="49"/>
      <c r="GNM22" s="49"/>
      <c r="GNN22" s="49"/>
      <c r="GNO22" s="49"/>
      <c r="GNP22" s="49"/>
      <c r="GNQ22" s="49"/>
      <c r="GNR22" s="49"/>
      <c r="GNS22" s="49"/>
      <c r="GNT22" s="49"/>
      <c r="GNU22" s="49"/>
      <c r="GNV22" s="49"/>
      <c r="GNW22" s="49"/>
      <c r="GNX22" s="49"/>
      <c r="GNY22" s="49"/>
      <c r="GNZ22" s="49"/>
      <c r="GOA22" s="49"/>
      <c r="GOB22" s="49"/>
      <c r="GOC22" s="49"/>
      <c r="GOD22" s="49"/>
      <c r="GOE22" s="49"/>
      <c r="GOF22" s="49"/>
      <c r="GOG22" s="49"/>
      <c r="GOH22" s="49"/>
      <c r="GOI22" s="49"/>
      <c r="GOJ22" s="49"/>
      <c r="GOK22" s="49"/>
      <c r="GOL22" s="49"/>
      <c r="GOM22" s="49"/>
      <c r="GON22" s="49"/>
      <c r="GOO22" s="49"/>
      <c r="GOP22" s="49"/>
      <c r="GOQ22" s="49"/>
      <c r="GOR22" s="49"/>
      <c r="GOS22" s="49"/>
      <c r="GOT22" s="49"/>
      <c r="GOU22" s="49"/>
      <c r="GOV22" s="49"/>
      <c r="GOW22" s="49"/>
      <c r="GOX22" s="49"/>
      <c r="GOY22" s="49"/>
      <c r="GOZ22" s="49"/>
      <c r="GPA22" s="49"/>
      <c r="GPB22" s="49"/>
      <c r="GPC22" s="49"/>
      <c r="GPD22" s="49"/>
      <c r="GPE22" s="49"/>
      <c r="GPF22" s="49"/>
      <c r="GPG22" s="49"/>
      <c r="GPH22" s="49"/>
      <c r="GPI22" s="49"/>
      <c r="GPJ22" s="49"/>
      <c r="GPK22" s="49"/>
      <c r="GPL22" s="49"/>
      <c r="GPM22" s="49"/>
      <c r="GPN22" s="49"/>
      <c r="GPO22" s="49"/>
      <c r="GPP22" s="49"/>
      <c r="GPQ22" s="49"/>
      <c r="GPR22" s="49"/>
      <c r="GPS22" s="49"/>
      <c r="GPT22" s="49"/>
      <c r="GPU22" s="49"/>
      <c r="GPV22" s="49"/>
      <c r="GPW22" s="49"/>
      <c r="GPX22" s="49"/>
      <c r="GPY22" s="49"/>
      <c r="GPZ22" s="49"/>
      <c r="GQA22" s="49"/>
      <c r="GQB22" s="49"/>
      <c r="GQC22" s="49"/>
      <c r="GQD22" s="49"/>
      <c r="GQE22" s="49"/>
      <c r="GQF22" s="49"/>
      <c r="GQG22" s="49"/>
      <c r="GQH22" s="49"/>
      <c r="GQI22" s="49"/>
      <c r="GQJ22" s="49"/>
      <c r="GQK22" s="49"/>
      <c r="GQL22" s="49"/>
      <c r="GQM22" s="49"/>
      <c r="GQN22" s="49"/>
      <c r="GQO22" s="49"/>
      <c r="GQP22" s="49"/>
      <c r="GQQ22" s="49"/>
      <c r="GQR22" s="49"/>
      <c r="GQS22" s="49"/>
      <c r="GQT22" s="49"/>
      <c r="GQU22" s="49"/>
      <c r="GQV22" s="49"/>
      <c r="GQW22" s="49"/>
      <c r="GQX22" s="49"/>
      <c r="GQY22" s="49"/>
      <c r="GQZ22" s="49"/>
      <c r="GRA22" s="49"/>
      <c r="GRB22" s="49"/>
      <c r="GRC22" s="49"/>
      <c r="GRD22" s="49"/>
      <c r="GRE22" s="49"/>
      <c r="GRF22" s="49"/>
      <c r="GRG22" s="49"/>
      <c r="GRH22" s="49"/>
      <c r="GRI22" s="49"/>
      <c r="GRJ22" s="49"/>
      <c r="GRK22" s="49"/>
      <c r="GRL22" s="49"/>
      <c r="GRM22" s="49"/>
      <c r="GRN22" s="49"/>
      <c r="GRO22" s="49"/>
      <c r="GRP22" s="49"/>
      <c r="GRQ22" s="49"/>
      <c r="GRR22" s="49"/>
      <c r="GRS22" s="49"/>
      <c r="GRT22" s="49"/>
      <c r="GRU22" s="49"/>
      <c r="GRV22" s="49"/>
      <c r="GRW22" s="49"/>
      <c r="GRX22" s="49"/>
      <c r="GRY22" s="49"/>
      <c r="GRZ22" s="49"/>
      <c r="GSA22" s="49"/>
      <c r="GSB22" s="49"/>
      <c r="GSC22" s="49"/>
      <c r="GSD22" s="49"/>
      <c r="GSE22" s="49"/>
      <c r="GSF22" s="49"/>
      <c r="GSG22" s="49"/>
      <c r="GSH22" s="49"/>
      <c r="GSI22" s="49"/>
      <c r="GSJ22" s="49"/>
      <c r="GSK22" s="49"/>
      <c r="GSL22" s="49"/>
      <c r="GSM22" s="49"/>
      <c r="GSN22" s="49"/>
      <c r="GSO22" s="49"/>
      <c r="GSP22" s="49"/>
      <c r="GSQ22" s="49"/>
      <c r="GSR22" s="49"/>
      <c r="GSS22" s="49"/>
      <c r="GST22" s="49"/>
      <c r="GSU22" s="49"/>
      <c r="GSV22" s="49"/>
      <c r="GSW22" s="49"/>
      <c r="GSX22" s="49"/>
      <c r="GSY22" s="49"/>
      <c r="GSZ22" s="49"/>
      <c r="GTA22" s="49"/>
      <c r="GTB22" s="49"/>
      <c r="GTC22" s="49"/>
      <c r="GTD22" s="49"/>
      <c r="GTE22" s="49"/>
      <c r="GTF22" s="49"/>
      <c r="GTG22" s="49"/>
      <c r="GTH22" s="49"/>
      <c r="GTI22" s="49"/>
      <c r="GTJ22" s="49"/>
      <c r="GTK22" s="49"/>
      <c r="GTL22" s="49"/>
      <c r="GTM22" s="49"/>
      <c r="GTN22" s="49"/>
      <c r="GTO22" s="49"/>
      <c r="GTP22" s="49"/>
      <c r="GTQ22" s="49"/>
      <c r="GTR22" s="49"/>
      <c r="GTS22" s="49"/>
      <c r="GTT22" s="49"/>
      <c r="GTU22" s="49"/>
      <c r="GTV22" s="49"/>
      <c r="GTW22" s="49"/>
      <c r="GTX22" s="49"/>
      <c r="GTY22" s="49"/>
      <c r="GTZ22" s="49"/>
      <c r="GUA22" s="49"/>
      <c r="GUB22" s="49"/>
      <c r="GUC22" s="49"/>
      <c r="GUD22" s="49"/>
      <c r="GUE22" s="49"/>
      <c r="GUF22" s="49"/>
      <c r="GUG22" s="49"/>
      <c r="GUH22" s="49"/>
      <c r="GUI22" s="49"/>
      <c r="GUJ22" s="49"/>
      <c r="GUK22" s="49"/>
      <c r="GUL22" s="49"/>
      <c r="GUM22" s="49"/>
      <c r="GUN22" s="49"/>
      <c r="GUO22" s="49"/>
      <c r="GUP22" s="49"/>
      <c r="GUQ22" s="49"/>
      <c r="GUR22" s="49"/>
      <c r="GUS22" s="49"/>
      <c r="GUT22" s="49"/>
      <c r="GUU22" s="49"/>
      <c r="GUV22" s="49"/>
      <c r="GUW22" s="49"/>
      <c r="GUX22" s="49"/>
      <c r="GUY22" s="49"/>
      <c r="GUZ22" s="49"/>
      <c r="GVA22" s="49"/>
      <c r="GVB22" s="49"/>
      <c r="GVC22" s="49"/>
      <c r="GVD22" s="49"/>
      <c r="GVE22" s="49"/>
      <c r="GVF22" s="49"/>
      <c r="GVG22" s="49"/>
      <c r="GVH22" s="49"/>
      <c r="GVI22" s="49"/>
      <c r="GVJ22" s="49"/>
      <c r="GVK22" s="49"/>
      <c r="GVL22" s="49"/>
      <c r="GVM22" s="49"/>
      <c r="GVN22" s="49"/>
      <c r="GVO22" s="49"/>
      <c r="GVP22" s="49"/>
      <c r="GVQ22" s="49"/>
      <c r="GVR22" s="49"/>
      <c r="GVS22" s="49"/>
      <c r="GVT22" s="49"/>
      <c r="GVU22" s="49"/>
      <c r="GVV22" s="49"/>
      <c r="GVW22" s="49"/>
      <c r="GVX22" s="49"/>
      <c r="GVY22" s="49"/>
      <c r="GVZ22" s="49"/>
      <c r="GWA22" s="49"/>
      <c r="GWB22" s="49"/>
      <c r="GWC22" s="49"/>
      <c r="GWD22" s="49"/>
      <c r="GWE22" s="49"/>
      <c r="GWF22" s="49"/>
      <c r="GWG22" s="49"/>
      <c r="GWH22" s="49"/>
      <c r="GWI22" s="49"/>
      <c r="GWJ22" s="49"/>
      <c r="GWK22" s="49"/>
      <c r="GWL22" s="49"/>
      <c r="GWM22" s="49"/>
      <c r="GWN22" s="49"/>
      <c r="GWO22" s="49"/>
      <c r="GWP22" s="49"/>
      <c r="GWQ22" s="49"/>
      <c r="GWR22" s="49"/>
      <c r="GWS22" s="49"/>
      <c r="GWT22" s="49"/>
      <c r="GWU22" s="49"/>
      <c r="GWV22" s="49"/>
      <c r="GWW22" s="49"/>
      <c r="GWX22" s="49"/>
      <c r="GWY22" s="49"/>
      <c r="GWZ22" s="49"/>
      <c r="GXA22" s="49"/>
      <c r="GXB22" s="49"/>
      <c r="GXC22" s="49"/>
      <c r="GXD22" s="49"/>
      <c r="GXE22" s="49"/>
      <c r="GXF22" s="49"/>
      <c r="GXG22" s="49"/>
      <c r="GXH22" s="49"/>
      <c r="GXI22" s="49"/>
      <c r="GXJ22" s="49"/>
      <c r="GXK22" s="49"/>
      <c r="GXL22" s="49"/>
      <c r="GXM22" s="49"/>
      <c r="GXN22" s="49"/>
      <c r="GXO22" s="49"/>
      <c r="GXP22" s="49"/>
      <c r="GXQ22" s="49"/>
      <c r="GXR22" s="49"/>
      <c r="GXS22" s="49"/>
      <c r="GXT22" s="49"/>
      <c r="GXU22" s="49"/>
      <c r="GXV22" s="49"/>
      <c r="GXW22" s="49"/>
      <c r="GXX22" s="49"/>
      <c r="GXY22" s="49"/>
      <c r="GXZ22" s="49"/>
      <c r="GYA22" s="49"/>
      <c r="GYB22" s="49"/>
      <c r="GYC22" s="49"/>
      <c r="GYD22" s="49"/>
      <c r="GYE22" s="49"/>
      <c r="GYF22" s="49"/>
      <c r="GYG22" s="49"/>
      <c r="GYH22" s="49"/>
      <c r="GYI22" s="49"/>
      <c r="GYJ22" s="49"/>
      <c r="GYK22" s="49"/>
      <c r="GYL22" s="49"/>
      <c r="GYM22" s="49"/>
      <c r="GYN22" s="49"/>
      <c r="GYO22" s="49"/>
      <c r="GYP22" s="49"/>
      <c r="GYQ22" s="49"/>
      <c r="GYR22" s="49"/>
      <c r="GYS22" s="49"/>
      <c r="GYT22" s="49"/>
      <c r="GYU22" s="49"/>
      <c r="GYV22" s="49"/>
      <c r="GYW22" s="49"/>
      <c r="GYX22" s="49"/>
      <c r="GYY22" s="49"/>
      <c r="GYZ22" s="49"/>
      <c r="GZA22" s="49"/>
      <c r="GZB22" s="49"/>
      <c r="GZC22" s="49"/>
      <c r="GZD22" s="49"/>
      <c r="GZE22" s="49"/>
      <c r="GZF22" s="49"/>
      <c r="GZG22" s="49"/>
      <c r="GZH22" s="49"/>
      <c r="GZI22" s="49"/>
      <c r="GZJ22" s="49"/>
      <c r="GZK22" s="49"/>
      <c r="GZL22" s="49"/>
      <c r="GZM22" s="49"/>
      <c r="GZN22" s="49"/>
      <c r="GZO22" s="49"/>
      <c r="GZP22" s="49"/>
      <c r="GZQ22" s="49"/>
      <c r="GZR22" s="49"/>
      <c r="GZS22" s="49"/>
      <c r="GZT22" s="49"/>
      <c r="GZU22" s="49"/>
      <c r="GZV22" s="49"/>
      <c r="GZW22" s="49"/>
      <c r="GZX22" s="49"/>
      <c r="GZY22" s="49"/>
      <c r="GZZ22" s="49"/>
      <c r="HAA22" s="49"/>
      <c r="HAB22" s="49"/>
      <c r="HAC22" s="49"/>
      <c r="HAD22" s="49"/>
      <c r="HAE22" s="49"/>
      <c r="HAF22" s="49"/>
      <c r="HAG22" s="49"/>
      <c r="HAH22" s="49"/>
      <c r="HAI22" s="49"/>
      <c r="HAJ22" s="49"/>
      <c r="HAK22" s="49"/>
      <c r="HAL22" s="49"/>
      <c r="HAM22" s="49"/>
      <c r="HAN22" s="49"/>
      <c r="HAO22" s="49"/>
      <c r="HAP22" s="49"/>
      <c r="HAQ22" s="49"/>
      <c r="HAR22" s="49"/>
      <c r="HAS22" s="49"/>
      <c r="HAT22" s="49"/>
      <c r="HAU22" s="49"/>
      <c r="HAV22" s="49"/>
      <c r="HAW22" s="49"/>
      <c r="HAX22" s="49"/>
      <c r="HAY22" s="49"/>
      <c r="HAZ22" s="49"/>
      <c r="HBA22" s="49"/>
      <c r="HBB22" s="49"/>
      <c r="HBC22" s="49"/>
      <c r="HBD22" s="49"/>
      <c r="HBE22" s="49"/>
      <c r="HBF22" s="49"/>
      <c r="HBG22" s="49"/>
      <c r="HBH22" s="49"/>
      <c r="HBI22" s="49"/>
      <c r="HBJ22" s="49"/>
      <c r="HBK22" s="49"/>
      <c r="HBL22" s="49"/>
      <c r="HBM22" s="49"/>
      <c r="HBN22" s="49"/>
      <c r="HBO22" s="49"/>
      <c r="HBP22" s="49"/>
      <c r="HBQ22" s="49"/>
      <c r="HBR22" s="49"/>
      <c r="HBS22" s="49"/>
      <c r="HBT22" s="49"/>
      <c r="HBU22" s="49"/>
      <c r="HBV22" s="49"/>
      <c r="HBW22" s="49"/>
      <c r="HBX22" s="49"/>
      <c r="HBY22" s="49"/>
      <c r="HBZ22" s="49"/>
      <c r="HCA22" s="49"/>
      <c r="HCB22" s="49"/>
      <c r="HCC22" s="49"/>
      <c r="HCD22" s="49"/>
      <c r="HCE22" s="49"/>
      <c r="HCF22" s="49"/>
      <c r="HCG22" s="49"/>
      <c r="HCH22" s="49"/>
      <c r="HCI22" s="49"/>
      <c r="HCJ22" s="49"/>
      <c r="HCK22" s="49"/>
      <c r="HCL22" s="49"/>
      <c r="HCM22" s="49"/>
      <c r="HCN22" s="49"/>
      <c r="HCO22" s="49"/>
      <c r="HCP22" s="49"/>
      <c r="HCQ22" s="49"/>
      <c r="HCR22" s="49"/>
      <c r="HCS22" s="49"/>
      <c r="HCT22" s="49"/>
      <c r="HCU22" s="49"/>
      <c r="HCV22" s="49"/>
      <c r="HCW22" s="49"/>
      <c r="HCX22" s="49"/>
      <c r="HCY22" s="49"/>
      <c r="HCZ22" s="49"/>
      <c r="HDA22" s="49"/>
      <c r="HDB22" s="49"/>
      <c r="HDC22" s="49"/>
      <c r="HDD22" s="49"/>
      <c r="HDE22" s="49"/>
      <c r="HDF22" s="49"/>
      <c r="HDG22" s="49"/>
      <c r="HDH22" s="49"/>
      <c r="HDI22" s="49"/>
      <c r="HDJ22" s="49"/>
      <c r="HDK22" s="49"/>
      <c r="HDL22" s="49"/>
      <c r="HDM22" s="49"/>
      <c r="HDN22" s="49"/>
      <c r="HDO22" s="49"/>
      <c r="HDP22" s="49"/>
      <c r="HDQ22" s="49"/>
      <c r="HDR22" s="49"/>
      <c r="HDS22" s="49"/>
      <c r="HDT22" s="49"/>
      <c r="HDU22" s="49"/>
      <c r="HDV22" s="49"/>
      <c r="HDW22" s="49"/>
      <c r="HDX22" s="49"/>
      <c r="HDY22" s="49"/>
      <c r="HDZ22" s="49"/>
      <c r="HEA22" s="49"/>
      <c r="HEB22" s="49"/>
      <c r="HEC22" s="49"/>
      <c r="HED22" s="49"/>
      <c r="HEE22" s="49"/>
      <c r="HEF22" s="49"/>
      <c r="HEG22" s="49"/>
      <c r="HEH22" s="49"/>
      <c r="HEI22" s="49"/>
      <c r="HEJ22" s="49"/>
      <c r="HEK22" s="49"/>
      <c r="HEL22" s="49"/>
      <c r="HEM22" s="49"/>
      <c r="HEN22" s="49"/>
      <c r="HEO22" s="49"/>
      <c r="HEP22" s="49"/>
      <c r="HEQ22" s="49"/>
      <c r="HER22" s="49"/>
      <c r="HES22" s="49"/>
      <c r="HET22" s="49"/>
      <c r="HEU22" s="49"/>
      <c r="HEV22" s="49"/>
      <c r="HEW22" s="49"/>
      <c r="HEX22" s="49"/>
      <c r="HEY22" s="49"/>
      <c r="HEZ22" s="49"/>
      <c r="HFA22" s="49"/>
      <c r="HFB22" s="49"/>
      <c r="HFC22" s="49"/>
      <c r="HFD22" s="49"/>
      <c r="HFE22" s="49"/>
      <c r="HFF22" s="49"/>
      <c r="HFG22" s="49"/>
      <c r="HFH22" s="49"/>
      <c r="HFI22" s="49"/>
      <c r="HFJ22" s="49"/>
      <c r="HFK22" s="49"/>
      <c r="HFL22" s="49"/>
      <c r="HFM22" s="49"/>
      <c r="HFN22" s="49"/>
      <c r="HFO22" s="49"/>
      <c r="HFP22" s="49"/>
      <c r="HFQ22" s="49"/>
      <c r="HFR22" s="49"/>
      <c r="HFS22" s="49"/>
      <c r="HFT22" s="49"/>
      <c r="HFU22" s="49"/>
      <c r="HFV22" s="49"/>
      <c r="HFW22" s="49"/>
      <c r="HFX22" s="49"/>
      <c r="HFY22" s="49"/>
      <c r="HFZ22" s="49"/>
      <c r="HGA22" s="49"/>
      <c r="HGB22" s="49"/>
      <c r="HGC22" s="49"/>
      <c r="HGD22" s="49"/>
      <c r="HGE22" s="49"/>
      <c r="HGF22" s="49"/>
      <c r="HGG22" s="49"/>
      <c r="HGH22" s="49"/>
      <c r="HGI22" s="49"/>
      <c r="HGJ22" s="49"/>
      <c r="HGK22" s="49"/>
      <c r="HGL22" s="49"/>
      <c r="HGM22" s="49"/>
      <c r="HGN22" s="49"/>
      <c r="HGO22" s="49"/>
      <c r="HGP22" s="49"/>
      <c r="HGQ22" s="49"/>
      <c r="HGR22" s="49"/>
      <c r="HGS22" s="49"/>
      <c r="HGT22" s="49"/>
      <c r="HGU22" s="49"/>
      <c r="HGV22" s="49"/>
      <c r="HGW22" s="49"/>
      <c r="HGX22" s="49"/>
      <c r="HGY22" s="49"/>
      <c r="HGZ22" s="49"/>
      <c r="HHA22" s="49"/>
      <c r="HHB22" s="49"/>
      <c r="HHC22" s="49"/>
      <c r="HHD22" s="49"/>
      <c r="HHE22" s="49"/>
      <c r="HHF22" s="49"/>
      <c r="HHG22" s="49"/>
      <c r="HHH22" s="49"/>
      <c r="HHI22" s="49"/>
      <c r="HHJ22" s="49"/>
      <c r="HHK22" s="49"/>
      <c r="HHL22" s="49"/>
      <c r="HHM22" s="49"/>
      <c r="HHN22" s="49"/>
      <c r="HHO22" s="49"/>
      <c r="HHP22" s="49"/>
      <c r="HHQ22" s="49"/>
      <c r="HHR22" s="49"/>
      <c r="HHS22" s="49"/>
      <c r="HHT22" s="49"/>
      <c r="HHU22" s="49"/>
      <c r="HHV22" s="49"/>
      <c r="HHW22" s="49"/>
      <c r="HHX22" s="49"/>
      <c r="HHY22" s="49"/>
      <c r="HHZ22" s="49"/>
      <c r="HIA22" s="49"/>
      <c r="HIB22" s="49"/>
      <c r="HIC22" s="49"/>
      <c r="HID22" s="49"/>
      <c r="HIE22" s="49"/>
      <c r="HIF22" s="49"/>
      <c r="HIG22" s="49"/>
      <c r="HIH22" s="49"/>
      <c r="HII22" s="49"/>
      <c r="HIJ22" s="49"/>
      <c r="HIK22" s="49"/>
      <c r="HIL22" s="49"/>
      <c r="HIM22" s="49"/>
      <c r="HIN22" s="49"/>
      <c r="HIO22" s="49"/>
      <c r="HIP22" s="49"/>
      <c r="HIQ22" s="49"/>
      <c r="HIR22" s="49"/>
      <c r="HIS22" s="49"/>
      <c r="HIT22" s="49"/>
      <c r="HIU22" s="49"/>
      <c r="HIV22" s="49"/>
      <c r="HIW22" s="49"/>
      <c r="HIX22" s="49"/>
      <c r="HIY22" s="49"/>
      <c r="HIZ22" s="49"/>
      <c r="HJA22" s="49"/>
      <c r="HJB22" s="49"/>
      <c r="HJC22" s="49"/>
      <c r="HJD22" s="49"/>
      <c r="HJE22" s="49"/>
      <c r="HJF22" s="49"/>
      <c r="HJG22" s="49"/>
      <c r="HJH22" s="49"/>
      <c r="HJI22" s="49"/>
      <c r="HJJ22" s="49"/>
      <c r="HJK22" s="49"/>
      <c r="HJL22" s="49"/>
      <c r="HJM22" s="49"/>
      <c r="HJN22" s="49"/>
      <c r="HJO22" s="49"/>
      <c r="HJP22" s="49"/>
      <c r="HJQ22" s="49"/>
      <c r="HJR22" s="49"/>
      <c r="HJS22" s="49"/>
      <c r="HJT22" s="49"/>
      <c r="HJU22" s="49"/>
      <c r="HJV22" s="49"/>
      <c r="HJW22" s="49"/>
      <c r="HJX22" s="49"/>
      <c r="HJY22" s="49"/>
      <c r="HJZ22" s="49"/>
      <c r="HKA22" s="49"/>
      <c r="HKB22" s="49"/>
      <c r="HKC22" s="49"/>
      <c r="HKD22" s="49"/>
      <c r="HKE22" s="49"/>
      <c r="HKF22" s="49"/>
      <c r="HKG22" s="49"/>
      <c r="HKH22" s="49"/>
      <c r="HKI22" s="49"/>
      <c r="HKJ22" s="49"/>
      <c r="HKK22" s="49"/>
      <c r="HKL22" s="49"/>
      <c r="HKM22" s="49"/>
      <c r="HKN22" s="49"/>
      <c r="HKO22" s="49"/>
      <c r="HKP22" s="49"/>
      <c r="HKQ22" s="49"/>
      <c r="HKR22" s="49"/>
      <c r="HKS22" s="49"/>
      <c r="HKT22" s="49"/>
      <c r="HKU22" s="49"/>
      <c r="HKV22" s="49"/>
      <c r="HKW22" s="49"/>
      <c r="HKX22" s="49"/>
      <c r="HKY22" s="49"/>
      <c r="HKZ22" s="49"/>
      <c r="HLA22" s="49"/>
      <c r="HLB22" s="49"/>
      <c r="HLC22" s="49"/>
      <c r="HLD22" s="49"/>
      <c r="HLE22" s="49"/>
      <c r="HLF22" s="49"/>
      <c r="HLG22" s="49"/>
      <c r="HLH22" s="49"/>
      <c r="HLI22" s="49"/>
      <c r="HLJ22" s="49"/>
      <c r="HLK22" s="49"/>
      <c r="HLL22" s="49"/>
      <c r="HLM22" s="49"/>
      <c r="HLN22" s="49"/>
      <c r="HLO22" s="49"/>
      <c r="HLP22" s="49"/>
      <c r="HLQ22" s="49"/>
      <c r="HLR22" s="49"/>
      <c r="HLS22" s="49"/>
      <c r="HLT22" s="49"/>
      <c r="HLU22" s="49"/>
      <c r="HLV22" s="49"/>
      <c r="HLW22" s="49"/>
      <c r="HLX22" s="49"/>
      <c r="HLY22" s="49"/>
      <c r="HLZ22" s="49"/>
      <c r="HMA22" s="49"/>
      <c r="HMB22" s="49"/>
      <c r="HMC22" s="49"/>
      <c r="HMD22" s="49"/>
      <c r="HME22" s="49"/>
      <c r="HMF22" s="49"/>
      <c r="HMG22" s="49"/>
      <c r="HMH22" s="49"/>
      <c r="HMI22" s="49"/>
      <c r="HMJ22" s="49"/>
      <c r="HMK22" s="49"/>
      <c r="HML22" s="49"/>
      <c r="HMM22" s="49"/>
      <c r="HMN22" s="49"/>
      <c r="HMO22" s="49"/>
      <c r="HMP22" s="49"/>
      <c r="HMQ22" s="49"/>
      <c r="HMR22" s="49"/>
      <c r="HMS22" s="49"/>
      <c r="HMT22" s="49"/>
      <c r="HMU22" s="49"/>
      <c r="HMV22" s="49"/>
      <c r="HMW22" s="49"/>
      <c r="HMX22" s="49"/>
      <c r="HMY22" s="49"/>
      <c r="HMZ22" s="49"/>
      <c r="HNA22" s="49"/>
      <c r="HNB22" s="49"/>
      <c r="HNC22" s="49"/>
      <c r="HND22" s="49"/>
      <c r="HNE22" s="49"/>
      <c r="HNF22" s="49"/>
      <c r="HNG22" s="49"/>
      <c r="HNH22" s="49"/>
      <c r="HNI22" s="49"/>
      <c r="HNJ22" s="49"/>
      <c r="HNK22" s="49"/>
      <c r="HNL22" s="49"/>
      <c r="HNM22" s="49"/>
      <c r="HNN22" s="49"/>
      <c r="HNO22" s="49"/>
      <c r="HNP22" s="49"/>
      <c r="HNQ22" s="49"/>
      <c r="HNR22" s="49"/>
      <c r="HNS22" s="49"/>
      <c r="HNT22" s="49"/>
      <c r="HNU22" s="49"/>
      <c r="HNV22" s="49"/>
      <c r="HNW22" s="49"/>
      <c r="HNX22" s="49"/>
      <c r="HNY22" s="49"/>
      <c r="HNZ22" s="49"/>
      <c r="HOA22" s="49"/>
      <c r="HOB22" s="49"/>
      <c r="HOC22" s="49"/>
      <c r="HOD22" s="49"/>
      <c r="HOE22" s="49"/>
      <c r="HOF22" s="49"/>
      <c r="HOG22" s="49"/>
      <c r="HOH22" s="49"/>
      <c r="HOI22" s="49"/>
      <c r="HOJ22" s="49"/>
      <c r="HOK22" s="49"/>
      <c r="HOL22" s="49"/>
      <c r="HOM22" s="49"/>
      <c r="HON22" s="49"/>
      <c r="HOO22" s="49"/>
      <c r="HOP22" s="49"/>
      <c r="HOQ22" s="49"/>
      <c r="HOR22" s="49"/>
      <c r="HOS22" s="49"/>
      <c r="HOT22" s="49"/>
      <c r="HOU22" s="49"/>
      <c r="HOV22" s="49"/>
      <c r="HOW22" s="49"/>
      <c r="HOX22" s="49"/>
      <c r="HOY22" s="49"/>
      <c r="HOZ22" s="49"/>
      <c r="HPA22" s="49"/>
      <c r="HPB22" s="49"/>
      <c r="HPC22" s="49"/>
      <c r="HPD22" s="49"/>
      <c r="HPE22" s="49"/>
      <c r="HPF22" s="49"/>
      <c r="HPG22" s="49"/>
      <c r="HPH22" s="49"/>
      <c r="HPI22" s="49"/>
      <c r="HPJ22" s="49"/>
      <c r="HPK22" s="49"/>
      <c r="HPL22" s="49"/>
      <c r="HPM22" s="49"/>
      <c r="HPN22" s="49"/>
      <c r="HPO22" s="49"/>
      <c r="HPP22" s="49"/>
      <c r="HPQ22" s="49"/>
      <c r="HPR22" s="49"/>
      <c r="HPS22" s="49"/>
      <c r="HPT22" s="49"/>
      <c r="HPU22" s="49"/>
      <c r="HPV22" s="49"/>
      <c r="HPW22" s="49"/>
      <c r="HPX22" s="49"/>
      <c r="HPY22" s="49"/>
      <c r="HPZ22" s="49"/>
      <c r="HQA22" s="49"/>
      <c r="HQB22" s="49"/>
      <c r="HQC22" s="49"/>
      <c r="HQD22" s="49"/>
      <c r="HQE22" s="49"/>
      <c r="HQF22" s="49"/>
      <c r="HQG22" s="49"/>
      <c r="HQH22" s="49"/>
      <c r="HQI22" s="49"/>
      <c r="HQJ22" s="49"/>
      <c r="HQK22" s="49"/>
      <c r="HQL22" s="49"/>
      <c r="HQM22" s="49"/>
      <c r="HQN22" s="49"/>
      <c r="HQO22" s="49"/>
      <c r="HQP22" s="49"/>
      <c r="HQQ22" s="49"/>
      <c r="HQR22" s="49"/>
      <c r="HQS22" s="49"/>
      <c r="HQT22" s="49"/>
      <c r="HQU22" s="49"/>
      <c r="HQV22" s="49"/>
      <c r="HQW22" s="49"/>
      <c r="HQX22" s="49"/>
      <c r="HQY22" s="49"/>
      <c r="HQZ22" s="49"/>
      <c r="HRA22" s="49"/>
      <c r="HRB22" s="49"/>
      <c r="HRC22" s="49"/>
      <c r="HRD22" s="49"/>
      <c r="HRE22" s="49"/>
      <c r="HRF22" s="49"/>
      <c r="HRG22" s="49"/>
      <c r="HRH22" s="49"/>
      <c r="HRI22" s="49"/>
      <c r="HRJ22" s="49"/>
      <c r="HRK22" s="49"/>
      <c r="HRL22" s="49"/>
      <c r="HRM22" s="49"/>
      <c r="HRN22" s="49"/>
      <c r="HRO22" s="49"/>
      <c r="HRP22" s="49"/>
      <c r="HRQ22" s="49"/>
      <c r="HRR22" s="49"/>
      <c r="HRS22" s="49"/>
      <c r="HRT22" s="49"/>
      <c r="HRU22" s="49"/>
      <c r="HRV22" s="49"/>
      <c r="HRW22" s="49"/>
      <c r="HRX22" s="49"/>
      <c r="HRY22" s="49"/>
      <c r="HRZ22" s="49"/>
      <c r="HSA22" s="49"/>
      <c r="HSB22" s="49"/>
      <c r="HSC22" s="49"/>
      <c r="HSD22" s="49"/>
      <c r="HSE22" s="49"/>
      <c r="HSF22" s="49"/>
      <c r="HSG22" s="49"/>
      <c r="HSH22" s="49"/>
      <c r="HSI22" s="49"/>
      <c r="HSJ22" s="49"/>
      <c r="HSK22" s="49"/>
      <c r="HSL22" s="49"/>
      <c r="HSM22" s="49"/>
      <c r="HSN22" s="49"/>
      <c r="HSO22" s="49"/>
      <c r="HSP22" s="49"/>
      <c r="HSQ22" s="49"/>
      <c r="HSR22" s="49"/>
      <c r="HSS22" s="49"/>
      <c r="HST22" s="49"/>
      <c r="HSU22" s="49"/>
      <c r="HSV22" s="49"/>
      <c r="HSW22" s="49"/>
      <c r="HSX22" s="49"/>
      <c r="HSY22" s="49"/>
      <c r="HSZ22" s="49"/>
      <c r="HTA22" s="49"/>
      <c r="HTB22" s="49"/>
      <c r="HTC22" s="49"/>
      <c r="HTD22" s="49"/>
      <c r="HTE22" s="49"/>
      <c r="HTF22" s="49"/>
      <c r="HTG22" s="49"/>
      <c r="HTH22" s="49"/>
      <c r="HTI22" s="49"/>
      <c r="HTJ22" s="49"/>
      <c r="HTK22" s="49"/>
      <c r="HTL22" s="49"/>
      <c r="HTM22" s="49"/>
      <c r="HTN22" s="49"/>
      <c r="HTO22" s="49"/>
      <c r="HTP22" s="49"/>
      <c r="HTQ22" s="49"/>
      <c r="HTR22" s="49"/>
      <c r="HTS22" s="49"/>
      <c r="HTT22" s="49"/>
      <c r="HTU22" s="49"/>
      <c r="HTV22" s="49"/>
      <c r="HTW22" s="49"/>
      <c r="HTX22" s="49"/>
      <c r="HTY22" s="49"/>
      <c r="HTZ22" s="49"/>
      <c r="HUA22" s="49"/>
      <c r="HUB22" s="49"/>
      <c r="HUC22" s="49"/>
      <c r="HUD22" s="49"/>
      <c r="HUE22" s="49"/>
      <c r="HUF22" s="49"/>
      <c r="HUG22" s="49"/>
      <c r="HUH22" s="49"/>
      <c r="HUI22" s="49"/>
      <c r="HUJ22" s="49"/>
      <c r="HUK22" s="49"/>
      <c r="HUL22" s="49"/>
      <c r="HUM22" s="49"/>
      <c r="HUN22" s="49"/>
      <c r="HUO22" s="49"/>
      <c r="HUP22" s="49"/>
      <c r="HUQ22" s="49"/>
      <c r="HUR22" s="49"/>
      <c r="HUS22" s="49"/>
      <c r="HUT22" s="49"/>
      <c r="HUU22" s="49"/>
      <c r="HUV22" s="49"/>
      <c r="HUW22" s="49"/>
      <c r="HUX22" s="49"/>
      <c r="HUY22" s="49"/>
      <c r="HUZ22" s="49"/>
      <c r="HVA22" s="49"/>
      <c r="HVB22" s="49"/>
      <c r="HVC22" s="49"/>
      <c r="HVD22" s="49"/>
      <c r="HVE22" s="49"/>
      <c r="HVF22" s="49"/>
      <c r="HVG22" s="49"/>
      <c r="HVH22" s="49"/>
      <c r="HVI22" s="49"/>
      <c r="HVJ22" s="49"/>
      <c r="HVK22" s="49"/>
      <c r="HVL22" s="49"/>
      <c r="HVM22" s="49"/>
      <c r="HVN22" s="49"/>
      <c r="HVO22" s="49"/>
      <c r="HVP22" s="49"/>
      <c r="HVQ22" s="49"/>
      <c r="HVR22" s="49"/>
      <c r="HVS22" s="49"/>
      <c r="HVT22" s="49"/>
      <c r="HVU22" s="49"/>
      <c r="HVV22" s="49"/>
      <c r="HVW22" s="49"/>
      <c r="HVX22" s="49"/>
      <c r="HVY22" s="49"/>
      <c r="HVZ22" s="49"/>
      <c r="HWA22" s="49"/>
      <c r="HWB22" s="49"/>
      <c r="HWC22" s="49"/>
      <c r="HWD22" s="49"/>
      <c r="HWE22" s="49"/>
      <c r="HWF22" s="49"/>
      <c r="HWG22" s="49"/>
      <c r="HWH22" s="49"/>
      <c r="HWI22" s="49"/>
      <c r="HWJ22" s="49"/>
      <c r="HWK22" s="49"/>
      <c r="HWL22" s="49"/>
      <c r="HWM22" s="49"/>
      <c r="HWN22" s="49"/>
      <c r="HWO22" s="49"/>
      <c r="HWP22" s="49"/>
      <c r="HWQ22" s="49"/>
      <c r="HWR22" s="49"/>
      <c r="HWS22" s="49"/>
      <c r="HWT22" s="49"/>
      <c r="HWU22" s="49"/>
      <c r="HWV22" s="49"/>
      <c r="HWW22" s="49"/>
      <c r="HWX22" s="49"/>
      <c r="HWY22" s="49"/>
      <c r="HWZ22" s="49"/>
      <c r="HXA22" s="49"/>
      <c r="HXB22" s="49"/>
      <c r="HXC22" s="49"/>
      <c r="HXD22" s="49"/>
      <c r="HXE22" s="49"/>
      <c r="HXF22" s="49"/>
      <c r="HXG22" s="49"/>
      <c r="HXH22" s="49"/>
      <c r="HXI22" s="49"/>
      <c r="HXJ22" s="49"/>
      <c r="HXK22" s="49"/>
      <c r="HXL22" s="49"/>
      <c r="HXM22" s="49"/>
      <c r="HXN22" s="49"/>
      <c r="HXO22" s="49"/>
      <c r="HXP22" s="49"/>
      <c r="HXQ22" s="49"/>
      <c r="HXR22" s="49"/>
      <c r="HXS22" s="49"/>
      <c r="HXT22" s="49"/>
      <c r="HXU22" s="49"/>
      <c r="HXV22" s="49"/>
      <c r="HXW22" s="49"/>
      <c r="HXX22" s="49"/>
      <c r="HXY22" s="49"/>
      <c r="HXZ22" s="49"/>
      <c r="HYA22" s="49"/>
      <c r="HYB22" s="49"/>
      <c r="HYC22" s="49"/>
      <c r="HYD22" s="49"/>
      <c r="HYE22" s="49"/>
      <c r="HYF22" s="49"/>
      <c r="HYG22" s="49"/>
      <c r="HYH22" s="49"/>
      <c r="HYI22" s="49"/>
      <c r="HYJ22" s="49"/>
      <c r="HYK22" s="49"/>
      <c r="HYL22" s="49"/>
      <c r="HYM22" s="49"/>
      <c r="HYN22" s="49"/>
      <c r="HYO22" s="49"/>
      <c r="HYP22" s="49"/>
      <c r="HYQ22" s="49"/>
      <c r="HYR22" s="49"/>
      <c r="HYS22" s="49"/>
      <c r="HYT22" s="49"/>
      <c r="HYU22" s="49"/>
      <c r="HYV22" s="49"/>
      <c r="HYW22" s="49"/>
      <c r="HYX22" s="49"/>
      <c r="HYY22" s="49"/>
      <c r="HYZ22" s="49"/>
      <c r="HZA22" s="49"/>
      <c r="HZB22" s="49"/>
      <c r="HZC22" s="49"/>
      <c r="HZD22" s="49"/>
      <c r="HZE22" s="49"/>
      <c r="HZF22" s="49"/>
      <c r="HZG22" s="49"/>
      <c r="HZH22" s="49"/>
      <c r="HZI22" s="49"/>
      <c r="HZJ22" s="49"/>
      <c r="HZK22" s="49"/>
      <c r="HZL22" s="49"/>
      <c r="HZM22" s="49"/>
      <c r="HZN22" s="49"/>
      <c r="HZO22" s="49"/>
      <c r="HZP22" s="49"/>
      <c r="HZQ22" s="49"/>
      <c r="HZR22" s="49"/>
      <c r="HZS22" s="49"/>
      <c r="HZT22" s="49"/>
      <c r="HZU22" s="49"/>
      <c r="HZV22" s="49"/>
      <c r="HZW22" s="49"/>
      <c r="HZX22" s="49"/>
      <c r="HZY22" s="49"/>
      <c r="HZZ22" s="49"/>
      <c r="IAA22" s="49"/>
      <c r="IAB22" s="49"/>
      <c r="IAC22" s="49"/>
      <c r="IAD22" s="49"/>
      <c r="IAE22" s="49"/>
      <c r="IAF22" s="49"/>
      <c r="IAG22" s="49"/>
      <c r="IAH22" s="49"/>
      <c r="IAI22" s="49"/>
      <c r="IAJ22" s="49"/>
      <c r="IAK22" s="49"/>
      <c r="IAL22" s="49"/>
      <c r="IAM22" s="49"/>
      <c r="IAN22" s="49"/>
      <c r="IAO22" s="49"/>
      <c r="IAP22" s="49"/>
      <c r="IAQ22" s="49"/>
      <c r="IAR22" s="49"/>
      <c r="IAS22" s="49"/>
      <c r="IAT22" s="49"/>
      <c r="IAU22" s="49"/>
      <c r="IAV22" s="49"/>
      <c r="IAW22" s="49"/>
      <c r="IAX22" s="49"/>
      <c r="IAY22" s="49"/>
      <c r="IAZ22" s="49"/>
      <c r="IBA22" s="49"/>
      <c r="IBB22" s="49"/>
      <c r="IBC22" s="49"/>
      <c r="IBD22" s="49"/>
      <c r="IBE22" s="49"/>
      <c r="IBF22" s="49"/>
      <c r="IBG22" s="49"/>
      <c r="IBH22" s="49"/>
      <c r="IBI22" s="49"/>
      <c r="IBJ22" s="49"/>
      <c r="IBK22" s="49"/>
      <c r="IBL22" s="49"/>
      <c r="IBM22" s="49"/>
      <c r="IBN22" s="49"/>
      <c r="IBO22" s="49"/>
      <c r="IBP22" s="49"/>
      <c r="IBQ22" s="49"/>
      <c r="IBR22" s="49"/>
      <c r="IBS22" s="49"/>
      <c r="IBT22" s="49"/>
      <c r="IBU22" s="49"/>
      <c r="IBV22" s="49"/>
      <c r="IBW22" s="49"/>
      <c r="IBX22" s="49"/>
      <c r="IBY22" s="49"/>
      <c r="IBZ22" s="49"/>
      <c r="ICA22" s="49"/>
      <c r="ICB22" s="49"/>
      <c r="ICC22" s="49"/>
      <c r="ICD22" s="49"/>
      <c r="ICE22" s="49"/>
      <c r="ICF22" s="49"/>
      <c r="ICG22" s="49"/>
      <c r="ICH22" s="49"/>
      <c r="ICI22" s="49"/>
      <c r="ICJ22" s="49"/>
      <c r="ICK22" s="49"/>
      <c r="ICL22" s="49"/>
      <c r="ICM22" s="49"/>
      <c r="ICN22" s="49"/>
      <c r="ICO22" s="49"/>
      <c r="ICP22" s="49"/>
      <c r="ICQ22" s="49"/>
      <c r="ICR22" s="49"/>
      <c r="ICS22" s="49"/>
      <c r="ICT22" s="49"/>
      <c r="ICU22" s="49"/>
      <c r="ICV22" s="49"/>
      <c r="ICW22" s="49"/>
      <c r="ICX22" s="49"/>
      <c r="ICY22" s="49"/>
      <c r="ICZ22" s="49"/>
      <c r="IDA22" s="49"/>
      <c r="IDB22" s="49"/>
      <c r="IDC22" s="49"/>
      <c r="IDD22" s="49"/>
      <c r="IDE22" s="49"/>
      <c r="IDF22" s="49"/>
      <c r="IDG22" s="49"/>
      <c r="IDH22" s="49"/>
      <c r="IDI22" s="49"/>
      <c r="IDJ22" s="49"/>
      <c r="IDK22" s="49"/>
      <c r="IDL22" s="49"/>
      <c r="IDM22" s="49"/>
      <c r="IDN22" s="49"/>
      <c r="IDO22" s="49"/>
      <c r="IDP22" s="49"/>
      <c r="IDQ22" s="49"/>
      <c r="IDR22" s="49"/>
      <c r="IDS22" s="49"/>
      <c r="IDT22" s="49"/>
      <c r="IDU22" s="49"/>
      <c r="IDV22" s="49"/>
      <c r="IDW22" s="49"/>
      <c r="IDX22" s="49"/>
      <c r="IDY22" s="49"/>
      <c r="IDZ22" s="49"/>
      <c r="IEA22" s="49"/>
      <c r="IEB22" s="49"/>
      <c r="IEC22" s="49"/>
      <c r="IED22" s="49"/>
      <c r="IEE22" s="49"/>
      <c r="IEF22" s="49"/>
      <c r="IEG22" s="49"/>
      <c r="IEH22" s="49"/>
      <c r="IEI22" s="49"/>
      <c r="IEJ22" s="49"/>
      <c r="IEK22" s="49"/>
      <c r="IEL22" s="49"/>
      <c r="IEM22" s="49"/>
      <c r="IEN22" s="49"/>
      <c r="IEO22" s="49"/>
      <c r="IEP22" s="49"/>
      <c r="IEQ22" s="49"/>
      <c r="IER22" s="49"/>
      <c r="IES22" s="49"/>
      <c r="IET22" s="49"/>
      <c r="IEU22" s="49"/>
      <c r="IEV22" s="49"/>
      <c r="IEW22" s="49"/>
      <c r="IEX22" s="49"/>
      <c r="IEY22" s="49"/>
      <c r="IEZ22" s="49"/>
      <c r="IFA22" s="49"/>
      <c r="IFB22" s="49"/>
      <c r="IFC22" s="49"/>
      <c r="IFD22" s="49"/>
      <c r="IFE22" s="49"/>
      <c r="IFF22" s="49"/>
      <c r="IFG22" s="49"/>
      <c r="IFH22" s="49"/>
      <c r="IFI22" s="49"/>
      <c r="IFJ22" s="49"/>
      <c r="IFK22" s="49"/>
      <c r="IFL22" s="49"/>
      <c r="IFM22" s="49"/>
      <c r="IFN22" s="49"/>
      <c r="IFO22" s="49"/>
      <c r="IFP22" s="49"/>
      <c r="IFQ22" s="49"/>
      <c r="IFR22" s="49"/>
      <c r="IFS22" s="49"/>
      <c r="IFT22" s="49"/>
      <c r="IFU22" s="49"/>
      <c r="IFV22" s="49"/>
      <c r="IFW22" s="49"/>
      <c r="IFX22" s="49"/>
      <c r="IFY22" s="49"/>
      <c r="IFZ22" s="49"/>
      <c r="IGA22" s="49"/>
      <c r="IGB22" s="49"/>
      <c r="IGC22" s="49"/>
      <c r="IGD22" s="49"/>
      <c r="IGE22" s="49"/>
      <c r="IGF22" s="49"/>
      <c r="IGG22" s="49"/>
      <c r="IGH22" s="49"/>
      <c r="IGI22" s="49"/>
      <c r="IGJ22" s="49"/>
      <c r="IGK22" s="49"/>
      <c r="IGL22" s="49"/>
      <c r="IGM22" s="49"/>
      <c r="IGN22" s="49"/>
      <c r="IGO22" s="49"/>
      <c r="IGP22" s="49"/>
      <c r="IGQ22" s="49"/>
      <c r="IGR22" s="49"/>
      <c r="IGS22" s="49"/>
      <c r="IGT22" s="49"/>
      <c r="IGU22" s="49"/>
      <c r="IGV22" s="49"/>
      <c r="IGW22" s="49"/>
      <c r="IGX22" s="49"/>
      <c r="IGY22" s="49"/>
      <c r="IGZ22" s="49"/>
      <c r="IHA22" s="49"/>
      <c r="IHB22" s="49"/>
      <c r="IHC22" s="49"/>
      <c r="IHD22" s="49"/>
      <c r="IHE22" s="49"/>
      <c r="IHF22" s="49"/>
    </row>
    <row r="23" spans="1:6298" s="49" customFormat="1" ht="41.25" customHeight="1" x14ac:dyDescent="0.3">
      <c r="B23" s="61" t="s">
        <v>50</v>
      </c>
      <c r="C23" s="46" t="s">
        <v>48</v>
      </c>
      <c r="D23" s="33"/>
      <c r="E23" s="48"/>
      <c r="F23" s="33"/>
      <c r="G23" s="33"/>
      <c r="H23" s="58"/>
      <c r="I23" s="58"/>
      <c r="J23" s="33"/>
      <c r="K23" s="33"/>
      <c r="L23" s="58"/>
      <c r="M23" s="58"/>
      <c r="N23" s="59"/>
      <c r="O23" s="60"/>
      <c r="P23" s="16"/>
      <c r="Q23" s="16"/>
      <c r="R23" s="16"/>
      <c r="S23" s="16"/>
      <c r="T23" s="16"/>
    </row>
    <row r="24" spans="1:6298" s="49" customFormat="1" ht="41.25" customHeight="1" x14ac:dyDescent="0.3">
      <c r="B24" s="61" t="s">
        <v>51</v>
      </c>
      <c r="C24" s="46" t="s">
        <v>49</v>
      </c>
      <c r="D24" s="33"/>
      <c r="E24" s="48"/>
      <c r="F24" s="33"/>
      <c r="G24" s="33"/>
      <c r="H24" s="58"/>
      <c r="I24" s="58"/>
      <c r="J24" s="33"/>
      <c r="K24" s="33"/>
      <c r="L24" s="58"/>
      <c r="M24" s="58"/>
      <c r="N24" s="59"/>
      <c r="O24" s="60"/>
      <c r="P24" s="16"/>
      <c r="Q24" s="16"/>
      <c r="R24" s="16"/>
      <c r="S24" s="16"/>
      <c r="T24" s="16"/>
    </row>
    <row r="25" spans="1:6298" s="53" customFormat="1" ht="41.25" customHeight="1" x14ac:dyDescent="0.3">
      <c r="A25" s="49"/>
      <c r="B25" s="54">
        <v>2.5</v>
      </c>
      <c r="C25" s="27" t="s">
        <v>52</v>
      </c>
      <c r="D25" s="26"/>
      <c r="E25" s="47">
        <v>5</v>
      </c>
      <c r="F25" s="26" t="s">
        <v>43</v>
      </c>
      <c r="G25" s="26" t="s">
        <v>1</v>
      </c>
      <c r="H25" s="56" t="e">
        <f>MIN(J25:K25)</f>
        <v>#DIV/0!</v>
      </c>
      <c r="I25" s="56" t="e">
        <f>MAX(J25:K25)</f>
        <v>#DIV/0!</v>
      </c>
      <c r="J25" s="30" t="e">
        <f>(J17+J21)/(J8+J12)</f>
        <v>#DIV/0!</v>
      </c>
      <c r="K25" s="30" t="e">
        <f>(K17+K21)/(K8+K12)</f>
        <v>#DIV/0!</v>
      </c>
      <c r="L25" s="30" t="e">
        <f>(L17+L21)/(L8+L12)</f>
        <v>#DIV/0!</v>
      </c>
      <c r="M25" s="55" t="e">
        <f>$E$25*(J25/$I$25)</f>
        <v>#DIV/0!</v>
      </c>
      <c r="N25" s="55" t="e">
        <f>$E$25*(K25/$I$25)</f>
        <v>#DIV/0!</v>
      </c>
      <c r="O25" s="55" t="e">
        <f>$E$25*(L25/$I$25)</f>
        <v>#DIV/0!</v>
      </c>
      <c r="P25" s="16"/>
      <c r="Q25" s="16"/>
      <c r="R25" s="16"/>
      <c r="S25" s="16"/>
      <c r="T25" s="1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  <c r="JA25" s="49"/>
      <c r="JB25" s="49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  <c r="NJ25" s="49"/>
      <c r="NK25" s="49"/>
      <c r="NL25" s="49"/>
      <c r="NM25" s="49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9"/>
      <c r="OB25" s="49"/>
      <c r="OC25" s="49"/>
      <c r="OD25" s="49"/>
      <c r="OE25" s="49"/>
      <c r="OF25" s="49"/>
      <c r="OG25" s="49"/>
      <c r="OH25" s="49"/>
      <c r="OI25" s="49"/>
      <c r="OJ25" s="49"/>
      <c r="OK25" s="49"/>
      <c r="OL25" s="49"/>
      <c r="OM25" s="49"/>
      <c r="ON25" s="49"/>
      <c r="OO25" s="49"/>
      <c r="OP25" s="49"/>
      <c r="OQ25" s="49"/>
      <c r="OR25" s="49"/>
      <c r="OS25" s="49"/>
      <c r="OT25" s="49"/>
      <c r="OU25" s="49"/>
      <c r="OV25" s="49"/>
      <c r="OW25" s="49"/>
      <c r="OX25" s="49"/>
      <c r="OY25" s="49"/>
      <c r="OZ25" s="49"/>
      <c r="PA25" s="49"/>
      <c r="PB25" s="49"/>
      <c r="PC25" s="49"/>
      <c r="PD25" s="49"/>
      <c r="PE25" s="49"/>
      <c r="PF25" s="49"/>
      <c r="PG25" s="49"/>
      <c r="PH25" s="49"/>
      <c r="PI25" s="49"/>
      <c r="PJ25" s="49"/>
      <c r="PK25" s="49"/>
      <c r="PL25" s="49"/>
      <c r="PM25" s="49"/>
      <c r="PN25" s="49"/>
      <c r="PO25" s="49"/>
      <c r="PP25" s="49"/>
      <c r="PQ25" s="49"/>
      <c r="PR25" s="49"/>
      <c r="PS25" s="49"/>
      <c r="PT25" s="49"/>
      <c r="PU25" s="49"/>
      <c r="PV25" s="49"/>
      <c r="PW25" s="49"/>
      <c r="PX25" s="49"/>
      <c r="PY25" s="49"/>
      <c r="PZ25" s="49"/>
      <c r="QA25" s="49"/>
      <c r="QB25" s="49"/>
      <c r="QC25" s="49"/>
      <c r="QD25" s="49"/>
      <c r="QE25" s="49"/>
      <c r="QF25" s="49"/>
      <c r="QG25" s="49"/>
      <c r="QH25" s="49"/>
      <c r="QI25" s="49"/>
      <c r="QJ25" s="49"/>
      <c r="QK25" s="49"/>
      <c r="QL25" s="49"/>
      <c r="QM25" s="49"/>
      <c r="QN25" s="49"/>
      <c r="QO25" s="49"/>
      <c r="QP25" s="49"/>
      <c r="QQ25" s="49"/>
      <c r="QR25" s="49"/>
      <c r="QS25" s="49"/>
      <c r="QT25" s="49"/>
      <c r="QU25" s="49"/>
      <c r="QV25" s="49"/>
      <c r="QW25" s="49"/>
      <c r="QX25" s="49"/>
      <c r="QY25" s="49"/>
      <c r="QZ25" s="49"/>
      <c r="RA25" s="49"/>
      <c r="RB25" s="49"/>
      <c r="RC25" s="49"/>
      <c r="RD25" s="49"/>
      <c r="RE25" s="49"/>
      <c r="RF25" s="49"/>
      <c r="RG25" s="49"/>
      <c r="RH25" s="49"/>
      <c r="RI25" s="49"/>
      <c r="RJ25" s="49"/>
      <c r="RK25" s="49"/>
      <c r="RL25" s="49"/>
      <c r="RM25" s="49"/>
      <c r="RN25" s="49"/>
      <c r="RO25" s="49"/>
      <c r="RP25" s="49"/>
      <c r="RQ25" s="49"/>
      <c r="RR25" s="49"/>
      <c r="RS25" s="49"/>
      <c r="RT25" s="49"/>
      <c r="RU25" s="49"/>
      <c r="RV25" s="49"/>
      <c r="RW25" s="49"/>
      <c r="RX25" s="49"/>
      <c r="RY25" s="49"/>
      <c r="RZ25" s="49"/>
      <c r="SA25" s="49"/>
      <c r="SB25" s="49"/>
      <c r="SC25" s="49"/>
      <c r="SD25" s="49"/>
      <c r="SE25" s="49"/>
      <c r="SF25" s="49"/>
      <c r="SG25" s="49"/>
      <c r="SH25" s="49"/>
      <c r="SI25" s="49"/>
      <c r="SJ25" s="49"/>
      <c r="SK25" s="49"/>
      <c r="SL25" s="49"/>
      <c r="SM25" s="49"/>
      <c r="SN25" s="49"/>
      <c r="SO25" s="49"/>
      <c r="SP25" s="49"/>
      <c r="SQ25" s="49"/>
      <c r="SR25" s="49"/>
      <c r="SS25" s="49"/>
      <c r="ST25" s="49"/>
      <c r="SU25" s="49"/>
      <c r="SV25" s="49"/>
      <c r="SW25" s="49"/>
      <c r="SX25" s="49"/>
      <c r="SY25" s="49"/>
      <c r="SZ25" s="49"/>
      <c r="TA25" s="49"/>
      <c r="TB25" s="49"/>
      <c r="TC25" s="49"/>
      <c r="TD25" s="49"/>
      <c r="TE25" s="49"/>
      <c r="TF25" s="49"/>
      <c r="TG25" s="49"/>
      <c r="TH25" s="49"/>
      <c r="TI25" s="49"/>
      <c r="TJ25" s="49"/>
      <c r="TK25" s="49"/>
      <c r="TL25" s="49"/>
      <c r="TM25" s="49"/>
      <c r="TN25" s="49"/>
      <c r="TO25" s="49"/>
      <c r="TP25" s="49"/>
      <c r="TQ25" s="49"/>
      <c r="TR25" s="49"/>
      <c r="TS25" s="49"/>
      <c r="TT25" s="49"/>
      <c r="TU25" s="49"/>
      <c r="TV25" s="49"/>
      <c r="TW25" s="49"/>
      <c r="TX25" s="49"/>
      <c r="TY25" s="49"/>
      <c r="TZ25" s="49"/>
      <c r="UA25" s="49"/>
      <c r="UB25" s="49"/>
      <c r="UC25" s="49"/>
      <c r="UD25" s="49"/>
      <c r="UE25" s="49"/>
      <c r="UF25" s="49"/>
      <c r="UG25" s="49"/>
      <c r="UH25" s="49"/>
      <c r="UI25" s="49"/>
      <c r="UJ25" s="49"/>
      <c r="UK25" s="49"/>
      <c r="UL25" s="49"/>
      <c r="UM25" s="49"/>
      <c r="UN25" s="49"/>
      <c r="UO25" s="49"/>
      <c r="UP25" s="49"/>
      <c r="UQ25" s="49"/>
      <c r="UR25" s="49"/>
      <c r="US25" s="49"/>
      <c r="UT25" s="49"/>
      <c r="UU25" s="49"/>
      <c r="UV25" s="49"/>
      <c r="UW25" s="49"/>
      <c r="UX25" s="49"/>
      <c r="UY25" s="49"/>
      <c r="UZ25" s="49"/>
      <c r="VA25" s="49"/>
      <c r="VB25" s="49"/>
      <c r="VC25" s="49"/>
      <c r="VD25" s="49"/>
      <c r="VE25" s="49"/>
      <c r="VF25" s="49"/>
      <c r="VG25" s="49"/>
      <c r="VH25" s="49"/>
      <c r="VI25" s="49"/>
      <c r="VJ25" s="49"/>
      <c r="VK25" s="49"/>
      <c r="VL25" s="49"/>
      <c r="VM25" s="49"/>
      <c r="VN25" s="49"/>
      <c r="VO25" s="49"/>
      <c r="VP25" s="49"/>
      <c r="VQ25" s="49"/>
      <c r="VR25" s="49"/>
      <c r="VS25" s="49"/>
      <c r="VT25" s="49"/>
      <c r="VU25" s="49"/>
      <c r="VV25" s="49"/>
      <c r="VW25" s="49"/>
      <c r="VX25" s="49"/>
      <c r="VY25" s="49"/>
      <c r="VZ25" s="49"/>
      <c r="WA25" s="49"/>
      <c r="WB25" s="49"/>
      <c r="WC25" s="49"/>
      <c r="WD25" s="49"/>
      <c r="WE25" s="49"/>
      <c r="WF25" s="49"/>
      <c r="WG25" s="49"/>
      <c r="WH25" s="49"/>
      <c r="WI25" s="49"/>
      <c r="WJ25" s="49"/>
      <c r="WK25" s="49"/>
      <c r="WL25" s="49"/>
      <c r="WM25" s="49"/>
      <c r="WN25" s="49"/>
      <c r="WO25" s="49"/>
      <c r="WP25" s="49"/>
      <c r="WQ25" s="49"/>
      <c r="WR25" s="49"/>
      <c r="WS25" s="49"/>
      <c r="WT25" s="49"/>
      <c r="WU25" s="49"/>
      <c r="WV25" s="49"/>
      <c r="WW25" s="49"/>
      <c r="WX25" s="49"/>
      <c r="WY25" s="49"/>
      <c r="WZ25" s="49"/>
      <c r="XA25" s="49"/>
      <c r="XB25" s="49"/>
      <c r="XC25" s="49"/>
      <c r="XD25" s="49"/>
      <c r="XE25" s="49"/>
      <c r="XF25" s="49"/>
      <c r="XG25" s="49"/>
      <c r="XH25" s="49"/>
      <c r="XI25" s="49"/>
      <c r="XJ25" s="49"/>
      <c r="XK25" s="49"/>
      <c r="XL25" s="49"/>
      <c r="XM25" s="49"/>
      <c r="XN25" s="49"/>
      <c r="XO25" s="49"/>
      <c r="XP25" s="49"/>
      <c r="XQ25" s="49"/>
      <c r="XR25" s="49"/>
      <c r="XS25" s="49"/>
      <c r="XT25" s="49"/>
      <c r="XU25" s="49"/>
      <c r="XV25" s="49"/>
      <c r="XW25" s="49"/>
      <c r="XX25" s="49"/>
      <c r="XY25" s="49"/>
      <c r="XZ25" s="49"/>
      <c r="YA25" s="49"/>
      <c r="YB25" s="49"/>
      <c r="YC25" s="49"/>
      <c r="YD25" s="49"/>
      <c r="YE25" s="49"/>
      <c r="YF25" s="49"/>
      <c r="YG25" s="49"/>
      <c r="YH25" s="49"/>
      <c r="YI25" s="49"/>
      <c r="YJ25" s="49"/>
      <c r="YK25" s="49"/>
      <c r="YL25" s="49"/>
      <c r="YM25" s="49"/>
      <c r="YN25" s="49"/>
      <c r="YO25" s="49"/>
      <c r="YP25" s="49"/>
      <c r="YQ25" s="49"/>
      <c r="YR25" s="49"/>
      <c r="YS25" s="49"/>
      <c r="YT25" s="49"/>
      <c r="YU25" s="49"/>
      <c r="YV25" s="49"/>
      <c r="YW25" s="49"/>
      <c r="YX25" s="49"/>
      <c r="YY25" s="49"/>
      <c r="YZ25" s="49"/>
      <c r="ZA25" s="49"/>
      <c r="ZB25" s="49"/>
      <c r="ZC25" s="49"/>
      <c r="ZD25" s="49"/>
      <c r="ZE25" s="49"/>
      <c r="ZF25" s="49"/>
      <c r="ZG25" s="49"/>
      <c r="ZH25" s="49"/>
      <c r="ZI25" s="49"/>
      <c r="ZJ25" s="49"/>
      <c r="ZK25" s="49"/>
      <c r="ZL25" s="49"/>
      <c r="ZM25" s="49"/>
      <c r="ZN25" s="49"/>
      <c r="ZO25" s="49"/>
      <c r="ZP25" s="49"/>
      <c r="ZQ25" s="49"/>
      <c r="ZR25" s="49"/>
      <c r="ZS25" s="49"/>
      <c r="ZT25" s="49"/>
      <c r="ZU25" s="49"/>
      <c r="ZV25" s="49"/>
      <c r="ZW25" s="49"/>
      <c r="ZX25" s="49"/>
      <c r="ZY25" s="49"/>
      <c r="ZZ25" s="49"/>
      <c r="AAA25" s="49"/>
      <c r="AAB25" s="49"/>
      <c r="AAC25" s="49"/>
      <c r="AAD25" s="49"/>
      <c r="AAE25" s="49"/>
      <c r="AAF25" s="49"/>
      <c r="AAG25" s="49"/>
      <c r="AAH25" s="49"/>
      <c r="AAI25" s="49"/>
      <c r="AAJ25" s="49"/>
      <c r="AAK25" s="49"/>
      <c r="AAL25" s="49"/>
      <c r="AAM25" s="49"/>
      <c r="AAN25" s="49"/>
      <c r="AAO25" s="49"/>
      <c r="AAP25" s="49"/>
      <c r="AAQ25" s="49"/>
      <c r="AAR25" s="49"/>
      <c r="AAS25" s="49"/>
      <c r="AAT25" s="49"/>
      <c r="AAU25" s="49"/>
      <c r="AAV25" s="49"/>
      <c r="AAW25" s="49"/>
      <c r="AAX25" s="49"/>
      <c r="AAY25" s="49"/>
      <c r="AAZ25" s="49"/>
      <c r="ABA25" s="49"/>
      <c r="ABB25" s="49"/>
      <c r="ABC25" s="49"/>
      <c r="ABD25" s="49"/>
      <c r="ABE25" s="49"/>
      <c r="ABF25" s="49"/>
      <c r="ABG25" s="49"/>
      <c r="ABH25" s="49"/>
      <c r="ABI25" s="49"/>
      <c r="ABJ25" s="49"/>
      <c r="ABK25" s="49"/>
      <c r="ABL25" s="49"/>
      <c r="ABM25" s="49"/>
      <c r="ABN25" s="49"/>
      <c r="ABO25" s="49"/>
      <c r="ABP25" s="49"/>
      <c r="ABQ25" s="49"/>
      <c r="ABR25" s="49"/>
      <c r="ABS25" s="49"/>
      <c r="ABT25" s="49"/>
      <c r="ABU25" s="49"/>
      <c r="ABV25" s="49"/>
      <c r="ABW25" s="49"/>
      <c r="ABX25" s="49"/>
      <c r="ABY25" s="49"/>
      <c r="ABZ25" s="49"/>
      <c r="ACA25" s="49"/>
      <c r="ACB25" s="49"/>
      <c r="ACC25" s="49"/>
      <c r="ACD25" s="49"/>
      <c r="ACE25" s="49"/>
      <c r="ACF25" s="49"/>
      <c r="ACG25" s="49"/>
      <c r="ACH25" s="49"/>
      <c r="ACI25" s="49"/>
      <c r="ACJ25" s="49"/>
      <c r="ACK25" s="49"/>
      <c r="ACL25" s="49"/>
      <c r="ACM25" s="49"/>
      <c r="ACN25" s="49"/>
      <c r="ACO25" s="49"/>
      <c r="ACP25" s="49"/>
      <c r="ACQ25" s="49"/>
      <c r="ACR25" s="49"/>
      <c r="ACS25" s="49"/>
      <c r="ACT25" s="49"/>
      <c r="ACU25" s="49"/>
      <c r="ACV25" s="49"/>
      <c r="ACW25" s="49"/>
      <c r="ACX25" s="49"/>
      <c r="ACY25" s="49"/>
      <c r="ACZ25" s="49"/>
      <c r="ADA25" s="49"/>
      <c r="ADB25" s="49"/>
      <c r="ADC25" s="49"/>
      <c r="ADD25" s="49"/>
      <c r="ADE25" s="49"/>
      <c r="ADF25" s="49"/>
      <c r="ADG25" s="49"/>
      <c r="ADH25" s="49"/>
      <c r="ADI25" s="49"/>
      <c r="ADJ25" s="49"/>
      <c r="ADK25" s="49"/>
      <c r="ADL25" s="49"/>
      <c r="ADM25" s="49"/>
      <c r="ADN25" s="49"/>
      <c r="ADO25" s="49"/>
      <c r="ADP25" s="49"/>
      <c r="ADQ25" s="49"/>
      <c r="ADR25" s="49"/>
      <c r="ADS25" s="49"/>
      <c r="ADT25" s="49"/>
      <c r="ADU25" s="49"/>
      <c r="ADV25" s="49"/>
      <c r="ADW25" s="49"/>
      <c r="ADX25" s="49"/>
      <c r="ADY25" s="49"/>
      <c r="ADZ25" s="49"/>
      <c r="AEA25" s="49"/>
      <c r="AEB25" s="49"/>
      <c r="AEC25" s="49"/>
      <c r="AED25" s="49"/>
      <c r="AEE25" s="49"/>
      <c r="AEF25" s="49"/>
      <c r="AEG25" s="49"/>
      <c r="AEH25" s="49"/>
      <c r="AEI25" s="49"/>
      <c r="AEJ25" s="49"/>
      <c r="AEK25" s="49"/>
      <c r="AEL25" s="49"/>
      <c r="AEM25" s="49"/>
      <c r="AEN25" s="49"/>
      <c r="AEO25" s="49"/>
      <c r="AEP25" s="49"/>
      <c r="AEQ25" s="49"/>
      <c r="AER25" s="49"/>
      <c r="AES25" s="49"/>
      <c r="AET25" s="49"/>
      <c r="AEU25" s="49"/>
      <c r="AEV25" s="49"/>
      <c r="AEW25" s="49"/>
      <c r="AEX25" s="49"/>
      <c r="AEY25" s="49"/>
      <c r="AEZ25" s="49"/>
      <c r="AFA25" s="49"/>
      <c r="AFB25" s="49"/>
      <c r="AFC25" s="49"/>
      <c r="AFD25" s="49"/>
      <c r="AFE25" s="49"/>
      <c r="AFF25" s="49"/>
      <c r="AFG25" s="49"/>
      <c r="AFH25" s="49"/>
      <c r="AFI25" s="49"/>
      <c r="AFJ25" s="49"/>
      <c r="AFK25" s="49"/>
      <c r="AFL25" s="49"/>
      <c r="AFM25" s="49"/>
      <c r="AFN25" s="49"/>
      <c r="AFO25" s="49"/>
      <c r="AFP25" s="49"/>
      <c r="AFQ25" s="49"/>
      <c r="AFR25" s="49"/>
      <c r="AFS25" s="49"/>
      <c r="AFT25" s="49"/>
      <c r="AFU25" s="49"/>
      <c r="AFV25" s="49"/>
      <c r="AFW25" s="49"/>
      <c r="AFX25" s="49"/>
      <c r="AFY25" s="49"/>
      <c r="AFZ25" s="49"/>
      <c r="AGA25" s="49"/>
      <c r="AGB25" s="49"/>
      <c r="AGC25" s="49"/>
      <c r="AGD25" s="49"/>
      <c r="AGE25" s="49"/>
      <c r="AGF25" s="49"/>
      <c r="AGG25" s="49"/>
      <c r="AGH25" s="49"/>
      <c r="AGI25" s="49"/>
      <c r="AGJ25" s="49"/>
      <c r="AGK25" s="49"/>
      <c r="AGL25" s="49"/>
      <c r="AGM25" s="49"/>
      <c r="AGN25" s="49"/>
      <c r="AGO25" s="49"/>
      <c r="AGP25" s="49"/>
      <c r="AGQ25" s="49"/>
      <c r="AGR25" s="49"/>
      <c r="AGS25" s="49"/>
      <c r="AGT25" s="49"/>
      <c r="AGU25" s="49"/>
      <c r="AGV25" s="49"/>
      <c r="AGW25" s="49"/>
      <c r="AGX25" s="49"/>
      <c r="AGY25" s="49"/>
      <c r="AGZ25" s="49"/>
      <c r="AHA25" s="49"/>
      <c r="AHB25" s="49"/>
      <c r="AHC25" s="49"/>
      <c r="AHD25" s="49"/>
      <c r="AHE25" s="49"/>
      <c r="AHF25" s="49"/>
      <c r="AHG25" s="49"/>
      <c r="AHH25" s="49"/>
      <c r="AHI25" s="49"/>
      <c r="AHJ25" s="49"/>
      <c r="AHK25" s="49"/>
      <c r="AHL25" s="49"/>
      <c r="AHM25" s="49"/>
      <c r="AHN25" s="49"/>
      <c r="AHO25" s="49"/>
      <c r="AHP25" s="49"/>
      <c r="AHQ25" s="49"/>
      <c r="AHR25" s="49"/>
      <c r="AHS25" s="49"/>
      <c r="AHT25" s="49"/>
      <c r="AHU25" s="49"/>
      <c r="AHV25" s="49"/>
      <c r="AHW25" s="49"/>
      <c r="AHX25" s="49"/>
      <c r="AHY25" s="49"/>
      <c r="AHZ25" s="49"/>
      <c r="AIA25" s="49"/>
      <c r="AIB25" s="49"/>
      <c r="AIC25" s="49"/>
      <c r="AID25" s="49"/>
      <c r="AIE25" s="49"/>
      <c r="AIF25" s="49"/>
      <c r="AIG25" s="49"/>
      <c r="AIH25" s="49"/>
      <c r="AII25" s="49"/>
      <c r="AIJ25" s="49"/>
      <c r="AIK25" s="49"/>
      <c r="AIL25" s="49"/>
      <c r="AIM25" s="49"/>
      <c r="AIN25" s="49"/>
      <c r="AIO25" s="49"/>
      <c r="AIP25" s="49"/>
      <c r="AIQ25" s="49"/>
      <c r="AIR25" s="49"/>
      <c r="AIS25" s="49"/>
      <c r="AIT25" s="49"/>
      <c r="AIU25" s="49"/>
      <c r="AIV25" s="49"/>
      <c r="AIW25" s="49"/>
      <c r="AIX25" s="49"/>
      <c r="AIY25" s="49"/>
      <c r="AIZ25" s="49"/>
      <c r="AJA25" s="49"/>
      <c r="AJB25" s="49"/>
      <c r="AJC25" s="49"/>
      <c r="AJD25" s="49"/>
      <c r="AJE25" s="49"/>
      <c r="AJF25" s="49"/>
      <c r="AJG25" s="49"/>
      <c r="AJH25" s="49"/>
      <c r="AJI25" s="49"/>
      <c r="AJJ25" s="49"/>
      <c r="AJK25" s="49"/>
      <c r="AJL25" s="49"/>
      <c r="AJM25" s="49"/>
      <c r="AJN25" s="49"/>
      <c r="AJO25" s="49"/>
      <c r="AJP25" s="49"/>
      <c r="AJQ25" s="49"/>
      <c r="AJR25" s="49"/>
      <c r="AJS25" s="49"/>
      <c r="AJT25" s="49"/>
      <c r="AJU25" s="49"/>
      <c r="AJV25" s="49"/>
      <c r="AJW25" s="49"/>
      <c r="AJX25" s="49"/>
      <c r="AJY25" s="49"/>
      <c r="AJZ25" s="49"/>
      <c r="AKA25" s="49"/>
      <c r="AKB25" s="49"/>
      <c r="AKC25" s="49"/>
      <c r="AKD25" s="49"/>
      <c r="AKE25" s="49"/>
      <c r="AKF25" s="49"/>
      <c r="AKG25" s="49"/>
      <c r="AKH25" s="49"/>
      <c r="AKI25" s="49"/>
      <c r="AKJ25" s="49"/>
      <c r="AKK25" s="49"/>
      <c r="AKL25" s="49"/>
      <c r="AKM25" s="49"/>
      <c r="AKN25" s="49"/>
      <c r="AKO25" s="49"/>
      <c r="AKP25" s="49"/>
      <c r="AKQ25" s="49"/>
      <c r="AKR25" s="49"/>
      <c r="AKS25" s="49"/>
      <c r="AKT25" s="49"/>
      <c r="AKU25" s="49"/>
      <c r="AKV25" s="49"/>
      <c r="AKW25" s="49"/>
      <c r="AKX25" s="49"/>
      <c r="AKY25" s="49"/>
      <c r="AKZ25" s="49"/>
      <c r="ALA25" s="49"/>
      <c r="ALB25" s="49"/>
      <c r="ALC25" s="49"/>
      <c r="ALD25" s="49"/>
      <c r="ALE25" s="49"/>
      <c r="ALF25" s="49"/>
      <c r="ALG25" s="49"/>
      <c r="ALH25" s="49"/>
      <c r="ALI25" s="49"/>
      <c r="ALJ25" s="49"/>
      <c r="ALK25" s="49"/>
      <c r="ALL25" s="49"/>
      <c r="ALM25" s="49"/>
      <c r="ALN25" s="49"/>
      <c r="ALO25" s="49"/>
      <c r="ALP25" s="49"/>
      <c r="ALQ25" s="49"/>
      <c r="ALR25" s="49"/>
      <c r="ALS25" s="49"/>
      <c r="ALT25" s="49"/>
      <c r="ALU25" s="49"/>
      <c r="ALV25" s="49"/>
      <c r="ALW25" s="49"/>
      <c r="ALX25" s="49"/>
      <c r="ALY25" s="49"/>
      <c r="ALZ25" s="49"/>
      <c r="AMA25" s="49"/>
      <c r="AMB25" s="49"/>
      <c r="AMC25" s="49"/>
      <c r="AMD25" s="49"/>
      <c r="AME25" s="49"/>
      <c r="AMF25" s="49"/>
      <c r="AMG25" s="49"/>
      <c r="AMH25" s="49"/>
      <c r="AMI25" s="49"/>
      <c r="AMJ25" s="49"/>
      <c r="AMK25" s="49"/>
      <c r="AML25" s="49"/>
      <c r="AMM25" s="49"/>
      <c r="AMN25" s="49"/>
      <c r="AMO25" s="49"/>
      <c r="AMP25" s="49"/>
      <c r="AMQ25" s="49"/>
      <c r="AMR25" s="49"/>
      <c r="AMS25" s="49"/>
      <c r="AMT25" s="49"/>
      <c r="AMU25" s="49"/>
      <c r="AMV25" s="49"/>
      <c r="AMW25" s="49"/>
      <c r="AMX25" s="49"/>
      <c r="AMY25" s="49"/>
      <c r="AMZ25" s="49"/>
      <c r="ANA25" s="49"/>
      <c r="ANB25" s="49"/>
      <c r="ANC25" s="49"/>
      <c r="AND25" s="49"/>
      <c r="ANE25" s="49"/>
      <c r="ANF25" s="49"/>
      <c r="ANG25" s="49"/>
      <c r="ANH25" s="49"/>
      <c r="ANI25" s="49"/>
      <c r="ANJ25" s="49"/>
      <c r="ANK25" s="49"/>
      <c r="ANL25" s="49"/>
      <c r="ANM25" s="49"/>
      <c r="ANN25" s="49"/>
      <c r="ANO25" s="49"/>
      <c r="ANP25" s="49"/>
      <c r="ANQ25" s="49"/>
      <c r="ANR25" s="49"/>
      <c r="ANS25" s="49"/>
      <c r="ANT25" s="49"/>
      <c r="ANU25" s="49"/>
      <c r="ANV25" s="49"/>
      <c r="ANW25" s="49"/>
      <c r="ANX25" s="49"/>
      <c r="ANY25" s="49"/>
      <c r="ANZ25" s="49"/>
      <c r="AOA25" s="49"/>
      <c r="AOB25" s="49"/>
      <c r="AOC25" s="49"/>
      <c r="AOD25" s="49"/>
      <c r="AOE25" s="49"/>
      <c r="AOF25" s="49"/>
      <c r="AOG25" s="49"/>
      <c r="AOH25" s="49"/>
      <c r="AOI25" s="49"/>
      <c r="AOJ25" s="49"/>
      <c r="AOK25" s="49"/>
      <c r="AOL25" s="49"/>
      <c r="AOM25" s="49"/>
      <c r="AON25" s="49"/>
      <c r="AOO25" s="49"/>
      <c r="AOP25" s="49"/>
      <c r="AOQ25" s="49"/>
      <c r="AOR25" s="49"/>
      <c r="AOS25" s="49"/>
      <c r="AOT25" s="49"/>
      <c r="AOU25" s="49"/>
      <c r="AOV25" s="49"/>
      <c r="AOW25" s="49"/>
      <c r="AOX25" s="49"/>
      <c r="AOY25" s="49"/>
      <c r="AOZ25" s="49"/>
      <c r="APA25" s="49"/>
      <c r="APB25" s="49"/>
      <c r="APC25" s="49"/>
      <c r="APD25" s="49"/>
      <c r="APE25" s="49"/>
      <c r="APF25" s="49"/>
      <c r="APG25" s="49"/>
      <c r="APH25" s="49"/>
      <c r="API25" s="49"/>
      <c r="APJ25" s="49"/>
      <c r="APK25" s="49"/>
      <c r="APL25" s="49"/>
      <c r="APM25" s="49"/>
      <c r="APN25" s="49"/>
      <c r="APO25" s="49"/>
      <c r="APP25" s="49"/>
      <c r="APQ25" s="49"/>
      <c r="APR25" s="49"/>
      <c r="APS25" s="49"/>
      <c r="APT25" s="49"/>
      <c r="APU25" s="49"/>
      <c r="APV25" s="49"/>
      <c r="APW25" s="49"/>
      <c r="APX25" s="49"/>
      <c r="APY25" s="49"/>
      <c r="APZ25" s="49"/>
      <c r="AQA25" s="49"/>
      <c r="AQB25" s="49"/>
      <c r="AQC25" s="49"/>
      <c r="AQD25" s="49"/>
      <c r="AQE25" s="49"/>
      <c r="AQF25" s="49"/>
      <c r="AQG25" s="49"/>
      <c r="AQH25" s="49"/>
      <c r="AQI25" s="49"/>
      <c r="AQJ25" s="49"/>
      <c r="AQK25" s="49"/>
      <c r="AQL25" s="49"/>
      <c r="AQM25" s="49"/>
      <c r="AQN25" s="49"/>
      <c r="AQO25" s="49"/>
      <c r="AQP25" s="49"/>
      <c r="AQQ25" s="49"/>
      <c r="AQR25" s="49"/>
      <c r="AQS25" s="49"/>
      <c r="AQT25" s="49"/>
      <c r="AQU25" s="49"/>
      <c r="AQV25" s="49"/>
      <c r="AQW25" s="49"/>
      <c r="AQX25" s="49"/>
      <c r="AQY25" s="49"/>
      <c r="AQZ25" s="49"/>
      <c r="ARA25" s="49"/>
      <c r="ARB25" s="49"/>
      <c r="ARC25" s="49"/>
      <c r="ARD25" s="49"/>
      <c r="ARE25" s="49"/>
      <c r="ARF25" s="49"/>
      <c r="ARG25" s="49"/>
      <c r="ARH25" s="49"/>
      <c r="ARI25" s="49"/>
      <c r="ARJ25" s="49"/>
      <c r="ARK25" s="49"/>
      <c r="ARL25" s="49"/>
      <c r="ARM25" s="49"/>
      <c r="ARN25" s="49"/>
      <c r="ARO25" s="49"/>
      <c r="ARP25" s="49"/>
      <c r="ARQ25" s="49"/>
      <c r="ARR25" s="49"/>
      <c r="ARS25" s="49"/>
      <c r="ART25" s="49"/>
      <c r="ARU25" s="49"/>
      <c r="ARV25" s="49"/>
      <c r="ARW25" s="49"/>
      <c r="ARX25" s="49"/>
      <c r="ARY25" s="49"/>
      <c r="ARZ25" s="49"/>
      <c r="ASA25" s="49"/>
      <c r="ASB25" s="49"/>
      <c r="ASC25" s="49"/>
      <c r="ASD25" s="49"/>
      <c r="ASE25" s="49"/>
      <c r="ASF25" s="49"/>
      <c r="ASG25" s="49"/>
      <c r="ASH25" s="49"/>
      <c r="ASI25" s="49"/>
      <c r="ASJ25" s="49"/>
      <c r="ASK25" s="49"/>
      <c r="ASL25" s="49"/>
      <c r="ASM25" s="49"/>
      <c r="ASN25" s="49"/>
      <c r="ASO25" s="49"/>
      <c r="ASP25" s="49"/>
      <c r="ASQ25" s="49"/>
      <c r="ASR25" s="49"/>
      <c r="ASS25" s="49"/>
      <c r="AST25" s="49"/>
      <c r="ASU25" s="49"/>
      <c r="ASV25" s="49"/>
      <c r="ASW25" s="49"/>
      <c r="ASX25" s="49"/>
      <c r="ASY25" s="49"/>
      <c r="ASZ25" s="49"/>
      <c r="ATA25" s="49"/>
      <c r="ATB25" s="49"/>
      <c r="ATC25" s="49"/>
      <c r="ATD25" s="49"/>
      <c r="ATE25" s="49"/>
      <c r="ATF25" s="49"/>
      <c r="ATG25" s="49"/>
      <c r="ATH25" s="49"/>
      <c r="ATI25" s="49"/>
      <c r="ATJ25" s="49"/>
      <c r="ATK25" s="49"/>
      <c r="ATL25" s="49"/>
      <c r="ATM25" s="49"/>
      <c r="ATN25" s="49"/>
      <c r="ATO25" s="49"/>
      <c r="ATP25" s="49"/>
      <c r="ATQ25" s="49"/>
      <c r="ATR25" s="49"/>
      <c r="ATS25" s="49"/>
      <c r="ATT25" s="49"/>
      <c r="ATU25" s="49"/>
      <c r="ATV25" s="49"/>
      <c r="ATW25" s="49"/>
      <c r="ATX25" s="49"/>
      <c r="ATY25" s="49"/>
      <c r="ATZ25" s="49"/>
      <c r="AUA25" s="49"/>
      <c r="AUB25" s="49"/>
      <c r="AUC25" s="49"/>
      <c r="AUD25" s="49"/>
      <c r="AUE25" s="49"/>
      <c r="AUF25" s="49"/>
      <c r="AUG25" s="49"/>
      <c r="AUH25" s="49"/>
      <c r="AUI25" s="49"/>
      <c r="AUJ25" s="49"/>
      <c r="AUK25" s="49"/>
      <c r="AUL25" s="49"/>
      <c r="AUM25" s="49"/>
      <c r="AUN25" s="49"/>
      <c r="AUO25" s="49"/>
      <c r="AUP25" s="49"/>
      <c r="AUQ25" s="49"/>
      <c r="AUR25" s="49"/>
      <c r="AUS25" s="49"/>
      <c r="AUT25" s="49"/>
      <c r="AUU25" s="49"/>
      <c r="AUV25" s="49"/>
      <c r="AUW25" s="49"/>
      <c r="AUX25" s="49"/>
      <c r="AUY25" s="49"/>
      <c r="AUZ25" s="49"/>
      <c r="AVA25" s="49"/>
      <c r="AVB25" s="49"/>
      <c r="AVC25" s="49"/>
      <c r="AVD25" s="49"/>
      <c r="AVE25" s="49"/>
      <c r="AVF25" s="49"/>
      <c r="AVG25" s="49"/>
      <c r="AVH25" s="49"/>
      <c r="AVI25" s="49"/>
      <c r="AVJ25" s="49"/>
      <c r="AVK25" s="49"/>
      <c r="AVL25" s="49"/>
      <c r="AVM25" s="49"/>
      <c r="AVN25" s="49"/>
      <c r="AVO25" s="49"/>
      <c r="AVP25" s="49"/>
      <c r="AVQ25" s="49"/>
      <c r="AVR25" s="49"/>
      <c r="AVS25" s="49"/>
      <c r="AVT25" s="49"/>
      <c r="AVU25" s="49"/>
      <c r="AVV25" s="49"/>
      <c r="AVW25" s="49"/>
      <c r="AVX25" s="49"/>
      <c r="AVY25" s="49"/>
      <c r="AVZ25" s="49"/>
      <c r="AWA25" s="49"/>
      <c r="AWB25" s="49"/>
      <c r="AWC25" s="49"/>
      <c r="AWD25" s="49"/>
      <c r="AWE25" s="49"/>
      <c r="AWF25" s="49"/>
      <c r="AWG25" s="49"/>
      <c r="AWH25" s="49"/>
      <c r="AWI25" s="49"/>
      <c r="AWJ25" s="49"/>
      <c r="AWK25" s="49"/>
      <c r="AWL25" s="49"/>
      <c r="AWM25" s="49"/>
      <c r="AWN25" s="49"/>
      <c r="AWO25" s="49"/>
      <c r="AWP25" s="49"/>
      <c r="AWQ25" s="49"/>
      <c r="AWR25" s="49"/>
      <c r="AWS25" s="49"/>
      <c r="AWT25" s="49"/>
      <c r="AWU25" s="49"/>
      <c r="AWV25" s="49"/>
      <c r="AWW25" s="49"/>
      <c r="AWX25" s="49"/>
      <c r="AWY25" s="49"/>
      <c r="AWZ25" s="49"/>
      <c r="AXA25" s="49"/>
      <c r="AXB25" s="49"/>
      <c r="AXC25" s="49"/>
      <c r="AXD25" s="49"/>
      <c r="AXE25" s="49"/>
      <c r="AXF25" s="49"/>
      <c r="AXG25" s="49"/>
      <c r="AXH25" s="49"/>
      <c r="AXI25" s="49"/>
      <c r="AXJ25" s="49"/>
      <c r="AXK25" s="49"/>
      <c r="AXL25" s="49"/>
      <c r="AXM25" s="49"/>
      <c r="AXN25" s="49"/>
      <c r="AXO25" s="49"/>
      <c r="AXP25" s="49"/>
      <c r="AXQ25" s="49"/>
      <c r="AXR25" s="49"/>
      <c r="AXS25" s="49"/>
      <c r="AXT25" s="49"/>
      <c r="AXU25" s="49"/>
      <c r="AXV25" s="49"/>
      <c r="AXW25" s="49"/>
      <c r="AXX25" s="49"/>
      <c r="AXY25" s="49"/>
      <c r="AXZ25" s="49"/>
      <c r="AYA25" s="49"/>
      <c r="AYB25" s="49"/>
      <c r="AYC25" s="49"/>
      <c r="AYD25" s="49"/>
      <c r="AYE25" s="49"/>
      <c r="AYF25" s="49"/>
      <c r="AYG25" s="49"/>
      <c r="AYH25" s="49"/>
      <c r="AYI25" s="49"/>
      <c r="AYJ25" s="49"/>
      <c r="AYK25" s="49"/>
      <c r="AYL25" s="49"/>
      <c r="AYM25" s="49"/>
      <c r="AYN25" s="49"/>
      <c r="AYO25" s="49"/>
      <c r="AYP25" s="49"/>
      <c r="AYQ25" s="49"/>
      <c r="AYR25" s="49"/>
      <c r="AYS25" s="49"/>
      <c r="AYT25" s="49"/>
      <c r="AYU25" s="49"/>
      <c r="AYV25" s="49"/>
      <c r="AYW25" s="49"/>
      <c r="AYX25" s="49"/>
      <c r="AYY25" s="49"/>
      <c r="AYZ25" s="49"/>
      <c r="AZA25" s="49"/>
      <c r="AZB25" s="49"/>
      <c r="AZC25" s="49"/>
      <c r="AZD25" s="49"/>
      <c r="AZE25" s="49"/>
      <c r="AZF25" s="49"/>
      <c r="AZG25" s="49"/>
      <c r="AZH25" s="49"/>
      <c r="AZI25" s="49"/>
      <c r="AZJ25" s="49"/>
      <c r="AZK25" s="49"/>
      <c r="AZL25" s="49"/>
      <c r="AZM25" s="49"/>
      <c r="AZN25" s="49"/>
      <c r="AZO25" s="49"/>
      <c r="AZP25" s="49"/>
      <c r="AZQ25" s="49"/>
      <c r="AZR25" s="49"/>
      <c r="AZS25" s="49"/>
      <c r="AZT25" s="49"/>
      <c r="AZU25" s="49"/>
      <c r="AZV25" s="49"/>
      <c r="AZW25" s="49"/>
      <c r="AZX25" s="49"/>
      <c r="AZY25" s="49"/>
      <c r="AZZ25" s="49"/>
      <c r="BAA25" s="49"/>
      <c r="BAB25" s="49"/>
      <c r="BAC25" s="49"/>
      <c r="BAD25" s="49"/>
      <c r="BAE25" s="49"/>
      <c r="BAF25" s="49"/>
      <c r="BAG25" s="49"/>
      <c r="BAH25" s="49"/>
      <c r="BAI25" s="49"/>
      <c r="BAJ25" s="49"/>
      <c r="BAK25" s="49"/>
      <c r="BAL25" s="49"/>
      <c r="BAM25" s="49"/>
      <c r="BAN25" s="49"/>
      <c r="BAO25" s="49"/>
      <c r="BAP25" s="49"/>
      <c r="BAQ25" s="49"/>
      <c r="BAR25" s="49"/>
      <c r="BAS25" s="49"/>
      <c r="BAT25" s="49"/>
      <c r="BAU25" s="49"/>
      <c r="BAV25" s="49"/>
      <c r="BAW25" s="49"/>
      <c r="BAX25" s="49"/>
      <c r="BAY25" s="49"/>
      <c r="BAZ25" s="49"/>
      <c r="BBA25" s="49"/>
      <c r="BBB25" s="49"/>
      <c r="BBC25" s="49"/>
      <c r="BBD25" s="49"/>
      <c r="BBE25" s="49"/>
      <c r="BBF25" s="49"/>
      <c r="BBG25" s="49"/>
      <c r="BBH25" s="49"/>
      <c r="BBI25" s="49"/>
      <c r="BBJ25" s="49"/>
      <c r="BBK25" s="49"/>
      <c r="BBL25" s="49"/>
      <c r="BBM25" s="49"/>
      <c r="BBN25" s="49"/>
      <c r="BBO25" s="49"/>
      <c r="BBP25" s="49"/>
      <c r="BBQ25" s="49"/>
      <c r="BBR25" s="49"/>
      <c r="BBS25" s="49"/>
      <c r="BBT25" s="49"/>
      <c r="BBU25" s="49"/>
      <c r="BBV25" s="49"/>
      <c r="BBW25" s="49"/>
      <c r="BBX25" s="49"/>
      <c r="BBY25" s="49"/>
      <c r="BBZ25" s="49"/>
      <c r="BCA25" s="49"/>
      <c r="BCB25" s="49"/>
      <c r="BCC25" s="49"/>
      <c r="BCD25" s="49"/>
      <c r="BCE25" s="49"/>
      <c r="BCF25" s="49"/>
      <c r="BCG25" s="49"/>
      <c r="BCH25" s="49"/>
      <c r="BCI25" s="49"/>
      <c r="BCJ25" s="49"/>
      <c r="BCK25" s="49"/>
      <c r="BCL25" s="49"/>
      <c r="BCM25" s="49"/>
      <c r="BCN25" s="49"/>
      <c r="BCO25" s="49"/>
      <c r="BCP25" s="49"/>
      <c r="BCQ25" s="49"/>
      <c r="BCR25" s="49"/>
      <c r="BCS25" s="49"/>
      <c r="BCT25" s="49"/>
      <c r="BCU25" s="49"/>
      <c r="BCV25" s="49"/>
      <c r="BCW25" s="49"/>
      <c r="BCX25" s="49"/>
      <c r="BCY25" s="49"/>
      <c r="BCZ25" s="49"/>
      <c r="BDA25" s="49"/>
      <c r="BDB25" s="49"/>
      <c r="BDC25" s="49"/>
      <c r="BDD25" s="49"/>
      <c r="BDE25" s="49"/>
      <c r="BDF25" s="49"/>
      <c r="BDG25" s="49"/>
      <c r="BDH25" s="49"/>
      <c r="BDI25" s="49"/>
      <c r="BDJ25" s="49"/>
      <c r="BDK25" s="49"/>
      <c r="BDL25" s="49"/>
      <c r="BDM25" s="49"/>
      <c r="BDN25" s="49"/>
      <c r="BDO25" s="49"/>
      <c r="BDP25" s="49"/>
      <c r="BDQ25" s="49"/>
      <c r="BDR25" s="49"/>
      <c r="BDS25" s="49"/>
      <c r="BDT25" s="49"/>
      <c r="BDU25" s="49"/>
      <c r="BDV25" s="49"/>
      <c r="BDW25" s="49"/>
      <c r="BDX25" s="49"/>
      <c r="BDY25" s="49"/>
      <c r="BDZ25" s="49"/>
      <c r="BEA25" s="49"/>
      <c r="BEB25" s="49"/>
      <c r="BEC25" s="49"/>
      <c r="BED25" s="49"/>
      <c r="BEE25" s="49"/>
      <c r="BEF25" s="49"/>
      <c r="BEG25" s="49"/>
      <c r="BEH25" s="49"/>
      <c r="BEI25" s="49"/>
      <c r="BEJ25" s="49"/>
      <c r="BEK25" s="49"/>
      <c r="BEL25" s="49"/>
      <c r="BEM25" s="49"/>
      <c r="BEN25" s="49"/>
      <c r="BEO25" s="49"/>
      <c r="BEP25" s="49"/>
      <c r="BEQ25" s="49"/>
      <c r="BER25" s="49"/>
      <c r="BES25" s="49"/>
      <c r="BET25" s="49"/>
      <c r="BEU25" s="49"/>
      <c r="BEV25" s="49"/>
      <c r="BEW25" s="49"/>
      <c r="BEX25" s="49"/>
      <c r="BEY25" s="49"/>
      <c r="BEZ25" s="49"/>
      <c r="BFA25" s="49"/>
      <c r="BFB25" s="49"/>
      <c r="BFC25" s="49"/>
      <c r="BFD25" s="49"/>
      <c r="BFE25" s="49"/>
      <c r="BFF25" s="49"/>
      <c r="BFG25" s="49"/>
      <c r="BFH25" s="49"/>
      <c r="BFI25" s="49"/>
      <c r="BFJ25" s="49"/>
      <c r="BFK25" s="49"/>
      <c r="BFL25" s="49"/>
      <c r="BFM25" s="49"/>
      <c r="BFN25" s="49"/>
      <c r="BFO25" s="49"/>
      <c r="BFP25" s="49"/>
      <c r="BFQ25" s="49"/>
      <c r="BFR25" s="49"/>
      <c r="BFS25" s="49"/>
      <c r="BFT25" s="49"/>
      <c r="BFU25" s="49"/>
      <c r="BFV25" s="49"/>
      <c r="BFW25" s="49"/>
      <c r="BFX25" s="49"/>
      <c r="BFY25" s="49"/>
      <c r="BFZ25" s="49"/>
      <c r="BGA25" s="49"/>
      <c r="BGB25" s="49"/>
      <c r="BGC25" s="49"/>
      <c r="BGD25" s="49"/>
      <c r="BGE25" s="49"/>
      <c r="BGF25" s="49"/>
      <c r="BGG25" s="49"/>
      <c r="BGH25" s="49"/>
      <c r="BGI25" s="49"/>
      <c r="BGJ25" s="49"/>
      <c r="BGK25" s="49"/>
      <c r="BGL25" s="49"/>
      <c r="BGM25" s="49"/>
      <c r="BGN25" s="49"/>
      <c r="BGO25" s="49"/>
      <c r="BGP25" s="49"/>
      <c r="BGQ25" s="49"/>
      <c r="BGR25" s="49"/>
      <c r="BGS25" s="49"/>
      <c r="BGT25" s="49"/>
      <c r="BGU25" s="49"/>
      <c r="BGV25" s="49"/>
      <c r="BGW25" s="49"/>
      <c r="BGX25" s="49"/>
      <c r="BGY25" s="49"/>
      <c r="BGZ25" s="49"/>
      <c r="BHA25" s="49"/>
      <c r="BHB25" s="49"/>
      <c r="BHC25" s="49"/>
      <c r="BHD25" s="49"/>
      <c r="BHE25" s="49"/>
      <c r="BHF25" s="49"/>
      <c r="BHG25" s="49"/>
      <c r="BHH25" s="49"/>
      <c r="BHI25" s="49"/>
      <c r="BHJ25" s="49"/>
      <c r="BHK25" s="49"/>
      <c r="BHL25" s="49"/>
      <c r="BHM25" s="49"/>
      <c r="BHN25" s="49"/>
      <c r="BHO25" s="49"/>
      <c r="BHP25" s="49"/>
      <c r="BHQ25" s="49"/>
      <c r="BHR25" s="49"/>
      <c r="BHS25" s="49"/>
      <c r="BHT25" s="49"/>
      <c r="BHU25" s="49"/>
      <c r="BHV25" s="49"/>
      <c r="BHW25" s="49"/>
      <c r="BHX25" s="49"/>
      <c r="BHY25" s="49"/>
      <c r="BHZ25" s="49"/>
      <c r="BIA25" s="49"/>
      <c r="BIB25" s="49"/>
      <c r="BIC25" s="49"/>
      <c r="BID25" s="49"/>
      <c r="BIE25" s="49"/>
      <c r="BIF25" s="49"/>
      <c r="BIG25" s="49"/>
      <c r="BIH25" s="49"/>
      <c r="BII25" s="49"/>
      <c r="BIJ25" s="49"/>
      <c r="BIK25" s="49"/>
      <c r="BIL25" s="49"/>
      <c r="BIM25" s="49"/>
      <c r="BIN25" s="49"/>
      <c r="BIO25" s="49"/>
      <c r="BIP25" s="49"/>
      <c r="BIQ25" s="49"/>
      <c r="BIR25" s="49"/>
      <c r="BIS25" s="49"/>
      <c r="BIT25" s="49"/>
      <c r="BIU25" s="49"/>
      <c r="BIV25" s="49"/>
      <c r="BIW25" s="49"/>
      <c r="BIX25" s="49"/>
      <c r="BIY25" s="49"/>
      <c r="BIZ25" s="49"/>
      <c r="BJA25" s="49"/>
      <c r="BJB25" s="49"/>
      <c r="BJC25" s="49"/>
      <c r="BJD25" s="49"/>
      <c r="BJE25" s="49"/>
      <c r="BJF25" s="49"/>
      <c r="BJG25" s="49"/>
      <c r="BJH25" s="49"/>
      <c r="BJI25" s="49"/>
      <c r="BJJ25" s="49"/>
      <c r="BJK25" s="49"/>
      <c r="BJL25" s="49"/>
      <c r="BJM25" s="49"/>
      <c r="BJN25" s="49"/>
      <c r="BJO25" s="49"/>
      <c r="BJP25" s="49"/>
      <c r="BJQ25" s="49"/>
      <c r="BJR25" s="49"/>
      <c r="BJS25" s="49"/>
      <c r="BJT25" s="49"/>
      <c r="BJU25" s="49"/>
      <c r="BJV25" s="49"/>
      <c r="BJW25" s="49"/>
      <c r="BJX25" s="49"/>
      <c r="BJY25" s="49"/>
      <c r="BJZ25" s="49"/>
      <c r="BKA25" s="49"/>
      <c r="BKB25" s="49"/>
      <c r="BKC25" s="49"/>
      <c r="BKD25" s="49"/>
      <c r="BKE25" s="49"/>
      <c r="BKF25" s="49"/>
      <c r="BKG25" s="49"/>
      <c r="BKH25" s="49"/>
      <c r="BKI25" s="49"/>
      <c r="BKJ25" s="49"/>
      <c r="BKK25" s="49"/>
      <c r="BKL25" s="49"/>
      <c r="BKM25" s="49"/>
      <c r="BKN25" s="49"/>
      <c r="BKO25" s="49"/>
      <c r="BKP25" s="49"/>
      <c r="BKQ25" s="49"/>
      <c r="BKR25" s="49"/>
      <c r="BKS25" s="49"/>
      <c r="BKT25" s="49"/>
      <c r="BKU25" s="49"/>
      <c r="BKV25" s="49"/>
      <c r="BKW25" s="49"/>
      <c r="BKX25" s="49"/>
      <c r="BKY25" s="49"/>
      <c r="BKZ25" s="49"/>
      <c r="BLA25" s="49"/>
      <c r="BLB25" s="49"/>
      <c r="BLC25" s="49"/>
      <c r="BLD25" s="49"/>
      <c r="BLE25" s="49"/>
      <c r="BLF25" s="49"/>
      <c r="BLG25" s="49"/>
      <c r="BLH25" s="49"/>
      <c r="BLI25" s="49"/>
      <c r="BLJ25" s="49"/>
      <c r="BLK25" s="49"/>
      <c r="BLL25" s="49"/>
      <c r="BLM25" s="49"/>
      <c r="BLN25" s="49"/>
      <c r="BLO25" s="49"/>
      <c r="BLP25" s="49"/>
      <c r="BLQ25" s="49"/>
      <c r="BLR25" s="49"/>
      <c r="BLS25" s="49"/>
      <c r="BLT25" s="49"/>
      <c r="BLU25" s="49"/>
      <c r="BLV25" s="49"/>
      <c r="BLW25" s="49"/>
      <c r="BLX25" s="49"/>
      <c r="BLY25" s="49"/>
      <c r="BLZ25" s="49"/>
      <c r="BMA25" s="49"/>
      <c r="BMB25" s="49"/>
      <c r="BMC25" s="49"/>
      <c r="BMD25" s="49"/>
      <c r="BME25" s="49"/>
      <c r="BMF25" s="49"/>
      <c r="BMG25" s="49"/>
      <c r="BMH25" s="49"/>
      <c r="BMI25" s="49"/>
      <c r="BMJ25" s="49"/>
      <c r="BMK25" s="49"/>
      <c r="BML25" s="49"/>
      <c r="BMM25" s="49"/>
      <c r="BMN25" s="49"/>
      <c r="BMO25" s="49"/>
      <c r="BMP25" s="49"/>
      <c r="BMQ25" s="49"/>
      <c r="BMR25" s="49"/>
      <c r="BMS25" s="49"/>
      <c r="BMT25" s="49"/>
      <c r="BMU25" s="49"/>
      <c r="BMV25" s="49"/>
      <c r="BMW25" s="49"/>
      <c r="BMX25" s="49"/>
      <c r="BMY25" s="49"/>
      <c r="BMZ25" s="49"/>
      <c r="BNA25" s="49"/>
      <c r="BNB25" s="49"/>
      <c r="BNC25" s="49"/>
      <c r="BND25" s="49"/>
      <c r="BNE25" s="49"/>
      <c r="BNF25" s="49"/>
      <c r="BNG25" s="49"/>
      <c r="BNH25" s="49"/>
      <c r="BNI25" s="49"/>
      <c r="BNJ25" s="49"/>
      <c r="BNK25" s="49"/>
      <c r="BNL25" s="49"/>
      <c r="BNM25" s="49"/>
      <c r="BNN25" s="49"/>
      <c r="BNO25" s="49"/>
      <c r="BNP25" s="49"/>
      <c r="BNQ25" s="49"/>
      <c r="BNR25" s="49"/>
      <c r="BNS25" s="49"/>
      <c r="BNT25" s="49"/>
      <c r="BNU25" s="49"/>
      <c r="BNV25" s="49"/>
      <c r="BNW25" s="49"/>
      <c r="BNX25" s="49"/>
      <c r="BNY25" s="49"/>
      <c r="BNZ25" s="49"/>
      <c r="BOA25" s="49"/>
      <c r="BOB25" s="49"/>
      <c r="BOC25" s="49"/>
      <c r="BOD25" s="49"/>
      <c r="BOE25" s="49"/>
      <c r="BOF25" s="49"/>
      <c r="BOG25" s="49"/>
      <c r="BOH25" s="49"/>
      <c r="BOI25" s="49"/>
      <c r="BOJ25" s="49"/>
      <c r="BOK25" s="49"/>
      <c r="BOL25" s="49"/>
      <c r="BOM25" s="49"/>
      <c r="BON25" s="49"/>
      <c r="BOO25" s="49"/>
      <c r="BOP25" s="49"/>
      <c r="BOQ25" s="49"/>
      <c r="BOR25" s="49"/>
      <c r="BOS25" s="49"/>
      <c r="BOT25" s="49"/>
      <c r="BOU25" s="49"/>
      <c r="BOV25" s="49"/>
      <c r="BOW25" s="49"/>
      <c r="BOX25" s="49"/>
      <c r="BOY25" s="49"/>
      <c r="BOZ25" s="49"/>
      <c r="BPA25" s="49"/>
      <c r="BPB25" s="49"/>
      <c r="BPC25" s="49"/>
      <c r="BPD25" s="49"/>
      <c r="BPE25" s="49"/>
      <c r="BPF25" s="49"/>
      <c r="BPG25" s="49"/>
      <c r="BPH25" s="49"/>
      <c r="BPI25" s="49"/>
      <c r="BPJ25" s="49"/>
      <c r="BPK25" s="49"/>
      <c r="BPL25" s="49"/>
      <c r="BPM25" s="49"/>
      <c r="BPN25" s="49"/>
      <c r="BPO25" s="49"/>
      <c r="BPP25" s="49"/>
      <c r="BPQ25" s="49"/>
      <c r="BPR25" s="49"/>
      <c r="BPS25" s="49"/>
      <c r="BPT25" s="49"/>
      <c r="BPU25" s="49"/>
      <c r="BPV25" s="49"/>
      <c r="BPW25" s="49"/>
      <c r="BPX25" s="49"/>
      <c r="BPY25" s="49"/>
      <c r="BPZ25" s="49"/>
      <c r="BQA25" s="49"/>
      <c r="BQB25" s="49"/>
      <c r="BQC25" s="49"/>
      <c r="BQD25" s="49"/>
      <c r="BQE25" s="49"/>
      <c r="BQF25" s="49"/>
      <c r="BQG25" s="49"/>
      <c r="BQH25" s="49"/>
      <c r="BQI25" s="49"/>
      <c r="BQJ25" s="49"/>
      <c r="BQK25" s="49"/>
      <c r="BQL25" s="49"/>
      <c r="BQM25" s="49"/>
      <c r="BQN25" s="49"/>
      <c r="BQO25" s="49"/>
      <c r="BQP25" s="49"/>
      <c r="BQQ25" s="49"/>
      <c r="BQR25" s="49"/>
      <c r="BQS25" s="49"/>
      <c r="BQT25" s="49"/>
      <c r="BQU25" s="49"/>
      <c r="BQV25" s="49"/>
      <c r="BQW25" s="49"/>
      <c r="BQX25" s="49"/>
      <c r="BQY25" s="49"/>
      <c r="BQZ25" s="49"/>
      <c r="BRA25" s="49"/>
      <c r="BRB25" s="49"/>
      <c r="BRC25" s="49"/>
      <c r="BRD25" s="49"/>
      <c r="BRE25" s="49"/>
      <c r="BRF25" s="49"/>
      <c r="BRG25" s="49"/>
      <c r="BRH25" s="49"/>
      <c r="BRI25" s="49"/>
      <c r="BRJ25" s="49"/>
      <c r="BRK25" s="49"/>
      <c r="BRL25" s="49"/>
      <c r="BRM25" s="49"/>
      <c r="BRN25" s="49"/>
      <c r="BRO25" s="49"/>
      <c r="BRP25" s="49"/>
      <c r="BRQ25" s="49"/>
      <c r="BRR25" s="49"/>
      <c r="BRS25" s="49"/>
      <c r="BRT25" s="49"/>
      <c r="BRU25" s="49"/>
      <c r="BRV25" s="49"/>
      <c r="BRW25" s="49"/>
      <c r="BRX25" s="49"/>
      <c r="BRY25" s="49"/>
      <c r="BRZ25" s="49"/>
      <c r="BSA25" s="49"/>
      <c r="BSB25" s="49"/>
      <c r="BSC25" s="49"/>
      <c r="BSD25" s="49"/>
      <c r="BSE25" s="49"/>
      <c r="BSF25" s="49"/>
      <c r="BSG25" s="49"/>
      <c r="BSH25" s="49"/>
      <c r="BSI25" s="49"/>
      <c r="BSJ25" s="49"/>
      <c r="BSK25" s="49"/>
      <c r="BSL25" s="49"/>
      <c r="BSM25" s="49"/>
      <c r="BSN25" s="49"/>
      <c r="BSO25" s="49"/>
      <c r="BSP25" s="49"/>
      <c r="BSQ25" s="49"/>
      <c r="BSR25" s="49"/>
      <c r="BSS25" s="49"/>
      <c r="BST25" s="49"/>
      <c r="BSU25" s="49"/>
      <c r="BSV25" s="49"/>
      <c r="BSW25" s="49"/>
      <c r="BSX25" s="49"/>
      <c r="BSY25" s="49"/>
      <c r="BSZ25" s="49"/>
      <c r="BTA25" s="49"/>
      <c r="BTB25" s="49"/>
      <c r="BTC25" s="49"/>
      <c r="BTD25" s="49"/>
      <c r="BTE25" s="49"/>
      <c r="BTF25" s="49"/>
      <c r="BTG25" s="49"/>
      <c r="BTH25" s="49"/>
      <c r="BTI25" s="49"/>
      <c r="BTJ25" s="49"/>
      <c r="BTK25" s="49"/>
      <c r="BTL25" s="49"/>
      <c r="BTM25" s="49"/>
      <c r="BTN25" s="49"/>
      <c r="BTO25" s="49"/>
      <c r="BTP25" s="49"/>
      <c r="BTQ25" s="49"/>
      <c r="BTR25" s="49"/>
      <c r="BTS25" s="49"/>
      <c r="BTT25" s="49"/>
      <c r="BTU25" s="49"/>
      <c r="BTV25" s="49"/>
      <c r="BTW25" s="49"/>
      <c r="BTX25" s="49"/>
      <c r="BTY25" s="49"/>
      <c r="BTZ25" s="49"/>
      <c r="BUA25" s="49"/>
      <c r="BUB25" s="49"/>
      <c r="BUC25" s="49"/>
      <c r="BUD25" s="49"/>
      <c r="BUE25" s="49"/>
      <c r="BUF25" s="49"/>
      <c r="BUG25" s="49"/>
      <c r="BUH25" s="49"/>
      <c r="BUI25" s="49"/>
      <c r="BUJ25" s="49"/>
      <c r="BUK25" s="49"/>
      <c r="BUL25" s="49"/>
      <c r="BUM25" s="49"/>
      <c r="BUN25" s="49"/>
      <c r="BUO25" s="49"/>
      <c r="BUP25" s="49"/>
      <c r="BUQ25" s="49"/>
      <c r="BUR25" s="49"/>
      <c r="BUS25" s="49"/>
      <c r="BUT25" s="49"/>
      <c r="BUU25" s="49"/>
      <c r="BUV25" s="49"/>
      <c r="BUW25" s="49"/>
      <c r="BUX25" s="49"/>
      <c r="BUY25" s="49"/>
      <c r="BUZ25" s="49"/>
      <c r="BVA25" s="49"/>
      <c r="BVB25" s="49"/>
      <c r="BVC25" s="49"/>
      <c r="BVD25" s="49"/>
      <c r="BVE25" s="49"/>
      <c r="BVF25" s="49"/>
      <c r="BVG25" s="49"/>
      <c r="BVH25" s="49"/>
      <c r="BVI25" s="49"/>
      <c r="BVJ25" s="49"/>
      <c r="BVK25" s="49"/>
      <c r="BVL25" s="49"/>
      <c r="BVM25" s="49"/>
      <c r="BVN25" s="49"/>
      <c r="BVO25" s="49"/>
      <c r="BVP25" s="49"/>
      <c r="BVQ25" s="49"/>
      <c r="BVR25" s="49"/>
      <c r="BVS25" s="49"/>
      <c r="BVT25" s="49"/>
      <c r="BVU25" s="49"/>
      <c r="BVV25" s="49"/>
      <c r="BVW25" s="49"/>
      <c r="BVX25" s="49"/>
      <c r="BVY25" s="49"/>
      <c r="BVZ25" s="49"/>
      <c r="BWA25" s="49"/>
      <c r="BWB25" s="49"/>
      <c r="BWC25" s="49"/>
      <c r="BWD25" s="49"/>
      <c r="BWE25" s="49"/>
      <c r="BWF25" s="49"/>
      <c r="BWG25" s="49"/>
      <c r="BWH25" s="49"/>
      <c r="BWI25" s="49"/>
      <c r="BWJ25" s="49"/>
      <c r="BWK25" s="49"/>
      <c r="BWL25" s="49"/>
      <c r="BWM25" s="49"/>
      <c r="BWN25" s="49"/>
      <c r="BWO25" s="49"/>
      <c r="BWP25" s="49"/>
      <c r="BWQ25" s="49"/>
      <c r="BWR25" s="49"/>
      <c r="BWS25" s="49"/>
      <c r="BWT25" s="49"/>
      <c r="BWU25" s="49"/>
      <c r="BWV25" s="49"/>
      <c r="BWW25" s="49"/>
      <c r="BWX25" s="49"/>
      <c r="BWY25" s="49"/>
      <c r="BWZ25" s="49"/>
      <c r="BXA25" s="49"/>
      <c r="BXB25" s="49"/>
      <c r="BXC25" s="49"/>
      <c r="BXD25" s="49"/>
      <c r="BXE25" s="49"/>
      <c r="BXF25" s="49"/>
      <c r="BXG25" s="49"/>
      <c r="BXH25" s="49"/>
      <c r="BXI25" s="49"/>
      <c r="BXJ25" s="49"/>
      <c r="BXK25" s="49"/>
      <c r="BXL25" s="49"/>
      <c r="BXM25" s="49"/>
      <c r="BXN25" s="49"/>
      <c r="BXO25" s="49"/>
      <c r="BXP25" s="49"/>
      <c r="BXQ25" s="49"/>
      <c r="BXR25" s="49"/>
      <c r="BXS25" s="49"/>
      <c r="BXT25" s="49"/>
      <c r="BXU25" s="49"/>
      <c r="BXV25" s="49"/>
      <c r="BXW25" s="49"/>
      <c r="BXX25" s="49"/>
      <c r="BXY25" s="49"/>
      <c r="BXZ25" s="49"/>
      <c r="BYA25" s="49"/>
      <c r="BYB25" s="49"/>
      <c r="BYC25" s="49"/>
      <c r="BYD25" s="49"/>
      <c r="BYE25" s="49"/>
      <c r="BYF25" s="49"/>
      <c r="BYG25" s="49"/>
      <c r="BYH25" s="49"/>
      <c r="BYI25" s="49"/>
      <c r="BYJ25" s="49"/>
      <c r="BYK25" s="49"/>
      <c r="BYL25" s="49"/>
      <c r="BYM25" s="49"/>
      <c r="BYN25" s="49"/>
      <c r="BYO25" s="49"/>
      <c r="BYP25" s="49"/>
      <c r="BYQ25" s="49"/>
      <c r="BYR25" s="49"/>
      <c r="BYS25" s="49"/>
      <c r="BYT25" s="49"/>
      <c r="BYU25" s="49"/>
      <c r="BYV25" s="49"/>
      <c r="BYW25" s="49"/>
      <c r="BYX25" s="49"/>
      <c r="BYY25" s="49"/>
      <c r="BYZ25" s="49"/>
      <c r="BZA25" s="49"/>
      <c r="BZB25" s="49"/>
      <c r="BZC25" s="49"/>
      <c r="BZD25" s="49"/>
      <c r="BZE25" s="49"/>
      <c r="BZF25" s="49"/>
      <c r="BZG25" s="49"/>
      <c r="BZH25" s="49"/>
      <c r="BZI25" s="49"/>
      <c r="BZJ25" s="49"/>
      <c r="BZK25" s="49"/>
      <c r="BZL25" s="49"/>
      <c r="BZM25" s="49"/>
      <c r="BZN25" s="49"/>
      <c r="BZO25" s="49"/>
      <c r="BZP25" s="49"/>
      <c r="BZQ25" s="49"/>
      <c r="BZR25" s="49"/>
      <c r="BZS25" s="49"/>
      <c r="BZT25" s="49"/>
      <c r="BZU25" s="49"/>
      <c r="BZV25" s="49"/>
      <c r="BZW25" s="49"/>
      <c r="BZX25" s="49"/>
      <c r="BZY25" s="49"/>
      <c r="BZZ25" s="49"/>
      <c r="CAA25" s="49"/>
      <c r="CAB25" s="49"/>
      <c r="CAC25" s="49"/>
      <c r="CAD25" s="49"/>
      <c r="CAE25" s="49"/>
      <c r="CAF25" s="49"/>
      <c r="CAG25" s="49"/>
      <c r="CAH25" s="49"/>
      <c r="CAI25" s="49"/>
      <c r="CAJ25" s="49"/>
      <c r="CAK25" s="49"/>
      <c r="CAL25" s="49"/>
      <c r="CAM25" s="49"/>
      <c r="CAN25" s="49"/>
      <c r="CAO25" s="49"/>
      <c r="CAP25" s="49"/>
      <c r="CAQ25" s="49"/>
      <c r="CAR25" s="49"/>
      <c r="CAS25" s="49"/>
      <c r="CAT25" s="49"/>
      <c r="CAU25" s="49"/>
      <c r="CAV25" s="49"/>
      <c r="CAW25" s="49"/>
      <c r="CAX25" s="49"/>
      <c r="CAY25" s="49"/>
      <c r="CAZ25" s="49"/>
      <c r="CBA25" s="49"/>
      <c r="CBB25" s="49"/>
      <c r="CBC25" s="49"/>
      <c r="CBD25" s="49"/>
      <c r="CBE25" s="49"/>
      <c r="CBF25" s="49"/>
      <c r="CBG25" s="49"/>
      <c r="CBH25" s="49"/>
      <c r="CBI25" s="49"/>
      <c r="CBJ25" s="49"/>
      <c r="CBK25" s="49"/>
      <c r="CBL25" s="49"/>
      <c r="CBM25" s="49"/>
      <c r="CBN25" s="49"/>
      <c r="CBO25" s="49"/>
      <c r="CBP25" s="49"/>
      <c r="CBQ25" s="49"/>
      <c r="CBR25" s="49"/>
      <c r="CBS25" s="49"/>
      <c r="CBT25" s="49"/>
      <c r="CBU25" s="49"/>
      <c r="CBV25" s="49"/>
      <c r="CBW25" s="49"/>
      <c r="CBX25" s="49"/>
      <c r="CBY25" s="49"/>
      <c r="CBZ25" s="49"/>
      <c r="CCA25" s="49"/>
      <c r="CCB25" s="49"/>
      <c r="CCC25" s="49"/>
      <c r="CCD25" s="49"/>
      <c r="CCE25" s="49"/>
      <c r="CCF25" s="49"/>
      <c r="CCG25" s="49"/>
      <c r="CCH25" s="49"/>
      <c r="CCI25" s="49"/>
      <c r="CCJ25" s="49"/>
      <c r="CCK25" s="49"/>
      <c r="CCL25" s="49"/>
      <c r="CCM25" s="49"/>
      <c r="CCN25" s="49"/>
      <c r="CCO25" s="49"/>
      <c r="CCP25" s="49"/>
      <c r="CCQ25" s="49"/>
      <c r="CCR25" s="49"/>
      <c r="CCS25" s="49"/>
      <c r="CCT25" s="49"/>
      <c r="CCU25" s="49"/>
      <c r="CCV25" s="49"/>
      <c r="CCW25" s="49"/>
      <c r="CCX25" s="49"/>
      <c r="CCY25" s="49"/>
      <c r="CCZ25" s="49"/>
      <c r="CDA25" s="49"/>
      <c r="CDB25" s="49"/>
      <c r="CDC25" s="49"/>
      <c r="CDD25" s="49"/>
      <c r="CDE25" s="49"/>
      <c r="CDF25" s="49"/>
      <c r="CDG25" s="49"/>
      <c r="CDH25" s="49"/>
      <c r="CDI25" s="49"/>
      <c r="CDJ25" s="49"/>
      <c r="CDK25" s="49"/>
      <c r="CDL25" s="49"/>
      <c r="CDM25" s="49"/>
      <c r="CDN25" s="49"/>
      <c r="CDO25" s="49"/>
      <c r="CDP25" s="49"/>
      <c r="CDQ25" s="49"/>
      <c r="CDR25" s="49"/>
      <c r="CDS25" s="49"/>
      <c r="CDT25" s="49"/>
      <c r="CDU25" s="49"/>
      <c r="CDV25" s="49"/>
      <c r="CDW25" s="49"/>
      <c r="CDX25" s="49"/>
      <c r="CDY25" s="49"/>
      <c r="CDZ25" s="49"/>
      <c r="CEA25" s="49"/>
      <c r="CEB25" s="49"/>
      <c r="CEC25" s="49"/>
      <c r="CED25" s="49"/>
      <c r="CEE25" s="49"/>
      <c r="CEF25" s="49"/>
      <c r="CEG25" s="49"/>
      <c r="CEH25" s="49"/>
      <c r="CEI25" s="49"/>
      <c r="CEJ25" s="49"/>
      <c r="CEK25" s="49"/>
      <c r="CEL25" s="49"/>
      <c r="CEM25" s="49"/>
      <c r="CEN25" s="49"/>
      <c r="CEO25" s="49"/>
      <c r="CEP25" s="49"/>
      <c r="CEQ25" s="49"/>
      <c r="CER25" s="49"/>
      <c r="CES25" s="49"/>
      <c r="CET25" s="49"/>
      <c r="CEU25" s="49"/>
      <c r="CEV25" s="49"/>
      <c r="CEW25" s="49"/>
      <c r="CEX25" s="49"/>
      <c r="CEY25" s="49"/>
      <c r="CEZ25" s="49"/>
      <c r="CFA25" s="49"/>
      <c r="CFB25" s="49"/>
      <c r="CFC25" s="49"/>
      <c r="CFD25" s="49"/>
      <c r="CFE25" s="49"/>
      <c r="CFF25" s="49"/>
      <c r="CFG25" s="49"/>
      <c r="CFH25" s="49"/>
      <c r="CFI25" s="49"/>
      <c r="CFJ25" s="49"/>
      <c r="CFK25" s="49"/>
      <c r="CFL25" s="49"/>
      <c r="CFM25" s="49"/>
      <c r="CFN25" s="49"/>
      <c r="CFO25" s="49"/>
      <c r="CFP25" s="49"/>
      <c r="CFQ25" s="49"/>
      <c r="CFR25" s="49"/>
      <c r="CFS25" s="49"/>
      <c r="CFT25" s="49"/>
      <c r="CFU25" s="49"/>
      <c r="CFV25" s="49"/>
      <c r="CFW25" s="49"/>
      <c r="CFX25" s="49"/>
      <c r="CFY25" s="49"/>
      <c r="CFZ25" s="49"/>
      <c r="CGA25" s="49"/>
      <c r="CGB25" s="49"/>
      <c r="CGC25" s="49"/>
      <c r="CGD25" s="49"/>
      <c r="CGE25" s="49"/>
      <c r="CGF25" s="49"/>
      <c r="CGG25" s="49"/>
      <c r="CGH25" s="49"/>
      <c r="CGI25" s="49"/>
      <c r="CGJ25" s="49"/>
      <c r="CGK25" s="49"/>
      <c r="CGL25" s="49"/>
      <c r="CGM25" s="49"/>
      <c r="CGN25" s="49"/>
      <c r="CGO25" s="49"/>
      <c r="CGP25" s="49"/>
      <c r="CGQ25" s="49"/>
      <c r="CGR25" s="49"/>
      <c r="CGS25" s="49"/>
      <c r="CGT25" s="49"/>
      <c r="CGU25" s="49"/>
      <c r="CGV25" s="49"/>
      <c r="CGW25" s="49"/>
      <c r="CGX25" s="49"/>
      <c r="CGY25" s="49"/>
      <c r="CGZ25" s="49"/>
      <c r="CHA25" s="49"/>
      <c r="CHB25" s="49"/>
      <c r="CHC25" s="49"/>
      <c r="CHD25" s="49"/>
      <c r="CHE25" s="49"/>
      <c r="CHF25" s="49"/>
      <c r="CHG25" s="49"/>
      <c r="CHH25" s="49"/>
      <c r="CHI25" s="49"/>
      <c r="CHJ25" s="49"/>
      <c r="CHK25" s="49"/>
      <c r="CHL25" s="49"/>
      <c r="CHM25" s="49"/>
      <c r="CHN25" s="49"/>
      <c r="CHO25" s="49"/>
      <c r="CHP25" s="49"/>
      <c r="CHQ25" s="49"/>
      <c r="CHR25" s="49"/>
      <c r="CHS25" s="49"/>
      <c r="CHT25" s="49"/>
      <c r="CHU25" s="49"/>
      <c r="CHV25" s="49"/>
      <c r="CHW25" s="49"/>
      <c r="CHX25" s="49"/>
      <c r="CHY25" s="49"/>
      <c r="CHZ25" s="49"/>
      <c r="CIA25" s="49"/>
      <c r="CIB25" s="49"/>
      <c r="CIC25" s="49"/>
      <c r="CID25" s="49"/>
      <c r="CIE25" s="49"/>
      <c r="CIF25" s="49"/>
      <c r="CIG25" s="49"/>
      <c r="CIH25" s="49"/>
      <c r="CII25" s="49"/>
      <c r="CIJ25" s="49"/>
      <c r="CIK25" s="49"/>
      <c r="CIL25" s="49"/>
      <c r="CIM25" s="49"/>
      <c r="CIN25" s="49"/>
      <c r="CIO25" s="49"/>
      <c r="CIP25" s="49"/>
      <c r="CIQ25" s="49"/>
      <c r="CIR25" s="49"/>
      <c r="CIS25" s="49"/>
      <c r="CIT25" s="49"/>
      <c r="CIU25" s="49"/>
      <c r="CIV25" s="49"/>
      <c r="CIW25" s="49"/>
      <c r="CIX25" s="49"/>
      <c r="CIY25" s="49"/>
      <c r="CIZ25" s="49"/>
      <c r="CJA25" s="49"/>
      <c r="CJB25" s="49"/>
      <c r="CJC25" s="49"/>
      <c r="CJD25" s="49"/>
      <c r="CJE25" s="49"/>
      <c r="CJF25" s="49"/>
      <c r="CJG25" s="49"/>
      <c r="CJH25" s="49"/>
      <c r="CJI25" s="49"/>
      <c r="CJJ25" s="49"/>
      <c r="CJK25" s="49"/>
      <c r="CJL25" s="49"/>
      <c r="CJM25" s="49"/>
      <c r="CJN25" s="49"/>
      <c r="CJO25" s="49"/>
      <c r="CJP25" s="49"/>
      <c r="CJQ25" s="49"/>
      <c r="CJR25" s="49"/>
      <c r="CJS25" s="49"/>
      <c r="CJT25" s="49"/>
      <c r="CJU25" s="49"/>
      <c r="CJV25" s="49"/>
      <c r="CJW25" s="49"/>
      <c r="CJX25" s="49"/>
      <c r="CJY25" s="49"/>
      <c r="CJZ25" s="49"/>
      <c r="CKA25" s="49"/>
      <c r="CKB25" s="49"/>
      <c r="CKC25" s="49"/>
      <c r="CKD25" s="49"/>
      <c r="CKE25" s="49"/>
      <c r="CKF25" s="49"/>
      <c r="CKG25" s="49"/>
      <c r="CKH25" s="49"/>
      <c r="CKI25" s="49"/>
      <c r="CKJ25" s="49"/>
      <c r="CKK25" s="49"/>
      <c r="CKL25" s="49"/>
      <c r="CKM25" s="49"/>
      <c r="CKN25" s="49"/>
      <c r="CKO25" s="49"/>
      <c r="CKP25" s="49"/>
      <c r="CKQ25" s="49"/>
      <c r="CKR25" s="49"/>
      <c r="CKS25" s="49"/>
      <c r="CKT25" s="49"/>
      <c r="CKU25" s="49"/>
      <c r="CKV25" s="49"/>
      <c r="CKW25" s="49"/>
      <c r="CKX25" s="49"/>
      <c r="CKY25" s="49"/>
      <c r="CKZ25" s="49"/>
      <c r="CLA25" s="49"/>
      <c r="CLB25" s="49"/>
      <c r="CLC25" s="49"/>
      <c r="CLD25" s="49"/>
      <c r="CLE25" s="49"/>
      <c r="CLF25" s="49"/>
      <c r="CLG25" s="49"/>
      <c r="CLH25" s="49"/>
      <c r="CLI25" s="49"/>
      <c r="CLJ25" s="49"/>
      <c r="CLK25" s="49"/>
      <c r="CLL25" s="49"/>
      <c r="CLM25" s="49"/>
      <c r="CLN25" s="49"/>
      <c r="CLO25" s="49"/>
      <c r="CLP25" s="49"/>
      <c r="CLQ25" s="49"/>
      <c r="CLR25" s="49"/>
      <c r="CLS25" s="49"/>
      <c r="CLT25" s="49"/>
      <c r="CLU25" s="49"/>
      <c r="CLV25" s="49"/>
      <c r="CLW25" s="49"/>
      <c r="CLX25" s="49"/>
      <c r="CLY25" s="49"/>
      <c r="CLZ25" s="49"/>
      <c r="CMA25" s="49"/>
      <c r="CMB25" s="49"/>
      <c r="CMC25" s="49"/>
      <c r="CMD25" s="49"/>
      <c r="CME25" s="49"/>
      <c r="CMF25" s="49"/>
      <c r="CMG25" s="49"/>
      <c r="CMH25" s="49"/>
      <c r="CMI25" s="49"/>
      <c r="CMJ25" s="49"/>
      <c r="CMK25" s="49"/>
      <c r="CML25" s="49"/>
      <c r="CMM25" s="49"/>
      <c r="CMN25" s="49"/>
      <c r="CMO25" s="49"/>
      <c r="CMP25" s="49"/>
      <c r="CMQ25" s="49"/>
      <c r="CMR25" s="49"/>
      <c r="CMS25" s="49"/>
      <c r="CMT25" s="49"/>
      <c r="CMU25" s="49"/>
      <c r="CMV25" s="49"/>
      <c r="CMW25" s="49"/>
      <c r="CMX25" s="49"/>
      <c r="CMY25" s="49"/>
      <c r="CMZ25" s="49"/>
      <c r="CNA25" s="49"/>
      <c r="CNB25" s="49"/>
      <c r="CNC25" s="49"/>
      <c r="CND25" s="49"/>
      <c r="CNE25" s="49"/>
      <c r="CNF25" s="49"/>
      <c r="CNG25" s="49"/>
      <c r="CNH25" s="49"/>
      <c r="CNI25" s="49"/>
      <c r="CNJ25" s="49"/>
      <c r="CNK25" s="49"/>
      <c r="CNL25" s="49"/>
      <c r="CNM25" s="49"/>
      <c r="CNN25" s="49"/>
      <c r="CNO25" s="49"/>
      <c r="CNP25" s="49"/>
      <c r="CNQ25" s="49"/>
      <c r="CNR25" s="49"/>
      <c r="CNS25" s="49"/>
      <c r="CNT25" s="49"/>
      <c r="CNU25" s="49"/>
      <c r="CNV25" s="49"/>
      <c r="CNW25" s="49"/>
      <c r="CNX25" s="49"/>
      <c r="CNY25" s="49"/>
      <c r="CNZ25" s="49"/>
      <c r="COA25" s="49"/>
      <c r="COB25" s="49"/>
      <c r="COC25" s="49"/>
      <c r="COD25" s="49"/>
      <c r="COE25" s="49"/>
      <c r="COF25" s="49"/>
      <c r="COG25" s="49"/>
      <c r="COH25" s="49"/>
      <c r="COI25" s="49"/>
      <c r="COJ25" s="49"/>
      <c r="COK25" s="49"/>
      <c r="COL25" s="49"/>
      <c r="COM25" s="49"/>
      <c r="CON25" s="49"/>
      <c r="COO25" s="49"/>
      <c r="COP25" s="49"/>
      <c r="COQ25" s="49"/>
      <c r="COR25" s="49"/>
      <c r="COS25" s="49"/>
      <c r="COT25" s="49"/>
      <c r="COU25" s="49"/>
      <c r="COV25" s="49"/>
      <c r="COW25" s="49"/>
      <c r="COX25" s="49"/>
      <c r="COY25" s="49"/>
      <c r="COZ25" s="49"/>
      <c r="CPA25" s="49"/>
      <c r="CPB25" s="49"/>
      <c r="CPC25" s="49"/>
      <c r="CPD25" s="49"/>
      <c r="CPE25" s="49"/>
      <c r="CPF25" s="49"/>
      <c r="CPG25" s="49"/>
      <c r="CPH25" s="49"/>
      <c r="CPI25" s="49"/>
      <c r="CPJ25" s="49"/>
      <c r="CPK25" s="49"/>
      <c r="CPL25" s="49"/>
      <c r="CPM25" s="49"/>
      <c r="CPN25" s="49"/>
      <c r="CPO25" s="49"/>
      <c r="CPP25" s="49"/>
      <c r="CPQ25" s="49"/>
      <c r="CPR25" s="49"/>
      <c r="CPS25" s="49"/>
      <c r="CPT25" s="49"/>
      <c r="CPU25" s="49"/>
      <c r="CPV25" s="49"/>
      <c r="CPW25" s="49"/>
      <c r="CPX25" s="49"/>
      <c r="CPY25" s="49"/>
      <c r="CPZ25" s="49"/>
      <c r="CQA25" s="49"/>
      <c r="CQB25" s="49"/>
      <c r="CQC25" s="49"/>
      <c r="CQD25" s="49"/>
      <c r="CQE25" s="49"/>
      <c r="CQF25" s="49"/>
      <c r="CQG25" s="49"/>
      <c r="CQH25" s="49"/>
      <c r="CQI25" s="49"/>
      <c r="CQJ25" s="49"/>
      <c r="CQK25" s="49"/>
      <c r="CQL25" s="49"/>
      <c r="CQM25" s="49"/>
      <c r="CQN25" s="49"/>
      <c r="CQO25" s="49"/>
      <c r="CQP25" s="49"/>
      <c r="CQQ25" s="49"/>
      <c r="CQR25" s="49"/>
      <c r="CQS25" s="49"/>
      <c r="CQT25" s="49"/>
      <c r="CQU25" s="49"/>
      <c r="CQV25" s="49"/>
      <c r="CQW25" s="49"/>
      <c r="CQX25" s="49"/>
      <c r="CQY25" s="49"/>
      <c r="CQZ25" s="49"/>
      <c r="CRA25" s="49"/>
      <c r="CRB25" s="49"/>
      <c r="CRC25" s="49"/>
      <c r="CRD25" s="49"/>
      <c r="CRE25" s="49"/>
      <c r="CRF25" s="49"/>
      <c r="CRG25" s="49"/>
      <c r="CRH25" s="49"/>
      <c r="CRI25" s="49"/>
      <c r="CRJ25" s="49"/>
      <c r="CRK25" s="49"/>
      <c r="CRL25" s="49"/>
      <c r="CRM25" s="49"/>
      <c r="CRN25" s="49"/>
      <c r="CRO25" s="49"/>
      <c r="CRP25" s="49"/>
      <c r="CRQ25" s="49"/>
      <c r="CRR25" s="49"/>
      <c r="CRS25" s="49"/>
      <c r="CRT25" s="49"/>
      <c r="CRU25" s="49"/>
      <c r="CRV25" s="49"/>
      <c r="CRW25" s="49"/>
      <c r="CRX25" s="49"/>
      <c r="CRY25" s="49"/>
      <c r="CRZ25" s="49"/>
      <c r="CSA25" s="49"/>
      <c r="CSB25" s="49"/>
      <c r="CSC25" s="49"/>
      <c r="CSD25" s="49"/>
      <c r="CSE25" s="49"/>
      <c r="CSF25" s="49"/>
      <c r="CSG25" s="49"/>
      <c r="CSH25" s="49"/>
      <c r="CSI25" s="49"/>
      <c r="CSJ25" s="49"/>
      <c r="CSK25" s="49"/>
      <c r="CSL25" s="49"/>
      <c r="CSM25" s="49"/>
      <c r="CSN25" s="49"/>
      <c r="CSO25" s="49"/>
      <c r="CSP25" s="49"/>
      <c r="CSQ25" s="49"/>
      <c r="CSR25" s="49"/>
      <c r="CSS25" s="49"/>
      <c r="CST25" s="49"/>
      <c r="CSU25" s="49"/>
      <c r="CSV25" s="49"/>
      <c r="CSW25" s="49"/>
      <c r="CSX25" s="49"/>
      <c r="CSY25" s="49"/>
      <c r="CSZ25" s="49"/>
      <c r="CTA25" s="49"/>
      <c r="CTB25" s="49"/>
      <c r="CTC25" s="49"/>
      <c r="CTD25" s="49"/>
      <c r="CTE25" s="49"/>
      <c r="CTF25" s="49"/>
      <c r="CTG25" s="49"/>
      <c r="CTH25" s="49"/>
      <c r="CTI25" s="49"/>
      <c r="CTJ25" s="49"/>
      <c r="CTK25" s="49"/>
      <c r="CTL25" s="49"/>
      <c r="CTM25" s="49"/>
      <c r="CTN25" s="49"/>
      <c r="CTO25" s="49"/>
      <c r="CTP25" s="49"/>
      <c r="CTQ25" s="49"/>
      <c r="CTR25" s="49"/>
      <c r="CTS25" s="49"/>
      <c r="CTT25" s="49"/>
      <c r="CTU25" s="49"/>
      <c r="CTV25" s="49"/>
      <c r="CTW25" s="49"/>
      <c r="CTX25" s="49"/>
      <c r="CTY25" s="49"/>
      <c r="CTZ25" s="49"/>
      <c r="CUA25" s="49"/>
      <c r="CUB25" s="49"/>
      <c r="CUC25" s="49"/>
      <c r="CUD25" s="49"/>
      <c r="CUE25" s="49"/>
      <c r="CUF25" s="49"/>
      <c r="CUG25" s="49"/>
      <c r="CUH25" s="49"/>
      <c r="CUI25" s="49"/>
      <c r="CUJ25" s="49"/>
      <c r="CUK25" s="49"/>
      <c r="CUL25" s="49"/>
      <c r="CUM25" s="49"/>
      <c r="CUN25" s="49"/>
      <c r="CUO25" s="49"/>
      <c r="CUP25" s="49"/>
      <c r="CUQ25" s="49"/>
      <c r="CUR25" s="49"/>
      <c r="CUS25" s="49"/>
      <c r="CUT25" s="49"/>
      <c r="CUU25" s="49"/>
      <c r="CUV25" s="49"/>
      <c r="CUW25" s="49"/>
      <c r="CUX25" s="49"/>
      <c r="CUY25" s="49"/>
      <c r="CUZ25" s="49"/>
      <c r="CVA25" s="49"/>
      <c r="CVB25" s="49"/>
      <c r="CVC25" s="49"/>
      <c r="CVD25" s="49"/>
      <c r="CVE25" s="49"/>
      <c r="CVF25" s="49"/>
      <c r="CVG25" s="49"/>
      <c r="CVH25" s="49"/>
      <c r="CVI25" s="49"/>
      <c r="CVJ25" s="49"/>
      <c r="CVK25" s="49"/>
      <c r="CVL25" s="49"/>
      <c r="CVM25" s="49"/>
      <c r="CVN25" s="49"/>
      <c r="CVO25" s="49"/>
      <c r="CVP25" s="49"/>
      <c r="CVQ25" s="49"/>
      <c r="CVR25" s="49"/>
      <c r="CVS25" s="49"/>
      <c r="CVT25" s="49"/>
      <c r="CVU25" s="49"/>
      <c r="CVV25" s="49"/>
      <c r="CVW25" s="49"/>
      <c r="CVX25" s="49"/>
      <c r="CVY25" s="49"/>
      <c r="CVZ25" s="49"/>
      <c r="CWA25" s="49"/>
      <c r="CWB25" s="49"/>
      <c r="CWC25" s="49"/>
      <c r="CWD25" s="49"/>
      <c r="CWE25" s="49"/>
      <c r="CWF25" s="49"/>
      <c r="CWG25" s="49"/>
      <c r="CWH25" s="49"/>
      <c r="CWI25" s="49"/>
      <c r="CWJ25" s="49"/>
      <c r="CWK25" s="49"/>
      <c r="CWL25" s="49"/>
      <c r="CWM25" s="49"/>
      <c r="CWN25" s="49"/>
      <c r="CWO25" s="49"/>
      <c r="CWP25" s="49"/>
      <c r="CWQ25" s="49"/>
      <c r="CWR25" s="49"/>
      <c r="CWS25" s="49"/>
      <c r="CWT25" s="49"/>
      <c r="CWU25" s="49"/>
      <c r="CWV25" s="49"/>
      <c r="CWW25" s="49"/>
      <c r="CWX25" s="49"/>
      <c r="CWY25" s="49"/>
      <c r="CWZ25" s="49"/>
      <c r="CXA25" s="49"/>
      <c r="CXB25" s="49"/>
      <c r="CXC25" s="49"/>
      <c r="CXD25" s="49"/>
      <c r="CXE25" s="49"/>
      <c r="CXF25" s="49"/>
      <c r="CXG25" s="49"/>
      <c r="CXH25" s="49"/>
      <c r="CXI25" s="49"/>
      <c r="CXJ25" s="49"/>
      <c r="CXK25" s="49"/>
      <c r="CXL25" s="49"/>
      <c r="CXM25" s="49"/>
      <c r="CXN25" s="49"/>
      <c r="CXO25" s="49"/>
      <c r="CXP25" s="49"/>
      <c r="CXQ25" s="49"/>
      <c r="CXR25" s="49"/>
      <c r="CXS25" s="49"/>
      <c r="CXT25" s="49"/>
      <c r="CXU25" s="49"/>
      <c r="CXV25" s="49"/>
      <c r="CXW25" s="49"/>
      <c r="CXX25" s="49"/>
      <c r="CXY25" s="49"/>
      <c r="CXZ25" s="49"/>
      <c r="CYA25" s="49"/>
      <c r="CYB25" s="49"/>
      <c r="CYC25" s="49"/>
      <c r="CYD25" s="49"/>
      <c r="CYE25" s="49"/>
      <c r="CYF25" s="49"/>
      <c r="CYG25" s="49"/>
      <c r="CYH25" s="49"/>
      <c r="CYI25" s="49"/>
      <c r="CYJ25" s="49"/>
      <c r="CYK25" s="49"/>
      <c r="CYL25" s="49"/>
      <c r="CYM25" s="49"/>
      <c r="CYN25" s="49"/>
      <c r="CYO25" s="49"/>
      <c r="CYP25" s="49"/>
      <c r="CYQ25" s="49"/>
      <c r="CYR25" s="49"/>
      <c r="CYS25" s="49"/>
      <c r="CYT25" s="49"/>
      <c r="CYU25" s="49"/>
      <c r="CYV25" s="49"/>
      <c r="CYW25" s="49"/>
      <c r="CYX25" s="49"/>
      <c r="CYY25" s="49"/>
      <c r="CYZ25" s="49"/>
      <c r="CZA25" s="49"/>
      <c r="CZB25" s="49"/>
      <c r="CZC25" s="49"/>
      <c r="CZD25" s="49"/>
      <c r="CZE25" s="49"/>
      <c r="CZF25" s="49"/>
      <c r="CZG25" s="49"/>
      <c r="CZH25" s="49"/>
      <c r="CZI25" s="49"/>
      <c r="CZJ25" s="49"/>
      <c r="CZK25" s="49"/>
      <c r="CZL25" s="49"/>
      <c r="CZM25" s="49"/>
      <c r="CZN25" s="49"/>
      <c r="CZO25" s="49"/>
      <c r="CZP25" s="49"/>
      <c r="CZQ25" s="49"/>
      <c r="CZR25" s="49"/>
      <c r="CZS25" s="49"/>
      <c r="CZT25" s="49"/>
      <c r="CZU25" s="49"/>
      <c r="CZV25" s="49"/>
      <c r="CZW25" s="49"/>
      <c r="CZX25" s="49"/>
      <c r="CZY25" s="49"/>
      <c r="CZZ25" s="49"/>
      <c r="DAA25" s="49"/>
      <c r="DAB25" s="49"/>
      <c r="DAC25" s="49"/>
      <c r="DAD25" s="49"/>
      <c r="DAE25" s="49"/>
      <c r="DAF25" s="49"/>
      <c r="DAG25" s="49"/>
      <c r="DAH25" s="49"/>
      <c r="DAI25" s="49"/>
      <c r="DAJ25" s="49"/>
      <c r="DAK25" s="49"/>
      <c r="DAL25" s="49"/>
      <c r="DAM25" s="49"/>
      <c r="DAN25" s="49"/>
      <c r="DAO25" s="49"/>
      <c r="DAP25" s="49"/>
      <c r="DAQ25" s="49"/>
      <c r="DAR25" s="49"/>
      <c r="DAS25" s="49"/>
      <c r="DAT25" s="49"/>
      <c r="DAU25" s="49"/>
      <c r="DAV25" s="49"/>
      <c r="DAW25" s="49"/>
      <c r="DAX25" s="49"/>
      <c r="DAY25" s="49"/>
      <c r="DAZ25" s="49"/>
      <c r="DBA25" s="49"/>
      <c r="DBB25" s="49"/>
      <c r="DBC25" s="49"/>
      <c r="DBD25" s="49"/>
      <c r="DBE25" s="49"/>
      <c r="DBF25" s="49"/>
      <c r="DBG25" s="49"/>
      <c r="DBH25" s="49"/>
      <c r="DBI25" s="49"/>
      <c r="DBJ25" s="49"/>
      <c r="DBK25" s="49"/>
      <c r="DBL25" s="49"/>
      <c r="DBM25" s="49"/>
      <c r="DBN25" s="49"/>
      <c r="DBO25" s="49"/>
      <c r="DBP25" s="49"/>
      <c r="DBQ25" s="49"/>
      <c r="DBR25" s="49"/>
      <c r="DBS25" s="49"/>
      <c r="DBT25" s="49"/>
      <c r="DBU25" s="49"/>
      <c r="DBV25" s="49"/>
      <c r="DBW25" s="49"/>
      <c r="DBX25" s="49"/>
      <c r="DBY25" s="49"/>
      <c r="DBZ25" s="49"/>
      <c r="DCA25" s="49"/>
      <c r="DCB25" s="49"/>
      <c r="DCC25" s="49"/>
      <c r="DCD25" s="49"/>
      <c r="DCE25" s="49"/>
      <c r="DCF25" s="49"/>
      <c r="DCG25" s="49"/>
      <c r="DCH25" s="49"/>
      <c r="DCI25" s="49"/>
      <c r="DCJ25" s="49"/>
      <c r="DCK25" s="49"/>
      <c r="DCL25" s="49"/>
      <c r="DCM25" s="49"/>
      <c r="DCN25" s="49"/>
      <c r="DCO25" s="49"/>
      <c r="DCP25" s="49"/>
      <c r="DCQ25" s="49"/>
      <c r="DCR25" s="49"/>
      <c r="DCS25" s="49"/>
      <c r="DCT25" s="49"/>
      <c r="DCU25" s="49"/>
      <c r="DCV25" s="49"/>
      <c r="DCW25" s="49"/>
      <c r="DCX25" s="49"/>
      <c r="DCY25" s="49"/>
      <c r="DCZ25" s="49"/>
      <c r="DDA25" s="49"/>
      <c r="DDB25" s="49"/>
      <c r="DDC25" s="49"/>
      <c r="DDD25" s="49"/>
      <c r="DDE25" s="49"/>
      <c r="DDF25" s="49"/>
      <c r="DDG25" s="49"/>
      <c r="DDH25" s="49"/>
      <c r="DDI25" s="49"/>
      <c r="DDJ25" s="49"/>
      <c r="DDK25" s="49"/>
      <c r="DDL25" s="49"/>
      <c r="DDM25" s="49"/>
      <c r="DDN25" s="49"/>
      <c r="DDO25" s="49"/>
      <c r="DDP25" s="49"/>
      <c r="DDQ25" s="49"/>
      <c r="DDR25" s="49"/>
      <c r="DDS25" s="49"/>
      <c r="DDT25" s="49"/>
      <c r="DDU25" s="49"/>
      <c r="DDV25" s="49"/>
      <c r="DDW25" s="49"/>
      <c r="DDX25" s="49"/>
      <c r="DDY25" s="49"/>
      <c r="DDZ25" s="49"/>
      <c r="DEA25" s="49"/>
      <c r="DEB25" s="49"/>
      <c r="DEC25" s="49"/>
      <c r="DED25" s="49"/>
      <c r="DEE25" s="49"/>
      <c r="DEF25" s="49"/>
      <c r="DEG25" s="49"/>
      <c r="DEH25" s="49"/>
      <c r="DEI25" s="49"/>
      <c r="DEJ25" s="49"/>
      <c r="DEK25" s="49"/>
      <c r="DEL25" s="49"/>
      <c r="DEM25" s="49"/>
      <c r="DEN25" s="49"/>
      <c r="DEO25" s="49"/>
      <c r="DEP25" s="49"/>
      <c r="DEQ25" s="49"/>
      <c r="DER25" s="49"/>
      <c r="DES25" s="49"/>
      <c r="DET25" s="49"/>
      <c r="DEU25" s="49"/>
      <c r="DEV25" s="49"/>
      <c r="DEW25" s="49"/>
      <c r="DEX25" s="49"/>
      <c r="DEY25" s="49"/>
      <c r="DEZ25" s="49"/>
      <c r="DFA25" s="49"/>
      <c r="DFB25" s="49"/>
      <c r="DFC25" s="49"/>
      <c r="DFD25" s="49"/>
      <c r="DFE25" s="49"/>
      <c r="DFF25" s="49"/>
      <c r="DFG25" s="49"/>
      <c r="DFH25" s="49"/>
      <c r="DFI25" s="49"/>
      <c r="DFJ25" s="49"/>
      <c r="DFK25" s="49"/>
      <c r="DFL25" s="49"/>
      <c r="DFM25" s="49"/>
      <c r="DFN25" s="49"/>
      <c r="DFO25" s="49"/>
      <c r="DFP25" s="49"/>
      <c r="DFQ25" s="49"/>
      <c r="DFR25" s="49"/>
      <c r="DFS25" s="49"/>
      <c r="DFT25" s="49"/>
      <c r="DFU25" s="49"/>
      <c r="DFV25" s="49"/>
      <c r="DFW25" s="49"/>
      <c r="DFX25" s="49"/>
      <c r="DFY25" s="49"/>
      <c r="DFZ25" s="49"/>
      <c r="DGA25" s="49"/>
      <c r="DGB25" s="49"/>
      <c r="DGC25" s="49"/>
      <c r="DGD25" s="49"/>
      <c r="DGE25" s="49"/>
      <c r="DGF25" s="49"/>
      <c r="DGG25" s="49"/>
      <c r="DGH25" s="49"/>
      <c r="DGI25" s="49"/>
      <c r="DGJ25" s="49"/>
      <c r="DGK25" s="49"/>
      <c r="DGL25" s="49"/>
      <c r="DGM25" s="49"/>
      <c r="DGN25" s="49"/>
      <c r="DGO25" s="49"/>
      <c r="DGP25" s="49"/>
      <c r="DGQ25" s="49"/>
      <c r="DGR25" s="49"/>
      <c r="DGS25" s="49"/>
      <c r="DGT25" s="49"/>
      <c r="DGU25" s="49"/>
      <c r="DGV25" s="49"/>
      <c r="DGW25" s="49"/>
      <c r="DGX25" s="49"/>
      <c r="DGY25" s="49"/>
      <c r="DGZ25" s="49"/>
      <c r="DHA25" s="49"/>
      <c r="DHB25" s="49"/>
      <c r="DHC25" s="49"/>
      <c r="DHD25" s="49"/>
      <c r="DHE25" s="49"/>
      <c r="DHF25" s="49"/>
      <c r="DHG25" s="49"/>
      <c r="DHH25" s="49"/>
      <c r="DHI25" s="49"/>
      <c r="DHJ25" s="49"/>
      <c r="DHK25" s="49"/>
      <c r="DHL25" s="49"/>
      <c r="DHM25" s="49"/>
      <c r="DHN25" s="49"/>
      <c r="DHO25" s="49"/>
      <c r="DHP25" s="49"/>
      <c r="DHQ25" s="49"/>
      <c r="DHR25" s="49"/>
      <c r="DHS25" s="49"/>
      <c r="DHT25" s="49"/>
      <c r="DHU25" s="49"/>
      <c r="DHV25" s="49"/>
      <c r="DHW25" s="49"/>
      <c r="DHX25" s="49"/>
      <c r="DHY25" s="49"/>
      <c r="DHZ25" s="49"/>
      <c r="DIA25" s="49"/>
      <c r="DIB25" s="49"/>
      <c r="DIC25" s="49"/>
      <c r="DID25" s="49"/>
      <c r="DIE25" s="49"/>
      <c r="DIF25" s="49"/>
      <c r="DIG25" s="49"/>
      <c r="DIH25" s="49"/>
      <c r="DII25" s="49"/>
      <c r="DIJ25" s="49"/>
      <c r="DIK25" s="49"/>
      <c r="DIL25" s="49"/>
      <c r="DIM25" s="49"/>
      <c r="DIN25" s="49"/>
      <c r="DIO25" s="49"/>
      <c r="DIP25" s="49"/>
      <c r="DIQ25" s="49"/>
      <c r="DIR25" s="49"/>
      <c r="DIS25" s="49"/>
      <c r="DIT25" s="49"/>
      <c r="DIU25" s="49"/>
      <c r="DIV25" s="49"/>
      <c r="DIW25" s="49"/>
      <c r="DIX25" s="49"/>
      <c r="DIY25" s="49"/>
      <c r="DIZ25" s="49"/>
      <c r="DJA25" s="49"/>
      <c r="DJB25" s="49"/>
      <c r="DJC25" s="49"/>
      <c r="DJD25" s="49"/>
      <c r="DJE25" s="49"/>
      <c r="DJF25" s="49"/>
      <c r="DJG25" s="49"/>
      <c r="DJH25" s="49"/>
      <c r="DJI25" s="49"/>
      <c r="DJJ25" s="49"/>
      <c r="DJK25" s="49"/>
      <c r="DJL25" s="49"/>
      <c r="DJM25" s="49"/>
      <c r="DJN25" s="49"/>
      <c r="DJO25" s="49"/>
      <c r="DJP25" s="49"/>
      <c r="DJQ25" s="49"/>
      <c r="DJR25" s="49"/>
      <c r="DJS25" s="49"/>
      <c r="DJT25" s="49"/>
      <c r="DJU25" s="49"/>
      <c r="DJV25" s="49"/>
      <c r="DJW25" s="49"/>
      <c r="DJX25" s="49"/>
      <c r="DJY25" s="49"/>
      <c r="DJZ25" s="49"/>
      <c r="DKA25" s="49"/>
      <c r="DKB25" s="49"/>
      <c r="DKC25" s="49"/>
      <c r="DKD25" s="49"/>
      <c r="DKE25" s="49"/>
      <c r="DKF25" s="49"/>
      <c r="DKG25" s="49"/>
      <c r="DKH25" s="49"/>
      <c r="DKI25" s="49"/>
      <c r="DKJ25" s="49"/>
      <c r="DKK25" s="49"/>
      <c r="DKL25" s="49"/>
      <c r="DKM25" s="49"/>
      <c r="DKN25" s="49"/>
      <c r="DKO25" s="49"/>
      <c r="DKP25" s="49"/>
      <c r="DKQ25" s="49"/>
      <c r="DKR25" s="49"/>
      <c r="DKS25" s="49"/>
      <c r="DKT25" s="49"/>
      <c r="DKU25" s="49"/>
      <c r="DKV25" s="49"/>
      <c r="DKW25" s="49"/>
      <c r="DKX25" s="49"/>
      <c r="DKY25" s="49"/>
      <c r="DKZ25" s="49"/>
      <c r="DLA25" s="49"/>
      <c r="DLB25" s="49"/>
      <c r="DLC25" s="49"/>
      <c r="DLD25" s="49"/>
      <c r="DLE25" s="49"/>
      <c r="DLF25" s="49"/>
      <c r="DLG25" s="49"/>
      <c r="DLH25" s="49"/>
      <c r="DLI25" s="49"/>
      <c r="DLJ25" s="49"/>
      <c r="DLK25" s="49"/>
      <c r="DLL25" s="49"/>
      <c r="DLM25" s="49"/>
      <c r="DLN25" s="49"/>
      <c r="DLO25" s="49"/>
      <c r="DLP25" s="49"/>
      <c r="DLQ25" s="49"/>
      <c r="DLR25" s="49"/>
      <c r="DLS25" s="49"/>
      <c r="DLT25" s="49"/>
      <c r="DLU25" s="49"/>
      <c r="DLV25" s="49"/>
      <c r="DLW25" s="49"/>
      <c r="DLX25" s="49"/>
      <c r="DLY25" s="49"/>
      <c r="DLZ25" s="49"/>
      <c r="DMA25" s="49"/>
      <c r="DMB25" s="49"/>
      <c r="DMC25" s="49"/>
      <c r="DMD25" s="49"/>
      <c r="DME25" s="49"/>
      <c r="DMF25" s="49"/>
      <c r="DMG25" s="49"/>
      <c r="DMH25" s="49"/>
      <c r="DMI25" s="49"/>
      <c r="DMJ25" s="49"/>
      <c r="DMK25" s="49"/>
      <c r="DML25" s="49"/>
      <c r="DMM25" s="49"/>
      <c r="DMN25" s="49"/>
      <c r="DMO25" s="49"/>
      <c r="DMP25" s="49"/>
      <c r="DMQ25" s="49"/>
      <c r="DMR25" s="49"/>
      <c r="DMS25" s="49"/>
      <c r="DMT25" s="49"/>
      <c r="DMU25" s="49"/>
      <c r="DMV25" s="49"/>
      <c r="DMW25" s="49"/>
      <c r="DMX25" s="49"/>
      <c r="DMY25" s="49"/>
      <c r="DMZ25" s="49"/>
      <c r="DNA25" s="49"/>
      <c r="DNB25" s="49"/>
      <c r="DNC25" s="49"/>
      <c r="DND25" s="49"/>
      <c r="DNE25" s="49"/>
      <c r="DNF25" s="49"/>
      <c r="DNG25" s="49"/>
      <c r="DNH25" s="49"/>
      <c r="DNI25" s="49"/>
      <c r="DNJ25" s="49"/>
      <c r="DNK25" s="49"/>
      <c r="DNL25" s="49"/>
      <c r="DNM25" s="49"/>
      <c r="DNN25" s="49"/>
      <c r="DNO25" s="49"/>
      <c r="DNP25" s="49"/>
      <c r="DNQ25" s="49"/>
      <c r="DNR25" s="49"/>
      <c r="DNS25" s="49"/>
      <c r="DNT25" s="49"/>
      <c r="DNU25" s="49"/>
      <c r="DNV25" s="49"/>
      <c r="DNW25" s="49"/>
      <c r="DNX25" s="49"/>
      <c r="DNY25" s="49"/>
      <c r="DNZ25" s="49"/>
      <c r="DOA25" s="49"/>
      <c r="DOB25" s="49"/>
      <c r="DOC25" s="49"/>
      <c r="DOD25" s="49"/>
      <c r="DOE25" s="49"/>
      <c r="DOF25" s="49"/>
      <c r="DOG25" s="49"/>
      <c r="DOH25" s="49"/>
      <c r="DOI25" s="49"/>
      <c r="DOJ25" s="49"/>
      <c r="DOK25" s="49"/>
      <c r="DOL25" s="49"/>
      <c r="DOM25" s="49"/>
      <c r="DON25" s="49"/>
      <c r="DOO25" s="49"/>
      <c r="DOP25" s="49"/>
      <c r="DOQ25" s="49"/>
      <c r="DOR25" s="49"/>
      <c r="DOS25" s="49"/>
      <c r="DOT25" s="49"/>
      <c r="DOU25" s="49"/>
      <c r="DOV25" s="49"/>
      <c r="DOW25" s="49"/>
      <c r="DOX25" s="49"/>
      <c r="DOY25" s="49"/>
      <c r="DOZ25" s="49"/>
      <c r="DPA25" s="49"/>
      <c r="DPB25" s="49"/>
      <c r="DPC25" s="49"/>
      <c r="DPD25" s="49"/>
      <c r="DPE25" s="49"/>
      <c r="DPF25" s="49"/>
      <c r="DPG25" s="49"/>
      <c r="DPH25" s="49"/>
      <c r="DPI25" s="49"/>
      <c r="DPJ25" s="49"/>
      <c r="DPK25" s="49"/>
      <c r="DPL25" s="49"/>
      <c r="DPM25" s="49"/>
      <c r="DPN25" s="49"/>
      <c r="DPO25" s="49"/>
      <c r="DPP25" s="49"/>
      <c r="DPQ25" s="49"/>
      <c r="DPR25" s="49"/>
      <c r="DPS25" s="49"/>
      <c r="DPT25" s="49"/>
      <c r="DPU25" s="49"/>
      <c r="DPV25" s="49"/>
      <c r="DPW25" s="49"/>
      <c r="DPX25" s="49"/>
      <c r="DPY25" s="49"/>
      <c r="DPZ25" s="49"/>
      <c r="DQA25" s="49"/>
      <c r="DQB25" s="49"/>
      <c r="DQC25" s="49"/>
      <c r="DQD25" s="49"/>
      <c r="DQE25" s="49"/>
      <c r="DQF25" s="49"/>
      <c r="DQG25" s="49"/>
      <c r="DQH25" s="49"/>
      <c r="DQI25" s="49"/>
      <c r="DQJ25" s="49"/>
      <c r="DQK25" s="49"/>
      <c r="DQL25" s="49"/>
      <c r="DQM25" s="49"/>
      <c r="DQN25" s="49"/>
      <c r="DQO25" s="49"/>
      <c r="DQP25" s="49"/>
      <c r="DQQ25" s="49"/>
      <c r="DQR25" s="49"/>
      <c r="DQS25" s="49"/>
      <c r="DQT25" s="49"/>
      <c r="DQU25" s="49"/>
      <c r="DQV25" s="49"/>
      <c r="DQW25" s="49"/>
      <c r="DQX25" s="49"/>
      <c r="DQY25" s="49"/>
      <c r="DQZ25" s="49"/>
      <c r="DRA25" s="49"/>
      <c r="DRB25" s="49"/>
      <c r="DRC25" s="49"/>
      <c r="DRD25" s="49"/>
      <c r="DRE25" s="49"/>
      <c r="DRF25" s="49"/>
      <c r="DRG25" s="49"/>
      <c r="DRH25" s="49"/>
      <c r="DRI25" s="49"/>
      <c r="DRJ25" s="49"/>
      <c r="DRK25" s="49"/>
      <c r="DRL25" s="49"/>
      <c r="DRM25" s="49"/>
      <c r="DRN25" s="49"/>
      <c r="DRO25" s="49"/>
      <c r="DRP25" s="49"/>
      <c r="DRQ25" s="49"/>
      <c r="DRR25" s="49"/>
      <c r="DRS25" s="49"/>
      <c r="DRT25" s="49"/>
      <c r="DRU25" s="49"/>
      <c r="DRV25" s="49"/>
      <c r="DRW25" s="49"/>
      <c r="DRX25" s="49"/>
      <c r="DRY25" s="49"/>
      <c r="DRZ25" s="49"/>
      <c r="DSA25" s="49"/>
      <c r="DSB25" s="49"/>
      <c r="DSC25" s="49"/>
      <c r="DSD25" s="49"/>
      <c r="DSE25" s="49"/>
      <c r="DSF25" s="49"/>
      <c r="DSG25" s="49"/>
      <c r="DSH25" s="49"/>
      <c r="DSI25" s="49"/>
      <c r="DSJ25" s="49"/>
      <c r="DSK25" s="49"/>
      <c r="DSL25" s="49"/>
      <c r="DSM25" s="49"/>
      <c r="DSN25" s="49"/>
      <c r="DSO25" s="49"/>
      <c r="DSP25" s="49"/>
      <c r="DSQ25" s="49"/>
      <c r="DSR25" s="49"/>
      <c r="DSS25" s="49"/>
      <c r="DST25" s="49"/>
      <c r="DSU25" s="49"/>
      <c r="DSV25" s="49"/>
      <c r="DSW25" s="49"/>
      <c r="DSX25" s="49"/>
      <c r="DSY25" s="49"/>
      <c r="DSZ25" s="49"/>
      <c r="DTA25" s="49"/>
      <c r="DTB25" s="49"/>
      <c r="DTC25" s="49"/>
      <c r="DTD25" s="49"/>
      <c r="DTE25" s="49"/>
      <c r="DTF25" s="49"/>
      <c r="DTG25" s="49"/>
      <c r="DTH25" s="49"/>
      <c r="DTI25" s="49"/>
      <c r="DTJ25" s="49"/>
      <c r="DTK25" s="49"/>
      <c r="DTL25" s="49"/>
      <c r="DTM25" s="49"/>
      <c r="DTN25" s="49"/>
      <c r="DTO25" s="49"/>
      <c r="DTP25" s="49"/>
      <c r="DTQ25" s="49"/>
      <c r="DTR25" s="49"/>
      <c r="DTS25" s="49"/>
      <c r="DTT25" s="49"/>
      <c r="DTU25" s="49"/>
      <c r="DTV25" s="49"/>
      <c r="DTW25" s="49"/>
      <c r="DTX25" s="49"/>
      <c r="DTY25" s="49"/>
      <c r="DTZ25" s="49"/>
      <c r="DUA25" s="49"/>
      <c r="DUB25" s="49"/>
      <c r="DUC25" s="49"/>
      <c r="DUD25" s="49"/>
      <c r="DUE25" s="49"/>
      <c r="DUF25" s="49"/>
      <c r="DUG25" s="49"/>
      <c r="DUH25" s="49"/>
      <c r="DUI25" s="49"/>
      <c r="DUJ25" s="49"/>
      <c r="DUK25" s="49"/>
      <c r="DUL25" s="49"/>
      <c r="DUM25" s="49"/>
      <c r="DUN25" s="49"/>
      <c r="DUO25" s="49"/>
      <c r="DUP25" s="49"/>
      <c r="DUQ25" s="49"/>
      <c r="DUR25" s="49"/>
      <c r="DUS25" s="49"/>
      <c r="DUT25" s="49"/>
      <c r="DUU25" s="49"/>
      <c r="DUV25" s="49"/>
      <c r="DUW25" s="49"/>
      <c r="DUX25" s="49"/>
      <c r="DUY25" s="49"/>
      <c r="DUZ25" s="49"/>
      <c r="DVA25" s="49"/>
      <c r="DVB25" s="49"/>
      <c r="DVC25" s="49"/>
      <c r="DVD25" s="49"/>
      <c r="DVE25" s="49"/>
      <c r="DVF25" s="49"/>
      <c r="DVG25" s="49"/>
      <c r="DVH25" s="49"/>
      <c r="DVI25" s="49"/>
      <c r="DVJ25" s="49"/>
      <c r="DVK25" s="49"/>
      <c r="DVL25" s="49"/>
      <c r="DVM25" s="49"/>
      <c r="DVN25" s="49"/>
      <c r="DVO25" s="49"/>
      <c r="DVP25" s="49"/>
      <c r="DVQ25" s="49"/>
      <c r="DVR25" s="49"/>
      <c r="DVS25" s="49"/>
      <c r="DVT25" s="49"/>
      <c r="DVU25" s="49"/>
      <c r="DVV25" s="49"/>
      <c r="DVW25" s="49"/>
      <c r="DVX25" s="49"/>
      <c r="DVY25" s="49"/>
      <c r="DVZ25" s="49"/>
      <c r="DWA25" s="49"/>
      <c r="DWB25" s="49"/>
      <c r="DWC25" s="49"/>
      <c r="DWD25" s="49"/>
      <c r="DWE25" s="49"/>
      <c r="DWF25" s="49"/>
      <c r="DWG25" s="49"/>
      <c r="DWH25" s="49"/>
      <c r="DWI25" s="49"/>
      <c r="DWJ25" s="49"/>
      <c r="DWK25" s="49"/>
      <c r="DWL25" s="49"/>
      <c r="DWM25" s="49"/>
      <c r="DWN25" s="49"/>
      <c r="DWO25" s="49"/>
      <c r="DWP25" s="49"/>
      <c r="DWQ25" s="49"/>
      <c r="DWR25" s="49"/>
      <c r="DWS25" s="49"/>
      <c r="DWT25" s="49"/>
      <c r="DWU25" s="49"/>
      <c r="DWV25" s="49"/>
      <c r="DWW25" s="49"/>
      <c r="DWX25" s="49"/>
      <c r="DWY25" s="49"/>
      <c r="DWZ25" s="49"/>
      <c r="DXA25" s="49"/>
      <c r="DXB25" s="49"/>
      <c r="DXC25" s="49"/>
      <c r="DXD25" s="49"/>
      <c r="DXE25" s="49"/>
      <c r="DXF25" s="49"/>
      <c r="DXG25" s="49"/>
      <c r="DXH25" s="49"/>
      <c r="DXI25" s="49"/>
      <c r="DXJ25" s="49"/>
      <c r="DXK25" s="49"/>
      <c r="DXL25" s="49"/>
      <c r="DXM25" s="49"/>
      <c r="DXN25" s="49"/>
      <c r="DXO25" s="49"/>
      <c r="DXP25" s="49"/>
      <c r="DXQ25" s="49"/>
      <c r="DXR25" s="49"/>
      <c r="DXS25" s="49"/>
      <c r="DXT25" s="49"/>
      <c r="DXU25" s="49"/>
      <c r="DXV25" s="49"/>
      <c r="DXW25" s="49"/>
      <c r="DXX25" s="49"/>
      <c r="DXY25" s="49"/>
      <c r="DXZ25" s="49"/>
      <c r="DYA25" s="49"/>
      <c r="DYB25" s="49"/>
      <c r="DYC25" s="49"/>
      <c r="DYD25" s="49"/>
      <c r="DYE25" s="49"/>
      <c r="DYF25" s="49"/>
      <c r="DYG25" s="49"/>
      <c r="DYH25" s="49"/>
      <c r="DYI25" s="49"/>
      <c r="DYJ25" s="49"/>
      <c r="DYK25" s="49"/>
      <c r="DYL25" s="49"/>
      <c r="DYM25" s="49"/>
      <c r="DYN25" s="49"/>
      <c r="DYO25" s="49"/>
      <c r="DYP25" s="49"/>
      <c r="DYQ25" s="49"/>
      <c r="DYR25" s="49"/>
      <c r="DYS25" s="49"/>
      <c r="DYT25" s="49"/>
      <c r="DYU25" s="49"/>
      <c r="DYV25" s="49"/>
      <c r="DYW25" s="49"/>
      <c r="DYX25" s="49"/>
      <c r="DYY25" s="49"/>
      <c r="DYZ25" s="49"/>
      <c r="DZA25" s="49"/>
      <c r="DZB25" s="49"/>
      <c r="DZC25" s="49"/>
      <c r="DZD25" s="49"/>
      <c r="DZE25" s="49"/>
      <c r="DZF25" s="49"/>
      <c r="DZG25" s="49"/>
      <c r="DZH25" s="49"/>
      <c r="DZI25" s="49"/>
      <c r="DZJ25" s="49"/>
      <c r="DZK25" s="49"/>
      <c r="DZL25" s="49"/>
      <c r="DZM25" s="49"/>
      <c r="DZN25" s="49"/>
      <c r="DZO25" s="49"/>
      <c r="DZP25" s="49"/>
      <c r="DZQ25" s="49"/>
      <c r="DZR25" s="49"/>
      <c r="DZS25" s="49"/>
      <c r="DZT25" s="49"/>
      <c r="DZU25" s="49"/>
      <c r="DZV25" s="49"/>
      <c r="DZW25" s="49"/>
      <c r="DZX25" s="49"/>
      <c r="DZY25" s="49"/>
      <c r="DZZ25" s="49"/>
      <c r="EAA25" s="49"/>
      <c r="EAB25" s="49"/>
      <c r="EAC25" s="49"/>
      <c r="EAD25" s="49"/>
      <c r="EAE25" s="49"/>
      <c r="EAF25" s="49"/>
      <c r="EAG25" s="49"/>
      <c r="EAH25" s="49"/>
      <c r="EAI25" s="49"/>
      <c r="EAJ25" s="49"/>
      <c r="EAK25" s="49"/>
      <c r="EAL25" s="49"/>
      <c r="EAM25" s="49"/>
      <c r="EAN25" s="49"/>
      <c r="EAO25" s="49"/>
      <c r="EAP25" s="49"/>
      <c r="EAQ25" s="49"/>
      <c r="EAR25" s="49"/>
      <c r="EAS25" s="49"/>
      <c r="EAT25" s="49"/>
      <c r="EAU25" s="49"/>
      <c r="EAV25" s="49"/>
      <c r="EAW25" s="49"/>
      <c r="EAX25" s="49"/>
      <c r="EAY25" s="49"/>
      <c r="EAZ25" s="49"/>
      <c r="EBA25" s="49"/>
      <c r="EBB25" s="49"/>
      <c r="EBC25" s="49"/>
      <c r="EBD25" s="49"/>
      <c r="EBE25" s="49"/>
      <c r="EBF25" s="49"/>
      <c r="EBG25" s="49"/>
      <c r="EBH25" s="49"/>
      <c r="EBI25" s="49"/>
      <c r="EBJ25" s="49"/>
      <c r="EBK25" s="49"/>
      <c r="EBL25" s="49"/>
      <c r="EBM25" s="49"/>
      <c r="EBN25" s="49"/>
      <c r="EBO25" s="49"/>
      <c r="EBP25" s="49"/>
      <c r="EBQ25" s="49"/>
      <c r="EBR25" s="49"/>
      <c r="EBS25" s="49"/>
      <c r="EBT25" s="49"/>
      <c r="EBU25" s="49"/>
      <c r="EBV25" s="49"/>
      <c r="EBW25" s="49"/>
      <c r="EBX25" s="49"/>
      <c r="EBY25" s="49"/>
      <c r="EBZ25" s="49"/>
      <c r="ECA25" s="49"/>
      <c r="ECB25" s="49"/>
      <c r="ECC25" s="49"/>
      <c r="ECD25" s="49"/>
      <c r="ECE25" s="49"/>
      <c r="ECF25" s="49"/>
      <c r="ECG25" s="49"/>
      <c r="ECH25" s="49"/>
      <c r="ECI25" s="49"/>
      <c r="ECJ25" s="49"/>
      <c r="ECK25" s="49"/>
      <c r="ECL25" s="49"/>
      <c r="ECM25" s="49"/>
      <c r="ECN25" s="49"/>
      <c r="ECO25" s="49"/>
      <c r="ECP25" s="49"/>
      <c r="ECQ25" s="49"/>
      <c r="ECR25" s="49"/>
      <c r="ECS25" s="49"/>
      <c r="ECT25" s="49"/>
      <c r="ECU25" s="49"/>
      <c r="ECV25" s="49"/>
      <c r="ECW25" s="49"/>
      <c r="ECX25" s="49"/>
      <c r="ECY25" s="49"/>
      <c r="ECZ25" s="49"/>
      <c r="EDA25" s="49"/>
      <c r="EDB25" s="49"/>
      <c r="EDC25" s="49"/>
      <c r="EDD25" s="49"/>
      <c r="EDE25" s="49"/>
      <c r="EDF25" s="49"/>
      <c r="EDG25" s="49"/>
      <c r="EDH25" s="49"/>
      <c r="EDI25" s="49"/>
      <c r="EDJ25" s="49"/>
      <c r="EDK25" s="49"/>
      <c r="EDL25" s="49"/>
      <c r="EDM25" s="49"/>
      <c r="EDN25" s="49"/>
      <c r="EDO25" s="49"/>
      <c r="EDP25" s="49"/>
      <c r="EDQ25" s="49"/>
      <c r="EDR25" s="49"/>
      <c r="EDS25" s="49"/>
      <c r="EDT25" s="49"/>
      <c r="EDU25" s="49"/>
      <c r="EDV25" s="49"/>
      <c r="EDW25" s="49"/>
      <c r="EDX25" s="49"/>
      <c r="EDY25" s="49"/>
      <c r="EDZ25" s="49"/>
      <c r="EEA25" s="49"/>
      <c r="EEB25" s="49"/>
      <c r="EEC25" s="49"/>
      <c r="EED25" s="49"/>
      <c r="EEE25" s="49"/>
      <c r="EEF25" s="49"/>
      <c r="EEG25" s="49"/>
      <c r="EEH25" s="49"/>
      <c r="EEI25" s="49"/>
      <c r="EEJ25" s="49"/>
      <c r="EEK25" s="49"/>
      <c r="EEL25" s="49"/>
      <c r="EEM25" s="49"/>
      <c r="EEN25" s="49"/>
      <c r="EEO25" s="49"/>
      <c r="EEP25" s="49"/>
      <c r="EEQ25" s="49"/>
      <c r="EER25" s="49"/>
      <c r="EES25" s="49"/>
      <c r="EET25" s="49"/>
      <c r="EEU25" s="49"/>
      <c r="EEV25" s="49"/>
      <c r="EEW25" s="49"/>
      <c r="EEX25" s="49"/>
      <c r="EEY25" s="49"/>
      <c r="EEZ25" s="49"/>
      <c r="EFA25" s="49"/>
      <c r="EFB25" s="49"/>
      <c r="EFC25" s="49"/>
      <c r="EFD25" s="49"/>
      <c r="EFE25" s="49"/>
      <c r="EFF25" s="49"/>
      <c r="EFG25" s="49"/>
      <c r="EFH25" s="49"/>
      <c r="EFI25" s="49"/>
      <c r="EFJ25" s="49"/>
      <c r="EFK25" s="49"/>
      <c r="EFL25" s="49"/>
      <c r="EFM25" s="49"/>
      <c r="EFN25" s="49"/>
      <c r="EFO25" s="49"/>
      <c r="EFP25" s="49"/>
      <c r="EFQ25" s="49"/>
      <c r="EFR25" s="49"/>
      <c r="EFS25" s="49"/>
      <c r="EFT25" s="49"/>
      <c r="EFU25" s="49"/>
      <c r="EFV25" s="49"/>
      <c r="EFW25" s="49"/>
      <c r="EFX25" s="49"/>
      <c r="EFY25" s="49"/>
      <c r="EFZ25" s="49"/>
      <c r="EGA25" s="49"/>
      <c r="EGB25" s="49"/>
      <c r="EGC25" s="49"/>
      <c r="EGD25" s="49"/>
      <c r="EGE25" s="49"/>
      <c r="EGF25" s="49"/>
      <c r="EGG25" s="49"/>
      <c r="EGH25" s="49"/>
      <c r="EGI25" s="49"/>
      <c r="EGJ25" s="49"/>
      <c r="EGK25" s="49"/>
      <c r="EGL25" s="49"/>
      <c r="EGM25" s="49"/>
      <c r="EGN25" s="49"/>
      <c r="EGO25" s="49"/>
      <c r="EGP25" s="49"/>
      <c r="EGQ25" s="49"/>
      <c r="EGR25" s="49"/>
      <c r="EGS25" s="49"/>
      <c r="EGT25" s="49"/>
      <c r="EGU25" s="49"/>
      <c r="EGV25" s="49"/>
      <c r="EGW25" s="49"/>
      <c r="EGX25" s="49"/>
      <c r="EGY25" s="49"/>
      <c r="EGZ25" s="49"/>
      <c r="EHA25" s="49"/>
      <c r="EHB25" s="49"/>
      <c r="EHC25" s="49"/>
      <c r="EHD25" s="49"/>
      <c r="EHE25" s="49"/>
      <c r="EHF25" s="49"/>
      <c r="EHG25" s="49"/>
      <c r="EHH25" s="49"/>
      <c r="EHI25" s="49"/>
      <c r="EHJ25" s="49"/>
      <c r="EHK25" s="49"/>
      <c r="EHL25" s="49"/>
      <c r="EHM25" s="49"/>
      <c r="EHN25" s="49"/>
      <c r="EHO25" s="49"/>
      <c r="EHP25" s="49"/>
      <c r="EHQ25" s="49"/>
      <c r="EHR25" s="49"/>
      <c r="EHS25" s="49"/>
      <c r="EHT25" s="49"/>
      <c r="EHU25" s="49"/>
      <c r="EHV25" s="49"/>
      <c r="EHW25" s="49"/>
      <c r="EHX25" s="49"/>
      <c r="EHY25" s="49"/>
      <c r="EHZ25" s="49"/>
      <c r="EIA25" s="49"/>
      <c r="EIB25" s="49"/>
      <c r="EIC25" s="49"/>
      <c r="EID25" s="49"/>
      <c r="EIE25" s="49"/>
      <c r="EIF25" s="49"/>
      <c r="EIG25" s="49"/>
      <c r="EIH25" s="49"/>
      <c r="EII25" s="49"/>
      <c r="EIJ25" s="49"/>
      <c r="EIK25" s="49"/>
      <c r="EIL25" s="49"/>
      <c r="EIM25" s="49"/>
      <c r="EIN25" s="49"/>
      <c r="EIO25" s="49"/>
      <c r="EIP25" s="49"/>
      <c r="EIQ25" s="49"/>
      <c r="EIR25" s="49"/>
      <c r="EIS25" s="49"/>
      <c r="EIT25" s="49"/>
      <c r="EIU25" s="49"/>
      <c r="EIV25" s="49"/>
      <c r="EIW25" s="49"/>
      <c r="EIX25" s="49"/>
      <c r="EIY25" s="49"/>
      <c r="EIZ25" s="49"/>
      <c r="EJA25" s="49"/>
      <c r="EJB25" s="49"/>
      <c r="EJC25" s="49"/>
      <c r="EJD25" s="49"/>
      <c r="EJE25" s="49"/>
      <c r="EJF25" s="49"/>
      <c r="EJG25" s="49"/>
      <c r="EJH25" s="49"/>
      <c r="EJI25" s="49"/>
      <c r="EJJ25" s="49"/>
      <c r="EJK25" s="49"/>
      <c r="EJL25" s="49"/>
      <c r="EJM25" s="49"/>
      <c r="EJN25" s="49"/>
      <c r="EJO25" s="49"/>
      <c r="EJP25" s="49"/>
      <c r="EJQ25" s="49"/>
      <c r="EJR25" s="49"/>
      <c r="EJS25" s="49"/>
      <c r="EJT25" s="49"/>
      <c r="EJU25" s="49"/>
      <c r="EJV25" s="49"/>
      <c r="EJW25" s="49"/>
      <c r="EJX25" s="49"/>
      <c r="EJY25" s="49"/>
      <c r="EJZ25" s="49"/>
      <c r="EKA25" s="49"/>
      <c r="EKB25" s="49"/>
      <c r="EKC25" s="49"/>
      <c r="EKD25" s="49"/>
      <c r="EKE25" s="49"/>
      <c r="EKF25" s="49"/>
      <c r="EKG25" s="49"/>
      <c r="EKH25" s="49"/>
      <c r="EKI25" s="49"/>
      <c r="EKJ25" s="49"/>
      <c r="EKK25" s="49"/>
      <c r="EKL25" s="49"/>
      <c r="EKM25" s="49"/>
      <c r="EKN25" s="49"/>
      <c r="EKO25" s="49"/>
      <c r="EKP25" s="49"/>
      <c r="EKQ25" s="49"/>
      <c r="EKR25" s="49"/>
      <c r="EKS25" s="49"/>
      <c r="EKT25" s="49"/>
      <c r="EKU25" s="49"/>
      <c r="EKV25" s="49"/>
      <c r="EKW25" s="49"/>
      <c r="EKX25" s="49"/>
      <c r="EKY25" s="49"/>
      <c r="EKZ25" s="49"/>
      <c r="ELA25" s="49"/>
      <c r="ELB25" s="49"/>
      <c r="ELC25" s="49"/>
      <c r="ELD25" s="49"/>
      <c r="ELE25" s="49"/>
      <c r="ELF25" s="49"/>
      <c r="ELG25" s="49"/>
      <c r="ELH25" s="49"/>
      <c r="ELI25" s="49"/>
      <c r="ELJ25" s="49"/>
      <c r="ELK25" s="49"/>
      <c r="ELL25" s="49"/>
      <c r="ELM25" s="49"/>
      <c r="ELN25" s="49"/>
      <c r="ELO25" s="49"/>
      <c r="ELP25" s="49"/>
      <c r="ELQ25" s="49"/>
      <c r="ELR25" s="49"/>
      <c r="ELS25" s="49"/>
      <c r="ELT25" s="49"/>
      <c r="ELU25" s="49"/>
      <c r="ELV25" s="49"/>
      <c r="ELW25" s="49"/>
      <c r="ELX25" s="49"/>
      <c r="ELY25" s="49"/>
      <c r="ELZ25" s="49"/>
      <c r="EMA25" s="49"/>
      <c r="EMB25" s="49"/>
      <c r="EMC25" s="49"/>
      <c r="EMD25" s="49"/>
      <c r="EME25" s="49"/>
      <c r="EMF25" s="49"/>
      <c r="EMG25" s="49"/>
      <c r="EMH25" s="49"/>
      <c r="EMI25" s="49"/>
      <c r="EMJ25" s="49"/>
      <c r="EMK25" s="49"/>
      <c r="EML25" s="49"/>
      <c r="EMM25" s="49"/>
      <c r="EMN25" s="49"/>
      <c r="EMO25" s="49"/>
      <c r="EMP25" s="49"/>
      <c r="EMQ25" s="49"/>
      <c r="EMR25" s="49"/>
      <c r="EMS25" s="49"/>
      <c r="EMT25" s="49"/>
      <c r="EMU25" s="49"/>
      <c r="EMV25" s="49"/>
      <c r="EMW25" s="49"/>
      <c r="EMX25" s="49"/>
      <c r="EMY25" s="49"/>
      <c r="EMZ25" s="49"/>
      <c r="ENA25" s="49"/>
      <c r="ENB25" s="49"/>
      <c r="ENC25" s="49"/>
      <c r="END25" s="49"/>
      <c r="ENE25" s="49"/>
      <c r="ENF25" s="49"/>
      <c r="ENG25" s="49"/>
      <c r="ENH25" s="49"/>
      <c r="ENI25" s="49"/>
      <c r="ENJ25" s="49"/>
      <c r="ENK25" s="49"/>
      <c r="ENL25" s="49"/>
      <c r="ENM25" s="49"/>
      <c r="ENN25" s="49"/>
      <c r="ENO25" s="49"/>
      <c r="ENP25" s="49"/>
      <c r="ENQ25" s="49"/>
      <c r="ENR25" s="49"/>
      <c r="ENS25" s="49"/>
      <c r="ENT25" s="49"/>
      <c r="ENU25" s="49"/>
      <c r="ENV25" s="49"/>
      <c r="ENW25" s="49"/>
      <c r="ENX25" s="49"/>
      <c r="ENY25" s="49"/>
      <c r="ENZ25" s="49"/>
      <c r="EOA25" s="49"/>
      <c r="EOB25" s="49"/>
      <c r="EOC25" s="49"/>
      <c r="EOD25" s="49"/>
      <c r="EOE25" s="49"/>
      <c r="EOF25" s="49"/>
      <c r="EOG25" s="49"/>
      <c r="EOH25" s="49"/>
      <c r="EOI25" s="49"/>
      <c r="EOJ25" s="49"/>
      <c r="EOK25" s="49"/>
      <c r="EOL25" s="49"/>
      <c r="EOM25" s="49"/>
      <c r="EON25" s="49"/>
      <c r="EOO25" s="49"/>
      <c r="EOP25" s="49"/>
      <c r="EOQ25" s="49"/>
      <c r="EOR25" s="49"/>
      <c r="EOS25" s="49"/>
      <c r="EOT25" s="49"/>
      <c r="EOU25" s="49"/>
      <c r="EOV25" s="49"/>
      <c r="EOW25" s="49"/>
      <c r="EOX25" s="49"/>
      <c r="EOY25" s="49"/>
      <c r="EOZ25" s="49"/>
      <c r="EPA25" s="49"/>
      <c r="EPB25" s="49"/>
      <c r="EPC25" s="49"/>
      <c r="EPD25" s="49"/>
      <c r="EPE25" s="49"/>
      <c r="EPF25" s="49"/>
      <c r="EPG25" s="49"/>
      <c r="EPH25" s="49"/>
      <c r="EPI25" s="49"/>
      <c r="EPJ25" s="49"/>
      <c r="EPK25" s="49"/>
      <c r="EPL25" s="49"/>
      <c r="EPM25" s="49"/>
      <c r="EPN25" s="49"/>
      <c r="EPO25" s="49"/>
      <c r="EPP25" s="49"/>
      <c r="EPQ25" s="49"/>
      <c r="EPR25" s="49"/>
      <c r="EPS25" s="49"/>
      <c r="EPT25" s="49"/>
      <c r="EPU25" s="49"/>
      <c r="EPV25" s="49"/>
      <c r="EPW25" s="49"/>
      <c r="EPX25" s="49"/>
      <c r="EPY25" s="49"/>
      <c r="EPZ25" s="49"/>
      <c r="EQA25" s="49"/>
      <c r="EQB25" s="49"/>
      <c r="EQC25" s="49"/>
      <c r="EQD25" s="49"/>
      <c r="EQE25" s="49"/>
      <c r="EQF25" s="49"/>
      <c r="EQG25" s="49"/>
      <c r="EQH25" s="49"/>
      <c r="EQI25" s="49"/>
      <c r="EQJ25" s="49"/>
      <c r="EQK25" s="49"/>
      <c r="EQL25" s="49"/>
      <c r="EQM25" s="49"/>
      <c r="EQN25" s="49"/>
      <c r="EQO25" s="49"/>
      <c r="EQP25" s="49"/>
      <c r="EQQ25" s="49"/>
      <c r="EQR25" s="49"/>
      <c r="EQS25" s="49"/>
      <c r="EQT25" s="49"/>
      <c r="EQU25" s="49"/>
      <c r="EQV25" s="49"/>
      <c r="EQW25" s="49"/>
      <c r="EQX25" s="49"/>
      <c r="EQY25" s="49"/>
      <c r="EQZ25" s="49"/>
      <c r="ERA25" s="49"/>
      <c r="ERB25" s="49"/>
      <c r="ERC25" s="49"/>
      <c r="ERD25" s="49"/>
      <c r="ERE25" s="49"/>
      <c r="ERF25" s="49"/>
      <c r="ERG25" s="49"/>
      <c r="ERH25" s="49"/>
      <c r="ERI25" s="49"/>
      <c r="ERJ25" s="49"/>
      <c r="ERK25" s="49"/>
      <c r="ERL25" s="49"/>
      <c r="ERM25" s="49"/>
      <c r="ERN25" s="49"/>
      <c r="ERO25" s="49"/>
      <c r="ERP25" s="49"/>
      <c r="ERQ25" s="49"/>
      <c r="ERR25" s="49"/>
      <c r="ERS25" s="49"/>
      <c r="ERT25" s="49"/>
      <c r="ERU25" s="49"/>
      <c r="ERV25" s="49"/>
      <c r="ERW25" s="49"/>
      <c r="ERX25" s="49"/>
      <c r="ERY25" s="49"/>
      <c r="ERZ25" s="49"/>
      <c r="ESA25" s="49"/>
      <c r="ESB25" s="49"/>
      <c r="ESC25" s="49"/>
      <c r="ESD25" s="49"/>
      <c r="ESE25" s="49"/>
      <c r="ESF25" s="49"/>
      <c r="ESG25" s="49"/>
      <c r="ESH25" s="49"/>
      <c r="ESI25" s="49"/>
      <c r="ESJ25" s="49"/>
      <c r="ESK25" s="49"/>
      <c r="ESL25" s="49"/>
      <c r="ESM25" s="49"/>
      <c r="ESN25" s="49"/>
      <c r="ESO25" s="49"/>
      <c r="ESP25" s="49"/>
      <c r="ESQ25" s="49"/>
      <c r="ESR25" s="49"/>
      <c r="ESS25" s="49"/>
      <c r="EST25" s="49"/>
      <c r="ESU25" s="49"/>
      <c r="ESV25" s="49"/>
      <c r="ESW25" s="49"/>
      <c r="ESX25" s="49"/>
      <c r="ESY25" s="49"/>
      <c r="ESZ25" s="49"/>
      <c r="ETA25" s="49"/>
      <c r="ETB25" s="49"/>
      <c r="ETC25" s="49"/>
      <c r="ETD25" s="49"/>
      <c r="ETE25" s="49"/>
      <c r="ETF25" s="49"/>
      <c r="ETG25" s="49"/>
      <c r="ETH25" s="49"/>
      <c r="ETI25" s="49"/>
      <c r="ETJ25" s="49"/>
      <c r="ETK25" s="49"/>
      <c r="ETL25" s="49"/>
      <c r="ETM25" s="49"/>
      <c r="ETN25" s="49"/>
      <c r="ETO25" s="49"/>
      <c r="ETP25" s="49"/>
      <c r="ETQ25" s="49"/>
      <c r="ETR25" s="49"/>
      <c r="ETS25" s="49"/>
      <c r="ETT25" s="49"/>
      <c r="ETU25" s="49"/>
      <c r="ETV25" s="49"/>
      <c r="ETW25" s="49"/>
      <c r="ETX25" s="49"/>
      <c r="ETY25" s="49"/>
      <c r="ETZ25" s="49"/>
      <c r="EUA25" s="49"/>
      <c r="EUB25" s="49"/>
      <c r="EUC25" s="49"/>
      <c r="EUD25" s="49"/>
      <c r="EUE25" s="49"/>
      <c r="EUF25" s="49"/>
      <c r="EUG25" s="49"/>
      <c r="EUH25" s="49"/>
      <c r="EUI25" s="49"/>
      <c r="EUJ25" s="49"/>
      <c r="EUK25" s="49"/>
      <c r="EUL25" s="49"/>
      <c r="EUM25" s="49"/>
      <c r="EUN25" s="49"/>
      <c r="EUO25" s="49"/>
      <c r="EUP25" s="49"/>
      <c r="EUQ25" s="49"/>
      <c r="EUR25" s="49"/>
      <c r="EUS25" s="49"/>
      <c r="EUT25" s="49"/>
      <c r="EUU25" s="49"/>
      <c r="EUV25" s="49"/>
      <c r="EUW25" s="49"/>
      <c r="EUX25" s="49"/>
      <c r="EUY25" s="49"/>
      <c r="EUZ25" s="49"/>
      <c r="EVA25" s="49"/>
      <c r="EVB25" s="49"/>
      <c r="EVC25" s="49"/>
      <c r="EVD25" s="49"/>
      <c r="EVE25" s="49"/>
      <c r="EVF25" s="49"/>
      <c r="EVG25" s="49"/>
      <c r="EVH25" s="49"/>
      <c r="EVI25" s="49"/>
      <c r="EVJ25" s="49"/>
      <c r="EVK25" s="49"/>
      <c r="EVL25" s="49"/>
      <c r="EVM25" s="49"/>
      <c r="EVN25" s="49"/>
      <c r="EVO25" s="49"/>
      <c r="EVP25" s="49"/>
      <c r="EVQ25" s="49"/>
      <c r="EVR25" s="49"/>
      <c r="EVS25" s="49"/>
      <c r="EVT25" s="49"/>
      <c r="EVU25" s="49"/>
      <c r="EVV25" s="49"/>
      <c r="EVW25" s="49"/>
      <c r="EVX25" s="49"/>
      <c r="EVY25" s="49"/>
      <c r="EVZ25" s="49"/>
      <c r="EWA25" s="49"/>
      <c r="EWB25" s="49"/>
      <c r="EWC25" s="49"/>
      <c r="EWD25" s="49"/>
      <c r="EWE25" s="49"/>
      <c r="EWF25" s="49"/>
      <c r="EWG25" s="49"/>
      <c r="EWH25" s="49"/>
      <c r="EWI25" s="49"/>
      <c r="EWJ25" s="49"/>
      <c r="EWK25" s="49"/>
      <c r="EWL25" s="49"/>
      <c r="EWM25" s="49"/>
      <c r="EWN25" s="49"/>
      <c r="EWO25" s="49"/>
      <c r="EWP25" s="49"/>
      <c r="EWQ25" s="49"/>
      <c r="EWR25" s="49"/>
      <c r="EWS25" s="49"/>
      <c r="EWT25" s="49"/>
      <c r="EWU25" s="49"/>
      <c r="EWV25" s="49"/>
      <c r="EWW25" s="49"/>
      <c r="EWX25" s="49"/>
      <c r="EWY25" s="49"/>
      <c r="EWZ25" s="49"/>
      <c r="EXA25" s="49"/>
      <c r="EXB25" s="49"/>
      <c r="EXC25" s="49"/>
      <c r="EXD25" s="49"/>
      <c r="EXE25" s="49"/>
      <c r="EXF25" s="49"/>
      <c r="EXG25" s="49"/>
      <c r="EXH25" s="49"/>
      <c r="EXI25" s="49"/>
      <c r="EXJ25" s="49"/>
      <c r="EXK25" s="49"/>
      <c r="EXL25" s="49"/>
      <c r="EXM25" s="49"/>
      <c r="EXN25" s="49"/>
      <c r="EXO25" s="49"/>
      <c r="EXP25" s="49"/>
      <c r="EXQ25" s="49"/>
      <c r="EXR25" s="49"/>
      <c r="EXS25" s="49"/>
      <c r="EXT25" s="49"/>
      <c r="EXU25" s="49"/>
      <c r="EXV25" s="49"/>
      <c r="EXW25" s="49"/>
      <c r="EXX25" s="49"/>
      <c r="EXY25" s="49"/>
      <c r="EXZ25" s="49"/>
      <c r="EYA25" s="49"/>
      <c r="EYB25" s="49"/>
      <c r="EYC25" s="49"/>
      <c r="EYD25" s="49"/>
      <c r="EYE25" s="49"/>
      <c r="EYF25" s="49"/>
      <c r="EYG25" s="49"/>
      <c r="EYH25" s="49"/>
      <c r="EYI25" s="49"/>
      <c r="EYJ25" s="49"/>
      <c r="EYK25" s="49"/>
      <c r="EYL25" s="49"/>
      <c r="EYM25" s="49"/>
      <c r="EYN25" s="49"/>
      <c r="EYO25" s="49"/>
      <c r="EYP25" s="49"/>
      <c r="EYQ25" s="49"/>
      <c r="EYR25" s="49"/>
      <c r="EYS25" s="49"/>
      <c r="EYT25" s="49"/>
      <c r="EYU25" s="49"/>
      <c r="EYV25" s="49"/>
      <c r="EYW25" s="49"/>
      <c r="EYX25" s="49"/>
      <c r="EYY25" s="49"/>
      <c r="EYZ25" s="49"/>
      <c r="EZA25" s="49"/>
      <c r="EZB25" s="49"/>
      <c r="EZC25" s="49"/>
      <c r="EZD25" s="49"/>
      <c r="EZE25" s="49"/>
      <c r="EZF25" s="49"/>
      <c r="EZG25" s="49"/>
      <c r="EZH25" s="49"/>
      <c r="EZI25" s="49"/>
      <c r="EZJ25" s="49"/>
      <c r="EZK25" s="49"/>
      <c r="EZL25" s="49"/>
      <c r="EZM25" s="49"/>
      <c r="EZN25" s="49"/>
      <c r="EZO25" s="49"/>
      <c r="EZP25" s="49"/>
      <c r="EZQ25" s="49"/>
      <c r="EZR25" s="49"/>
      <c r="EZS25" s="49"/>
      <c r="EZT25" s="49"/>
      <c r="EZU25" s="49"/>
      <c r="EZV25" s="49"/>
      <c r="EZW25" s="49"/>
      <c r="EZX25" s="49"/>
      <c r="EZY25" s="49"/>
      <c r="EZZ25" s="49"/>
      <c r="FAA25" s="49"/>
      <c r="FAB25" s="49"/>
      <c r="FAC25" s="49"/>
      <c r="FAD25" s="49"/>
      <c r="FAE25" s="49"/>
      <c r="FAF25" s="49"/>
      <c r="FAG25" s="49"/>
      <c r="FAH25" s="49"/>
      <c r="FAI25" s="49"/>
      <c r="FAJ25" s="49"/>
      <c r="FAK25" s="49"/>
      <c r="FAL25" s="49"/>
      <c r="FAM25" s="49"/>
      <c r="FAN25" s="49"/>
      <c r="FAO25" s="49"/>
      <c r="FAP25" s="49"/>
      <c r="FAQ25" s="49"/>
      <c r="FAR25" s="49"/>
      <c r="FAS25" s="49"/>
      <c r="FAT25" s="49"/>
      <c r="FAU25" s="49"/>
      <c r="FAV25" s="49"/>
      <c r="FAW25" s="49"/>
      <c r="FAX25" s="49"/>
      <c r="FAY25" s="49"/>
      <c r="FAZ25" s="49"/>
      <c r="FBA25" s="49"/>
      <c r="FBB25" s="49"/>
      <c r="FBC25" s="49"/>
      <c r="FBD25" s="49"/>
      <c r="FBE25" s="49"/>
      <c r="FBF25" s="49"/>
      <c r="FBG25" s="49"/>
      <c r="FBH25" s="49"/>
      <c r="FBI25" s="49"/>
      <c r="FBJ25" s="49"/>
      <c r="FBK25" s="49"/>
      <c r="FBL25" s="49"/>
      <c r="FBM25" s="49"/>
      <c r="FBN25" s="49"/>
      <c r="FBO25" s="49"/>
      <c r="FBP25" s="49"/>
      <c r="FBQ25" s="49"/>
      <c r="FBR25" s="49"/>
      <c r="FBS25" s="49"/>
      <c r="FBT25" s="49"/>
      <c r="FBU25" s="49"/>
      <c r="FBV25" s="49"/>
      <c r="FBW25" s="49"/>
      <c r="FBX25" s="49"/>
      <c r="FBY25" s="49"/>
      <c r="FBZ25" s="49"/>
      <c r="FCA25" s="49"/>
      <c r="FCB25" s="49"/>
      <c r="FCC25" s="49"/>
      <c r="FCD25" s="49"/>
      <c r="FCE25" s="49"/>
      <c r="FCF25" s="49"/>
      <c r="FCG25" s="49"/>
      <c r="FCH25" s="49"/>
      <c r="FCI25" s="49"/>
      <c r="FCJ25" s="49"/>
      <c r="FCK25" s="49"/>
      <c r="FCL25" s="49"/>
      <c r="FCM25" s="49"/>
      <c r="FCN25" s="49"/>
      <c r="FCO25" s="49"/>
      <c r="FCP25" s="49"/>
      <c r="FCQ25" s="49"/>
      <c r="FCR25" s="49"/>
      <c r="FCS25" s="49"/>
      <c r="FCT25" s="49"/>
      <c r="FCU25" s="49"/>
      <c r="FCV25" s="49"/>
      <c r="FCW25" s="49"/>
      <c r="FCX25" s="49"/>
      <c r="FCY25" s="49"/>
      <c r="FCZ25" s="49"/>
      <c r="FDA25" s="49"/>
      <c r="FDB25" s="49"/>
      <c r="FDC25" s="49"/>
      <c r="FDD25" s="49"/>
      <c r="FDE25" s="49"/>
      <c r="FDF25" s="49"/>
      <c r="FDG25" s="49"/>
      <c r="FDH25" s="49"/>
      <c r="FDI25" s="49"/>
      <c r="FDJ25" s="49"/>
      <c r="FDK25" s="49"/>
      <c r="FDL25" s="49"/>
      <c r="FDM25" s="49"/>
      <c r="FDN25" s="49"/>
      <c r="FDO25" s="49"/>
      <c r="FDP25" s="49"/>
      <c r="FDQ25" s="49"/>
      <c r="FDR25" s="49"/>
      <c r="FDS25" s="49"/>
      <c r="FDT25" s="49"/>
      <c r="FDU25" s="49"/>
      <c r="FDV25" s="49"/>
      <c r="FDW25" s="49"/>
      <c r="FDX25" s="49"/>
      <c r="FDY25" s="49"/>
      <c r="FDZ25" s="49"/>
      <c r="FEA25" s="49"/>
      <c r="FEB25" s="49"/>
      <c r="FEC25" s="49"/>
      <c r="FED25" s="49"/>
      <c r="FEE25" s="49"/>
      <c r="FEF25" s="49"/>
      <c r="FEG25" s="49"/>
      <c r="FEH25" s="49"/>
      <c r="FEI25" s="49"/>
      <c r="FEJ25" s="49"/>
      <c r="FEK25" s="49"/>
      <c r="FEL25" s="49"/>
      <c r="FEM25" s="49"/>
      <c r="FEN25" s="49"/>
      <c r="FEO25" s="49"/>
      <c r="FEP25" s="49"/>
      <c r="FEQ25" s="49"/>
      <c r="FER25" s="49"/>
      <c r="FES25" s="49"/>
      <c r="FET25" s="49"/>
      <c r="FEU25" s="49"/>
      <c r="FEV25" s="49"/>
      <c r="FEW25" s="49"/>
      <c r="FEX25" s="49"/>
      <c r="FEY25" s="49"/>
      <c r="FEZ25" s="49"/>
      <c r="FFA25" s="49"/>
      <c r="FFB25" s="49"/>
      <c r="FFC25" s="49"/>
      <c r="FFD25" s="49"/>
      <c r="FFE25" s="49"/>
      <c r="FFF25" s="49"/>
      <c r="FFG25" s="49"/>
      <c r="FFH25" s="49"/>
      <c r="FFI25" s="49"/>
      <c r="FFJ25" s="49"/>
      <c r="FFK25" s="49"/>
      <c r="FFL25" s="49"/>
      <c r="FFM25" s="49"/>
      <c r="FFN25" s="49"/>
      <c r="FFO25" s="49"/>
      <c r="FFP25" s="49"/>
      <c r="FFQ25" s="49"/>
      <c r="FFR25" s="49"/>
      <c r="FFS25" s="49"/>
      <c r="FFT25" s="49"/>
      <c r="FFU25" s="49"/>
      <c r="FFV25" s="49"/>
      <c r="FFW25" s="49"/>
      <c r="FFX25" s="49"/>
      <c r="FFY25" s="49"/>
      <c r="FFZ25" s="49"/>
      <c r="FGA25" s="49"/>
      <c r="FGB25" s="49"/>
      <c r="FGC25" s="49"/>
      <c r="FGD25" s="49"/>
      <c r="FGE25" s="49"/>
      <c r="FGF25" s="49"/>
      <c r="FGG25" s="49"/>
      <c r="FGH25" s="49"/>
      <c r="FGI25" s="49"/>
      <c r="FGJ25" s="49"/>
      <c r="FGK25" s="49"/>
      <c r="FGL25" s="49"/>
      <c r="FGM25" s="49"/>
      <c r="FGN25" s="49"/>
      <c r="FGO25" s="49"/>
      <c r="FGP25" s="49"/>
      <c r="FGQ25" s="49"/>
      <c r="FGR25" s="49"/>
      <c r="FGS25" s="49"/>
      <c r="FGT25" s="49"/>
      <c r="FGU25" s="49"/>
      <c r="FGV25" s="49"/>
      <c r="FGW25" s="49"/>
      <c r="FGX25" s="49"/>
      <c r="FGY25" s="49"/>
      <c r="FGZ25" s="49"/>
      <c r="FHA25" s="49"/>
      <c r="FHB25" s="49"/>
      <c r="FHC25" s="49"/>
      <c r="FHD25" s="49"/>
      <c r="FHE25" s="49"/>
      <c r="FHF25" s="49"/>
      <c r="FHG25" s="49"/>
      <c r="FHH25" s="49"/>
      <c r="FHI25" s="49"/>
      <c r="FHJ25" s="49"/>
      <c r="FHK25" s="49"/>
      <c r="FHL25" s="49"/>
      <c r="FHM25" s="49"/>
      <c r="FHN25" s="49"/>
      <c r="FHO25" s="49"/>
      <c r="FHP25" s="49"/>
      <c r="FHQ25" s="49"/>
      <c r="FHR25" s="49"/>
      <c r="FHS25" s="49"/>
      <c r="FHT25" s="49"/>
      <c r="FHU25" s="49"/>
      <c r="FHV25" s="49"/>
      <c r="FHW25" s="49"/>
      <c r="FHX25" s="49"/>
      <c r="FHY25" s="49"/>
      <c r="FHZ25" s="49"/>
      <c r="FIA25" s="49"/>
      <c r="FIB25" s="49"/>
      <c r="FIC25" s="49"/>
      <c r="FID25" s="49"/>
      <c r="FIE25" s="49"/>
      <c r="FIF25" s="49"/>
      <c r="FIG25" s="49"/>
      <c r="FIH25" s="49"/>
      <c r="FII25" s="49"/>
      <c r="FIJ25" s="49"/>
      <c r="FIK25" s="49"/>
      <c r="FIL25" s="49"/>
      <c r="FIM25" s="49"/>
      <c r="FIN25" s="49"/>
      <c r="FIO25" s="49"/>
      <c r="FIP25" s="49"/>
      <c r="FIQ25" s="49"/>
      <c r="FIR25" s="49"/>
      <c r="FIS25" s="49"/>
      <c r="FIT25" s="49"/>
      <c r="FIU25" s="49"/>
      <c r="FIV25" s="49"/>
      <c r="FIW25" s="49"/>
      <c r="FIX25" s="49"/>
      <c r="FIY25" s="49"/>
      <c r="FIZ25" s="49"/>
      <c r="FJA25" s="49"/>
      <c r="FJB25" s="49"/>
      <c r="FJC25" s="49"/>
      <c r="FJD25" s="49"/>
      <c r="FJE25" s="49"/>
      <c r="FJF25" s="49"/>
      <c r="FJG25" s="49"/>
      <c r="FJH25" s="49"/>
      <c r="FJI25" s="49"/>
      <c r="FJJ25" s="49"/>
      <c r="FJK25" s="49"/>
      <c r="FJL25" s="49"/>
      <c r="FJM25" s="49"/>
      <c r="FJN25" s="49"/>
      <c r="FJO25" s="49"/>
      <c r="FJP25" s="49"/>
      <c r="FJQ25" s="49"/>
      <c r="FJR25" s="49"/>
      <c r="FJS25" s="49"/>
      <c r="FJT25" s="49"/>
      <c r="FJU25" s="49"/>
      <c r="FJV25" s="49"/>
      <c r="FJW25" s="49"/>
      <c r="FJX25" s="49"/>
      <c r="FJY25" s="49"/>
      <c r="FJZ25" s="49"/>
      <c r="FKA25" s="49"/>
      <c r="FKB25" s="49"/>
      <c r="FKC25" s="49"/>
      <c r="FKD25" s="49"/>
      <c r="FKE25" s="49"/>
      <c r="FKF25" s="49"/>
      <c r="FKG25" s="49"/>
      <c r="FKH25" s="49"/>
      <c r="FKI25" s="49"/>
      <c r="FKJ25" s="49"/>
      <c r="FKK25" s="49"/>
      <c r="FKL25" s="49"/>
      <c r="FKM25" s="49"/>
      <c r="FKN25" s="49"/>
      <c r="FKO25" s="49"/>
      <c r="FKP25" s="49"/>
      <c r="FKQ25" s="49"/>
      <c r="FKR25" s="49"/>
      <c r="FKS25" s="49"/>
      <c r="FKT25" s="49"/>
      <c r="FKU25" s="49"/>
      <c r="FKV25" s="49"/>
      <c r="FKW25" s="49"/>
      <c r="FKX25" s="49"/>
      <c r="FKY25" s="49"/>
      <c r="FKZ25" s="49"/>
      <c r="FLA25" s="49"/>
      <c r="FLB25" s="49"/>
      <c r="FLC25" s="49"/>
      <c r="FLD25" s="49"/>
      <c r="FLE25" s="49"/>
      <c r="FLF25" s="49"/>
      <c r="FLG25" s="49"/>
      <c r="FLH25" s="49"/>
      <c r="FLI25" s="49"/>
      <c r="FLJ25" s="49"/>
      <c r="FLK25" s="49"/>
      <c r="FLL25" s="49"/>
      <c r="FLM25" s="49"/>
      <c r="FLN25" s="49"/>
      <c r="FLO25" s="49"/>
      <c r="FLP25" s="49"/>
      <c r="FLQ25" s="49"/>
      <c r="FLR25" s="49"/>
      <c r="FLS25" s="49"/>
      <c r="FLT25" s="49"/>
      <c r="FLU25" s="49"/>
      <c r="FLV25" s="49"/>
      <c r="FLW25" s="49"/>
      <c r="FLX25" s="49"/>
      <c r="FLY25" s="49"/>
      <c r="FLZ25" s="49"/>
      <c r="FMA25" s="49"/>
      <c r="FMB25" s="49"/>
      <c r="FMC25" s="49"/>
      <c r="FMD25" s="49"/>
      <c r="FME25" s="49"/>
      <c r="FMF25" s="49"/>
      <c r="FMG25" s="49"/>
      <c r="FMH25" s="49"/>
      <c r="FMI25" s="49"/>
      <c r="FMJ25" s="49"/>
      <c r="FMK25" s="49"/>
      <c r="FML25" s="49"/>
      <c r="FMM25" s="49"/>
      <c r="FMN25" s="49"/>
      <c r="FMO25" s="49"/>
      <c r="FMP25" s="49"/>
      <c r="FMQ25" s="49"/>
      <c r="FMR25" s="49"/>
      <c r="FMS25" s="49"/>
      <c r="FMT25" s="49"/>
      <c r="FMU25" s="49"/>
      <c r="FMV25" s="49"/>
      <c r="FMW25" s="49"/>
      <c r="FMX25" s="49"/>
      <c r="FMY25" s="49"/>
      <c r="FMZ25" s="49"/>
      <c r="FNA25" s="49"/>
      <c r="FNB25" s="49"/>
      <c r="FNC25" s="49"/>
      <c r="FND25" s="49"/>
      <c r="FNE25" s="49"/>
      <c r="FNF25" s="49"/>
      <c r="FNG25" s="49"/>
      <c r="FNH25" s="49"/>
      <c r="FNI25" s="49"/>
      <c r="FNJ25" s="49"/>
      <c r="FNK25" s="49"/>
      <c r="FNL25" s="49"/>
      <c r="FNM25" s="49"/>
      <c r="FNN25" s="49"/>
      <c r="FNO25" s="49"/>
      <c r="FNP25" s="49"/>
      <c r="FNQ25" s="49"/>
      <c r="FNR25" s="49"/>
      <c r="FNS25" s="49"/>
      <c r="FNT25" s="49"/>
      <c r="FNU25" s="49"/>
      <c r="FNV25" s="49"/>
      <c r="FNW25" s="49"/>
      <c r="FNX25" s="49"/>
      <c r="FNY25" s="49"/>
      <c r="FNZ25" s="49"/>
      <c r="FOA25" s="49"/>
      <c r="FOB25" s="49"/>
      <c r="FOC25" s="49"/>
      <c r="FOD25" s="49"/>
      <c r="FOE25" s="49"/>
      <c r="FOF25" s="49"/>
      <c r="FOG25" s="49"/>
      <c r="FOH25" s="49"/>
      <c r="FOI25" s="49"/>
      <c r="FOJ25" s="49"/>
      <c r="FOK25" s="49"/>
      <c r="FOL25" s="49"/>
      <c r="FOM25" s="49"/>
      <c r="FON25" s="49"/>
      <c r="FOO25" s="49"/>
      <c r="FOP25" s="49"/>
      <c r="FOQ25" s="49"/>
      <c r="FOR25" s="49"/>
      <c r="FOS25" s="49"/>
      <c r="FOT25" s="49"/>
      <c r="FOU25" s="49"/>
      <c r="FOV25" s="49"/>
      <c r="FOW25" s="49"/>
      <c r="FOX25" s="49"/>
      <c r="FOY25" s="49"/>
      <c r="FOZ25" s="49"/>
      <c r="FPA25" s="49"/>
      <c r="FPB25" s="49"/>
      <c r="FPC25" s="49"/>
      <c r="FPD25" s="49"/>
      <c r="FPE25" s="49"/>
      <c r="FPF25" s="49"/>
      <c r="FPG25" s="49"/>
      <c r="FPH25" s="49"/>
      <c r="FPI25" s="49"/>
      <c r="FPJ25" s="49"/>
      <c r="FPK25" s="49"/>
      <c r="FPL25" s="49"/>
      <c r="FPM25" s="49"/>
      <c r="FPN25" s="49"/>
      <c r="FPO25" s="49"/>
      <c r="FPP25" s="49"/>
      <c r="FPQ25" s="49"/>
      <c r="FPR25" s="49"/>
      <c r="FPS25" s="49"/>
      <c r="FPT25" s="49"/>
      <c r="FPU25" s="49"/>
      <c r="FPV25" s="49"/>
      <c r="FPW25" s="49"/>
      <c r="FPX25" s="49"/>
      <c r="FPY25" s="49"/>
      <c r="FPZ25" s="49"/>
      <c r="FQA25" s="49"/>
      <c r="FQB25" s="49"/>
      <c r="FQC25" s="49"/>
      <c r="FQD25" s="49"/>
      <c r="FQE25" s="49"/>
      <c r="FQF25" s="49"/>
      <c r="FQG25" s="49"/>
      <c r="FQH25" s="49"/>
      <c r="FQI25" s="49"/>
      <c r="FQJ25" s="49"/>
      <c r="FQK25" s="49"/>
      <c r="FQL25" s="49"/>
      <c r="FQM25" s="49"/>
      <c r="FQN25" s="49"/>
      <c r="FQO25" s="49"/>
      <c r="FQP25" s="49"/>
      <c r="FQQ25" s="49"/>
      <c r="FQR25" s="49"/>
      <c r="FQS25" s="49"/>
      <c r="FQT25" s="49"/>
      <c r="FQU25" s="49"/>
      <c r="FQV25" s="49"/>
      <c r="FQW25" s="49"/>
      <c r="FQX25" s="49"/>
      <c r="FQY25" s="49"/>
      <c r="FQZ25" s="49"/>
      <c r="FRA25" s="49"/>
      <c r="FRB25" s="49"/>
      <c r="FRC25" s="49"/>
      <c r="FRD25" s="49"/>
      <c r="FRE25" s="49"/>
      <c r="FRF25" s="49"/>
      <c r="FRG25" s="49"/>
      <c r="FRH25" s="49"/>
      <c r="FRI25" s="49"/>
      <c r="FRJ25" s="49"/>
      <c r="FRK25" s="49"/>
      <c r="FRL25" s="49"/>
      <c r="FRM25" s="49"/>
      <c r="FRN25" s="49"/>
      <c r="FRO25" s="49"/>
      <c r="FRP25" s="49"/>
      <c r="FRQ25" s="49"/>
      <c r="FRR25" s="49"/>
      <c r="FRS25" s="49"/>
      <c r="FRT25" s="49"/>
      <c r="FRU25" s="49"/>
      <c r="FRV25" s="49"/>
      <c r="FRW25" s="49"/>
      <c r="FRX25" s="49"/>
      <c r="FRY25" s="49"/>
      <c r="FRZ25" s="49"/>
      <c r="FSA25" s="49"/>
      <c r="FSB25" s="49"/>
      <c r="FSC25" s="49"/>
      <c r="FSD25" s="49"/>
      <c r="FSE25" s="49"/>
      <c r="FSF25" s="49"/>
      <c r="FSG25" s="49"/>
      <c r="FSH25" s="49"/>
      <c r="FSI25" s="49"/>
      <c r="FSJ25" s="49"/>
      <c r="FSK25" s="49"/>
      <c r="FSL25" s="49"/>
      <c r="FSM25" s="49"/>
      <c r="FSN25" s="49"/>
      <c r="FSO25" s="49"/>
      <c r="FSP25" s="49"/>
      <c r="FSQ25" s="49"/>
      <c r="FSR25" s="49"/>
      <c r="FSS25" s="49"/>
      <c r="FST25" s="49"/>
      <c r="FSU25" s="49"/>
      <c r="FSV25" s="49"/>
      <c r="FSW25" s="49"/>
      <c r="FSX25" s="49"/>
      <c r="FSY25" s="49"/>
      <c r="FSZ25" s="49"/>
      <c r="FTA25" s="49"/>
      <c r="FTB25" s="49"/>
      <c r="FTC25" s="49"/>
      <c r="FTD25" s="49"/>
      <c r="FTE25" s="49"/>
      <c r="FTF25" s="49"/>
      <c r="FTG25" s="49"/>
      <c r="FTH25" s="49"/>
      <c r="FTI25" s="49"/>
      <c r="FTJ25" s="49"/>
      <c r="FTK25" s="49"/>
      <c r="FTL25" s="49"/>
      <c r="FTM25" s="49"/>
      <c r="FTN25" s="49"/>
      <c r="FTO25" s="49"/>
      <c r="FTP25" s="49"/>
      <c r="FTQ25" s="49"/>
      <c r="FTR25" s="49"/>
      <c r="FTS25" s="49"/>
      <c r="FTT25" s="49"/>
      <c r="FTU25" s="49"/>
      <c r="FTV25" s="49"/>
      <c r="FTW25" s="49"/>
      <c r="FTX25" s="49"/>
      <c r="FTY25" s="49"/>
      <c r="FTZ25" s="49"/>
      <c r="FUA25" s="49"/>
      <c r="FUB25" s="49"/>
      <c r="FUC25" s="49"/>
      <c r="FUD25" s="49"/>
      <c r="FUE25" s="49"/>
      <c r="FUF25" s="49"/>
      <c r="FUG25" s="49"/>
      <c r="FUH25" s="49"/>
      <c r="FUI25" s="49"/>
      <c r="FUJ25" s="49"/>
      <c r="FUK25" s="49"/>
      <c r="FUL25" s="49"/>
      <c r="FUM25" s="49"/>
      <c r="FUN25" s="49"/>
      <c r="FUO25" s="49"/>
      <c r="FUP25" s="49"/>
      <c r="FUQ25" s="49"/>
      <c r="FUR25" s="49"/>
      <c r="FUS25" s="49"/>
      <c r="FUT25" s="49"/>
      <c r="FUU25" s="49"/>
      <c r="FUV25" s="49"/>
      <c r="FUW25" s="49"/>
      <c r="FUX25" s="49"/>
      <c r="FUY25" s="49"/>
      <c r="FUZ25" s="49"/>
      <c r="FVA25" s="49"/>
      <c r="FVB25" s="49"/>
      <c r="FVC25" s="49"/>
      <c r="FVD25" s="49"/>
      <c r="FVE25" s="49"/>
      <c r="FVF25" s="49"/>
      <c r="FVG25" s="49"/>
      <c r="FVH25" s="49"/>
      <c r="FVI25" s="49"/>
      <c r="FVJ25" s="49"/>
      <c r="FVK25" s="49"/>
      <c r="FVL25" s="49"/>
      <c r="FVM25" s="49"/>
      <c r="FVN25" s="49"/>
      <c r="FVO25" s="49"/>
      <c r="FVP25" s="49"/>
      <c r="FVQ25" s="49"/>
      <c r="FVR25" s="49"/>
      <c r="FVS25" s="49"/>
      <c r="FVT25" s="49"/>
      <c r="FVU25" s="49"/>
      <c r="FVV25" s="49"/>
      <c r="FVW25" s="49"/>
      <c r="FVX25" s="49"/>
      <c r="FVY25" s="49"/>
      <c r="FVZ25" s="49"/>
      <c r="FWA25" s="49"/>
      <c r="FWB25" s="49"/>
      <c r="FWC25" s="49"/>
      <c r="FWD25" s="49"/>
      <c r="FWE25" s="49"/>
      <c r="FWF25" s="49"/>
      <c r="FWG25" s="49"/>
      <c r="FWH25" s="49"/>
      <c r="FWI25" s="49"/>
      <c r="FWJ25" s="49"/>
      <c r="FWK25" s="49"/>
      <c r="FWL25" s="49"/>
      <c r="FWM25" s="49"/>
      <c r="FWN25" s="49"/>
      <c r="FWO25" s="49"/>
      <c r="FWP25" s="49"/>
      <c r="FWQ25" s="49"/>
      <c r="FWR25" s="49"/>
      <c r="FWS25" s="49"/>
      <c r="FWT25" s="49"/>
      <c r="FWU25" s="49"/>
      <c r="FWV25" s="49"/>
      <c r="FWW25" s="49"/>
      <c r="FWX25" s="49"/>
      <c r="FWY25" s="49"/>
      <c r="FWZ25" s="49"/>
      <c r="FXA25" s="49"/>
      <c r="FXB25" s="49"/>
      <c r="FXC25" s="49"/>
      <c r="FXD25" s="49"/>
      <c r="FXE25" s="49"/>
      <c r="FXF25" s="49"/>
      <c r="FXG25" s="49"/>
      <c r="FXH25" s="49"/>
      <c r="FXI25" s="49"/>
      <c r="FXJ25" s="49"/>
      <c r="FXK25" s="49"/>
      <c r="FXL25" s="49"/>
      <c r="FXM25" s="49"/>
      <c r="FXN25" s="49"/>
      <c r="FXO25" s="49"/>
      <c r="FXP25" s="49"/>
      <c r="FXQ25" s="49"/>
      <c r="FXR25" s="49"/>
      <c r="FXS25" s="49"/>
      <c r="FXT25" s="49"/>
      <c r="FXU25" s="49"/>
      <c r="FXV25" s="49"/>
      <c r="FXW25" s="49"/>
      <c r="FXX25" s="49"/>
      <c r="FXY25" s="49"/>
      <c r="FXZ25" s="49"/>
      <c r="FYA25" s="49"/>
      <c r="FYB25" s="49"/>
      <c r="FYC25" s="49"/>
      <c r="FYD25" s="49"/>
      <c r="FYE25" s="49"/>
      <c r="FYF25" s="49"/>
      <c r="FYG25" s="49"/>
      <c r="FYH25" s="49"/>
      <c r="FYI25" s="49"/>
      <c r="FYJ25" s="49"/>
      <c r="FYK25" s="49"/>
      <c r="FYL25" s="49"/>
      <c r="FYM25" s="49"/>
      <c r="FYN25" s="49"/>
      <c r="FYO25" s="49"/>
      <c r="FYP25" s="49"/>
      <c r="FYQ25" s="49"/>
      <c r="FYR25" s="49"/>
      <c r="FYS25" s="49"/>
      <c r="FYT25" s="49"/>
      <c r="FYU25" s="49"/>
      <c r="FYV25" s="49"/>
      <c r="FYW25" s="49"/>
      <c r="FYX25" s="49"/>
      <c r="FYY25" s="49"/>
      <c r="FYZ25" s="49"/>
      <c r="FZA25" s="49"/>
      <c r="FZB25" s="49"/>
      <c r="FZC25" s="49"/>
      <c r="FZD25" s="49"/>
      <c r="FZE25" s="49"/>
      <c r="FZF25" s="49"/>
      <c r="FZG25" s="49"/>
      <c r="FZH25" s="49"/>
      <c r="FZI25" s="49"/>
      <c r="FZJ25" s="49"/>
      <c r="FZK25" s="49"/>
      <c r="FZL25" s="49"/>
      <c r="FZM25" s="49"/>
      <c r="FZN25" s="49"/>
      <c r="FZO25" s="49"/>
      <c r="FZP25" s="49"/>
      <c r="FZQ25" s="49"/>
      <c r="FZR25" s="49"/>
      <c r="FZS25" s="49"/>
      <c r="FZT25" s="49"/>
      <c r="FZU25" s="49"/>
      <c r="FZV25" s="49"/>
      <c r="FZW25" s="49"/>
      <c r="FZX25" s="49"/>
      <c r="FZY25" s="49"/>
      <c r="FZZ25" s="49"/>
      <c r="GAA25" s="49"/>
      <c r="GAB25" s="49"/>
      <c r="GAC25" s="49"/>
      <c r="GAD25" s="49"/>
      <c r="GAE25" s="49"/>
      <c r="GAF25" s="49"/>
      <c r="GAG25" s="49"/>
      <c r="GAH25" s="49"/>
      <c r="GAI25" s="49"/>
      <c r="GAJ25" s="49"/>
      <c r="GAK25" s="49"/>
      <c r="GAL25" s="49"/>
      <c r="GAM25" s="49"/>
      <c r="GAN25" s="49"/>
      <c r="GAO25" s="49"/>
      <c r="GAP25" s="49"/>
      <c r="GAQ25" s="49"/>
      <c r="GAR25" s="49"/>
      <c r="GAS25" s="49"/>
      <c r="GAT25" s="49"/>
      <c r="GAU25" s="49"/>
      <c r="GAV25" s="49"/>
      <c r="GAW25" s="49"/>
      <c r="GAX25" s="49"/>
      <c r="GAY25" s="49"/>
      <c r="GAZ25" s="49"/>
      <c r="GBA25" s="49"/>
      <c r="GBB25" s="49"/>
      <c r="GBC25" s="49"/>
      <c r="GBD25" s="49"/>
      <c r="GBE25" s="49"/>
      <c r="GBF25" s="49"/>
      <c r="GBG25" s="49"/>
      <c r="GBH25" s="49"/>
      <c r="GBI25" s="49"/>
      <c r="GBJ25" s="49"/>
      <c r="GBK25" s="49"/>
      <c r="GBL25" s="49"/>
      <c r="GBM25" s="49"/>
      <c r="GBN25" s="49"/>
      <c r="GBO25" s="49"/>
      <c r="GBP25" s="49"/>
      <c r="GBQ25" s="49"/>
      <c r="GBR25" s="49"/>
      <c r="GBS25" s="49"/>
      <c r="GBT25" s="49"/>
      <c r="GBU25" s="49"/>
      <c r="GBV25" s="49"/>
      <c r="GBW25" s="49"/>
      <c r="GBX25" s="49"/>
      <c r="GBY25" s="49"/>
      <c r="GBZ25" s="49"/>
      <c r="GCA25" s="49"/>
      <c r="GCB25" s="49"/>
      <c r="GCC25" s="49"/>
      <c r="GCD25" s="49"/>
      <c r="GCE25" s="49"/>
      <c r="GCF25" s="49"/>
      <c r="GCG25" s="49"/>
      <c r="GCH25" s="49"/>
      <c r="GCI25" s="49"/>
      <c r="GCJ25" s="49"/>
      <c r="GCK25" s="49"/>
      <c r="GCL25" s="49"/>
      <c r="GCM25" s="49"/>
      <c r="GCN25" s="49"/>
      <c r="GCO25" s="49"/>
      <c r="GCP25" s="49"/>
      <c r="GCQ25" s="49"/>
      <c r="GCR25" s="49"/>
      <c r="GCS25" s="49"/>
      <c r="GCT25" s="49"/>
      <c r="GCU25" s="49"/>
      <c r="GCV25" s="49"/>
      <c r="GCW25" s="49"/>
      <c r="GCX25" s="49"/>
      <c r="GCY25" s="49"/>
      <c r="GCZ25" s="49"/>
      <c r="GDA25" s="49"/>
      <c r="GDB25" s="49"/>
      <c r="GDC25" s="49"/>
      <c r="GDD25" s="49"/>
      <c r="GDE25" s="49"/>
      <c r="GDF25" s="49"/>
      <c r="GDG25" s="49"/>
      <c r="GDH25" s="49"/>
      <c r="GDI25" s="49"/>
      <c r="GDJ25" s="49"/>
      <c r="GDK25" s="49"/>
      <c r="GDL25" s="49"/>
      <c r="GDM25" s="49"/>
      <c r="GDN25" s="49"/>
      <c r="GDO25" s="49"/>
      <c r="GDP25" s="49"/>
      <c r="GDQ25" s="49"/>
      <c r="GDR25" s="49"/>
      <c r="GDS25" s="49"/>
      <c r="GDT25" s="49"/>
      <c r="GDU25" s="49"/>
      <c r="GDV25" s="49"/>
      <c r="GDW25" s="49"/>
      <c r="GDX25" s="49"/>
      <c r="GDY25" s="49"/>
      <c r="GDZ25" s="49"/>
      <c r="GEA25" s="49"/>
      <c r="GEB25" s="49"/>
      <c r="GEC25" s="49"/>
      <c r="GED25" s="49"/>
      <c r="GEE25" s="49"/>
      <c r="GEF25" s="49"/>
      <c r="GEG25" s="49"/>
      <c r="GEH25" s="49"/>
      <c r="GEI25" s="49"/>
      <c r="GEJ25" s="49"/>
      <c r="GEK25" s="49"/>
      <c r="GEL25" s="49"/>
      <c r="GEM25" s="49"/>
      <c r="GEN25" s="49"/>
      <c r="GEO25" s="49"/>
      <c r="GEP25" s="49"/>
      <c r="GEQ25" s="49"/>
      <c r="GER25" s="49"/>
      <c r="GES25" s="49"/>
      <c r="GET25" s="49"/>
      <c r="GEU25" s="49"/>
      <c r="GEV25" s="49"/>
      <c r="GEW25" s="49"/>
      <c r="GEX25" s="49"/>
      <c r="GEY25" s="49"/>
      <c r="GEZ25" s="49"/>
      <c r="GFA25" s="49"/>
      <c r="GFB25" s="49"/>
      <c r="GFC25" s="49"/>
      <c r="GFD25" s="49"/>
      <c r="GFE25" s="49"/>
      <c r="GFF25" s="49"/>
      <c r="GFG25" s="49"/>
      <c r="GFH25" s="49"/>
      <c r="GFI25" s="49"/>
      <c r="GFJ25" s="49"/>
      <c r="GFK25" s="49"/>
      <c r="GFL25" s="49"/>
      <c r="GFM25" s="49"/>
      <c r="GFN25" s="49"/>
      <c r="GFO25" s="49"/>
      <c r="GFP25" s="49"/>
      <c r="GFQ25" s="49"/>
      <c r="GFR25" s="49"/>
      <c r="GFS25" s="49"/>
      <c r="GFT25" s="49"/>
      <c r="GFU25" s="49"/>
      <c r="GFV25" s="49"/>
      <c r="GFW25" s="49"/>
      <c r="GFX25" s="49"/>
      <c r="GFY25" s="49"/>
      <c r="GFZ25" s="49"/>
      <c r="GGA25" s="49"/>
      <c r="GGB25" s="49"/>
      <c r="GGC25" s="49"/>
      <c r="GGD25" s="49"/>
      <c r="GGE25" s="49"/>
      <c r="GGF25" s="49"/>
      <c r="GGG25" s="49"/>
      <c r="GGH25" s="49"/>
      <c r="GGI25" s="49"/>
      <c r="GGJ25" s="49"/>
      <c r="GGK25" s="49"/>
      <c r="GGL25" s="49"/>
      <c r="GGM25" s="49"/>
      <c r="GGN25" s="49"/>
      <c r="GGO25" s="49"/>
      <c r="GGP25" s="49"/>
      <c r="GGQ25" s="49"/>
      <c r="GGR25" s="49"/>
      <c r="GGS25" s="49"/>
      <c r="GGT25" s="49"/>
      <c r="GGU25" s="49"/>
      <c r="GGV25" s="49"/>
      <c r="GGW25" s="49"/>
      <c r="GGX25" s="49"/>
      <c r="GGY25" s="49"/>
      <c r="GGZ25" s="49"/>
      <c r="GHA25" s="49"/>
      <c r="GHB25" s="49"/>
      <c r="GHC25" s="49"/>
      <c r="GHD25" s="49"/>
      <c r="GHE25" s="49"/>
      <c r="GHF25" s="49"/>
      <c r="GHG25" s="49"/>
      <c r="GHH25" s="49"/>
      <c r="GHI25" s="49"/>
      <c r="GHJ25" s="49"/>
      <c r="GHK25" s="49"/>
      <c r="GHL25" s="49"/>
      <c r="GHM25" s="49"/>
      <c r="GHN25" s="49"/>
      <c r="GHO25" s="49"/>
      <c r="GHP25" s="49"/>
      <c r="GHQ25" s="49"/>
      <c r="GHR25" s="49"/>
      <c r="GHS25" s="49"/>
      <c r="GHT25" s="49"/>
      <c r="GHU25" s="49"/>
      <c r="GHV25" s="49"/>
      <c r="GHW25" s="49"/>
      <c r="GHX25" s="49"/>
      <c r="GHY25" s="49"/>
      <c r="GHZ25" s="49"/>
      <c r="GIA25" s="49"/>
      <c r="GIB25" s="49"/>
      <c r="GIC25" s="49"/>
      <c r="GID25" s="49"/>
      <c r="GIE25" s="49"/>
      <c r="GIF25" s="49"/>
      <c r="GIG25" s="49"/>
      <c r="GIH25" s="49"/>
      <c r="GII25" s="49"/>
      <c r="GIJ25" s="49"/>
      <c r="GIK25" s="49"/>
      <c r="GIL25" s="49"/>
      <c r="GIM25" s="49"/>
      <c r="GIN25" s="49"/>
      <c r="GIO25" s="49"/>
      <c r="GIP25" s="49"/>
      <c r="GIQ25" s="49"/>
      <c r="GIR25" s="49"/>
      <c r="GIS25" s="49"/>
      <c r="GIT25" s="49"/>
      <c r="GIU25" s="49"/>
      <c r="GIV25" s="49"/>
      <c r="GIW25" s="49"/>
      <c r="GIX25" s="49"/>
      <c r="GIY25" s="49"/>
      <c r="GIZ25" s="49"/>
      <c r="GJA25" s="49"/>
      <c r="GJB25" s="49"/>
      <c r="GJC25" s="49"/>
      <c r="GJD25" s="49"/>
      <c r="GJE25" s="49"/>
      <c r="GJF25" s="49"/>
      <c r="GJG25" s="49"/>
      <c r="GJH25" s="49"/>
      <c r="GJI25" s="49"/>
      <c r="GJJ25" s="49"/>
      <c r="GJK25" s="49"/>
      <c r="GJL25" s="49"/>
      <c r="GJM25" s="49"/>
      <c r="GJN25" s="49"/>
      <c r="GJO25" s="49"/>
      <c r="GJP25" s="49"/>
      <c r="GJQ25" s="49"/>
      <c r="GJR25" s="49"/>
      <c r="GJS25" s="49"/>
      <c r="GJT25" s="49"/>
      <c r="GJU25" s="49"/>
      <c r="GJV25" s="49"/>
      <c r="GJW25" s="49"/>
      <c r="GJX25" s="49"/>
      <c r="GJY25" s="49"/>
      <c r="GJZ25" s="49"/>
      <c r="GKA25" s="49"/>
      <c r="GKB25" s="49"/>
      <c r="GKC25" s="49"/>
      <c r="GKD25" s="49"/>
      <c r="GKE25" s="49"/>
      <c r="GKF25" s="49"/>
      <c r="GKG25" s="49"/>
      <c r="GKH25" s="49"/>
      <c r="GKI25" s="49"/>
      <c r="GKJ25" s="49"/>
      <c r="GKK25" s="49"/>
      <c r="GKL25" s="49"/>
      <c r="GKM25" s="49"/>
      <c r="GKN25" s="49"/>
      <c r="GKO25" s="49"/>
      <c r="GKP25" s="49"/>
      <c r="GKQ25" s="49"/>
      <c r="GKR25" s="49"/>
      <c r="GKS25" s="49"/>
      <c r="GKT25" s="49"/>
      <c r="GKU25" s="49"/>
      <c r="GKV25" s="49"/>
      <c r="GKW25" s="49"/>
      <c r="GKX25" s="49"/>
      <c r="GKY25" s="49"/>
      <c r="GKZ25" s="49"/>
      <c r="GLA25" s="49"/>
      <c r="GLB25" s="49"/>
      <c r="GLC25" s="49"/>
      <c r="GLD25" s="49"/>
      <c r="GLE25" s="49"/>
      <c r="GLF25" s="49"/>
      <c r="GLG25" s="49"/>
      <c r="GLH25" s="49"/>
      <c r="GLI25" s="49"/>
      <c r="GLJ25" s="49"/>
      <c r="GLK25" s="49"/>
      <c r="GLL25" s="49"/>
      <c r="GLM25" s="49"/>
      <c r="GLN25" s="49"/>
      <c r="GLO25" s="49"/>
      <c r="GLP25" s="49"/>
      <c r="GLQ25" s="49"/>
      <c r="GLR25" s="49"/>
      <c r="GLS25" s="49"/>
      <c r="GLT25" s="49"/>
      <c r="GLU25" s="49"/>
      <c r="GLV25" s="49"/>
      <c r="GLW25" s="49"/>
      <c r="GLX25" s="49"/>
      <c r="GLY25" s="49"/>
      <c r="GLZ25" s="49"/>
      <c r="GMA25" s="49"/>
      <c r="GMB25" s="49"/>
      <c r="GMC25" s="49"/>
      <c r="GMD25" s="49"/>
      <c r="GME25" s="49"/>
      <c r="GMF25" s="49"/>
      <c r="GMG25" s="49"/>
      <c r="GMH25" s="49"/>
      <c r="GMI25" s="49"/>
      <c r="GMJ25" s="49"/>
      <c r="GMK25" s="49"/>
      <c r="GML25" s="49"/>
      <c r="GMM25" s="49"/>
      <c r="GMN25" s="49"/>
      <c r="GMO25" s="49"/>
      <c r="GMP25" s="49"/>
      <c r="GMQ25" s="49"/>
      <c r="GMR25" s="49"/>
      <c r="GMS25" s="49"/>
      <c r="GMT25" s="49"/>
      <c r="GMU25" s="49"/>
      <c r="GMV25" s="49"/>
      <c r="GMW25" s="49"/>
      <c r="GMX25" s="49"/>
      <c r="GMY25" s="49"/>
      <c r="GMZ25" s="49"/>
      <c r="GNA25" s="49"/>
      <c r="GNB25" s="49"/>
      <c r="GNC25" s="49"/>
      <c r="GND25" s="49"/>
      <c r="GNE25" s="49"/>
      <c r="GNF25" s="49"/>
      <c r="GNG25" s="49"/>
      <c r="GNH25" s="49"/>
      <c r="GNI25" s="49"/>
      <c r="GNJ25" s="49"/>
      <c r="GNK25" s="49"/>
      <c r="GNL25" s="49"/>
      <c r="GNM25" s="49"/>
      <c r="GNN25" s="49"/>
      <c r="GNO25" s="49"/>
      <c r="GNP25" s="49"/>
      <c r="GNQ25" s="49"/>
      <c r="GNR25" s="49"/>
      <c r="GNS25" s="49"/>
      <c r="GNT25" s="49"/>
      <c r="GNU25" s="49"/>
      <c r="GNV25" s="49"/>
      <c r="GNW25" s="49"/>
      <c r="GNX25" s="49"/>
      <c r="GNY25" s="49"/>
      <c r="GNZ25" s="49"/>
      <c r="GOA25" s="49"/>
      <c r="GOB25" s="49"/>
      <c r="GOC25" s="49"/>
      <c r="GOD25" s="49"/>
      <c r="GOE25" s="49"/>
      <c r="GOF25" s="49"/>
      <c r="GOG25" s="49"/>
      <c r="GOH25" s="49"/>
      <c r="GOI25" s="49"/>
      <c r="GOJ25" s="49"/>
      <c r="GOK25" s="49"/>
      <c r="GOL25" s="49"/>
      <c r="GOM25" s="49"/>
      <c r="GON25" s="49"/>
      <c r="GOO25" s="49"/>
      <c r="GOP25" s="49"/>
      <c r="GOQ25" s="49"/>
      <c r="GOR25" s="49"/>
      <c r="GOS25" s="49"/>
      <c r="GOT25" s="49"/>
      <c r="GOU25" s="49"/>
      <c r="GOV25" s="49"/>
      <c r="GOW25" s="49"/>
      <c r="GOX25" s="49"/>
      <c r="GOY25" s="49"/>
      <c r="GOZ25" s="49"/>
      <c r="GPA25" s="49"/>
      <c r="GPB25" s="49"/>
      <c r="GPC25" s="49"/>
      <c r="GPD25" s="49"/>
      <c r="GPE25" s="49"/>
      <c r="GPF25" s="49"/>
      <c r="GPG25" s="49"/>
      <c r="GPH25" s="49"/>
      <c r="GPI25" s="49"/>
      <c r="GPJ25" s="49"/>
      <c r="GPK25" s="49"/>
      <c r="GPL25" s="49"/>
      <c r="GPM25" s="49"/>
      <c r="GPN25" s="49"/>
      <c r="GPO25" s="49"/>
      <c r="GPP25" s="49"/>
      <c r="GPQ25" s="49"/>
      <c r="GPR25" s="49"/>
      <c r="GPS25" s="49"/>
      <c r="GPT25" s="49"/>
      <c r="GPU25" s="49"/>
      <c r="GPV25" s="49"/>
      <c r="GPW25" s="49"/>
      <c r="GPX25" s="49"/>
      <c r="GPY25" s="49"/>
      <c r="GPZ25" s="49"/>
      <c r="GQA25" s="49"/>
      <c r="GQB25" s="49"/>
      <c r="GQC25" s="49"/>
      <c r="GQD25" s="49"/>
      <c r="GQE25" s="49"/>
      <c r="GQF25" s="49"/>
      <c r="GQG25" s="49"/>
      <c r="GQH25" s="49"/>
      <c r="GQI25" s="49"/>
      <c r="GQJ25" s="49"/>
      <c r="GQK25" s="49"/>
      <c r="GQL25" s="49"/>
      <c r="GQM25" s="49"/>
      <c r="GQN25" s="49"/>
      <c r="GQO25" s="49"/>
      <c r="GQP25" s="49"/>
      <c r="GQQ25" s="49"/>
      <c r="GQR25" s="49"/>
      <c r="GQS25" s="49"/>
      <c r="GQT25" s="49"/>
      <c r="GQU25" s="49"/>
      <c r="GQV25" s="49"/>
      <c r="GQW25" s="49"/>
      <c r="GQX25" s="49"/>
      <c r="GQY25" s="49"/>
      <c r="GQZ25" s="49"/>
      <c r="GRA25" s="49"/>
      <c r="GRB25" s="49"/>
      <c r="GRC25" s="49"/>
      <c r="GRD25" s="49"/>
      <c r="GRE25" s="49"/>
      <c r="GRF25" s="49"/>
      <c r="GRG25" s="49"/>
      <c r="GRH25" s="49"/>
      <c r="GRI25" s="49"/>
      <c r="GRJ25" s="49"/>
      <c r="GRK25" s="49"/>
      <c r="GRL25" s="49"/>
      <c r="GRM25" s="49"/>
      <c r="GRN25" s="49"/>
      <c r="GRO25" s="49"/>
      <c r="GRP25" s="49"/>
      <c r="GRQ25" s="49"/>
      <c r="GRR25" s="49"/>
      <c r="GRS25" s="49"/>
      <c r="GRT25" s="49"/>
      <c r="GRU25" s="49"/>
      <c r="GRV25" s="49"/>
      <c r="GRW25" s="49"/>
      <c r="GRX25" s="49"/>
      <c r="GRY25" s="49"/>
      <c r="GRZ25" s="49"/>
      <c r="GSA25" s="49"/>
      <c r="GSB25" s="49"/>
      <c r="GSC25" s="49"/>
      <c r="GSD25" s="49"/>
      <c r="GSE25" s="49"/>
      <c r="GSF25" s="49"/>
      <c r="GSG25" s="49"/>
      <c r="GSH25" s="49"/>
      <c r="GSI25" s="49"/>
      <c r="GSJ25" s="49"/>
      <c r="GSK25" s="49"/>
      <c r="GSL25" s="49"/>
      <c r="GSM25" s="49"/>
      <c r="GSN25" s="49"/>
      <c r="GSO25" s="49"/>
      <c r="GSP25" s="49"/>
      <c r="GSQ25" s="49"/>
      <c r="GSR25" s="49"/>
      <c r="GSS25" s="49"/>
      <c r="GST25" s="49"/>
      <c r="GSU25" s="49"/>
      <c r="GSV25" s="49"/>
      <c r="GSW25" s="49"/>
      <c r="GSX25" s="49"/>
      <c r="GSY25" s="49"/>
      <c r="GSZ25" s="49"/>
      <c r="GTA25" s="49"/>
      <c r="GTB25" s="49"/>
      <c r="GTC25" s="49"/>
      <c r="GTD25" s="49"/>
      <c r="GTE25" s="49"/>
      <c r="GTF25" s="49"/>
      <c r="GTG25" s="49"/>
      <c r="GTH25" s="49"/>
      <c r="GTI25" s="49"/>
      <c r="GTJ25" s="49"/>
      <c r="GTK25" s="49"/>
      <c r="GTL25" s="49"/>
      <c r="GTM25" s="49"/>
      <c r="GTN25" s="49"/>
      <c r="GTO25" s="49"/>
      <c r="GTP25" s="49"/>
      <c r="GTQ25" s="49"/>
      <c r="GTR25" s="49"/>
      <c r="GTS25" s="49"/>
      <c r="GTT25" s="49"/>
      <c r="GTU25" s="49"/>
      <c r="GTV25" s="49"/>
      <c r="GTW25" s="49"/>
      <c r="GTX25" s="49"/>
      <c r="GTY25" s="49"/>
      <c r="GTZ25" s="49"/>
      <c r="GUA25" s="49"/>
      <c r="GUB25" s="49"/>
      <c r="GUC25" s="49"/>
      <c r="GUD25" s="49"/>
      <c r="GUE25" s="49"/>
      <c r="GUF25" s="49"/>
      <c r="GUG25" s="49"/>
      <c r="GUH25" s="49"/>
      <c r="GUI25" s="49"/>
      <c r="GUJ25" s="49"/>
      <c r="GUK25" s="49"/>
      <c r="GUL25" s="49"/>
      <c r="GUM25" s="49"/>
      <c r="GUN25" s="49"/>
      <c r="GUO25" s="49"/>
      <c r="GUP25" s="49"/>
      <c r="GUQ25" s="49"/>
      <c r="GUR25" s="49"/>
      <c r="GUS25" s="49"/>
      <c r="GUT25" s="49"/>
      <c r="GUU25" s="49"/>
      <c r="GUV25" s="49"/>
      <c r="GUW25" s="49"/>
      <c r="GUX25" s="49"/>
      <c r="GUY25" s="49"/>
      <c r="GUZ25" s="49"/>
      <c r="GVA25" s="49"/>
      <c r="GVB25" s="49"/>
      <c r="GVC25" s="49"/>
      <c r="GVD25" s="49"/>
      <c r="GVE25" s="49"/>
      <c r="GVF25" s="49"/>
      <c r="GVG25" s="49"/>
      <c r="GVH25" s="49"/>
      <c r="GVI25" s="49"/>
      <c r="GVJ25" s="49"/>
      <c r="GVK25" s="49"/>
      <c r="GVL25" s="49"/>
      <c r="GVM25" s="49"/>
      <c r="GVN25" s="49"/>
      <c r="GVO25" s="49"/>
      <c r="GVP25" s="49"/>
      <c r="GVQ25" s="49"/>
      <c r="GVR25" s="49"/>
      <c r="GVS25" s="49"/>
      <c r="GVT25" s="49"/>
      <c r="GVU25" s="49"/>
      <c r="GVV25" s="49"/>
      <c r="GVW25" s="49"/>
      <c r="GVX25" s="49"/>
      <c r="GVY25" s="49"/>
      <c r="GVZ25" s="49"/>
      <c r="GWA25" s="49"/>
      <c r="GWB25" s="49"/>
      <c r="GWC25" s="49"/>
      <c r="GWD25" s="49"/>
      <c r="GWE25" s="49"/>
      <c r="GWF25" s="49"/>
      <c r="GWG25" s="49"/>
      <c r="GWH25" s="49"/>
      <c r="GWI25" s="49"/>
      <c r="GWJ25" s="49"/>
      <c r="GWK25" s="49"/>
      <c r="GWL25" s="49"/>
      <c r="GWM25" s="49"/>
      <c r="GWN25" s="49"/>
      <c r="GWO25" s="49"/>
      <c r="GWP25" s="49"/>
      <c r="GWQ25" s="49"/>
      <c r="GWR25" s="49"/>
      <c r="GWS25" s="49"/>
      <c r="GWT25" s="49"/>
      <c r="GWU25" s="49"/>
      <c r="GWV25" s="49"/>
      <c r="GWW25" s="49"/>
      <c r="GWX25" s="49"/>
      <c r="GWY25" s="49"/>
      <c r="GWZ25" s="49"/>
      <c r="GXA25" s="49"/>
      <c r="GXB25" s="49"/>
      <c r="GXC25" s="49"/>
      <c r="GXD25" s="49"/>
      <c r="GXE25" s="49"/>
      <c r="GXF25" s="49"/>
      <c r="GXG25" s="49"/>
      <c r="GXH25" s="49"/>
      <c r="GXI25" s="49"/>
      <c r="GXJ25" s="49"/>
      <c r="GXK25" s="49"/>
      <c r="GXL25" s="49"/>
      <c r="GXM25" s="49"/>
      <c r="GXN25" s="49"/>
      <c r="GXO25" s="49"/>
      <c r="GXP25" s="49"/>
      <c r="GXQ25" s="49"/>
      <c r="GXR25" s="49"/>
      <c r="GXS25" s="49"/>
      <c r="GXT25" s="49"/>
      <c r="GXU25" s="49"/>
      <c r="GXV25" s="49"/>
      <c r="GXW25" s="49"/>
      <c r="GXX25" s="49"/>
      <c r="GXY25" s="49"/>
      <c r="GXZ25" s="49"/>
      <c r="GYA25" s="49"/>
      <c r="GYB25" s="49"/>
      <c r="GYC25" s="49"/>
      <c r="GYD25" s="49"/>
      <c r="GYE25" s="49"/>
      <c r="GYF25" s="49"/>
      <c r="GYG25" s="49"/>
      <c r="GYH25" s="49"/>
      <c r="GYI25" s="49"/>
      <c r="GYJ25" s="49"/>
      <c r="GYK25" s="49"/>
      <c r="GYL25" s="49"/>
      <c r="GYM25" s="49"/>
      <c r="GYN25" s="49"/>
      <c r="GYO25" s="49"/>
      <c r="GYP25" s="49"/>
      <c r="GYQ25" s="49"/>
      <c r="GYR25" s="49"/>
      <c r="GYS25" s="49"/>
      <c r="GYT25" s="49"/>
      <c r="GYU25" s="49"/>
      <c r="GYV25" s="49"/>
      <c r="GYW25" s="49"/>
      <c r="GYX25" s="49"/>
      <c r="GYY25" s="49"/>
      <c r="GYZ25" s="49"/>
      <c r="GZA25" s="49"/>
      <c r="GZB25" s="49"/>
      <c r="GZC25" s="49"/>
      <c r="GZD25" s="49"/>
      <c r="GZE25" s="49"/>
      <c r="GZF25" s="49"/>
      <c r="GZG25" s="49"/>
      <c r="GZH25" s="49"/>
      <c r="GZI25" s="49"/>
      <c r="GZJ25" s="49"/>
      <c r="GZK25" s="49"/>
      <c r="GZL25" s="49"/>
      <c r="GZM25" s="49"/>
      <c r="GZN25" s="49"/>
      <c r="GZO25" s="49"/>
      <c r="GZP25" s="49"/>
      <c r="GZQ25" s="49"/>
      <c r="GZR25" s="49"/>
      <c r="GZS25" s="49"/>
      <c r="GZT25" s="49"/>
      <c r="GZU25" s="49"/>
      <c r="GZV25" s="49"/>
      <c r="GZW25" s="49"/>
      <c r="GZX25" s="49"/>
      <c r="GZY25" s="49"/>
      <c r="GZZ25" s="49"/>
      <c r="HAA25" s="49"/>
      <c r="HAB25" s="49"/>
      <c r="HAC25" s="49"/>
      <c r="HAD25" s="49"/>
      <c r="HAE25" s="49"/>
      <c r="HAF25" s="49"/>
      <c r="HAG25" s="49"/>
      <c r="HAH25" s="49"/>
      <c r="HAI25" s="49"/>
      <c r="HAJ25" s="49"/>
      <c r="HAK25" s="49"/>
      <c r="HAL25" s="49"/>
      <c r="HAM25" s="49"/>
      <c r="HAN25" s="49"/>
      <c r="HAO25" s="49"/>
      <c r="HAP25" s="49"/>
      <c r="HAQ25" s="49"/>
      <c r="HAR25" s="49"/>
      <c r="HAS25" s="49"/>
      <c r="HAT25" s="49"/>
      <c r="HAU25" s="49"/>
      <c r="HAV25" s="49"/>
      <c r="HAW25" s="49"/>
      <c r="HAX25" s="49"/>
      <c r="HAY25" s="49"/>
      <c r="HAZ25" s="49"/>
      <c r="HBA25" s="49"/>
      <c r="HBB25" s="49"/>
      <c r="HBC25" s="49"/>
      <c r="HBD25" s="49"/>
      <c r="HBE25" s="49"/>
      <c r="HBF25" s="49"/>
      <c r="HBG25" s="49"/>
      <c r="HBH25" s="49"/>
      <c r="HBI25" s="49"/>
      <c r="HBJ25" s="49"/>
      <c r="HBK25" s="49"/>
      <c r="HBL25" s="49"/>
      <c r="HBM25" s="49"/>
      <c r="HBN25" s="49"/>
      <c r="HBO25" s="49"/>
      <c r="HBP25" s="49"/>
      <c r="HBQ25" s="49"/>
      <c r="HBR25" s="49"/>
      <c r="HBS25" s="49"/>
      <c r="HBT25" s="49"/>
      <c r="HBU25" s="49"/>
      <c r="HBV25" s="49"/>
      <c r="HBW25" s="49"/>
      <c r="HBX25" s="49"/>
      <c r="HBY25" s="49"/>
      <c r="HBZ25" s="49"/>
      <c r="HCA25" s="49"/>
      <c r="HCB25" s="49"/>
      <c r="HCC25" s="49"/>
      <c r="HCD25" s="49"/>
      <c r="HCE25" s="49"/>
      <c r="HCF25" s="49"/>
      <c r="HCG25" s="49"/>
      <c r="HCH25" s="49"/>
      <c r="HCI25" s="49"/>
      <c r="HCJ25" s="49"/>
      <c r="HCK25" s="49"/>
      <c r="HCL25" s="49"/>
      <c r="HCM25" s="49"/>
      <c r="HCN25" s="49"/>
      <c r="HCO25" s="49"/>
      <c r="HCP25" s="49"/>
      <c r="HCQ25" s="49"/>
      <c r="HCR25" s="49"/>
      <c r="HCS25" s="49"/>
      <c r="HCT25" s="49"/>
      <c r="HCU25" s="49"/>
      <c r="HCV25" s="49"/>
      <c r="HCW25" s="49"/>
      <c r="HCX25" s="49"/>
      <c r="HCY25" s="49"/>
      <c r="HCZ25" s="49"/>
      <c r="HDA25" s="49"/>
      <c r="HDB25" s="49"/>
      <c r="HDC25" s="49"/>
      <c r="HDD25" s="49"/>
      <c r="HDE25" s="49"/>
      <c r="HDF25" s="49"/>
      <c r="HDG25" s="49"/>
      <c r="HDH25" s="49"/>
      <c r="HDI25" s="49"/>
      <c r="HDJ25" s="49"/>
      <c r="HDK25" s="49"/>
      <c r="HDL25" s="49"/>
      <c r="HDM25" s="49"/>
      <c r="HDN25" s="49"/>
      <c r="HDO25" s="49"/>
      <c r="HDP25" s="49"/>
      <c r="HDQ25" s="49"/>
      <c r="HDR25" s="49"/>
      <c r="HDS25" s="49"/>
      <c r="HDT25" s="49"/>
      <c r="HDU25" s="49"/>
      <c r="HDV25" s="49"/>
      <c r="HDW25" s="49"/>
      <c r="HDX25" s="49"/>
      <c r="HDY25" s="49"/>
      <c r="HDZ25" s="49"/>
      <c r="HEA25" s="49"/>
      <c r="HEB25" s="49"/>
      <c r="HEC25" s="49"/>
      <c r="HED25" s="49"/>
      <c r="HEE25" s="49"/>
      <c r="HEF25" s="49"/>
      <c r="HEG25" s="49"/>
      <c r="HEH25" s="49"/>
      <c r="HEI25" s="49"/>
      <c r="HEJ25" s="49"/>
      <c r="HEK25" s="49"/>
      <c r="HEL25" s="49"/>
      <c r="HEM25" s="49"/>
      <c r="HEN25" s="49"/>
      <c r="HEO25" s="49"/>
      <c r="HEP25" s="49"/>
      <c r="HEQ25" s="49"/>
      <c r="HER25" s="49"/>
      <c r="HES25" s="49"/>
      <c r="HET25" s="49"/>
      <c r="HEU25" s="49"/>
      <c r="HEV25" s="49"/>
      <c r="HEW25" s="49"/>
      <c r="HEX25" s="49"/>
      <c r="HEY25" s="49"/>
      <c r="HEZ25" s="49"/>
      <c r="HFA25" s="49"/>
      <c r="HFB25" s="49"/>
      <c r="HFC25" s="49"/>
      <c r="HFD25" s="49"/>
      <c r="HFE25" s="49"/>
      <c r="HFF25" s="49"/>
      <c r="HFG25" s="49"/>
      <c r="HFH25" s="49"/>
      <c r="HFI25" s="49"/>
      <c r="HFJ25" s="49"/>
      <c r="HFK25" s="49"/>
      <c r="HFL25" s="49"/>
      <c r="HFM25" s="49"/>
      <c r="HFN25" s="49"/>
      <c r="HFO25" s="49"/>
      <c r="HFP25" s="49"/>
      <c r="HFQ25" s="49"/>
      <c r="HFR25" s="49"/>
      <c r="HFS25" s="49"/>
      <c r="HFT25" s="49"/>
      <c r="HFU25" s="49"/>
      <c r="HFV25" s="49"/>
      <c r="HFW25" s="49"/>
      <c r="HFX25" s="49"/>
      <c r="HFY25" s="49"/>
      <c r="HFZ25" s="49"/>
      <c r="HGA25" s="49"/>
      <c r="HGB25" s="49"/>
      <c r="HGC25" s="49"/>
      <c r="HGD25" s="49"/>
      <c r="HGE25" s="49"/>
      <c r="HGF25" s="49"/>
      <c r="HGG25" s="49"/>
      <c r="HGH25" s="49"/>
      <c r="HGI25" s="49"/>
      <c r="HGJ25" s="49"/>
      <c r="HGK25" s="49"/>
      <c r="HGL25" s="49"/>
      <c r="HGM25" s="49"/>
      <c r="HGN25" s="49"/>
      <c r="HGO25" s="49"/>
      <c r="HGP25" s="49"/>
      <c r="HGQ25" s="49"/>
      <c r="HGR25" s="49"/>
      <c r="HGS25" s="49"/>
      <c r="HGT25" s="49"/>
      <c r="HGU25" s="49"/>
      <c r="HGV25" s="49"/>
      <c r="HGW25" s="49"/>
      <c r="HGX25" s="49"/>
      <c r="HGY25" s="49"/>
      <c r="HGZ25" s="49"/>
      <c r="HHA25" s="49"/>
      <c r="HHB25" s="49"/>
      <c r="HHC25" s="49"/>
      <c r="HHD25" s="49"/>
      <c r="HHE25" s="49"/>
      <c r="HHF25" s="49"/>
      <c r="HHG25" s="49"/>
      <c r="HHH25" s="49"/>
      <c r="HHI25" s="49"/>
      <c r="HHJ25" s="49"/>
      <c r="HHK25" s="49"/>
      <c r="HHL25" s="49"/>
      <c r="HHM25" s="49"/>
      <c r="HHN25" s="49"/>
      <c r="HHO25" s="49"/>
      <c r="HHP25" s="49"/>
      <c r="HHQ25" s="49"/>
      <c r="HHR25" s="49"/>
      <c r="HHS25" s="49"/>
      <c r="HHT25" s="49"/>
      <c r="HHU25" s="49"/>
      <c r="HHV25" s="49"/>
      <c r="HHW25" s="49"/>
      <c r="HHX25" s="49"/>
      <c r="HHY25" s="49"/>
      <c r="HHZ25" s="49"/>
      <c r="HIA25" s="49"/>
      <c r="HIB25" s="49"/>
      <c r="HIC25" s="49"/>
      <c r="HID25" s="49"/>
      <c r="HIE25" s="49"/>
      <c r="HIF25" s="49"/>
      <c r="HIG25" s="49"/>
      <c r="HIH25" s="49"/>
      <c r="HII25" s="49"/>
      <c r="HIJ25" s="49"/>
      <c r="HIK25" s="49"/>
      <c r="HIL25" s="49"/>
      <c r="HIM25" s="49"/>
      <c r="HIN25" s="49"/>
      <c r="HIO25" s="49"/>
      <c r="HIP25" s="49"/>
      <c r="HIQ25" s="49"/>
      <c r="HIR25" s="49"/>
      <c r="HIS25" s="49"/>
      <c r="HIT25" s="49"/>
      <c r="HIU25" s="49"/>
      <c r="HIV25" s="49"/>
      <c r="HIW25" s="49"/>
      <c r="HIX25" s="49"/>
      <c r="HIY25" s="49"/>
      <c r="HIZ25" s="49"/>
      <c r="HJA25" s="49"/>
      <c r="HJB25" s="49"/>
      <c r="HJC25" s="49"/>
      <c r="HJD25" s="49"/>
      <c r="HJE25" s="49"/>
      <c r="HJF25" s="49"/>
      <c r="HJG25" s="49"/>
      <c r="HJH25" s="49"/>
      <c r="HJI25" s="49"/>
      <c r="HJJ25" s="49"/>
      <c r="HJK25" s="49"/>
      <c r="HJL25" s="49"/>
      <c r="HJM25" s="49"/>
      <c r="HJN25" s="49"/>
      <c r="HJO25" s="49"/>
      <c r="HJP25" s="49"/>
      <c r="HJQ25" s="49"/>
      <c r="HJR25" s="49"/>
      <c r="HJS25" s="49"/>
      <c r="HJT25" s="49"/>
      <c r="HJU25" s="49"/>
      <c r="HJV25" s="49"/>
      <c r="HJW25" s="49"/>
      <c r="HJX25" s="49"/>
      <c r="HJY25" s="49"/>
      <c r="HJZ25" s="49"/>
      <c r="HKA25" s="49"/>
      <c r="HKB25" s="49"/>
      <c r="HKC25" s="49"/>
      <c r="HKD25" s="49"/>
      <c r="HKE25" s="49"/>
      <c r="HKF25" s="49"/>
      <c r="HKG25" s="49"/>
      <c r="HKH25" s="49"/>
      <c r="HKI25" s="49"/>
      <c r="HKJ25" s="49"/>
      <c r="HKK25" s="49"/>
      <c r="HKL25" s="49"/>
      <c r="HKM25" s="49"/>
      <c r="HKN25" s="49"/>
      <c r="HKO25" s="49"/>
      <c r="HKP25" s="49"/>
      <c r="HKQ25" s="49"/>
      <c r="HKR25" s="49"/>
      <c r="HKS25" s="49"/>
      <c r="HKT25" s="49"/>
      <c r="HKU25" s="49"/>
      <c r="HKV25" s="49"/>
      <c r="HKW25" s="49"/>
      <c r="HKX25" s="49"/>
      <c r="HKY25" s="49"/>
      <c r="HKZ25" s="49"/>
      <c r="HLA25" s="49"/>
      <c r="HLB25" s="49"/>
      <c r="HLC25" s="49"/>
      <c r="HLD25" s="49"/>
      <c r="HLE25" s="49"/>
      <c r="HLF25" s="49"/>
      <c r="HLG25" s="49"/>
      <c r="HLH25" s="49"/>
      <c r="HLI25" s="49"/>
      <c r="HLJ25" s="49"/>
      <c r="HLK25" s="49"/>
      <c r="HLL25" s="49"/>
      <c r="HLM25" s="49"/>
      <c r="HLN25" s="49"/>
      <c r="HLO25" s="49"/>
      <c r="HLP25" s="49"/>
      <c r="HLQ25" s="49"/>
      <c r="HLR25" s="49"/>
      <c r="HLS25" s="49"/>
      <c r="HLT25" s="49"/>
      <c r="HLU25" s="49"/>
      <c r="HLV25" s="49"/>
      <c r="HLW25" s="49"/>
      <c r="HLX25" s="49"/>
      <c r="HLY25" s="49"/>
      <c r="HLZ25" s="49"/>
      <c r="HMA25" s="49"/>
      <c r="HMB25" s="49"/>
      <c r="HMC25" s="49"/>
      <c r="HMD25" s="49"/>
      <c r="HME25" s="49"/>
      <c r="HMF25" s="49"/>
      <c r="HMG25" s="49"/>
      <c r="HMH25" s="49"/>
      <c r="HMI25" s="49"/>
      <c r="HMJ25" s="49"/>
      <c r="HMK25" s="49"/>
      <c r="HML25" s="49"/>
      <c r="HMM25" s="49"/>
      <c r="HMN25" s="49"/>
      <c r="HMO25" s="49"/>
      <c r="HMP25" s="49"/>
      <c r="HMQ25" s="49"/>
      <c r="HMR25" s="49"/>
      <c r="HMS25" s="49"/>
      <c r="HMT25" s="49"/>
      <c r="HMU25" s="49"/>
      <c r="HMV25" s="49"/>
      <c r="HMW25" s="49"/>
      <c r="HMX25" s="49"/>
      <c r="HMY25" s="49"/>
      <c r="HMZ25" s="49"/>
      <c r="HNA25" s="49"/>
      <c r="HNB25" s="49"/>
      <c r="HNC25" s="49"/>
      <c r="HND25" s="49"/>
      <c r="HNE25" s="49"/>
      <c r="HNF25" s="49"/>
      <c r="HNG25" s="49"/>
      <c r="HNH25" s="49"/>
      <c r="HNI25" s="49"/>
      <c r="HNJ25" s="49"/>
      <c r="HNK25" s="49"/>
      <c r="HNL25" s="49"/>
      <c r="HNM25" s="49"/>
      <c r="HNN25" s="49"/>
      <c r="HNO25" s="49"/>
      <c r="HNP25" s="49"/>
      <c r="HNQ25" s="49"/>
      <c r="HNR25" s="49"/>
      <c r="HNS25" s="49"/>
      <c r="HNT25" s="49"/>
      <c r="HNU25" s="49"/>
      <c r="HNV25" s="49"/>
      <c r="HNW25" s="49"/>
      <c r="HNX25" s="49"/>
      <c r="HNY25" s="49"/>
      <c r="HNZ25" s="49"/>
      <c r="HOA25" s="49"/>
      <c r="HOB25" s="49"/>
      <c r="HOC25" s="49"/>
      <c r="HOD25" s="49"/>
      <c r="HOE25" s="49"/>
      <c r="HOF25" s="49"/>
      <c r="HOG25" s="49"/>
      <c r="HOH25" s="49"/>
      <c r="HOI25" s="49"/>
      <c r="HOJ25" s="49"/>
      <c r="HOK25" s="49"/>
      <c r="HOL25" s="49"/>
      <c r="HOM25" s="49"/>
      <c r="HON25" s="49"/>
      <c r="HOO25" s="49"/>
      <c r="HOP25" s="49"/>
      <c r="HOQ25" s="49"/>
      <c r="HOR25" s="49"/>
      <c r="HOS25" s="49"/>
      <c r="HOT25" s="49"/>
      <c r="HOU25" s="49"/>
      <c r="HOV25" s="49"/>
      <c r="HOW25" s="49"/>
      <c r="HOX25" s="49"/>
      <c r="HOY25" s="49"/>
      <c r="HOZ25" s="49"/>
      <c r="HPA25" s="49"/>
      <c r="HPB25" s="49"/>
      <c r="HPC25" s="49"/>
      <c r="HPD25" s="49"/>
      <c r="HPE25" s="49"/>
      <c r="HPF25" s="49"/>
      <c r="HPG25" s="49"/>
      <c r="HPH25" s="49"/>
      <c r="HPI25" s="49"/>
      <c r="HPJ25" s="49"/>
      <c r="HPK25" s="49"/>
      <c r="HPL25" s="49"/>
      <c r="HPM25" s="49"/>
      <c r="HPN25" s="49"/>
      <c r="HPO25" s="49"/>
      <c r="HPP25" s="49"/>
      <c r="HPQ25" s="49"/>
      <c r="HPR25" s="49"/>
      <c r="HPS25" s="49"/>
      <c r="HPT25" s="49"/>
      <c r="HPU25" s="49"/>
      <c r="HPV25" s="49"/>
      <c r="HPW25" s="49"/>
      <c r="HPX25" s="49"/>
      <c r="HPY25" s="49"/>
      <c r="HPZ25" s="49"/>
      <c r="HQA25" s="49"/>
      <c r="HQB25" s="49"/>
      <c r="HQC25" s="49"/>
      <c r="HQD25" s="49"/>
      <c r="HQE25" s="49"/>
      <c r="HQF25" s="49"/>
      <c r="HQG25" s="49"/>
      <c r="HQH25" s="49"/>
      <c r="HQI25" s="49"/>
      <c r="HQJ25" s="49"/>
      <c r="HQK25" s="49"/>
      <c r="HQL25" s="49"/>
      <c r="HQM25" s="49"/>
      <c r="HQN25" s="49"/>
      <c r="HQO25" s="49"/>
      <c r="HQP25" s="49"/>
      <c r="HQQ25" s="49"/>
      <c r="HQR25" s="49"/>
      <c r="HQS25" s="49"/>
      <c r="HQT25" s="49"/>
      <c r="HQU25" s="49"/>
      <c r="HQV25" s="49"/>
      <c r="HQW25" s="49"/>
      <c r="HQX25" s="49"/>
      <c r="HQY25" s="49"/>
      <c r="HQZ25" s="49"/>
      <c r="HRA25" s="49"/>
      <c r="HRB25" s="49"/>
      <c r="HRC25" s="49"/>
      <c r="HRD25" s="49"/>
      <c r="HRE25" s="49"/>
      <c r="HRF25" s="49"/>
      <c r="HRG25" s="49"/>
      <c r="HRH25" s="49"/>
      <c r="HRI25" s="49"/>
      <c r="HRJ25" s="49"/>
      <c r="HRK25" s="49"/>
      <c r="HRL25" s="49"/>
      <c r="HRM25" s="49"/>
      <c r="HRN25" s="49"/>
      <c r="HRO25" s="49"/>
      <c r="HRP25" s="49"/>
      <c r="HRQ25" s="49"/>
      <c r="HRR25" s="49"/>
      <c r="HRS25" s="49"/>
      <c r="HRT25" s="49"/>
      <c r="HRU25" s="49"/>
      <c r="HRV25" s="49"/>
      <c r="HRW25" s="49"/>
      <c r="HRX25" s="49"/>
      <c r="HRY25" s="49"/>
      <c r="HRZ25" s="49"/>
      <c r="HSA25" s="49"/>
      <c r="HSB25" s="49"/>
      <c r="HSC25" s="49"/>
      <c r="HSD25" s="49"/>
      <c r="HSE25" s="49"/>
      <c r="HSF25" s="49"/>
      <c r="HSG25" s="49"/>
      <c r="HSH25" s="49"/>
      <c r="HSI25" s="49"/>
      <c r="HSJ25" s="49"/>
      <c r="HSK25" s="49"/>
      <c r="HSL25" s="49"/>
      <c r="HSM25" s="49"/>
      <c r="HSN25" s="49"/>
      <c r="HSO25" s="49"/>
      <c r="HSP25" s="49"/>
      <c r="HSQ25" s="49"/>
      <c r="HSR25" s="49"/>
      <c r="HSS25" s="49"/>
      <c r="HST25" s="49"/>
      <c r="HSU25" s="49"/>
      <c r="HSV25" s="49"/>
      <c r="HSW25" s="49"/>
      <c r="HSX25" s="49"/>
      <c r="HSY25" s="49"/>
      <c r="HSZ25" s="49"/>
      <c r="HTA25" s="49"/>
      <c r="HTB25" s="49"/>
      <c r="HTC25" s="49"/>
      <c r="HTD25" s="49"/>
      <c r="HTE25" s="49"/>
      <c r="HTF25" s="49"/>
      <c r="HTG25" s="49"/>
      <c r="HTH25" s="49"/>
      <c r="HTI25" s="49"/>
      <c r="HTJ25" s="49"/>
      <c r="HTK25" s="49"/>
      <c r="HTL25" s="49"/>
      <c r="HTM25" s="49"/>
      <c r="HTN25" s="49"/>
      <c r="HTO25" s="49"/>
      <c r="HTP25" s="49"/>
      <c r="HTQ25" s="49"/>
      <c r="HTR25" s="49"/>
      <c r="HTS25" s="49"/>
      <c r="HTT25" s="49"/>
      <c r="HTU25" s="49"/>
      <c r="HTV25" s="49"/>
      <c r="HTW25" s="49"/>
      <c r="HTX25" s="49"/>
      <c r="HTY25" s="49"/>
      <c r="HTZ25" s="49"/>
      <c r="HUA25" s="49"/>
      <c r="HUB25" s="49"/>
      <c r="HUC25" s="49"/>
      <c r="HUD25" s="49"/>
      <c r="HUE25" s="49"/>
      <c r="HUF25" s="49"/>
      <c r="HUG25" s="49"/>
      <c r="HUH25" s="49"/>
      <c r="HUI25" s="49"/>
      <c r="HUJ25" s="49"/>
      <c r="HUK25" s="49"/>
      <c r="HUL25" s="49"/>
      <c r="HUM25" s="49"/>
      <c r="HUN25" s="49"/>
      <c r="HUO25" s="49"/>
      <c r="HUP25" s="49"/>
      <c r="HUQ25" s="49"/>
      <c r="HUR25" s="49"/>
      <c r="HUS25" s="49"/>
      <c r="HUT25" s="49"/>
      <c r="HUU25" s="49"/>
      <c r="HUV25" s="49"/>
      <c r="HUW25" s="49"/>
      <c r="HUX25" s="49"/>
      <c r="HUY25" s="49"/>
      <c r="HUZ25" s="49"/>
      <c r="HVA25" s="49"/>
      <c r="HVB25" s="49"/>
      <c r="HVC25" s="49"/>
      <c r="HVD25" s="49"/>
      <c r="HVE25" s="49"/>
      <c r="HVF25" s="49"/>
      <c r="HVG25" s="49"/>
      <c r="HVH25" s="49"/>
      <c r="HVI25" s="49"/>
      <c r="HVJ25" s="49"/>
      <c r="HVK25" s="49"/>
      <c r="HVL25" s="49"/>
      <c r="HVM25" s="49"/>
      <c r="HVN25" s="49"/>
      <c r="HVO25" s="49"/>
      <c r="HVP25" s="49"/>
      <c r="HVQ25" s="49"/>
      <c r="HVR25" s="49"/>
      <c r="HVS25" s="49"/>
      <c r="HVT25" s="49"/>
      <c r="HVU25" s="49"/>
      <c r="HVV25" s="49"/>
      <c r="HVW25" s="49"/>
      <c r="HVX25" s="49"/>
      <c r="HVY25" s="49"/>
      <c r="HVZ25" s="49"/>
      <c r="HWA25" s="49"/>
      <c r="HWB25" s="49"/>
      <c r="HWC25" s="49"/>
      <c r="HWD25" s="49"/>
      <c r="HWE25" s="49"/>
      <c r="HWF25" s="49"/>
      <c r="HWG25" s="49"/>
      <c r="HWH25" s="49"/>
      <c r="HWI25" s="49"/>
      <c r="HWJ25" s="49"/>
      <c r="HWK25" s="49"/>
      <c r="HWL25" s="49"/>
      <c r="HWM25" s="49"/>
      <c r="HWN25" s="49"/>
      <c r="HWO25" s="49"/>
      <c r="HWP25" s="49"/>
      <c r="HWQ25" s="49"/>
      <c r="HWR25" s="49"/>
      <c r="HWS25" s="49"/>
      <c r="HWT25" s="49"/>
      <c r="HWU25" s="49"/>
      <c r="HWV25" s="49"/>
      <c r="HWW25" s="49"/>
      <c r="HWX25" s="49"/>
      <c r="HWY25" s="49"/>
      <c r="HWZ25" s="49"/>
      <c r="HXA25" s="49"/>
      <c r="HXB25" s="49"/>
      <c r="HXC25" s="49"/>
      <c r="HXD25" s="49"/>
      <c r="HXE25" s="49"/>
      <c r="HXF25" s="49"/>
      <c r="HXG25" s="49"/>
      <c r="HXH25" s="49"/>
      <c r="HXI25" s="49"/>
      <c r="HXJ25" s="49"/>
      <c r="HXK25" s="49"/>
      <c r="HXL25" s="49"/>
      <c r="HXM25" s="49"/>
      <c r="HXN25" s="49"/>
      <c r="HXO25" s="49"/>
      <c r="HXP25" s="49"/>
      <c r="HXQ25" s="49"/>
      <c r="HXR25" s="49"/>
      <c r="HXS25" s="49"/>
      <c r="HXT25" s="49"/>
      <c r="HXU25" s="49"/>
      <c r="HXV25" s="49"/>
      <c r="HXW25" s="49"/>
      <c r="HXX25" s="49"/>
      <c r="HXY25" s="49"/>
      <c r="HXZ25" s="49"/>
      <c r="HYA25" s="49"/>
      <c r="HYB25" s="49"/>
      <c r="HYC25" s="49"/>
      <c r="HYD25" s="49"/>
      <c r="HYE25" s="49"/>
      <c r="HYF25" s="49"/>
      <c r="HYG25" s="49"/>
      <c r="HYH25" s="49"/>
      <c r="HYI25" s="49"/>
      <c r="HYJ25" s="49"/>
      <c r="HYK25" s="49"/>
      <c r="HYL25" s="49"/>
      <c r="HYM25" s="49"/>
      <c r="HYN25" s="49"/>
      <c r="HYO25" s="49"/>
      <c r="HYP25" s="49"/>
      <c r="HYQ25" s="49"/>
      <c r="HYR25" s="49"/>
      <c r="HYS25" s="49"/>
      <c r="HYT25" s="49"/>
      <c r="HYU25" s="49"/>
      <c r="HYV25" s="49"/>
      <c r="HYW25" s="49"/>
      <c r="HYX25" s="49"/>
      <c r="HYY25" s="49"/>
      <c r="HYZ25" s="49"/>
      <c r="HZA25" s="49"/>
      <c r="HZB25" s="49"/>
      <c r="HZC25" s="49"/>
      <c r="HZD25" s="49"/>
      <c r="HZE25" s="49"/>
      <c r="HZF25" s="49"/>
      <c r="HZG25" s="49"/>
      <c r="HZH25" s="49"/>
      <c r="HZI25" s="49"/>
      <c r="HZJ25" s="49"/>
      <c r="HZK25" s="49"/>
      <c r="HZL25" s="49"/>
      <c r="HZM25" s="49"/>
      <c r="HZN25" s="49"/>
      <c r="HZO25" s="49"/>
      <c r="HZP25" s="49"/>
      <c r="HZQ25" s="49"/>
      <c r="HZR25" s="49"/>
      <c r="HZS25" s="49"/>
      <c r="HZT25" s="49"/>
      <c r="HZU25" s="49"/>
      <c r="HZV25" s="49"/>
      <c r="HZW25" s="49"/>
      <c r="HZX25" s="49"/>
      <c r="HZY25" s="49"/>
      <c r="HZZ25" s="49"/>
      <c r="IAA25" s="49"/>
      <c r="IAB25" s="49"/>
      <c r="IAC25" s="49"/>
      <c r="IAD25" s="49"/>
      <c r="IAE25" s="49"/>
      <c r="IAF25" s="49"/>
      <c r="IAG25" s="49"/>
      <c r="IAH25" s="49"/>
      <c r="IAI25" s="49"/>
      <c r="IAJ25" s="49"/>
      <c r="IAK25" s="49"/>
      <c r="IAL25" s="49"/>
      <c r="IAM25" s="49"/>
      <c r="IAN25" s="49"/>
      <c r="IAO25" s="49"/>
      <c r="IAP25" s="49"/>
      <c r="IAQ25" s="49"/>
      <c r="IAR25" s="49"/>
      <c r="IAS25" s="49"/>
      <c r="IAT25" s="49"/>
      <c r="IAU25" s="49"/>
      <c r="IAV25" s="49"/>
      <c r="IAW25" s="49"/>
      <c r="IAX25" s="49"/>
      <c r="IAY25" s="49"/>
      <c r="IAZ25" s="49"/>
      <c r="IBA25" s="49"/>
      <c r="IBB25" s="49"/>
      <c r="IBC25" s="49"/>
      <c r="IBD25" s="49"/>
      <c r="IBE25" s="49"/>
      <c r="IBF25" s="49"/>
      <c r="IBG25" s="49"/>
      <c r="IBH25" s="49"/>
      <c r="IBI25" s="49"/>
      <c r="IBJ25" s="49"/>
      <c r="IBK25" s="49"/>
      <c r="IBL25" s="49"/>
      <c r="IBM25" s="49"/>
      <c r="IBN25" s="49"/>
      <c r="IBO25" s="49"/>
      <c r="IBP25" s="49"/>
      <c r="IBQ25" s="49"/>
      <c r="IBR25" s="49"/>
      <c r="IBS25" s="49"/>
      <c r="IBT25" s="49"/>
      <c r="IBU25" s="49"/>
      <c r="IBV25" s="49"/>
      <c r="IBW25" s="49"/>
      <c r="IBX25" s="49"/>
      <c r="IBY25" s="49"/>
      <c r="IBZ25" s="49"/>
      <c r="ICA25" s="49"/>
      <c r="ICB25" s="49"/>
      <c r="ICC25" s="49"/>
      <c r="ICD25" s="49"/>
      <c r="ICE25" s="49"/>
      <c r="ICF25" s="49"/>
      <c r="ICG25" s="49"/>
      <c r="ICH25" s="49"/>
      <c r="ICI25" s="49"/>
      <c r="ICJ25" s="49"/>
      <c r="ICK25" s="49"/>
      <c r="ICL25" s="49"/>
      <c r="ICM25" s="49"/>
      <c r="ICN25" s="49"/>
      <c r="ICO25" s="49"/>
      <c r="ICP25" s="49"/>
      <c r="ICQ25" s="49"/>
      <c r="ICR25" s="49"/>
      <c r="ICS25" s="49"/>
      <c r="ICT25" s="49"/>
      <c r="ICU25" s="49"/>
      <c r="ICV25" s="49"/>
      <c r="ICW25" s="49"/>
      <c r="ICX25" s="49"/>
      <c r="ICY25" s="49"/>
      <c r="ICZ25" s="49"/>
      <c r="IDA25" s="49"/>
      <c r="IDB25" s="49"/>
      <c r="IDC25" s="49"/>
      <c r="IDD25" s="49"/>
      <c r="IDE25" s="49"/>
      <c r="IDF25" s="49"/>
      <c r="IDG25" s="49"/>
      <c r="IDH25" s="49"/>
      <c r="IDI25" s="49"/>
      <c r="IDJ25" s="49"/>
      <c r="IDK25" s="49"/>
      <c r="IDL25" s="49"/>
      <c r="IDM25" s="49"/>
      <c r="IDN25" s="49"/>
      <c r="IDO25" s="49"/>
      <c r="IDP25" s="49"/>
      <c r="IDQ25" s="49"/>
      <c r="IDR25" s="49"/>
      <c r="IDS25" s="49"/>
      <c r="IDT25" s="49"/>
      <c r="IDU25" s="49"/>
      <c r="IDV25" s="49"/>
      <c r="IDW25" s="49"/>
      <c r="IDX25" s="49"/>
      <c r="IDY25" s="49"/>
      <c r="IDZ25" s="49"/>
      <c r="IEA25" s="49"/>
      <c r="IEB25" s="49"/>
      <c r="IEC25" s="49"/>
      <c r="IED25" s="49"/>
      <c r="IEE25" s="49"/>
      <c r="IEF25" s="49"/>
      <c r="IEG25" s="49"/>
      <c r="IEH25" s="49"/>
      <c r="IEI25" s="49"/>
      <c r="IEJ25" s="49"/>
      <c r="IEK25" s="49"/>
      <c r="IEL25" s="49"/>
      <c r="IEM25" s="49"/>
      <c r="IEN25" s="49"/>
      <c r="IEO25" s="49"/>
      <c r="IEP25" s="49"/>
      <c r="IEQ25" s="49"/>
      <c r="IER25" s="49"/>
      <c r="IES25" s="49"/>
      <c r="IET25" s="49"/>
      <c r="IEU25" s="49"/>
      <c r="IEV25" s="49"/>
      <c r="IEW25" s="49"/>
      <c r="IEX25" s="49"/>
      <c r="IEY25" s="49"/>
      <c r="IEZ25" s="49"/>
      <c r="IFA25" s="49"/>
      <c r="IFB25" s="49"/>
      <c r="IFC25" s="49"/>
      <c r="IFD25" s="49"/>
      <c r="IFE25" s="49"/>
      <c r="IFF25" s="49"/>
      <c r="IFG25" s="49"/>
      <c r="IFH25" s="49"/>
      <c r="IFI25" s="49"/>
      <c r="IFJ25" s="49"/>
      <c r="IFK25" s="49"/>
      <c r="IFL25" s="49"/>
      <c r="IFM25" s="49"/>
      <c r="IFN25" s="49"/>
      <c r="IFO25" s="49"/>
      <c r="IFP25" s="49"/>
      <c r="IFQ25" s="49"/>
      <c r="IFR25" s="49"/>
      <c r="IFS25" s="49"/>
      <c r="IFT25" s="49"/>
      <c r="IFU25" s="49"/>
      <c r="IFV25" s="49"/>
      <c r="IFW25" s="49"/>
      <c r="IFX25" s="49"/>
      <c r="IFY25" s="49"/>
      <c r="IFZ25" s="49"/>
      <c r="IGA25" s="49"/>
      <c r="IGB25" s="49"/>
      <c r="IGC25" s="49"/>
      <c r="IGD25" s="49"/>
      <c r="IGE25" s="49"/>
      <c r="IGF25" s="49"/>
      <c r="IGG25" s="49"/>
      <c r="IGH25" s="49"/>
      <c r="IGI25" s="49"/>
      <c r="IGJ25" s="49"/>
      <c r="IGK25" s="49"/>
      <c r="IGL25" s="49"/>
      <c r="IGM25" s="49"/>
      <c r="IGN25" s="49"/>
      <c r="IGO25" s="49"/>
      <c r="IGP25" s="49"/>
      <c r="IGQ25" s="49"/>
      <c r="IGR25" s="49"/>
      <c r="IGS25" s="49"/>
      <c r="IGT25" s="49"/>
      <c r="IGU25" s="49"/>
      <c r="IGV25" s="49"/>
      <c r="IGW25" s="49"/>
      <c r="IGX25" s="49"/>
      <c r="IGY25" s="49"/>
      <c r="IGZ25" s="49"/>
      <c r="IHA25" s="49"/>
      <c r="IHB25" s="49"/>
      <c r="IHC25" s="49"/>
      <c r="IHD25" s="49"/>
      <c r="IHE25" s="49"/>
      <c r="IHF25" s="49"/>
    </row>
    <row r="26" spans="1:6298" s="14" customFormat="1" ht="41.25" customHeight="1" x14ac:dyDescent="0.25">
      <c r="A26" s="2"/>
      <c r="B26" s="20">
        <v>3</v>
      </c>
      <c r="C26" s="21" t="s">
        <v>56</v>
      </c>
      <c r="D26" s="20">
        <f>E26</f>
        <v>10</v>
      </c>
      <c r="E26" s="22">
        <f>E27+E28</f>
        <v>10</v>
      </c>
      <c r="F26" s="20"/>
      <c r="G26" s="20"/>
      <c r="H26" s="20"/>
      <c r="I26" s="20"/>
      <c r="J26" s="20"/>
      <c r="K26" s="20"/>
      <c r="L26" s="22"/>
      <c r="M26" s="23" t="e">
        <f>M27+M28</f>
        <v>#DIV/0!</v>
      </c>
      <c r="N26" s="23" t="e">
        <f>N27+N28</f>
        <v>#DIV/0!</v>
      </c>
      <c r="O26" s="23" t="e">
        <f>O27+O28</f>
        <v>#DIV/0!</v>
      </c>
      <c r="P26" s="66" t="s">
        <v>12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</row>
    <row r="27" spans="1:6298" s="17" customFormat="1" ht="41.25" customHeight="1" x14ac:dyDescent="0.3">
      <c r="A27" s="2"/>
      <c r="B27" s="26">
        <v>3.1</v>
      </c>
      <c r="C27" s="27" t="s">
        <v>71</v>
      </c>
      <c r="D27" s="26"/>
      <c r="E27" s="47">
        <v>5</v>
      </c>
      <c r="F27" s="26" t="s">
        <v>35</v>
      </c>
      <c r="G27" s="26" t="s">
        <v>7</v>
      </c>
      <c r="H27" s="28" t="e">
        <f>MIN(J27:L27)</f>
        <v>#DIV/0!</v>
      </c>
      <c r="I27" s="28" t="e">
        <f>MAX(J27:L27)</f>
        <v>#DIV/0!</v>
      </c>
      <c r="J27" s="44" t="e">
        <f>J29</f>
        <v>#DIV/0!</v>
      </c>
      <c r="K27" s="44" t="e">
        <f t="shared" ref="K27:L27" si="9">K29</f>
        <v>#DIV/0!</v>
      </c>
      <c r="L27" s="44" t="e">
        <f t="shared" si="9"/>
        <v>#DIV/0!</v>
      </c>
      <c r="M27" s="26" t="e">
        <f>$E$27*(J27/$I$27)</f>
        <v>#DIV/0!</v>
      </c>
      <c r="N27" s="26" t="e">
        <f t="shared" ref="N27:O27" si="10">$E$27*(K27/$I$27)</f>
        <v>#DIV/0!</v>
      </c>
      <c r="O27" s="26" t="e">
        <f t="shared" si="10"/>
        <v>#DIV/0!</v>
      </c>
      <c r="P27" s="66"/>
      <c r="Q27" s="2"/>
      <c r="R27" s="2"/>
      <c r="S27" s="16"/>
      <c r="T27" s="16"/>
      <c r="U27" s="16"/>
      <c r="V27" s="16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298" s="17" customFormat="1" ht="41.25" customHeight="1" x14ac:dyDescent="0.3">
      <c r="A28" s="2"/>
      <c r="B28" s="26">
        <v>3.2</v>
      </c>
      <c r="C28" s="27" t="s">
        <v>63</v>
      </c>
      <c r="D28" s="26"/>
      <c r="E28" s="47">
        <v>5</v>
      </c>
      <c r="F28" s="26" t="s">
        <v>35</v>
      </c>
      <c r="G28" s="26" t="s">
        <v>1</v>
      </c>
      <c r="H28" s="39" t="e">
        <f>MIN(J28:L28)</f>
        <v>#DIV/0!</v>
      </c>
      <c r="I28" s="39" t="e">
        <f>MAX(J28:L28)</f>
        <v>#DIV/0!</v>
      </c>
      <c r="J28" s="30" t="e">
        <f>(J29-J30)/J30</f>
        <v>#DIV/0!</v>
      </c>
      <c r="K28" s="30" t="e">
        <f>(K29-K30)/K30</f>
        <v>#DIV/0!</v>
      </c>
      <c r="L28" s="30" t="e">
        <f>(L29-L30)/L30</f>
        <v>#DIV/0!</v>
      </c>
      <c r="M28" s="26" t="e">
        <f>$E$28*(J28/$I$28)</f>
        <v>#DIV/0!</v>
      </c>
      <c r="N28" s="26" t="e">
        <f>$E$28*(K28/$I$28)</f>
        <v>#DIV/0!</v>
      </c>
      <c r="O28" s="26" t="e">
        <f>$E$28*(L28/$I$28)</f>
        <v>#DIV/0!</v>
      </c>
      <c r="P28" s="1"/>
      <c r="Q28" s="2"/>
      <c r="R28" s="2"/>
      <c r="S28" s="16"/>
      <c r="T28" s="16"/>
      <c r="U28" s="16"/>
      <c r="V28" s="16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298" s="17" customFormat="1" ht="41.25" customHeight="1" x14ac:dyDescent="0.3">
      <c r="A29" s="2"/>
      <c r="B29" s="33" t="s">
        <v>21</v>
      </c>
      <c r="C29" s="46" t="s">
        <v>64</v>
      </c>
      <c r="D29" s="33"/>
      <c r="E29" s="48"/>
      <c r="F29" s="33"/>
      <c r="G29" s="33"/>
      <c r="H29" s="40"/>
      <c r="I29" s="40"/>
      <c r="J29" s="41" t="e">
        <f>J32/J35</f>
        <v>#DIV/0!</v>
      </c>
      <c r="K29" s="41" t="e">
        <f t="shared" ref="K29:L29" si="11">K32/K35</f>
        <v>#DIV/0!</v>
      </c>
      <c r="L29" s="41" t="e">
        <f t="shared" si="11"/>
        <v>#DIV/0!</v>
      </c>
      <c r="M29" s="36"/>
      <c r="N29" s="36"/>
      <c r="O29" s="36"/>
      <c r="P29" s="1"/>
      <c r="Q29" s="2"/>
      <c r="R29" s="2"/>
      <c r="S29" s="16"/>
      <c r="T29" s="16"/>
      <c r="U29" s="16"/>
      <c r="V29" s="16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298" s="17" customFormat="1" ht="41.25" customHeight="1" x14ac:dyDescent="0.3">
      <c r="A30" s="2"/>
      <c r="B30" s="33" t="s">
        <v>22</v>
      </c>
      <c r="C30" s="46" t="s">
        <v>65</v>
      </c>
      <c r="D30" s="33"/>
      <c r="E30" s="48"/>
      <c r="F30" s="33"/>
      <c r="G30" s="33"/>
      <c r="H30" s="40"/>
      <c r="I30" s="40"/>
      <c r="J30" s="41" t="e">
        <f>J33/J36</f>
        <v>#DIV/0!</v>
      </c>
      <c r="K30" s="41" t="e">
        <f t="shared" ref="K30:L30" si="12">K33/K36</f>
        <v>#DIV/0!</v>
      </c>
      <c r="L30" s="41" t="e">
        <f t="shared" si="12"/>
        <v>#DIV/0!</v>
      </c>
      <c r="M30" s="36"/>
      <c r="N30" s="36"/>
      <c r="O30" s="36"/>
      <c r="P30" s="1"/>
      <c r="Q30" s="2"/>
      <c r="R30" s="2"/>
      <c r="S30" s="16"/>
      <c r="T30" s="16"/>
      <c r="U30" s="16"/>
      <c r="V30" s="16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298" s="17" customFormat="1" ht="41.25" customHeight="1" x14ac:dyDescent="0.3">
      <c r="A31" s="2"/>
      <c r="B31" s="33"/>
      <c r="C31" s="62" t="s">
        <v>74</v>
      </c>
      <c r="D31" s="33"/>
      <c r="E31" s="48"/>
      <c r="F31" s="33"/>
      <c r="G31" s="33"/>
      <c r="H31" s="40"/>
      <c r="I31" s="40"/>
      <c r="J31" s="41"/>
      <c r="K31" s="41"/>
      <c r="L31" s="41"/>
      <c r="M31" s="36"/>
      <c r="N31" s="36"/>
      <c r="O31" s="36"/>
      <c r="P31" s="1"/>
      <c r="Q31" s="2"/>
      <c r="R31" s="2"/>
      <c r="S31" s="16"/>
      <c r="T31" s="16"/>
      <c r="U31" s="16"/>
      <c r="V31" s="1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298" s="17" customFormat="1" ht="41.25" customHeight="1" x14ac:dyDescent="0.3">
      <c r="A32" s="2"/>
      <c r="B32" s="33"/>
      <c r="C32" s="46" t="s">
        <v>72</v>
      </c>
      <c r="D32" s="33"/>
      <c r="E32" s="48"/>
      <c r="F32" s="33"/>
      <c r="G32" s="33"/>
      <c r="H32" s="40"/>
      <c r="I32" s="40"/>
      <c r="J32" s="41"/>
      <c r="K32" s="41"/>
      <c r="L32" s="41"/>
      <c r="M32" s="36"/>
      <c r="N32" s="36"/>
      <c r="O32" s="36"/>
      <c r="P32" s="1"/>
      <c r="Q32" s="2"/>
      <c r="R32" s="2"/>
      <c r="S32" s="16"/>
      <c r="T32" s="16"/>
      <c r="U32" s="16"/>
      <c r="V32" s="1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175" s="17" customFormat="1" ht="41.25" customHeight="1" x14ac:dyDescent="0.3">
      <c r="A33" s="2"/>
      <c r="B33" s="33"/>
      <c r="C33" s="46" t="s">
        <v>73</v>
      </c>
      <c r="D33" s="33"/>
      <c r="E33" s="48"/>
      <c r="F33" s="33"/>
      <c r="G33" s="33"/>
      <c r="H33" s="40"/>
      <c r="I33" s="40"/>
      <c r="J33" s="41"/>
      <c r="K33" s="41"/>
      <c r="L33" s="41"/>
      <c r="M33" s="36"/>
      <c r="N33" s="36"/>
      <c r="O33" s="36"/>
      <c r="P33" s="1"/>
      <c r="Q33" s="2"/>
      <c r="R33" s="2"/>
      <c r="S33" s="16"/>
      <c r="T33" s="16"/>
      <c r="U33" s="16"/>
      <c r="V33" s="1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175" s="17" customFormat="1" ht="41.25" customHeight="1" x14ac:dyDescent="0.3">
      <c r="A34" s="2"/>
      <c r="B34" s="33"/>
      <c r="C34" s="62" t="s">
        <v>75</v>
      </c>
      <c r="D34" s="33"/>
      <c r="E34" s="48"/>
      <c r="F34" s="33"/>
      <c r="G34" s="33"/>
      <c r="H34" s="40"/>
      <c r="I34" s="40"/>
      <c r="J34" s="41"/>
      <c r="K34" s="41"/>
      <c r="L34" s="41"/>
      <c r="M34" s="36"/>
      <c r="N34" s="36"/>
      <c r="O34" s="36"/>
      <c r="P34" s="1"/>
      <c r="Q34" s="2"/>
      <c r="R34" s="2"/>
      <c r="S34" s="16"/>
      <c r="T34" s="16"/>
      <c r="U34" s="16"/>
      <c r="V34" s="16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175" s="17" customFormat="1" ht="41.25" customHeight="1" x14ac:dyDescent="0.3">
      <c r="A35" s="2"/>
      <c r="B35" s="33"/>
      <c r="C35" s="46" t="s">
        <v>72</v>
      </c>
      <c r="D35" s="33"/>
      <c r="E35" s="48"/>
      <c r="F35" s="33"/>
      <c r="G35" s="33"/>
      <c r="H35" s="40"/>
      <c r="I35" s="40"/>
      <c r="J35" s="41"/>
      <c r="K35" s="41"/>
      <c r="L35" s="41"/>
      <c r="M35" s="36"/>
      <c r="N35" s="36"/>
      <c r="O35" s="36"/>
      <c r="P35" s="1"/>
      <c r="Q35" s="2"/>
      <c r="R35" s="2"/>
      <c r="S35" s="16"/>
      <c r="T35" s="16"/>
      <c r="U35" s="16"/>
      <c r="V35" s="16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175" s="17" customFormat="1" ht="41.25" customHeight="1" x14ac:dyDescent="0.3">
      <c r="A36" s="2"/>
      <c r="B36" s="33"/>
      <c r="C36" s="46" t="s">
        <v>73</v>
      </c>
      <c r="D36" s="33"/>
      <c r="E36" s="48"/>
      <c r="F36" s="33"/>
      <c r="G36" s="33"/>
      <c r="H36" s="40"/>
      <c r="I36" s="40"/>
      <c r="J36" s="41"/>
      <c r="K36" s="41"/>
      <c r="L36" s="41"/>
      <c r="M36" s="36"/>
      <c r="N36" s="36"/>
      <c r="O36" s="36"/>
      <c r="P36" s="1"/>
      <c r="Q36" s="2"/>
      <c r="R36" s="2"/>
      <c r="S36" s="16"/>
      <c r="T36" s="16"/>
      <c r="U36" s="16"/>
      <c r="V36" s="16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175" s="14" customFormat="1" ht="41.25" customHeight="1" x14ac:dyDescent="0.3">
      <c r="A37" s="2"/>
      <c r="B37" s="20">
        <v>4</v>
      </c>
      <c r="C37" s="21" t="s">
        <v>59</v>
      </c>
      <c r="D37" s="20">
        <f>E37</f>
        <v>20</v>
      </c>
      <c r="E37" s="22">
        <f>E38+E39</f>
        <v>20</v>
      </c>
      <c r="F37" s="20"/>
      <c r="G37" s="20"/>
      <c r="H37" s="20"/>
      <c r="I37" s="20"/>
      <c r="J37" s="20"/>
      <c r="K37" s="20"/>
      <c r="L37" s="22"/>
      <c r="M37" s="23" t="e">
        <f>M38+M39</f>
        <v>#DIV/0!</v>
      </c>
      <c r="N37" s="23" t="e">
        <f t="shared" ref="N37:O37" si="13">N38+N39</f>
        <v>#DIV/0!</v>
      </c>
      <c r="O37" s="23" t="e">
        <f t="shared" si="13"/>
        <v>#DIV/0!</v>
      </c>
      <c r="P37" s="66"/>
      <c r="Q37" s="2"/>
      <c r="R37" s="2"/>
      <c r="S37" s="16"/>
      <c r="T37" s="16"/>
      <c r="U37" s="16"/>
      <c r="V37" s="16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</row>
    <row r="38" spans="1:175" ht="41.25" customHeight="1" x14ac:dyDescent="0.3">
      <c r="B38" s="26">
        <v>4.0999999999999996</v>
      </c>
      <c r="C38" s="27" t="s">
        <v>62</v>
      </c>
      <c r="D38" s="42"/>
      <c r="E38" s="47">
        <v>10</v>
      </c>
      <c r="F38" s="26" t="s">
        <v>35</v>
      </c>
      <c r="G38" s="26" t="s">
        <v>6</v>
      </c>
      <c r="H38" s="28">
        <f>MIN(J38:L38)</f>
        <v>0</v>
      </c>
      <c r="I38" s="28">
        <f>MAX(J38:L38)</f>
        <v>0</v>
      </c>
      <c r="J38" s="42">
        <f>J40</f>
        <v>0</v>
      </c>
      <c r="K38" s="42">
        <f t="shared" ref="K38:L38" si="14">K40</f>
        <v>0</v>
      </c>
      <c r="L38" s="42">
        <f t="shared" si="14"/>
        <v>0</v>
      </c>
      <c r="M38" s="32" t="e">
        <f>$E$38*(J38/$I$38)</f>
        <v>#DIV/0!</v>
      </c>
      <c r="N38" s="32" t="e">
        <f t="shared" ref="N38:O38" si="15">$E$38*(K38/$I$38)</f>
        <v>#DIV/0!</v>
      </c>
      <c r="O38" s="32" t="e">
        <f t="shared" si="15"/>
        <v>#DIV/0!</v>
      </c>
      <c r="P38" s="66"/>
      <c r="S38" s="16"/>
      <c r="T38" s="16"/>
      <c r="U38" s="16"/>
      <c r="V38" s="16"/>
    </row>
    <row r="39" spans="1:175" s="17" customFormat="1" ht="41.25" customHeight="1" x14ac:dyDescent="0.3">
      <c r="A39" s="2"/>
      <c r="B39" s="26">
        <v>4.2</v>
      </c>
      <c r="C39" s="27" t="s">
        <v>76</v>
      </c>
      <c r="D39" s="26"/>
      <c r="E39" s="47">
        <v>10</v>
      </c>
      <c r="F39" s="26" t="s">
        <v>35</v>
      </c>
      <c r="G39" s="26" t="s">
        <v>1</v>
      </c>
      <c r="H39" s="30" t="e">
        <f>MIN(J39:L39)</f>
        <v>#DIV/0!</v>
      </c>
      <c r="I39" s="30" t="e">
        <f>MAX(J39:L39)</f>
        <v>#DIV/0!</v>
      </c>
      <c r="J39" s="30" t="e">
        <f>(J40-J41)/J41</f>
        <v>#DIV/0!</v>
      </c>
      <c r="K39" s="30" t="e">
        <f>(K40-K41)/K41</f>
        <v>#DIV/0!</v>
      </c>
      <c r="L39" s="30" t="e">
        <f>(L40-L41)/L41</f>
        <v>#DIV/0!</v>
      </c>
      <c r="M39" s="32" t="e">
        <f>$E$39*(J39/$I$39)</f>
        <v>#DIV/0!</v>
      </c>
      <c r="N39" s="32" t="e">
        <f>$E$39*(K39/$I$39)</f>
        <v>#DIV/0!</v>
      </c>
      <c r="O39" s="32" t="e">
        <f>$E$39*(L39/$I$39)</f>
        <v>#DIV/0!</v>
      </c>
      <c r="P39" s="66"/>
      <c r="Q39" s="2"/>
      <c r="R39" s="2"/>
      <c r="S39" s="16"/>
      <c r="T39" s="16"/>
      <c r="U39" s="16"/>
      <c r="V39" s="16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175" ht="41.25" customHeight="1" x14ac:dyDescent="0.3">
      <c r="B40" s="33" t="s">
        <v>53</v>
      </c>
      <c r="C40" s="34" t="s">
        <v>77</v>
      </c>
      <c r="D40" s="33"/>
      <c r="E40" s="48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66"/>
      <c r="S40" s="16"/>
      <c r="T40" s="16"/>
      <c r="U40" s="16"/>
      <c r="V40" s="16"/>
    </row>
    <row r="41" spans="1:175" ht="41.25" customHeight="1" x14ac:dyDescent="0.3">
      <c r="B41" s="33" t="s">
        <v>54</v>
      </c>
      <c r="C41" s="34" t="s">
        <v>78</v>
      </c>
      <c r="D41" s="33"/>
      <c r="E41" s="48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66"/>
      <c r="S41" s="16"/>
      <c r="T41" s="16"/>
      <c r="U41" s="16"/>
      <c r="V41" s="16"/>
    </row>
    <row r="42" spans="1:175" ht="41.25" customHeight="1" x14ac:dyDescent="0.3">
      <c r="B42" s="20">
        <v>5</v>
      </c>
      <c r="C42" s="21" t="s">
        <v>55</v>
      </c>
      <c r="D42" s="20">
        <f>E42</f>
        <v>10</v>
      </c>
      <c r="E42" s="22">
        <f>E43+E46+E47</f>
        <v>10</v>
      </c>
      <c r="F42" s="24"/>
      <c r="G42" s="24"/>
      <c r="H42" s="25"/>
      <c r="I42" s="25"/>
      <c r="J42" s="25"/>
      <c r="K42" s="25"/>
      <c r="L42" s="25"/>
      <c r="M42" s="20" t="e">
        <f>M43+M46+M47</f>
        <v>#DIV/0!</v>
      </c>
      <c r="N42" s="20" t="e">
        <f>N43+N46+N47</f>
        <v>#DIV/0!</v>
      </c>
      <c r="O42" s="20" t="e">
        <f t="shared" ref="O42" si="16">O43+O46+O47</f>
        <v>#DIV/0!</v>
      </c>
      <c r="P42" s="1"/>
      <c r="S42" s="16"/>
      <c r="T42" s="16"/>
      <c r="U42" s="16"/>
      <c r="V42" s="16"/>
    </row>
    <row r="43" spans="1:175" ht="63" customHeight="1" x14ac:dyDescent="0.3">
      <c r="B43" s="26">
        <v>5.0999999999999996</v>
      </c>
      <c r="C43" s="27" t="s">
        <v>66</v>
      </c>
      <c r="D43" s="43"/>
      <c r="E43" s="47">
        <v>5</v>
      </c>
      <c r="F43" s="26" t="s">
        <v>36</v>
      </c>
      <c r="G43" s="26" t="s">
        <v>6</v>
      </c>
      <c r="H43" s="28" t="e">
        <f>MIN(J43:L43)</f>
        <v>#DIV/0!</v>
      </c>
      <c r="I43" s="28" t="e">
        <f>MAX(J43:L43)</f>
        <v>#DIV/0!</v>
      </c>
      <c r="J43" s="26" t="e">
        <f>J44/J45</f>
        <v>#DIV/0!</v>
      </c>
      <c r="K43" s="26" t="e">
        <f t="shared" ref="K43:L43" si="17">K44/K45</f>
        <v>#DIV/0!</v>
      </c>
      <c r="L43" s="26" t="e">
        <f t="shared" si="17"/>
        <v>#DIV/0!</v>
      </c>
      <c r="M43" s="26" t="e">
        <f>$E$43*($H$43/J43)</f>
        <v>#DIV/0!</v>
      </c>
      <c r="N43" s="26" t="e">
        <f t="shared" ref="N43:O43" si="18">$E$43*($H$43/K43)</f>
        <v>#DIV/0!</v>
      </c>
      <c r="O43" s="26" t="e">
        <f t="shared" si="18"/>
        <v>#DIV/0!</v>
      </c>
      <c r="P43" s="1"/>
      <c r="S43" s="16"/>
      <c r="T43" s="16"/>
      <c r="U43" s="16"/>
      <c r="V43" s="16"/>
    </row>
    <row r="44" spans="1:175" ht="63" customHeight="1" x14ac:dyDescent="0.3">
      <c r="B44" s="33"/>
      <c r="C44" s="46" t="s">
        <v>79</v>
      </c>
      <c r="D44" s="63"/>
      <c r="E44" s="48"/>
      <c r="F44" s="33"/>
      <c r="G44" s="33"/>
      <c r="H44" s="64"/>
      <c r="I44" s="64"/>
      <c r="J44" s="65"/>
      <c r="K44" s="65"/>
      <c r="L44" s="65"/>
      <c r="M44" s="33"/>
      <c r="N44" s="33"/>
      <c r="O44" s="33"/>
      <c r="P44" s="1"/>
      <c r="S44" s="16"/>
      <c r="T44" s="16"/>
      <c r="U44" s="16"/>
      <c r="V44" s="16"/>
    </row>
    <row r="45" spans="1:175" ht="63" customHeight="1" x14ac:dyDescent="0.3">
      <c r="B45" s="33"/>
      <c r="C45" s="46" t="s">
        <v>80</v>
      </c>
      <c r="D45" s="63"/>
      <c r="E45" s="48"/>
      <c r="F45" s="33"/>
      <c r="G45" s="33"/>
      <c r="H45" s="64"/>
      <c r="I45" s="64"/>
      <c r="J45" s="65"/>
      <c r="K45" s="65"/>
      <c r="L45" s="65"/>
      <c r="M45" s="33"/>
      <c r="N45" s="33"/>
      <c r="O45" s="33"/>
      <c r="P45" s="1"/>
      <c r="S45" s="16"/>
      <c r="T45" s="16"/>
      <c r="U45" s="16"/>
      <c r="V45" s="16"/>
    </row>
    <row r="46" spans="1:175" ht="63" customHeight="1" x14ac:dyDescent="0.3">
      <c r="B46" s="26">
        <v>5.2</v>
      </c>
      <c r="C46" s="27" t="s">
        <v>67</v>
      </c>
      <c r="D46" s="43"/>
      <c r="E46" s="47">
        <v>2.5</v>
      </c>
      <c r="F46" s="26" t="s">
        <v>35</v>
      </c>
      <c r="G46" s="26" t="s">
        <v>6</v>
      </c>
      <c r="H46" s="28">
        <f>MIN(J46:L46)</f>
        <v>0</v>
      </c>
      <c r="I46" s="28">
        <f>MAX(J46:L46)</f>
        <v>0</v>
      </c>
      <c r="J46" s="26">
        <f>J48</f>
        <v>0</v>
      </c>
      <c r="K46" s="26">
        <f t="shared" ref="K46:L46" si="19">K48</f>
        <v>0</v>
      </c>
      <c r="L46" s="26">
        <f t="shared" si="19"/>
        <v>0</v>
      </c>
      <c r="M46" s="26" t="e">
        <f>$E$46*(J46/$I$46)</f>
        <v>#DIV/0!</v>
      </c>
      <c r="N46" s="26" t="e">
        <f t="shared" ref="N46:O46" si="20">$E$46*(K46/$I$46)</f>
        <v>#DIV/0!</v>
      </c>
      <c r="O46" s="26" t="e">
        <f t="shared" si="20"/>
        <v>#DIV/0!</v>
      </c>
      <c r="P46" s="1"/>
      <c r="S46" s="16"/>
      <c r="T46" s="16"/>
      <c r="U46" s="16"/>
      <c r="V46" s="16"/>
    </row>
    <row r="47" spans="1:175" ht="51.75" customHeight="1" x14ac:dyDescent="0.3">
      <c r="B47" s="26">
        <v>5.3</v>
      </c>
      <c r="C47" s="27" t="s">
        <v>68</v>
      </c>
      <c r="D47" s="26"/>
      <c r="E47" s="47">
        <v>2.5</v>
      </c>
      <c r="F47" s="26" t="s">
        <v>35</v>
      </c>
      <c r="G47" s="26" t="s">
        <v>1</v>
      </c>
      <c r="H47" s="28" t="e">
        <f>MIN(J47:L47)</f>
        <v>#DIV/0!</v>
      </c>
      <c r="I47" s="28" t="e">
        <f>MAX(J47:L47)</f>
        <v>#DIV/0!</v>
      </c>
      <c r="J47" s="30" t="e">
        <f>(J48-J49)/J49</f>
        <v>#DIV/0!</v>
      </c>
      <c r="K47" s="30" t="e">
        <f>(K48-K49)/K49</f>
        <v>#DIV/0!</v>
      </c>
      <c r="L47" s="30" t="e">
        <f>(L48-L49)/L49</f>
        <v>#DIV/0!</v>
      </c>
      <c r="M47" s="26" t="e">
        <f>$E$47*($H$47/J47)</f>
        <v>#DIV/0!</v>
      </c>
      <c r="N47" s="26" t="e">
        <f>$E$47*($H$47/K47)</f>
        <v>#DIV/0!</v>
      </c>
      <c r="O47" s="26" t="e">
        <f>$E$47*($H$47/L47)</f>
        <v>#DIV/0!</v>
      </c>
      <c r="P47" s="1"/>
      <c r="S47" s="16"/>
      <c r="T47" s="16"/>
      <c r="U47" s="16"/>
      <c r="V47" s="16"/>
    </row>
    <row r="48" spans="1:175" ht="41.25" customHeight="1" x14ac:dyDescent="0.3">
      <c r="B48" s="33" t="s">
        <v>60</v>
      </c>
      <c r="C48" s="34" t="s">
        <v>69</v>
      </c>
      <c r="D48" s="33"/>
      <c r="E48" s="48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1"/>
      <c r="S48" s="16"/>
      <c r="T48" s="16"/>
      <c r="U48" s="16"/>
      <c r="V48" s="16"/>
    </row>
    <row r="49" spans="1:175" ht="41.25" customHeight="1" x14ac:dyDescent="0.3">
      <c r="B49" s="33" t="s">
        <v>61</v>
      </c>
      <c r="C49" s="34" t="s">
        <v>70</v>
      </c>
      <c r="D49" s="33"/>
      <c r="E49" s="48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1"/>
      <c r="S49" s="16"/>
      <c r="T49" s="16"/>
      <c r="U49" s="16"/>
      <c r="V49" s="16"/>
    </row>
    <row r="50" spans="1:175" s="14" customFormat="1" ht="40.5" customHeight="1" x14ac:dyDescent="0.25">
      <c r="A50" s="2"/>
      <c r="B50" s="13"/>
      <c r="C50" s="12" t="s">
        <v>0</v>
      </c>
      <c r="D50" s="18">
        <f>D7+D16+D26+D37+D42</f>
        <v>100</v>
      </c>
      <c r="E50" s="19">
        <f>E7+E16+E26+E37+E42</f>
        <v>100</v>
      </c>
      <c r="F50" s="11"/>
      <c r="G50" s="11"/>
      <c r="H50" s="11"/>
      <c r="I50" s="11"/>
      <c r="J50" s="11"/>
      <c r="K50" s="11"/>
      <c r="L50" s="11"/>
      <c r="M50" s="19" t="e">
        <f>M7+M16+M26+M37+M42</f>
        <v>#DIV/0!</v>
      </c>
      <c r="N50" s="19" t="e">
        <f>N7+N16+N26+N37+N42</f>
        <v>#DIV/0!</v>
      </c>
      <c r="O50" s="19" t="e">
        <f>O7+O16+O26+O37+O42</f>
        <v>#DIV/0!</v>
      </c>
      <c r="P50" s="1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</row>
    <row r="53" spans="1:175" ht="14.4" x14ac:dyDescent="0.3">
      <c r="M53" s="16"/>
      <c r="N53" s="16"/>
    </row>
    <row r="54" spans="1:175" s="16" customFormat="1" ht="14.4" x14ac:dyDescent="0.3"/>
    <row r="55" spans="1:175" s="16" customFormat="1" ht="14.4" x14ac:dyDescent="0.3"/>
    <row r="56" spans="1:175" s="16" customFormat="1" ht="14.4" x14ac:dyDescent="0.3"/>
    <row r="57" spans="1:175" s="16" customFormat="1" ht="14.4" x14ac:dyDescent="0.3"/>
    <row r="58" spans="1:175" s="16" customFormat="1" ht="14.4" x14ac:dyDescent="0.3"/>
    <row r="59" spans="1:175" s="16" customFormat="1" ht="14.4" x14ac:dyDescent="0.3"/>
    <row r="60" spans="1:175" s="16" customFormat="1" ht="14.4" x14ac:dyDescent="0.3"/>
    <row r="61" spans="1:175" s="16" customFormat="1" ht="14.4" x14ac:dyDescent="0.3"/>
    <row r="62" spans="1:175" s="16" customFormat="1" ht="14.4" x14ac:dyDescent="0.3"/>
    <row r="63" spans="1:175" s="16" customFormat="1" ht="14.4" x14ac:dyDescent="0.3"/>
    <row r="64" spans="1:175" s="16" customFormat="1" ht="14.4" x14ac:dyDescent="0.3"/>
    <row r="65" s="16" customFormat="1" ht="14.4" x14ac:dyDescent="0.3"/>
    <row r="66" s="16" customFormat="1" ht="14.4" x14ac:dyDescent="0.3"/>
  </sheetData>
  <mergeCells count="6">
    <mergeCell ref="P37:P41"/>
    <mergeCell ref="P26:P27"/>
    <mergeCell ref="C2:O3"/>
    <mergeCell ref="M5:O5"/>
    <mergeCell ref="P7:P15"/>
    <mergeCell ref="M4:O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9" fitToWidth="0" orientation="portrait" r:id="rId1"/>
  <headerFooter>
    <oddFooter>&amp;C&amp;P of &amp;N</oddFooter>
  </headerFooter>
  <ignoredErrors>
    <ignoredError sqref="H9:I9 H13:L13 H28:I28 H39:I39 M7:O7 M38:O38 M9:O15 O8 K9:L9 M26:O26 M29:O30 N28:O28 K39:L39 N37:O37 N43:O43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Overseas Company</vt:lpstr>
      <vt:lpstr>Large</vt:lpstr>
      <vt:lpstr>'Overseas Company'!Print_Area</vt:lpstr>
      <vt:lpstr>'Overseas Company'!Production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</dc:creator>
  <cp:lastModifiedBy>Karan Karwal</cp:lastModifiedBy>
  <cp:lastPrinted>2025-06-02T07:17:03Z</cp:lastPrinted>
  <dcterms:created xsi:type="dcterms:W3CDTF">2016-02-08T05:21:20Z</dcterms:created>
  <dcterms:modified xsi:type="dcterms:W3CDTF">2025-08-16T12:16:56Z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c986d86c-1453-4cc0-80f3-b1c555e69398</vt:lpwstr>
  </property>
</Properties>
</file>