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<sst xmlns="http://schemas.openxmlformats.org/spreadsheetml/2006/main" count="140" uniqueCount="113">
  <si>
    <t>Week #1 (2 hrs / week)</t>
  </si>
  <si>
    <t>Week #2 (2 hrs / week)</t>
  </si>
  <si>
    <t>Week #3 (2 hrs / week)</t>
  </si>
  <si>
    <t>Week #4 (2 hrs / week)</t>
  </si>
  <si>
    <t>Week #5 (2 hrs / week)</t>
  </si>
  <si>
    <t>Week #6 (2 hrs / week)</t>
  </si>
  <si>
    <t>Week #7 (2 hrs / week)</t>
  </si>
  <si>
    <t>Week #8 (2 hrs / week)</t>
  </si>
  <si>
    <t>Week #9 (2 hrs / week)</t>
  </si>
  <si>
    <t>Week #10 (2 hrs / week)</t>
  </si>
  <si>
    <t>Backlog Item</t>
  </si>
  <si>
    <t>Task</t>
  </si>
  <si>
    <t>Task Owner</t>
  </si>
  <si>
    <t>Initial Estimate 
(Total Sprint Hours = 
Number of weeks x Number of hours per week)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</si>
  <si>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</si>
  <si>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</si>
  <si>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</si>
  <si>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</si>
  <si>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</si>
  <si>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</si>
  <si>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</si>
  <si>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</si>
  <si>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</si>
  <si>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</si>
  <si>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</si>
  <si>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</si>
  <si>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</si>
  <si>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</si>
  <si>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</si>
  <si>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</si>
  <si>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</si>
  <si>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</si>
  <si>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</si>
  <si>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</si>
  <si>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</si>
  <si>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</si>
  <si>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</si>
  <si>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</si>
  <si>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</si>
  <si>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</si>
  <si>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</si>
  <si>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</si>
  <si>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</si>
  <si>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</si>
  <si>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</si>
  <si>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</si>
  <si>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</si>
  <si>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</si>
  <si>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</si>
  <si>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</si>
  <si>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</si>
  <si>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</si>
  <si>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</si>
  <si>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</si>
  <si>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</si>
  <si>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</si>
  <si>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</si>
  <si>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</si>
  <si>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</si>
  <si>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</si>
  <si>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</si>
  <si>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</si>
  <si>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</si>
  <si>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</si>
  <si>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</si>
  <si>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</si>
  <si>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</si>
  <si>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</si>
  <si>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</si>
  <si>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</si>
  <si>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</si>
  <si>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</si>
  <si>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</si>
  <si>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</si>
  <si>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</si>
  <si>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</si>
  <si>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</si>
  <si>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</si>
  <si>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</si>
  <si>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</si>
  <si>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</si>
  <si>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</si>
  <si>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</si>
  <si>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</si>
  <si>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User Stories Definition</t>
  </si>
  <si>
    <t>Define User Stories</t>
  </si>
  <si>
    <t>Harsh</t>
  </si>
  <si>
    <t>Breakdown user Stories into tasks</t>
  </si>
  <si>
    <t>Vijayashree</t>
  </si>
  <si>
    <t>Jojo</t>
  </si>
  <si>
    <t>Varun</t>
  </si>
  <si>
    <t>Design for the project</t>
  </si>
  <si>
    <t>Design User Interface</t>
  </si>
  <si>
    <t>Reservation System design tasks</t>
  </si>
  <si>
    <t>Reservation System</t>
  </si>
  <si>
    <t>DB schema analysis</t>
  </si>
  <si>
    <t>Back End Implementation</t>
  </si>
  <si>
    <t xml:space="preserve">Back-End tasks
Starter code for back end 
Basic Login endpoint  
User Registration endpoint  </t>
  </si>
  <si>
    <t>Membership-fee Endpoints</t>
  </si>
  <si>
    <t>Back-End implementation</t>
  </si>
  <si>
    <t>Mongo Documents sample for vehicle and user</t>
  </si>
  <si>
    <t>Front-End Code Implementation</t>
  </si>
  <si>
    <t>UI Tasks - 1
User profile
Admin module
Manage location
Manage vehicles
Manage user
Manage bookings</t>
  </si>
  <si>
    <t>Front-End Implementation</t>
  </si>
  <si>
    <t>UI Tasks - 2
Register
Login
Car search
Car booking
Car alternative options
User profile</t>
  </si>
  <si>
    <t>Deployment</t>
  </si>
  <si>
    <t>Deployment on AWS, 
Dockerization</t>
  </si>
  <si>
    <t>Diagrams</t>
  </si>
  <si>
    <t>Burndown chart</t>
  </si>
  <si>
    <t>Total hours spent</t>
  </si>
  <si>
    <t>Team:</t>
  </si>
  <si>
    <t>2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</si>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</sst>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Alignment="1" applyBorder="1" applyFont="1">
      <alignment readingOrder="0" vertical="center"/>
    </xf>
    <xf borderId="15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7" fillId="5" fontId="1" numFmtId="0" xfId="0" applyBorder="1" applyFont="1"/>
    <xf borderId="18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5" fontId="1" numFmtId="0" xfId="0" applyAlignment="1" applyBorder="1" applyFont="1">
      <alignment horizontal="center"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 shrinkToFit="0" wrapText="1"/>
    </xf>
    <xf borderId="17" fillId="5" fontId="1" numFmtId="0" xfId="0" applyAlignment="1" applyBorder="1" applyFont="1">
      <alignment horizontal="center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12" fillId="6" fontId="1" numFmtId="0" xfId="0" applyBorder="1" applyFont="1"/>
    <xf borderId="12" fillId="5" fontId="1" numFmtId="0" xfId="0" applyBorder="1" applyFont="1"/>
    <xf borderId="23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Firmware Rebels)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Sprint!$E$3:$BV$3</c:f>
            </c:strRef>
          </c:cat>
          <c:val>
            <c:numRef>
              <c:f>Sprint!$E$4:$BV$4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Sprint!$E$3:$BV$3</c:f>
            </c:strRef>
          </c:cat>
          <c:val>
            <c:numRef>
              <c:f>Sprint!$E$5:$BV$5</c:f>
            </c:numRef>
          </c:val>
        </c:ser>
        <c:axId val="1661723936"/>
        <c:axId val="438289017"/>
      </c:areaChart>
      <c:catAx>
        <c:axId val="16617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8289017"/>
      </c:catAx>
      <c:valAx>
        <c:axId val="438289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1723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0.0"/>
    <col customWidth="1" min="3" max="3" width="15.57"/>
    <col customWidth="1" min="4" max="4" width="34.86"/>
    <col customWidth="1" min="5" max="32" width="5.0"/>
    <col customWidth="1" min="33" max="34" width="5.86"/>
    <col customWidth="1" min="35" max="36" width="5.14"/>
    <col customWidth="1" min="37" max="37" width="5.43"/>
    <col customWidth="1" min="38" max="74" width="4.71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8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8"/>
      <c r="BI1" s="4" t="s">
        <v>8</v>
      </c>
      <c r="BJ1" s="5"/>
      <c r="BK1" s="5"/>
      <c r="BL1" s="5"/>
      <c r="BM1" s="5"/>
      <c r="BN1" s="5"/>
      <c r="BO1" s="6"/>
      <c r="BP1" s="7" t="s">
        <v>9</v>
      </c>
      <c r="BQ1" s="5"/>
      <c r="BR1" s="5"/>
      <c r="BS1" s="5"/>
      <c r="BT1" s="5"/>
      <c r="BU1" s="5"/>
      <c r="BV1" s="8"/>
    </row>
    <row r="2">
      <c r="A2" s="9" t="s">
        <v>10</v>
      </c>
      <c r="B2" s="9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3" t="s">
        <v>20</v>
      </c>
      <c r="L2" s="11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3" t="s">
        <v>27</v>
      </c>
      <c r="S2" s="11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3" t="s">
        <v>34</v>
      </c>
      <c r="Z2" s="11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1" t="s">
        <v>42</v>
      </c>
      <c r="AH2" s="12" t="s">
        <v>43</v>
      </c>
      <c r="AI2" s="12" t="s">
        <v>44</v>
      </c>
      <c r="AJ2" s="12" t="s">
        <v>45</v>
      </c>
      <c r="AK2" s="12" t="s">
        <v>46</v>
      </c>
      <c r="AL2" s="12" t="s">
        <v>47</v>
      </c>
      <c r="AM2" s="12" t="s">
        <v>48</v>
      </c>
      <c r="AN2" s="11" t="s">
        <v>49</v>
      </c>
      <c r="AO2" s="12" t="s">
        <v>50</v>
      </c>
      <c r="AP2" s="12" t="s">
        <v>51</v>
      </c>
      <c r="AQ2" s="12" t="s">
        <v>52</v>
      </c>
      <c r="AR2" s="12" t="s">
        <v>53</v>
      </c>
      <c r="AS2" s="12" t="s">
        <v>54</v>
      </c>
      <c r="AT2" s="12" t="s">
        <v>55</v>
      </c>
      <c r="AU2" s="11" t="s">
        <v>56</v>
      </c>
      <c r="AV2" s="12" t="s">
        <v>57</v>
      </c>
      <c r="AW2" s="12" t="s">
        <v>58</v>
      </c>
      <c r="AX2" s="12" t="s">
        <v>59</v>
      </c>
      <c r="AY2" s="12" t="s">
        <v>60</v>
      </c>
      <c r="AZ2" s="12" t="s">
        <v>61</v>
      </c>
      <c r="BA2" s="12" t="s">
        <v>62</v>
      </c>
      <c r="BB2" s="11" t="s">
        <v>63</v>
      </c>
      <c r="BC2" s="12" t="s">
        <v>64</v>
      </c>
      <c r="BD2" s="12" t="s">
        <v>65</v>
      </c>
      <c r="BE2" s="12" t="s">
        <v>66</v>
      </c>
      <c r="BF2" s="12" t="s">
        <v>67</v>
      </c>
      <c r="BG2" s="12" t="s">
        <v>68</v>
      </c>
      <c r="BH2" s="12" t="s">
        <v>69</v>
      </c>
      <c r="BI2" s="11" t="s">
        <v>70</v>
      </c>
      <c r="BJ2" s="12" t="s">
        <v>71</v>
      </c>
      <c r="BK2" s="12" t="s">
        <v>72</v>
      </c>
      <c r="BL2" s="12" t="s">
        <v>73</v>
      </c>
      <c r="BM2" s="12" t="s">
        <v>74</v>
      </c>
      <c r="BN2" s="12" t="s">
        <v>75</v>
      </c>
      <c r="BO2" s="12" t="s">
        <v>76</v>
      </c>
      <c r="BP2" s="11" t="s">
        <v>77</v>
      </c>
      <c r="BQ2" s="12" t="s">
        <v>78</v>
      </c>
      <c r="BR2" s="12" t="s">
        <v>79</v>
      </c>
      <c r="BS2" s="12" t="s">
        <v>80</v>
      </c>
      <c r="BT2" s="12" t="s">
        <v>81</v>
      </c>
      <c r="BU2" s="12" t="s">
        <v>82</v>
      </c>
      <c r="BV2" s="12" t="s">
        <v>83</v>
      </c>
    </row>
    <row r="3" ht="42.75" customHeight="1">
      <c r="A3" s="14"/>
      <c r="B3" s="14"/>
      <c r="C3" s="14"/>
      <c r="D3" s="15"/>
      <c r="E3" s="16">
        <v>43892.0</v>
      </c>
      <c r="F3" s="17">
        <v>43893.0</v>
      </c>
      <c r="G3" s="17">
        <v>43894.0</v>
      </c>
      <c r="H3" s="16">
        <v>43895.0</v>
      </c>
      <c r="I3" s="17">
        <v>43896.0</v>
      </c>
      <c r="J3" s="17">
        <v>43897.0</v>
      </c>
      <c r="K3" s="16">
        <v>43898.0</v>
      </c>
      <c r="L3" s="17">
        <v>43899.0</v>
      </c>
      <c r="M3" s="17">
        <v>43900.0</v>
      </c>
      <c r="N3" s="16">
        <v>43901.0</v>
      </c>
      <c r="O3" s="17">
        <v>43902.0</v>
      </c>
      <c r="P3" s="17">
        <v>43903.0</v>
      </c>
      <c r="Q3" s="16">
        <v>43904.0</v>
      </c>
      <c r="R3" s="17">
        <v>43905.0</v>
      </c>
      <c r="S3" s="17">
        <v>43906.0</v>
      </c>
      <c r="T3" s="16">
        <v>43907.0</v>
      </c>
      <c r="U3" s="17">
        <v>43908.0</v>
      </c>
      <c r="V3" s="17">
        <v>43909.0</v>
      </c>
      <c r="W3" s="16">
        <v>43910.0</v>
      </c>
      <c r="X3" s="17">
        <v>43911.0</v>
      </c>
      <c r="Y3" s="17">
        <v>43912.0</v>
      </c>
      <c r="Z3" s="16">
        <v>43913.0</v>
      </c>
      <c r="AA3" s="17">
        <v>43914.0</v>
      </c>
      <c r="AB3" s="17">
        <v>43915.0</v>
      </c>
      <c r="AC3" s="16">
        <v>43916.0</v>
      </c>
      <c r="AD3" s="17">
        <v>43917.0</v>
      </c>
      <c r="AE3" s="17">
        <v>43918.0</v>
      </c>
      <c r="AF3" s="16">
        <v>43919.0</v>
      </c>
      <c r="AG3" s="17">
        <v>43920.0</v>
      </c>
      <c r="AH3" s="17">
        <v>43921.0</v>
      </c>
      <c r="AI3" s="16">
        <v>43922.0</v>
      </c>
      <c r="AJ3" s="17">
        <v>43923.0</v>
      </c>
      <c r="AK3" s="17">
        <v>43924.0</v>
      </c>
      <c r="AL3" s="16">
        <v>43925.0</v>
      </c>
      <c r="AM3" s="17">
        <v>43926.0</v>
      </c>
      <c r="AN3" s="17">
        <v>43927.0</v>
      </c>
      <c r="AO3" s="16">
        <v>43928.0</v>
      </c>
      <c r="AP3" s="17">
        <v>43929.0</v>
      </c>
      <c r="AQ3" s="17">
        <v>43930.0</v>
      </c>
      <c r="AR3" s="16">
        <v>43931.0</v>
      </c>
      <c r="AS3" s="17">
        <v>43932.0</v>
      </c>
      <c r="AT3" s="17">
        <v>43933.0</v>
      </c>
      <c r="AU3" s="16">
        <v>43934.0</v>
      </c>
      <c r="AV3" s="17">
        <v>43935.0</v>
      </c>
      <c r="AW3" s="17">
        <v>43936.0</v>
      </c>
      <c r="AX3" s="16">
        <v>43937.0</v>
      </c>
      <c r="AY3" s="17">
        <v>43938.0</v>
      </c>
      <c r="AZ3" s="17">
        <v>43939.0</v>
      </c>
      <c r="BA3" s="16">
        <v>43940.0</v>
      </c>
      <c r="BB3" s="17">
        <v>43941.0</v>
      </c>
      <c r="BC3" s="17">
        <v>43942.0</v>
      </c>
      <c r="BD3" s="16">
        <v>43943.0</v>
      </c>
      <c r="BE3" s="17">
        <v>43944.0</v>
      </c>
      <c r="BF3" s="17">
        <v>43945.0</v>
      </c>
      <c r="BG3" s="16">
        <v>43946.0</v>
      </c>
      <c r="BH3" s="17">
        <v>43947.0</v>
      </c>
      <c r="BI3" s="17">
        <v>43948.0</v>
      </c>
      <c r="BJ3" s="16">
        <v>43949.0</v>
      </c>
      <c r="BK3" s="17">
        <v>43950.0</v>
      </c>
      <c r="BL3" s="17">
        <v>43951.0</v>
      </c>
      <c r="BM3" s="16">
        <v>43952.0</v>
      </c>
      <c r="BN3" s="17">
        <v>43953.0</v>
      </c>
      <c r="BO3" s="17">
        <v>43954.0</v>
      </c>
      <c r="BP3" s="16">
        <v>43955.0</v>
      </c>
      <c r="BQ3" s="17">
        <v>43956.0</v>
      </c>
      <c r="BR3" s="17">
        <v>43957.0</v>
      </c>
      <c r="BS3" s="16">
        <v>43958.0</v>
      </c>
      <c r="BT3" s="17">
        <v>43959.0</v>
      </c>
      <c r="BU3" s="17">
        <v>43960.0</v>
      </c>
      <c r="BV3" s="16">
        <v>43961.0</v>
      </c>
    </row>
    <row r="4" ht="24.0" customHeight="1">
      <c r="A4" s="14"/>
      <c r="B4" s="14"/>
      <c r="C4" s="14"/>
      <c r="D4" s="18"/>
      <c r="E4" s="19">
        <v>80.0</v>
      </c>
      <c r="F4" s="20">
        <f t="shared" ref="F4:BU4" si="1">E4-1.14</f>
        <v>78.86</v>
      </c>
      <c r="G4" s="20">
        <f t="shared" si="1"/>
        <v>77.72</v>
      </c>
      <c r="H4" s="20">
        <f t="shared" si="1"/>
        <v>76.58</v>
      </c>
      <c r="I4" s="20">
        <f t="shared" si="1"/>
        <v>75.44</v>
      </c>
      <c r="J4" s="20">
        <f t="shared" si="1"/>
        <v>74.3</v>
      </c>
      <c r="K4" s="20">
        <f t="shared" si="1"/>
        <v>73.16</v>
      </c>
      <c r="L4" s="20">
        <f t="shared" si="1"/>
        <v>72.02</v>
      </c>
      <c r="M4" s="20">
        <f t="shared" si="1"/>
        <v>70.88</v>
      </c>
      <c r="N4" s="20">
        <f t="shared" si="1"/>
        <v>69.74</v>
      </c>
      <c r="O4" s="20">
        <f t="shared" si="1"/>
        <v>68.6</v>
      </c>
      <c r="P4" s="20">
        <f t="shared" si="1"/>
        <v>67.46</v>
      </c>
      <c r="Q4" s="20">
        <f t="shared" si="1"/>
        <v>66.32</v>
      </c>
      <c r="R4" s="20">
        <f t="shared" si="1"/>
        <v>65.18</v>
      </c>
      <c r="S4" s="20">
        <f t="shared" si="1"/>
        <v>64.04</v>
      </c>
      <c r="T4" s="20">
        <f t="shared" si="1"/>
        <v>62.9</v>
      </c>
      <c r="U4" s="20">
        <f t="shared" si="1"/>
        <v>61.76</v>
      </c>
      <c r="V4" s="20">
        <f t="shared" si="1"/>
        <v>60.62</v>
      </c>
      <c r="W4" s="20">
        <f t="shared" si="1"/>
        <v>59.48</v>
      </c>
      <c r="X4" s="20">
        <f t="shared" si="1"/>
        <v>58.34</v>
      </c>
      <c r="Y4" s="20">
        <f t="shared" si="1"/>
        <v>57.2</v>
      </c>
      <c r="Z4" s="20">
        <f t="shared" si="1"/>
        <v>56.06</v>
      </c>
      <c r="AA4" s="20">
        <f t="shared" si="1"/>
        <v>54.92</v>
      </c>
      <c r="AB4" s="20">
        <f t="shared" si="1"/>
        <v>53.78</v>
      </c>
      <c r="AC4" s="20">
        <f t="shared" si="1"/>
        <v>52.64</v>
      </c>
      <c r="AD4" s="20">
        <f t="shared" si="1"/>
        <v>51.5</v>
      </c>
      <c r="AE4" s="20">
        <f t="shared" si="1"/>
        <v>50.36</v>
      </c>
      <c r="AF4" s="20">
        <f t="shared" si="1"/>
        <v>49.22</v>
      </c>
      <c r="AG4" s="20">
        <f t="shared" si="1"/>
        <v>48.08</v>
      </c>
      <c r="AH4" s="20">
        <f t="shared" si="1"/>
        <v>46.94</v>
      </c>
      <c r="AI4" s="20">
        <f t="shared" si="1"/>
        <v>45.8</v>
      </c>
      <c r="AJ4" s="20">
        <f t="shared" si="1"/>
        <v>44.66</v>
      </c>
      <c r="AK4" s="20">
        <f t="shared" si="1"/>
        <v>43.52</v>
      </c>
      <c r="AL4" s="20">
        <f t="shared" si="1"/>
        <v>42.38</v>
      </c>
      <c r="AM4" s="20">
        <f t="shared" si="1"/>
        <v>41.24</v>
      </c>
      <c r="AN4" s="20">
        <f t="shared" si="1"/>
        <v>40.1</v>
      </c>
      <c r="AO4" s="20">
        <f t="shared" si="1"/>
        <v>38.96</v>
      </c>
      <c r="AP4" s="20">
        <f t="shared" si="1"/>
        <v>37.82</v>
      </c>
      <c r="AQ4" s="20">
        <f t="shared" si="1"/>
        <v>36.68</v>
      </c>
      <c r="AR4" s="20">
        <f t="shared" si="1"/>
        <v>35.54</v>
      </c>
      <c r="AS4" s="20">
        <f t="shared" si="1"/>
        <v>34.4</v>
      </c>
      <c r="AT4" s="20">
        <f t="shared" si="1"/>
        <v>33.26</v>
      </c>
      <c r="AU4" s="20">
        <f t="shared" si="1"/>
        <v>32.12</v>
      </c>
      <c r="AV4" s="20">
        <f t="shared" si="1"/>
        <v>30.98</v>
      </c>
      <c r="AW4" s="20">
        <f t="shared" si="1"/>
        <v>29.84</v>
      </c>
      <c r="AX4" s="20">
        <f t="shared" si="1"/>
        <v>28.7</v>
      </c>
      <c r="AY4" s="20">
        <f t="shared" si="1"/>
        <v>27.56</v>
      </c>
      <c r="AZ4" s="20">
        <f t="shared" si="1"/>
        <v>26.42</v>
      </c>
      <c r="BA4" s="20">
        <f t="shared" si="1"/>
        <v>25.28</v>
      </c>
      <c r="BB4" s="20">
        <f t="shared" si="1"/>
        <v>24.14</v>
      </c>
      <c r="BC4" s="20">
        <f t="shared" si="1"/>
        <v>23</v>
      </c>
      <c r="BD4" s="20">
        <f t="shared" si="1"/>
        <v>21.86</v>
      </c>
      <c r="BE4" s="20">
        <f t="shared" si="1"/>
        <v>20.72</v>
      </c>
      <c r="BF4" s="20">
        <f t="shared" si="1"/>
        <v>19.58</v>
      </c>
      <c r="BG4" s="20">
        <f t="shared" si="1"/>
        <v>18.44</v>
      </c>
      <c r="BH4" s="20">
        <f t="shared" si="1"/>
        <v>17.3</v>
      </c>
      <c r="BI4" s="20">
        <f t="shared" si="1"/>
        <v>16.16</v>
      </c>
      <c r="BJ4" s="20">
        <f t="shared" si="1"/>
        <v>15.02</v>
      </c>
      <c r="BK4" s="20">
        <f t="shared" si="1"/>
        <v>13.88</v>
      </c>
      <c r="BL4" s="20">
        <f t="shared" si="1"/>
        <v>12.74</v>
      </c>
      <c r="BM4" s="20">
        <f t="shared" si="1"/>
        <v>11.6</v>
      </c>
      <c r="BN4" s="20">
        <f t="shared" si="1"/>
        <v>10.46</v>
      </c>
      <c r="BO4" s="20">
        <f t="shared" si="1"/>
        <v>9.32</v>
      </c>
      <c r="BP4" s="20">
        <f t="shared" si="1"/>
        <v>8.18</v>
      </c>
      <c r="BQ4" s="20">
        <f t="shared" si="1"/>
        <v>7.04</v>
      </c>
      <c r="BR4" s="20">
        <f t="shared" si="1"/>
        <v>5.9</v>
      </c>
      <c r="BS4" s="20">
        <f t="shared" si="1"/>
        <v>4.76</v>
      </c>
      <c r="BT4" s="20">
        <f t="shared" si="1"/>
        <v>3.62</v>
      </c>
      <c r="BU4" s="20">
        <f t="shared" si="1"/>
        <v>2.48</v>
      </c>
      <c r="BV4" s="20">
        <v>0.0</v>
      </c>
    </row>
    <row r="5" ht="24.0" customHeight="1">
      <c r="A5" s="21"/>
      <c r="B5" s="21"/>
      <c r="C5" s="21"/>
      <c r="D5" s="10">
        <v>80.0</v>
      </c>
      <c r="E5" s="19">
        <f t="shared" ref="E5:BV5" si="2">sum(E6:E25)</f>
        <v>80</v>
      </c>
      <c r="F5" s="19">
        <f t="shared" si="2"/>
        <v>77</v>
      </c>
      <c r="G5" s="19">
        <f t="shared" si="2"/>
        <v>75</v>
      </c>
      <c r="H5" s="19">
        <f t="shared" si="2"/>
        <v>73</v>
      </c>
      <c r="I5" s="19">
        <f t="shared" si="2"/>
        <v>71</v>
      </c>
      <c r="J5" s="19">
        <f t="shared" si="2"/>
        <v>71</v>
      </c>
      <c r="K5" s="19">
        <f t="shared" si="2"/>
        <v>70</v>
      </c>
      <c r="L5" s="19">
        <f t="shared" si="2"/>
        <v>70</v>
      </c>
      <c r="M5" s="19">
        <f t="shared" si="2"/>
        <v>68</v>
      </c>
      <c r="N5" s="19">
        <f t="shared" si="2"/>
        <v>66</v>
      </c>
      <c r="O5" s="19">
        <f t="shared" si="2"/>
        <v>64</v>
      </c>
      <c r="P5" s="19">
        <f t="shared" si="2"/>
        <v>61</v>
      </c>
      <c r="Q5" s="19">
        <f t="shared" si="2"/>
        <v>60</v>
      </c>
      <c r="R5" s="19">
        <f t="shared" si="2"/>
        <v>60</v>
      </c>
      <c r="S5" s="19">
        <f t="shared" si="2"/>
        <v>60</v>
      </c>
      <c r="T5" s="19">
        <f t="shared" si="2"/>
        <v>58</v>
      </c>
      <c r="U5" s="19">
        <f t="shared" si="2"/>
        <v>56</v>
      </c>
      <c r="V5" s="19">
        <f t="shared" si="2"/>
        <v>55</v>
      </c>
      <c r="W5" s="19">
        <f t="shared" si="2"/>
        <v>54</v>
      </c>
      <c r="X5" s="19">
        <f t="shared" si="2"/>
        <v>52</v>
      </c>
      <c r="Y5" s="19">
        <f t="shared" si="2"/>
        <v>51</v>
      </c>
      <c r="Z5" s="19">
        <f t="shared" si="2"/>
        <v>50</v>
      </c>
      <c r="AA5" s="19">
        <f t="shared" si="2"/>
        <v>47</v>
      </c>
      <c r="AB5" s="19">
        <f t="shared" si="2"/>
        <v>45</v>
      </c>
      <c r="AC5" s="19">
        <f t="shared" si="2"/>
        <v>42</v>
      </c>
      <c r="AD5" s="19">
        <f t="shared" si="2"/>
        <v>40</v>
      </c>
      <c r="AE5" s="19">
        <f t="shared" si="2"/>
        <v>37</v>
      </c>
      <c r="AF5" s="19">
        <f t="shared" si="2"/>
        <v>35</v>
      </c>
      <c r="AG5" s="19">
        <f t="shared" si="2"/>
        <v>34</v>
      </c>
      <c r="AH5" s="19">
        <f t="shared" si="2"/>
        <v>33</v>
      </c>
      <c r="AI5" s="19">
        <f t="shared" si="2"/>
        <v>33</v>
      </c>
      <c r="AJ5" s="19">
        <f t="shared" si="2"/>
        <v>32</v>
      </c>
      <c r="AK5" s="19">
        <f t="shared" si="2"/>
        <v>30</v>
      </c>
      <c r="AL5" s="19">
        <f t="shared" si="2"/>
        <v>29</v>
      </c>
      <c r="AM5" s="19">
        <f t="shared" si="2"/>
        <v>27</v>
      </c>
      <c r="AN5" s="19">
        <f t="shared" si="2"/>
        <v>27</v>
      </c>
      <c r="AO5" s="19">
        <f t="shared" si="2"/>
        <v>27</v>
      </c>
      <c r="AP5" s="19">
        <f t="shared" si="2"/>
        <v>25</v>
      </c>
      <c r="AQ5" s="19">
        <f t="shared" si="2"/>
        <v>25</v>
      </c>
      <c r="AR5" s="19">
        <f t="shared" si="2"/>
        <v>24</v>
      </c>
      <c r="AS5" s="19">
        <f t="shared" si="2"/>
        <v>23</v>
      </c>
      <c r="AT5" s="19">
        <f t="shared" si="2"/>
        <v>23</v>
      </c>
      <c r="AU5" s="19">
        <f t="shared" si="2"/>
        <v>23</v>
      </c>
      <c r="AV5" s="19">
        <f t="shared" si="2"/>
        <v>21</v>
      </c>
      <c r="AW5" s="19">
        <f t="shared" si="2"/>
        <v>20</v>
      </c>
      <c r="AX5" s="19">
        <f t="shared" si="2"/>
        <v>19</v>
      </c>
      <c r="AY5" s="19">
        <f t="shared" si="2"/>
        <v>18</v>
      </c>
      <c r="AZ5" s="19">
        <f t="shared" si="2"/>
        <v>18</v>
      </c>
      <c r="BA5" s="19">
        <f t="shared" si="2"/>
        <v>18</v>
      </c>
      <c r="BB5" s="19">
        <f t="shared" si="2"/>
        <v>18</v>
      </c>
      <c r="BC5" s="19">
        <f t="shared" si="2"/>
        <v>18</v>
      </c>
      <c r="BD5" s="19">
        <f t="shared" si="2"/>
        <v>18</v>
      </c>
      <c r="BE5" s="19">
        <f t="shared" si="2"/>
        <v>16</v>
      </c>
      <c r="BF5" s="19">
        <f t="shared" si="2"/>
        <v>15</v>
      </c>
      <c r="BG5" s="19">
        <f t="shared" si="2"/>
        <v>15</v>
      </c>
      <c r="BH5" s="19">
        <f t="shared" si="2"/>
        <v>15</v>
      </c>
      <c r="BI5" s="19">
        <f t="shared" si="2"/>
        <v>15</v>
      </c>
      <c r="BJ5" s="19">
        <f t="shared" si="2"/>
        <v>13</v>
      </c>
      <c r="BK5" s="19">
        <f t="shared" si="2"/>
        <v>12</v>
      </c>
      <c r="BL5" s="19">
        <f t="shared" si="2"/>
        <v>10</v>
      </c>
      <c r="BM5" s="19">
        <f t="shared" si="2"/>
        <v>10</v>
      </c>
      <c r="BN5" s="19">
        <f t="shared" si="2"/>
        <v>10</v>
      </c>
      <c r="BO5" s="19">
        <f t="shared" si="2"/>
        <v>8</v>
      </c>
      <c r="BP5" s="19">
        <f t="shared" si="2"/>
        <v>8</v>
      </c>
      <c r="BQ5" s="19">
        <f t="shared" si="2"/>
        <v>7</v>
      </c>
      <c r="BR5" s="19">
        <f t="shared" si="2"/>
        <v>5</v>
      </c>
      <c r="BS5" s="19">
        <f t="shared" si="2"/>
        <v>4</v>
      </c>
      <c r="BT5" s="19">
        <f t="shared" si="2"/>
        <v>2</v>
      </c>
      <c r="BU5" s="19">
        <f t="shared" si="2"/>
        <v>0</v>
      </c>
      <c r="BV5" s="19">
        <f t="shared" si="2"/>
        <v>0</v>
      </c>
    </row>
    <row r="6">
      <c r="A6" s="22" t="s">
        <v>84</v>
      </c>
      <c r="B6" s="23" t="s">
        <v>85</v>
      </c>
      <c r="C6" s="24" t="s">
        <v>86</v>
      </c>
      <c r="D6" s="25">
        <v>4.0</v>
      </c>
      <c r="E6" s="26">
        <v>20.0</v>
      </c>
      <c r="F6" s="27">
        <v>19.0</v>
      </c>
      <c r="G6" s="27">
        <v>18.0</v>
      </c>
      <c r="H6" s="27">
        <v>17.0</v>
      </c>
      <c r="I6" s="27">
        <v>16.0</v>
      </c>
      <c r="J6" s="27">
        <v>16.0</v>
      </c>
      <c r="K6" s="28">
        <v>16.0</v>
      </c>
      <c r="L6" s="29"/>
      <c r="M6" s="30"/>
      <c r="N6" s="30"/>
      <c r="O6" s="30"/>
      <c r="P6" s="31"/>
      <c r="Q6" s="31"/>
      <c r="R6" s="32"/>
      <c r="S6" s="33"/>
      <c r="T6" s="34"/>
      <c r="U6" s="27"/>
      <c r="V6" s="35"/>
      <c r="W6" s="35"/>
      <c r="X6" s="35"/>
      <c r="Y6" s="36"/>
      <c r="Z6" s="37"/>
      <c r="AA6" s="38"/>
      <c r="AB6" s="38"/>
      <c r="AC6" s="38"/>
      <c r="AD6" s="38"/>
      <c r="AE6" s="38"/>
      <c r="AF6" s="38"/>
      <c r="AG6" s="39"/>
      <c r="AH6" s="35"/>
      <c r="AI6" s="35"/>
      <c r="AJ6" s="35"/>
      <c r="AK6" s="35"/>
      <c r="AL6" s="35"/>
      <c r="AM6" s="35"/>
      <c r="AN6" s="37"/>
      <c r="AO6" s="38"/>
      <c r="AP6" s="38"/>
      <c r="AQ6" s="38"/>
      <c r="AR6" s="38"/>
      <c r="AS6" s="38"/>
      <c r="AT6" s="38"/>
      <c r="AU6" s="33"/>
      <c r="AV6" s="34"/>
      <c r="AW6" s="27"/>
      <c r="AX6" s="35"/>
      <c r="AY6" s="35"/>
      <c r="AZ6" s="35"/>
      <c r="BA6" s="36"/>
      <c r="BB6" s="37"/>
      <c r="BC6" s="38"/>
      <c r="BD6" s="38"/>
      <c r="BE6" s="38"/>
      <c r="BF6" s="38"/>
      <c r="BG6" s="38"/>
      <c r="BH6" s="38"/>
      <c r="BI6" s="33"/>
      <c r="BJ6" s="34"/>
      <c r="BK6" s="27"/>
      <c r="BL6" s="35"/>
      <c r="BM6" s="35"/>
      <c r="BN6" s="35"/>
      <c r="BO6" s="36"/>
      <c r="BP6" s="37"/>
      <c r="BQ6" s="38"/>
      <c r="BR6" s="38"/>
      <c r="BS6" s="38"/>
      <c r="BT6" s="38"/>
      <c r="BU6" s="38"/>
      <c r="BV6" s="38"/>
    </row>
    <row r="7">
      <c r="A7" s="40"/>
      <c r="B7" s="41" t="s">
        <v>87</v>
      </c>
      <c r="C7" s="42" t="s">
        <v>88</v>
      </c>
      <c r="D7" s="43">
        <v>2.0</v>
      </c>
      <c r="E7" s="26">
        <v>18.0</v>
      </c>
      <c r="F7" s="27">
        <v>18.0</v>
      </c>
      <c r="G7" s="27">
        <v>17.0</v>
      </c>
      <c r="H7" s="44">
        <v>17.0</v>
      </c>
      <c r="I7" s="44">
        <v>16.0</v>
      </c>
      <c r="J7" s="44">
        <v>16.0</v>
      </c>
      <c r="K7" s="45">
        <v>16.0</v>
      </c>
      <c r="L7" s="29"/>
      <c r="M7" s="30"/>
      <c r="N7" s="30"/>
      <c r="O7" s="30"/>
      <c r="P7" s="31"/>
      <c r="Q7" s="31"/>
      <c r="R7" s="32"/>
      <c r="S7" s="33"/>
      <c r="T7" s="34"/>
      <c r="U7" s="27"/>
      <c r="V7" s="35"/>
      <c r="W7" s="35"/>
      <c r="X7" s="35"/>
      <c r="Y7" s="36"/>
      <c r="Z7" s="37"/>
      <c r="AA7" s="38"/>
      <c r="AB7" s="38"/>
      <c r="AC7" s="38"/>
      <c r="AD7" s="38"/>
      <c r="AE7" s="38"/>
      <c r="AF7" s="38"/>
      <c r="AG7" s="39"/>
      <c r="AH7" s="35"/>
      <c r="AI7" s="35"/>
      <c r="AJ7" s="35"/>
      <c r="AK7" s="35"/>
      <c r="AL7" s="35"/>
      <c r="AM7" s="35"/>
      <c r="AN7" s="37"/>
      <c r="AO7" s="38"/>
      <c r="AP7" s="38"/>
      <c r="AQ7" s="38"/>
      <c r="AR7" s="38"/>
      <c r="AS7" s="38"/>
      <c r="AT7" s="38"/>
      <c r="AU7" s="33"/>
      <c r="AV7" s="34"/>
      <c r="AW7" s="27"/>
      <c r="AX7" s="35"/>
      <c r="AY7" s="35"/>
      <c r="AZ7" s="35"/>
      <c r="BA7" s="36"/>
      <c r="BB7" s="37"/>
      <c r="BC7" s="38"/>
      <c r="BD7" s="38"/>
      <c r="BE7" s="38"/>
      <c r="BF7" s="38"/>
      <c r="BG7" s="38"/>
      <c r="BH7" s="38"/>
      <c r="BI7" s="33"/>
      <c r="BJ7" s="34"/>
      <c r="BK7" s="27"/>
      <c r="BL7" s="35"/>
      <c r="BM7" s="35"/>
      <c r="BN7" s="35"/>
      <c r="BO7" s="36"/>
      <c r="BP7" s="37"/>
      <c r="BQ7" s="38"/>
      <c r="BR7" s="38"/>
      <c r="BS7" s="38"/>
      <c r="BT7" s="38"/>
      <c r="BU7" s="38"/>
      <c r="BV7" s="38"/>
    </row>
    <row r="8">
      <c r="A8" s="40"/>
      <c r="B8" s="41" t="s">
        <v>85</v>
      </c>
      <c r="C8" s="42" t="s">
        <v>89</v>
      </c>
      <c r="D8" s="43">
        <v>2.0</v>
      </c>
      <c r="E8" s="26">
        <v>22.0</v>
      </c>
      <c r="F8" s="46">
        <v>20.0</v>
      </c>
      <c r="G8" s="46">
        <v>20.0</v>
      </c>
      <c r="H8" s="46">
        <v>20.0</v>
      </c>
      <c r="I8" s="46">
        <v>20.0</v>
      </c>
      <c r="J8" s="46">
        <v>20.0</v>
      </c>
      <c r="K8" s="46">
        <v>19.0</v>
      </c>
      <c r="L8" s="29"/>
      <c r="M8" s="30"/>
      <c r="N8" s="30"/>
      <c r="O8" s="30"/>
      <c r="P8" s="31"/>
      <c r="Q8" s="31"/>
      <c r="R8" s="32"/>
      <c r="S8" s="33"/>
      <c r="T8" s="34"/>
      <c r="U8" s="27"/>
      <c r="V8" s="35"/>
      <c r="W8" s="35"/>
      <c r="X8" s="35"/>
      <c r="Y8" s="36"/>
      <c r="Z8" s="37"/>
      <c r="AA8" s="38"/>
      <c r="AB8" s="38"/>
      <c r="AC8" s="38"/>
      <c r="AD8" s="38"/>
      <c r="AE8" s="38"/>
      <c r="AF8" s="38"/>
      <c r="AG8" s="39"/>
      <c r="AH8" s="35"/>
      <c r="AI8" s="35"/>
      <c r="AJ8" s="35"/>
      <c r="AK8" s="35"/>
      <c r="AL8" s="35"/>
      <c r="AM8" s="35"/>
      <c r="AN8" s="37"/>
      <c r="AO8" s="38"/>
      <c r="AP8" s="38"/>
      <c r="AQ8" s="38"/>
      <c r="AR8" s="38"/>
      <c r="AS8" s="38"/>
      <c r="AT8" s="38"/>
      <c r="AU8" s="33"/>
      <c r="AV8" s="34"/>
      <c r="AW8" s="27"/>
      <c r="AX8" s="35"/>
      <c r="AY8" s="35"/>
      <c r="AZ8" s="35"/>
      <c r="BA8" s="36"/>
      <c r="BB8" s="37"/>
      <c r="BC8" s="38"/>
      <c r="BD8" s="38"/>
      <c r="BE8" s="38"/>
      <c r="BF8" s="38"/>
      <c r="BG8" s="38"/>
      <c r="BH8" s="38"/>
      <c r="BI8" s="33"/>
      <c r="BJ8" s="34"/>
      <c r="BK8" s="27"/>
      <c r="BL8" s="35"/>
      <c r="BM8" s="35"/>
      <c r="BN8" s="35"/>
      <c r="BO8" s="36"/>
      <c r="BP8" s="37"/>
      <c r="BQ8" s="38"/>
      <c r="BR8" s="38"/>
      <c r="BS8" s="38"/>
      <c r="BT8" s="38"/>
      <c r="BU8" s="38"/>
      <c r="BV8" s="38"/>
    </row>
    <row r="9">
      <c r="A9" s="47"/>
      <c r="B9" s="48" t="s">
        <v>87</v>
      </c>
      <c r="C9" s="49" t="s">
        <v>90</v>
      </c>
      <c r="D9" s="50">
        <v>1.0</v>
      </c>
      <c r="E9" s="26">
        <v>20.0</v>
      </c>
      <c r="F9" s="46">
        <v>20.0</v>
      </c>
      <c r="G9" s="46">
        <v>20.0</v>
      </c>
      <c r="H9" s="46">
        <v>19.0</v>
      </c>
      <c r="I9" s="46">
        <v>19.0</v>
      </c>
      <c r="J9" s="46">
        <v>19.0</v>
      </c>
      <c r="K9" s="46">
        <v>19.0</v>
      </c>
      <c r="L9" s="29"/>
      <c r="M9" s="30"/>
      <c r="N9" s="30"/>
      <c r="O9" s="30"/>
      <c r="P9" s="31"/>
      <c r="Q9" s="31"/>
      <c r="R9" s="32"/>
      <c r="S9" s="33"/>
      <c r="T9" s="34"/>
      <c r="U9" s="27"/>
      <c r="V9" s="35"/>
      <c r="W9" s="35"/>
      <c r="X9" s="35"/>
      <c r="Y9" s="36"/>
      <c r="Z9" s="37"/>
      <c r="AA9" s="38"/>
      <c r="AB9" s="38"/>
      <c r="AC9" s="38"/>
      <c r="AD9" s="38"/>
      <c r="AE9" s="38"/>
      <c r="AF9" s="38"/>
      <c r="AG9" s="39"/>
      <c r="AH9" s="35"/>
      <c r="AI9" s="35"/>
      <c r="AJ9" s="35"/>
      <c r="AK9" s="35"/>
      <c r="AL9" s="35"/>
      <c r="AM9" s="35"/>
      <c r="AN9" s="37"/>
      <c r="AO9" s="38"/>
      <c r="AP9" s="38"/>
      <c r="AQ9" s="38"/>
      <c r="AR9" s="38"/>
      <c r="AS9" s="38"/>
      <c r="AT9" s="38"/>
      <c r="AU9" s="33"/>
      <c r="AV9" s="34"/>
      <c r="AW9" s="27"/>
      <c r="AX9" s="35"/>
      <c r="AY9" s="35"/>
      <c r="AZ9" s="35"/>
      <c r="BA9" s="36"/>
      <c r="BB9" s="37"/>
      <c r="BC9" s="38"/>
      <c r="BD9" s="38"/>
      <c r="BE9" s="38"/>
      <c r="BF9" s="38"/>
      <c r="BG9" s="38"/>
      <c r="BH9" s="38"/>
      <c r="BI9" s="33"/>
      <c r="BJ9" s="34"/>
      <c r="BK9" s="27"/>
      <c r="BL9" s="35"/>
      <c r="BM9" s="35"/>
      <c r="BN9" s="35"/>
      <c r="BO9" s="36"/>
      <c r="BP9" s="37"/>
      <c r="BQ9" s="38"/>
      <c r="BR9" s="38"/>
      <c r="BS9" s="38"/>
      <c r="BT9" s="38"/>
      <c r="BU9" s="38"/>
      <c r="BV9" s="38"/>
    </row>
    <row r="10">
      <c r="A10" s="22" t="s">
        <v>91</v>
      </c>
      <c r="B10" s="23" t="s">
        <v>92</v>
      </c>
      <c r="C10" s="24" t="s">
        <v>86</v>
      </c>
      <c r="D10" s="25">
        <v>4.0</v>
      </c>
      <c r="E10" s="26"/>
      <c r="F10" s="27"/>
      <c r="G10" s="27"/>
      <c r="H10" s="44"/>
      <c r="I10" s="44"/>
      <c r="J10" s="44"/>
      <c r="K10" s="45"/>
      <c r="L10" s="29">
        <v>16.0</v>
      </c>
      <c r="M10" s="30">
        <v>15.0</v>
      </c>
      <c r="N10" s="29">
        <v>14.0</v>
      </c>
      <c r="O10" s="30">
        <v>13.0</v>
      </c>
      <c r="P10" s="30">
        <v>12.0</v>
      </c>
      <c r="Q10" s="30">
        <v>12.0</v>
      </c>
      <c r="R10" s="32">
        <v>12.0</v>
      </c>
      <c r="S10" s="33"/>
      <c r="T10" s="34"/>
      <c r="U10" s="27"/>
      <c r="V10" s="35"/>
      <c r="W10" s="35"/>
      <c r="X10" s="35"/>
      <c r="Y10" s="36"/>
      <c r="Z10" s="37"/>
      <c r="AA10" s="38"/>
      <c r="AB10" s="38"/>
      <c r="AC10" s="38"/>
      <c r="AD10" s="38"/>
      <c r="AE10" s="38"/>
      <c r="AF10" s="38"/>
      <c r="AG10" s="39"/>
      <c r="AH10" s="35"/>
      <c r="AI10" s="35"/>
      <c r="AJ10" s="35"/>
      <c r="AK10" s="35"/>
      <c r="AL10" s="35"/>
      <c r="AM10" s="35"/>
      <c r="AN10" s="37"/>
      <c r="AO10" s="38"/>
      <c r="AP10" s="38"/>
      <c r="AQ10" s="38"/>
      <c r="AR10" s="38"/>
      <c r="AS10" s="38"/>
      <c r="AT10" s="38"/>
      <c r="AU10" s="33"/>
      <c r="AV10" s="34"/>
      <c r="AW10" s="27"/>
      <c r="AX10" s="35"/>
      <c r="AY10" s="35"/>
      <c r="AZ10" s="35"/>
      <c r="BA10" s="36"/>
      <c r="BB10" s="37"/>
      <c r="BC10" s="38"/>
      <c r="BD10" s="38"/>
      <c r="BE10" s="38"/>
      <c r="BF10" s="38"/>
      <c r="BG10" s="38"/>
      <c r="BH10" s="38"/>
      <c r="BI10" s="33"/>
      <c r="BJ10" s="34"/>
      <c r="BK10" s="27"/>
      <c r="BL10" s="35"/>
      <c r="BM10" s="35"/>
      <c r="BN10" s="35"/>
      <c r="BO10" s="36"/>
      <c r="BP10" s="37"/>
      <c r="BQ10" s="38"/>
      <c r="BR10" s="38"/>
      <c r="BS10" s="38"/>
      <c r="BT10" s="38"/>
      <c r="BU10" s="38"/>
      <c r="BV10" s="38"/>
    </row>
    <row r="11">
      <c r="A11" s="40"/>
      <c r="B11" s="51" t="s">
        <v>93</v>
      </c>
      <c r="C11" s="42" t="s">
        <v>88</v>
      </c>
      <c r="D11" s="43">
        <v>4.0</v>
      </c>
      <c r="E11" s="26"/>
      <c r="F11" s="27"/>
      <c r="G11" s="27"/>
      <c r="H11" s="44"/>
      <c r="I11" s="44"/>
      <c r="J11" s="44"/>
      <c r="K11" s="45"/>
      <c r="L11" s="29">
        <v>16.0</v>
      </c>
      <c r="M11" s="30">
        <v>15.0</v>
      </c>
      <c r="N11" s="30">
        <v>14.0</v>
      </c>
      <c r="O11" s="30">
        <v>13.0</v>
      </c>
      <c r="P11" s="30">
        <v>12.0</v>
      </c>
      <c r="Q11" s="30">
        <v>12.0</v>
      </c>
      <c r="R11" s="32">
        <v>12.0</v>
      </c>
      <c r="S11" s="33"/>
      <c r="T11" s="34"/>
      <c r="U11" s="27"/>
      <c r="V11" s="35"/>
      <c r="W11" s="35"/>
      <c r="X11" s="35"/>
      <c r="Y11" s="36"/>
      <c r="Z11" s="37"/>
      <c r="AA11" s="38"/>
      <c r="AB11" s="38"/>
      <c r="AC11" s="38"/>
      <c r="AD11" s="38"/>
      <c r="AE11" s="38"/>
      <c r="AF11" s="38"/>
      <c r="AG11" s="39"/>
      <c r="AH11" s="35"/>
      <c r="AI11" s="35"/>
      <c r="AJ11" s="35"/>
      <c r="AK11" s="35"/>
      <c r="AL11" s="35"/>
      <c r="AM11" s="35"/>
      <c r="AN11" s="37"/>
      <c r="AO11" s="38"/>
      <c r="AP11" s="38"/>
      <c r="AQ11" s="38"/>
      <c r="AR11" s="38"/>
      <c r="AS11" s="38"/>
      <c r="AT11" s="38"/>
      <c r="AU11" s="33"/>
      <c r="AV11" s="34"/>
      <c r="AW11" s="27"/>
      <c r="AX11" s="35"/>
      <c r="AY11" s="35"/>
      <c r="AZ11" s="35"/>
      <c r="BA11" s="36"/>
      <c r="BB11" s="37"/>
      <c r="BC11" s="38"/>
      <c r="BD11" s="38"/>
      <c r="BE11" s="38"/>
      <c r="BF11" s="38"/>
      <c r="BG11" s="38"/>
      <c r="BH11" s="38"/>
      <c r="BI11" s="33"/>
      <c r="BJ11" s="34"/>
      <c r="BK11" s="27"/>
      <c r="BL11" s="35"/>
      <c r="BM11" s="35"/>
      <c r="BN11" s="35"/>
      <c r="BO11" s="36"/>
      <c r="BP11" s="37"/>
      <c r="BQ11" s="38"/>
      <c r="BR11" s="38"/>
      <c r="BS11" s="38"/>
      <c r="BT11" s="38"/>
      <c r="BU11" s="38"/>
      <c r="BV11" s="38"/>
    </row>
    <row r="12">
      <c r="A12" s="40"/>
      <c r="B12" s="41" t="s">
        <v>94</v>
      </c>
      <c r="C12" s="42" t="s">
        <v>89</v>
      </c>
      <c r="D12" s="43">
        <v>2.0</v>
      </c>
      <c r="E12" s="52"/>
      <c r="F12" s="34"/>
      <c r="G12" s="27"/>
      <c r="H12" s="35"/>
      <c r="I12" s="35"/>
      <c r="J12" s="35"/>
      <c r="K12" s="36"/>
      <c r="L12" s="29">
        <v>19.0</v>
      </c>
      <c r="M12" s="29">
        <v>19.0</v>
      </c>
      <c r="N12" s="29">
        <v>19.0</v>
      </c>
      <c r="O12" s="29">
        <v>19.0</v>
      </c>
      <c r="P12" s="29">
        <v>19.0</v>
      </c>
      <c r="Q12" s="29">
        <v>18.0</v>
      </c>
      <c r="R12" s="29">
        <v>18.0</v>
      </c>
      <c r="S12" s="46"/>
      <c r="T12" s="27"/>
      <c r="U12" s="27"/>
      <c r="V12" s="44"/>
      <c r="W12" s="44"/>
      <c r="X12" s="44"/>
      <c r="Y12" s="45"/>
      <c r="Z12" s="37"/>
      <c r="AA12" s="38"/>
      <c r="AB12" s="38"/>
      <c r="AC12" s="38"/>
      <c r="AD12" s="38"/>
      <c r="AE12" s="38"/>
      <c r="AF12" s="38"/>
      <c r="AG12" s="39"/>
      <c r="AH12" s="35"/>
      <c r="AI12" s="35"/>
      <c r="AJ12" s="35"/>
      <c r="AK12" s="35"/>
      <c r="AL12" s="35"/>
      <c r="AM12" s="35"/>
      <c r="AN12" s="37"/>
      <c r="AO12" s="38"/>
      <c r="AP12" s="38"/>
      <c r="AQ12" s="38"/>
      <c r="AR12" s="38"/>
      <c r="AS12" s="38"/>
      <c r="AT12" s="38"/>
      <c r="AU12" s="33"/>
      <c r="AV12" s="34"/>
      <c r="AW12" s="27"/>
      <c r="AX12" s="35"/>
      <c r="AY12" s="35"/>
      <c r="AZ12" s="35"/>
      <c r="BA12" s="36"/>
      <c r="BB12" s="37"/>
      <c r="BC12" s="38"/>
      <c r="BD12" s="38"/>
      <c r="BE12" s="38"/>
      <c r="BF12" s="38"/>
      <c r="BG12" s="38"/>
      <c r="BH12" s="38"/>
      <c r="BI12" s="33"/>
      <c r="BJ12" s="34"/>
      <c r="BK12" s="27"/>
      <c r="BL12" s="35"/>
      <c r="BM12" s="35"/>
      <c r="BN12" s="35"/>
      <c r="BO12" s="36"/>
      <c r="BP12" s="37"/>
      <c r="BQ12" s="38"/>
      <c r="BR12" s="38"/>
      <c r="BS12" s="38"/>
      <c r="BT12" s="38"/>
      <c r="BU12" s="38"/>
      <c r="BV12" s="38"/>
    </row>
    <row r="13">
      <c r="A13" s="47"/>
      <c r="B13" s="48" t="s">
        <v>95</v>
      </c>
      <c r="C13" s="49" t="s">
        <v>90</v>
      </c>
      <c r="D13" s="50">
        <v>1.0</v>
      </c>
      <c r="E13" s="52"/>
      <c r="F13" s="34"/>
      <c r="G13" s="27"/>
      <c r="H13" s="35"/>
      <c r="I13" s="35"/>
      <c r="J13" s="35"/>
      <c r="K13" s="36"/>
      <c r="L13" s="29">
        <v>19.0</v>
      </c>
      <c r="M13" s="29">
        <v>19.0</v>
      </c>
      <c r="N13" s="29">
        <v>19.0</v>
      </c>
      <c r="O13" s="29">
        <v>19.0</v>
      </c>
      <c r="P13" s="29">
        <v>18.0</v>
      </c>
      <c r="Q13" s="29">
        <v>18.0</v>
      </c>
      <c r="R13" s="29">
        <v>18.0</v>
      </c>
      <c r="S13" s="46"/>
      <c r="T13" s="27"/>
      <c r="U13" s="27"/>
      <c r="V13" s="44"/>
      <c r="W13" s="44"/>
      <c r="X13" s="44"/>
      <c r="Y13" s="45"/>
      <c r="Z13" s="37"/>
      <c r="AA13" s="38"/>
      <c r="AB13" s="38"/>
      <c r="AC13" s="38"/>
      <c r="AD13" s="38"/>
      <c r="AE13" s="38"/>
      <c r="AF13" s="38"/>
      <c r="AG13" s="39"/>
      <c r="AH13" s="35"/>
      <c r="AI13" s="35"/>
      <c r="AJ13" s="35"/>
      <c r="AK13" s="35"/>
      <c r="AL13" s="35"/>
      <c r="AM13" s="35"/>
      <c r="AN13" s="37"/>
      <c r="AO13" s="38"/>
      <c r="AP13" s="38"/>
      <c r="AQ13" s="38"/>
      <c r="AR13" s="38"/>
      <c r="AS13" s="38"/>
      <c r="AT13" s="38"/>
      <c r="AU13" s="33"/>
      <c r="AV13" s="34"/>
      <c r="AW13" s="27"/>
      <c r="AX13" s="35"/>
      <c r="AY13" s="35"/>
      <c r="AZ13" s="35"/>
      <c r="BA13" s="36"/>
      <c r="BB13" s="37"/>
      <c r="BC13" s="38"/>
      <c r="BD13" s="38"/>
      <c r="BE13" s="38"/>
      <c r="BF13" s="38"/>
      <c r="BG13" s="38"/>
      <c r="BH13" s="38"/>
      <c r="BI13" s="33"/>
      <c r="BJ13" s="34"/>
      <c r="BK13" s="27"/>
      <c r="BL13" s="35"/>
      <c r="BM13" s="35"/>
      <c r="BN13" s="35"/>
      <c r="BO13" s="36"/>
      <c r="BP13" s="37"/>
      <c r="BQ13" s="38"/>
      <c r="BR13" s="38"/>
      <c r="BS13" s="38"/>
      <c r="BT13" s="38"/>
      <c r="BU13" s="38"/>
      <c r="BV13" s="38"/>
    </row>
    <row r="14">
      <c r="A14" s="22" t="s">
        <v>96</v>
      </c>
      <c r="B14" s="23" t="s">
        <v>97</v>
      </c>
      <c r="C14" s="24" t="s">
        <v>89</v>
      </c>
      <c r="D14" s="25">
        <v>12.0</v>
      </c>
      <c r="E14" s="26"/>
      <c r="F14" s="27"/>
      <c r="G14" s="27"/>
      <c r="H14" s="44"/>
      <c r="I14" s="44"/>
      <c r="J14" s="44"/>
      <c r="K14" s="45"/>
      <c r="L14" s="29"/>
      <c r="M14" s="30"/>
      <c r="N14" s="30"/>
      <c r="O14" s="30"/>
      <c r="P14" s="31"/>
      <c r="Q14" s="31"/>
      <c r="R14" s="32"/>
      <c r="S14" s="46">
        <v>18.0</v>
      </c>
      <c r="T14" s="27">
        <v>17.0</v>
      </c>
      <c r="U14" s="27">
        <v>16.0</v>
      </c>
      <c r="V14" s="44">
        <v>15.0</v>
      </c>
      <c r="W14" s="44">
        <v>14.0</v>
      </c>
      <c r="X14" s="44">
        <v>13.0</v>
      </c>
      <c r="Y14" s="45">
        <v>12.0</v>
      </c>
      <c r="Z14" s="53">
        <v>11.0</v>
      </c>
      <c r="AA14" s="54">
        <v>10.0</v>
      </c>
      <c r="AB14" s="54">
        <v>10.0</v>
      </c>
      <c r="AC14" s="54">
        <v>9.0</v>
      </c>
      <c r="AD14" s="54">
        <v>9.0</v>
      </c>
      <c r="AE14" s="54">
        <v>9.0</v>
      </c>
      <c r="AF14" s="54">
        <v>9.0</v>
      </c>
      <c r="AG14" s="55">
        <v>9.0</v>
      </c>
      <c r="AH14" s="44">
        <v>9.0</v>
      </c>
      <c r="AI14" s="44">
        <v>9.0</v>
      </c>
      <c r="AJ14" s="44">
        <v>8.0</v>
      </c>
      <c r="AK14" s="44">
        <v>7.0</v>
      </c>
      <c r="AL14" s="44">
        <v>7.0</v>
      </c>
      <c r="AM14" s="44">
        <v>7.0</v>
      </c>
      <c r="AN14" s="53">
        <v>7.0</v>
      </c>
      <c r="AO14" s="54">
        <v>7.0</v>
      </c>
      <c r="AP14" s="54">
        <v>6.0</v>
      </c>
      <c r="AQ14" s="54">
        <v>6.0</v>
      </c>
      <c r="AR14" s="54">
        <v>6.0</v>
      </c>
      <c r="AS14" s="54">
        <v>6.0</v>
      </c>
      <c r="AT14" s="54">
        <v>6.0</v>
      </c>
      <c r="AU14" s="46">
        <v>6.0</v>
      </c>
      <c r="AV14" s="46">
        <v>6.0</v>
      </c>
      <c r="AW14" s="46">
        <v>6.0</v>
      </c>
      <c r="AX14" s="46">
        <v>6.0</v>
      </c>
      <c r="AY14" s="46">
        <v>6.0</v>
      </c>
      <c r="AZ14" s="46">
        <v>6.0</v>
      </c>
      <c r="BA14" s="46">
        <v>6.0</v>
      </c>
      <c r="BB14" s="37"/>
      <c r="BC14" s="38"/>
      <c r="BD14" s="38"/>
      <c r="BE14" s="38"/>
      <c r="BF14" s="38"/>
      <c r="BG14" s="38"/>
      <c r="BH14" s="38"/>
      <c r="BI14" s="33"/>
      <c r="BJ14" s="34"/>
      <c r="BK14" s="27"/>
      <c r="BL14" s="35"/>
      <c r="BM14" s="35"/>
      <c r="BN14" s="35"/>
      <c r="BO14" s="36"/>
      <c r="BP14" s="37"/>
      <c r="BQ14" s="38"/>
      <c r="BR14" s="38"/>
      <c r="BS14" s="38"/>
      <c r="BT14" s="38"/>
      <c r="BU14" s="38"/>
      <c r="BV14" s="38"/>
    </row>
    <row r="15">
      <c r="A15" s="40"/>
      <c r="B15" s="41" t="s">
        <v>98</v>
      </c>
      <c r="C15" s="42" t="s">
        <v>88</v>
      </c>
      <c r="D15" s="43">
        <v>7.0</v>
      </c>
      <c r="E15" s="52"/>
      <c r="F15" s="34"/>
      <c r="G15" s="27"/>
      <c r="H15" s="35"/>
      <c r="I15" s="35"/>
      <c r="J15" s="35"/>
      <c r="K15" s="36"/>
      <c r="L15" s="29"/>
      <c r="M15" s="30"/>
      <c r="N15" s="30"/>
      <c r="O15" s="30"/>
      <c r="P15" s="31"/>
      <c r="Q15" s="31"/>
      <c r="R15" s="32"/>
      <c r="S15" s="46">
        <v>12.0</v>
      </c>
      <c r="T15" s="46">
        <v>12.0</v>
      </c>
      <c r="U15" s="46">
        <v>12.0</v>
      </c>
      <c r="V15" s="46">
        <v>12.0</v>
      </c>
      <c r="W15" s="46">
        <v>12.0</v>
      </c>
      <c r="X15" s="46">
        <v>11.0</v>
      </c>
      <c r="Y15" s="46">
        <v>11.0</v>
      </c>
      <c r="Z15" s="53">
        <v>11.0</v>
      </c>
      <c r="AA15" s="53">
        <v>11.0</v>
      </c>
      <c r="AB15" s="53">
        <v>11.0</v>
      </c>
      <c r="AC15" s="53">
        <v>11.0</v>
      </c>
      <c r="AD15" s="53">
        <v>11.0</v>
      </c>
      <c r="AE15" s="53">
        <v>10.0</v>
      </c>
      <c r="AF15" s="54">
        <v>10.0</v>
      </c>
      <c r="AG15" s="55">
        <v>10.0</v>
      </c>
      <c r="AH15" s="44">
        <v>10.0</v>
      </c>
      <c r="AI15" s="44">
        <v>10.0</v>
      </c>
      <c r="AJ15" s="44">
        <v>10.0</v>
      </c>
      <c r="AK15" s="44">
        <v>9.0</v>
      </c>
      <c r="AL15" s="44">
        <v>9.0</v>
      </c>
      <c r="AM15" s="44">
        <v>9.0</v>
      </c>
      <c r="AN15" s="53">
        <v>9.0</v>
      </c>
      <c r="AO15" s="54">
        <v>9.0</v>
      </c>
      <c r="AP15" s="54">
        <v>8.0</v>
      </c>
      <c r="AQ15" s="54">
        <v>8.0</v>
      </c>
      <c r="AR15" s="54">
        <v>8.0</v>
      </c>
      <c r="AS15" s="54">
        <v>7.0</v>
      </c>
      <c r="AT15" s="54">
        <v>7.0</v>
      </c>
      <c r="AU15" s="46">
        <v>7.0</v>
      </c>
      <c r="AV15" s="46">
        <v>6.0</v>
      </c>
      <c r="AW15" s="46">
        <v>6.0</v>
      </c>
      <c r="AX15" s="46">
        <v>6.0</v>
      </c>
      <c r="AY15" s="46">
        <v>5.0</v>
      </c>
      <c r="AZ15" s="46">
        <v>5.0</v>
      </c>
      <c r="BA15" s="46">
        <v>5.0</v>
      </c>
      <c r="BB15" s="37"/>
      <c r="BC15" s="38"/>
      <c r="BD15" s="38"/>
      <c r="BE15" s="38"/>
      <c r="BF15" s="38"/>
      <c r="BG15" s="38"/>
      <c r="BH15" s="38"/>
      <c r="BI15" s="33"/>
      <c r="BJ15" s="34"/>
      <c r="BK15" s="27"/>
      <c r="BL15" s="35"/>
      <c r="BM15" s="35"/>
      <c r="BN15" s="35"/>
      <c r="BO15" s="36"/>
      <c r="BP15" s="37"/>
      <c r="BQ15" s="38"/>
      <c r="BR15" s="38"/>
      <c r="BS15" s="38"/>
      <c r="BT15" s="38"/>
      <c r="BU15" s="38"/>
      <c r="BV15" s="38"/>
    </row>
    <row r="16">
      <c r="A16" s="40"/>
      <c r="B16" s="41" t="s">
        <v>99</v>
      </c>
      <c r="C16" s="42" t="s">
        <v>90</v>
      </c>
      <c r="D16" s="43">
        <v>0.0</v>
      </c>
      <c r="E16" s="52"/>
      <c r="F16" s="34"/>
      <c r="G16" s="27"/>
      <c r="H16" s="35"/>
      <c r="I16" s="35"/>
      <c r="J16" s="35"/>
      <c r="K16" s="36"/>
      <c r="L16" s="29"/>
      <c r="M16" s="30"/>
      <c r="N16" s="30"/>
      <c r="O16" s="30"/>
      <c r="P16" s="31"/>
      <c r="Q16" s="31"/>
      <c r="R16" s="32"/>
      <c r="S16" s="46">
        <v>18.0</v>
      </c>
      <c r="T16" s="46">
        <v>18.0</v>
      </c>
      <c r="U16" s="46">
        <v>18.0</v>
      </c>
      <c r="V16" s="46">
        <v>18.0</v>
      </c>
      <c r="W16" s="46">
        <v>18.0</v>
      </c>
      <c r="X16" s="46">
        <v>18.0</v>
      </c>
      <c r="Y16" s="46">
        <v>18.0</v>
      </c>
      <c r="Z16" s="37"/>
      <c r="AA16" s="38"/>
      <c r="AB16" s="38"/>
      <c r="AC16" s="38"/>
      <c r="AD16" s="38"/>
      <c r="AE16" s="38"/>
      <c r="AF16" s="56"/>
      <c r="AG16" s="39"/>
      <c r="AH16" s="35"/>
      <c r="AI16" s="35"/>
      <c r="AJ16" s="35"/>
      <c r="AK16" s="35"/>
      <c r="AL16" s="35"/>
      <c r="AM16" s="57"/>
      <c r="AN16" s="37"/>
      <c r="AO16" s="38"/>
      <c r="AP16" s="38"/>
      <c r="AQ16" s="38"/>
      <c r="AR16" s="38"/>
      <c r="AS16" s="38"/>
      <c r="AT16" s="56"/>
      <c r="AU16" s="33"/>
      <c r="AV16" s="34"/>
      <c r="AW16" s="27"/>
      <c r="AX16" s="35"/>
      <c r="AY16" s="35"/>
      <c r="AZ16" s="35"/>
      <c r="BA16" s="36"/>
      <c r="BB16" s="37"/>
      <c r="BC16" s="38"/>
      <c r="BD16" s="38"/>
      <c r="BE16" s="38"/>
      <c r="BF16" s="38"/>
      <c r="BG16" s="38"/>
      <c r="BH16" s="56"/>
      <c r="BI16" s="33"/>
      <c r="BJ16" s="34"/>
      <c r="BK16" s="27"/>
      <c r="BL16" s="35"/>
      <c r="BM16" s="35"/>
      <c r="BN16" s="35"/>
      <c r="BO16" s="36"/>
      <c r="BP16" s="37"/>
      <c r="BQ16" s="38"/>
      <c r="BR16" s="38"/>
      <c r="BS16" s="38"/>
      <c r="BT16" s="38"/>
      <c r="BU16" s="38"/>
      <c r="BV16" s="56"/>
    </row>
    <row r="17">
      <c r="A17" s="47"/>
      <c r="B17" s="48" t="s">
        <v>100</v>
      </c>
      <c r="C17" s="49" t="s">
        <v>86</v>
      </c>
      <c r="D17" s="50">
        <v>2.0</v>
      </c>
      <c r="E17" s="52"/>
      <c r="F17" s="34"/>
      <c r="G17" s="27"/>
      <c r="H17" s="35"/>
      <c r="I17" s="35"/>
      <c r="J17" s="35"/>
      <c r="K17" s="36"/>
      <c r="L17" s="29"/>
      <c r="M17" s="30"/>
      <c r="N17" s="30"/>
      <c r="O17" s="30"/>
      <c r="P17" s="31"/>
      <c r="Q17" s="31"/>
      <c r="R17" s="32"/>
      <c r="S17" s="46">
        <v>12.0</v>
      </c>
      <c r="T17" s="27">
        <v>11.0</v>
      </c>
      <c r="U17" s="27">
        <v>10.0</v>
      </c>
      <c r="V17" s="27">
        <v>10.0</v>
      </c>
      <c r="W17" s="27">
        <v>10.0</v>
      </c>
      <c r="X17" s="27">
        <v>10.0</v>
      </c>
      <c r="Y17" s="27">
        <v>10.0</v>
      </c>
      <c r="Z17" s="38"/>
      <c r="AA17" s="38"/>
      <c r="AB17" s="38"/>
      <c r="AC17" s="38"/>
      <c r="AD17" s="38"/>
      <c r="AE17" s="38"/>
      <c r="AF17" s="56"/>
      <c r="AG17" s="39"/>
      <c r="AH17" s="35"/>
      <c r="AI17" s="35"/>
      <c r="AJ17" s="35"/>
      <c r="AK17" s="35"/>
      <c r="AL17" s="35"/>
      <c r="AM17" s="57"/>
      <c r="AN17" s="37"/>
      <c r="AO17" s="38"/>
      <c r="AP17" s="38"/>
      <c r="AQ17" s="38"/>
      <c r="AR17" s="38"/>
      <c r="AS17" s="38"/>
      <c r="AT17" s="56"/>
      <c r="AU17" s="33"/>
      <c r="AV17" s="34"/>
      <c r="AW17" s="27"/>
      <c r="AX17" s="35"/>
      <c r="AY17" s="35"/>
      <c r="AZ17" s="35"/>
      <c r="BA17" s="36"/>
      <c r="BB17" s="37"/>
      <c r="BC17" s="38"/>
      <c r="BD17" s="38"/>
      <c r="BE17" s="38"/>
      <c r="BF17" s="38"/>
      <c r="BG17" s="38"/>
      <c r="BH17" s="56"/>
      <c r="BI17" s="33"/>
      <c r="BJ17" s="34"/>
      <c r="BK17" s="27"/>
      <c r="BL17" s="35"/>
      <c r="BM17" s="35"/>
      <c r="BN17" s="35"/>
      <c r="BO17" s="36"/>
      <c r="BP17" s="37"/>
      <c r="BQ17" s="38"/>
      <c r="BR17" s="38"/>
      <c r="BS17" s="38"/>
      <c r="BT17" s="38"/>
      <c r="BU17" s="38"/>
      <c r="BV17" s="56"/>
    </row>
    <row r="18">
      <c r="A18" s="22" t="s">
        <v>101</v>
      </c>
      <c r="B18" s="58" t="s">
        <v>102</v>
      </c>
      <c r="C18" s="24" t="s">
        <v>90</v>
      </c>
      <c r="D18" s="25">
        <v>14.0</v>
      </c>
      <c r="E18" s="52"/>
      <c r="F18" s="34"/>
      <c r="G18" s="27"/>
      <c r="H18" s="35"/>
      <c r="I18" s="35"/>
      <c r="J18" s="35"/>
      <c r="K18" s="36"/>
      <c r="L18" s="29"/>
      <c r="M18" s="30"/>
      <c r="N18" s="30"/>
      <c r="O18" s="30"/>
      <c r="P18" s="31"/>
      <c r="Q18" s="31"/>
      <c r="R18" s="32"/>
      <c r="S18" s="33"/>
      <c r="T18" s="34"/>
      <c r="U18" s="27"/>
      <c r="V18" s="35"/>
      <c r="W18" s="35"/>
      <c r="X18" s="35"/>
      <c r="Y18" s="36"/>
      <c r="Z18" s="29">
        <v>18.0</v>
      </c>
      <c r="AA18" s="30">
        <v>17.0</v>
      </c>
      <c r="AB18" s="30">
        <v>16.0</v>
      </c>
      <c r="AC18" s="30">
        <v>15.0</v>
      </c>
      <c r="AD18" s="30">
        <v>14.0</v>
      </c>
      <c r="AE18" s="30">
        <v>13.0</v>
      </c>
      <c r="AF18" s="30">
        <v>12.0</v>
      </c>
      <c r="AG18" s="46">
        <v>11.0</v>
      </c>
      <c r="AH18" s="27">
        <v>10.0</v>
      </c>
      <c r="AI18" s="27">
        <v>10.0</v>
      </c>
      <c r="AJ18" s="27">
        <v>10.0</v>
      </c>
      <c r="AK18" s="27">
        <v>10.0</v>
      </c>
      <c r="AL18" s="27">
        <v>9.0</v>
      </c>
      <c r="AM18" s="27">
        <v>8.0</v>
      </c>
      <c r="AN18" s="29">
        <v>8.0</v>
      </c>
      <c r="AO18" s="30">
        <v>8.0</v>
      </c>
      <c r="AP18" s="30">
        <v>8.0</v>
      </c>
      <c r="AQ18" s="30">
        <v>8.0</v>
      </c>
      <c r="AR18" s="30">
        <v>7.0</v>
      </c>
      <c r="AS18" s="30">
        <v>7.0</v>
      </c>
      <c r="AT18" s="32">
        <v>7.0</v>
      </c>
      <c r="AU18" s="46">
        <v>7.0</v>
      </c>
      <c r="AV18" s="27">
        <v>6.0</v>
      </c>
      <c r="AW18" s="27">
        <v>5.0</v>
      </c>
      <c r="AX18" s="44">
        <v>4.0</v>
      </c>
      <c r="AY18" s="44">
        <v>4.0</v>
      </c>
      <c r="AZ18" s="44">
        <v>4.0</v>
      </c>
      <c r="BA18" s="45">
        <v>4.0</v>
      </c>
      <c r="BB18" s="29"/>
      <c r="BC18" s="30"/>
      <c r="BD18" s="30"/>
      <c r="BE18" s="30"/>
      <c r="BF18" s="31"/>
      <c r="BG18" s="31"/>
      <c r="BH18" s="32"/>
      <c r="BI18" s="33"/>
      <c r="BJ18" s="34"/>
      <c r="BK18" s="27"/>
      <c r="BL18" s="35"/>
      <c r="BM18" s="35"/>
      <c r="BN18" s="35"/>
      <c r="BO18" s="36"/>
      <c r="BP18" s="29"/>
      <c r="BQ18" s="30"/>
      <c r="BR18" s="30"/>
      <c r="BS18" s="30"/>
      <c r="BT18" s="31"/>
      <c r="BU18" s="31"/>
      <c r="BV18" s="32"/>
    </row>
    <row r="19">
      <c r="A19" s="40"/>
      <c r="B19" s="41" t="s">
        <v>103</v>
      </c>
      <c r="C19" s="42" t="s">
        <v>89</v>
      </c>
      <c r="D19" s="43">
        <v>0.0</v>
      </c>
      <c r="E19" s="52"/>
      <c r="F19" s="34"/>
      <c r="G19" s="27"/>
      <c r="H19" s="35"/>
      <c r="I19" s="35"/>
      <c r="J19" s="35"/>
      <c r="K19" s="36"/>
      <c r="L19" s="29"/>
      <c r="M19" s="30"/>
      <c r="N19" s="30"/>
      <c r="O19" s="30"/>
      <c r="P19" s="31"/>
      <c r="Q19" s="31"/>
      <c r="R19" s="32"/>
      <c r="S19" s="33"/>
      <c r="T19" s="34"/>
      <c r="U19" s="27"/>
      <c r="V19" s="35"/>
      <c r="W19" s="35"/>
      <c r="X19" s="35"/>
      <c r="Y19" s="36"/>
      <c r="Z19" s="29"/>
      <c r="AA19" s="29"/>
      <c r="AB19" s="29"/>
      <c r="AC19" s="29"/>
      <c r="AD19" s="29"/>
      <c r="AE19" s="29"/>
      <c r="AF19" s="29"/>
      <c r="AG19" s="46"/>
      <c r="AH19" s="46"/>
      <c r="AI19" s="46"/>
      <c r="AJ19" s="46"/>
      <c r="AK19" s="46"/>
      <c r="AL19" s="46"/>
      <c r="AM19" s="46"/>
      <c r="AN19" s="29"/>
      <c r="AO19" s="30"/>
      <c r="AP19" s="30"/>
      <c r="AQ19" s="30"/>
      <c r="AR19" s="31"/>
      <c r="AS19" s="31"/>
      <c r="AT19" s="32"/>
      <c r="AU19" s="33"/>
      <c r="AV19" s="34"/>
      <c r="AW19" s="27"/>
      <c r="AX19" s="35"/>
      <c r="AY19" s="35"/>
      <c r="AZ19" s="35"/>
      <c r="BA19" s="36"/>
      <c r="BB19" s="29"/>
      <c r="BC19" s="30"/>
      <c r="BD19" s="30"/>
      <c r="BE19" s="30"/>
      <c r="BF19" s="31"/>
      <c r="BG19" s="31"/>
      <c r="BH19" s="32"/>
      <c r="BI19" s="33"/>
      <c r="BJ19" s="34"/>
      <c r="BK19" s="27"/>
      <c r="BL19" s="35"/>
      <c r="BM19" s="35"/>
      <c r="BN19" s="35"/>
      <c r="BO19" s="36"/>
      <c r="BP19" s="29"/>
      <c r="BQ19" s="30"/>
      <c r="BR19" s="30"/>
      <c r="BS19" s="30"/>
      <c r="BT19" s="31"/>
      <c r="BU19" s="31"/>
      <c r="BV19" s="32"/>
    </row>
    <row r="20">
      <c r="A20" s="40"/>
      <c r="B20" s="41" t="s">
        <v>103</v>
      </c>
      <c r="C20" s="42" t="s">
        <v>88</v>
      </c>
      <c r="D20" s="43">
        <v>0.0</v>
      </c>
      <c r="E20" s="52"/>
      <c r="F20" s="34"/>
      <c r="G20" s="27"/>
      <c r="H20" s="35"/>
      <c r="I20" s="35"/>
      <c r="J20" s="35"/>
      <c r="K20" s="36"/>
      <c r="L20" s="29"/>
      <c r="M20" s="30"/>
      <c r="N20" s="30"/>
      <c r="O20" s="30"/>
      <c r="P20" s="31"/>
      <c r="Q20" s="31"/>
      <c r="R20" s="32"/>
      <c r="S20" s="33"/>
      <c r="T20" s="34"/>
      <c r="U20" s="27"/>
      <c r="V20" s="35"/>
      <c r="W20" s="35"/>
      <c r="X20" s="35"/>
      <c r="Y20" s="36"/>
      <c r="Z20" s="29"/>
      <c r="AA20" s="29"/>
      <c r="AB20" s="29"/>
      <c r="AC20" s="29"/>
      <c r="AD20" s="29"/>
      <c r="AE20" s="29"/>
      <c r="AF20" s="29"/>
      <c r="AG20" s="46"/>
      <c r="AH20" s="46"/>
      <c r="AI20" s="46"/>
      <c r="AJ20" s="46"/>
      <c r="AK20" s="46"/>
      <c r="AL20" s="46"/>
      <c r="AM20" s="46"/>
      <c r="AN20" s="29"/>
      <c r="AO20" s="30"/>
      <c r="AP20" s="30"/>
      <c r="AQ20" s="30"/>
      <c r="AR20" s="31"/>
      <c r="AS20" s="31"/>
      <c r="AT20" s="32"/>
      <c r="AU20" s="33"/>
      <c r="AV20" s="34"/>
      <c r="AW20" s="27"/>
      <c r="AX20" s="35"/>
      <c r="AY20" s="35"/>
      <c r="AZ20" s="35"/>
      <c r="BA20" s="36"/>
      <c r="BB20" s="29"/>
      <c r="BC20" s="30"/>
      <c r="BD20" s="30"/>
      <c r="BE20" s="30"/>
      <c r="BF20" s="31"/>
      <c r="BG20" s="31"/>
      <c r="BH20" s="32"/>
      <c r="BI20" s="33"/>
      <c r="BJ20" s="34"/>
      <c r="BK20" s="27"/>
      <c r="BL20" s="35"/>
      <c r="BM20" s="35"/>
      <c r="BN20" s="35"/>
      <c r="BO20" s="36"/>
      <c r="BP20" s="29"/>
      <c r="BQ20" s="30"/>
      <c r="BR20" s="30"/>
      <c r="BS20" s="30"/>
      <c r="BT20" s="31"/>
      <c r="BU20" s="31"/>
      <c r="BV20" s="32"/>
    </row>
    <row r="21">
      <c r="A21" s="47"/>
      <c r="B21" s="59" t="s">
        <v>104</v>
      </c>
      <c r="C21" s="49" t="s">
        <v>86</v>
      </c>
      <c r="D21" s="50">
        <v>7.0</v>
      </c>
      <c r="E21" s="52"/>
      <c r="F21" s="34"/>
      <c r="G21" s="27"/>
      <c r="H21" s="35"/>
      <c r="I21" s="35"/>
      <c r="J21" s="35"/>
      <c r="K21" s="36"/>
      <c r="L21" s="29"/>
      <c r="M21" s="30"/>
      <c r="N21" s="30"/>
      <c r="O21" s="30"/>
      <c r="P21" s="31"/>
      <c r="Q21" s="31"/>
      <c r="R21" s="32"/>
      <c r="S21" s="33"/>
      <c r="T21" s="34"/>
      <c r="U21" s="27"/>
      <c r="V21" s="35"/>
      <c r="W21" s="35"/>
      <c r="X21" s="35"/>
      <c r="Y21" s="36"/>
      <c r="Z21" s="29">
        <v>10.0</v>
      </c>
      <c r="AA21" s="30">
        <v>9.0</v>
      </c>
      <c r="AB21" s="30">
        <v>8.0</v>
      </c>
      <c r="AC21" s="29">
        <v>7.0</v>
      </c>
      <c r="AD21" s="30">
        <v>6.0</v>
      </c>
      <c r="AE21" s="30">
        <v>5.0</v>
      </c>
      <c r="AF21" s="29">
        <v>4.0</v>
      </c>
      <c r="AG21" s="46">
        <v>4.0</v>
      </c>
      <c r="AH21" s="27">
        <v>4.0</v>
      </c>
      <c r="AI21" s="27">
        <v>4.0</v>
      </c>
      <c r="AJ21" s="27">
        <v>4.0</v>
      </c>
      <c r="AK21" s="27">
        <v>4.0</v>
      </c>
      <c r="AL21" s="27">
        <v>4.0</v>
      </c>
      <c r="AM21" s="45">
        <v>3.0</v>
      </c>
      <c r="AN21" s="29">
        <v>3.0</v>
      </c>
      <c r="AO21" s="30">
        <v>3.0</v>
      </c>
      <c r="AP21" s="30">
        <v>3.0</v>
      </c>
      <c r="AQ21" s="30">
        <v>3.0</v>
      </c>
      <c r="AR21" s="30">
        <v>3.0</v>
      </c>
      <c r="AS21" s="30">
        <v>3.0</v>
      </c>
      <c r="AT21" s="32">
        <v>3.0</v>
      </c>
      <c r="AU21" s="46">
        <v>3.0</v>
      </c>
      <c r="AV21" s="27">
        <v>3.0</v>
      </c>
      <c r="AW21" s="27">
        <v>3.0</v>
      </c>
      <c r="AX21" s="44">
        <v>3.0</v>
      </c>
      <c r="AY21" s="44">
        <v>3.0</v>
      </c>
      <c r="AZ21" s="44">
        <v>3.0</v>
      </c>
      <c r="BA21" s="45">
        <v>3.0</v>
      </c>
      <c r="BB21" s="29"/>
      <c r="BC21" s="30"/>
      <c r="BD21" s="30"/>
      <c r="BE21" s="30"/>
      <c r="BF21" s="31"/>
      <c r="BG21" s="31"/>
      <c r="BH21" s="32"/>
      <c r="BI21" s="33"/>
      <c r="BJ21" s="34"/>
      <c r="BK21" s="27"/>
      <c r="BL21" s="35"/>
      <c r="BM21" s="35"/>
      <c r="BN21" s="35"/>
      <c r="BO21" s="36"/>
      <c r="BP21" s="29"/>
      <c r="BQ21" s="30"/>
      <c r="BR21" s="30"/>
      <c r="BS21" s="30"/>
      <c r="BT21" s="31"/>
      <c r="BU21" s="31"/>
      <c r="BV21" s="32"/>
    </row>
    <row r="22">
      <c r="A22" s="22" t="s">
        <v>105</v>
      </c>
      <c r="B22" s="58" t="s">
        <v>106</v>
      </c>
      <c r="C22" s="24" t="s">
        <v>89</v>
      </c>
      <c r="D22" s="25">
        <v>6.0</v>
      </c>
      <c r="E22" s="52"/>
      <c r="F22" s="34"/>
      <c r="G22" s="27"/>
      <c r="H22" s="35"/>
      <c r="I22" s="35"/>
      <c r="J22" s="35"/>
      <c r="K22" s="36"/>
      <c r="L22" s="29"/>
      <c r="M22" s="30"/>
      <c r="N22" s="30"/>
      <c r="O22" s="30"/>
      <c r="P22" s="31"/>
      <c r="Q22" s="31"/>
      <c r="R22" s="32"/>
      <c r="S22" s="33"/>
      <c r="T22" s="34"/>
      <c r="U22" s="27"/>
      <c r="V22" s="35"/>
      <c r="W22" s="35"/>
      <c r="X22" s="35"/>
      <c r="Y22" s="36"/>
      <c r="Z22" s="29"/>
      <c r="AA22" s="29"/>
      <c r="AB22" s="29"/>
      <c r="AC22" s="29"/>
      <c r="AD22" s="29"/>
      <c r="AE22" s="29"/>
      <c r="AF22" s="29"/>
      <c r="AG22" s="33"/>
      <c r="AH22" s="33"/>
      <c r="AI22" s="33"/>
      <c r="AJ22" s="33"/>
      <c r="AK22" s="33"/>
      <c r="AL22" s="33"/>
      <c r="AM22" s="33"/>
      <c r="AN22" s="29"/>
      <c r="AO22" s="30"/>
      <c r="AP22" s="30"/>
      <c r="AQ22" s="30"/>
      <c r="AR22" s="31"/>
      <c r="AS22" s="31"/>
      <c r="AT22" s="32"/>
      <c r="AU22" s="33"/>
      <c r="AV22" s="34"/>
      <c r="AW22" s="27"/>
      <c r="AX22" s="35"/>
      <c r="AY22" s="35"/>
      <c r="AZ22" s="35"/>
      <c r="BA22" s="36"/>
      <c r="BB22" s="29">
        <v>6.0</v>
      </c>
      <c r="BC22" s="30">
        <v>6.0</v>
      </c>
      <c r="BD22" s="30">
        <v>6.0</v>
      </c>
      <c r="BE22" s="30">
        <v>5.0</v>
      </c>
      <c r="BF22" s="30">
        <v>5.0</v>
      </c>
      <c r="BG22" s="30">
        <v>5.0</v>
      </c>
      <c r="BH22" s="32">
        <v>5.0</v>
      </c>
      <c r="BI22" s="46">
        <v>5.0</v>
      </c>
      <c r="BJ22" s="27">
        <v>5.0</v>
      </c>
      <c r="BK22" s="27">
        <v>4.0</v>
      </c>
      <c r="BL22" s="44">
        <v>4.0</v>
      </c>
      <c r="BM22" s="44">
        <v>4.0</v>
      </c>
      <c r="BN22" s="44">
        <v>4.0</v>
      </c>
      <c r="BO22" s="45">
        <v>3.0</v>
      </c>
      <c r="BP22" s="29">
        <v>3.0</v>
      </c>
      <c r="BQ22" s="30">
        <v>3.0</v>
      </c>
      <c r="BR22" s="30">
        <v>2.0</v>
      </c>
      <c r="BS22" s="30">
        <v>2.0</v>
      </c>
      <c r="BT22" s="30">
        <v>1.0</v>
      </c>
      <c r="BU22" s="30">
        <v>0.0</v>
      </c>
      <c r="BV22" s="32">
        <v>0.0</v>
      </c>
    </row>
    <row r="23">
      <c r="A23" s="40"/>
      <c r="B23" s="60" t="s">
        <v>105</v>
      </c>
      <c r="C23" s="42" t="s">
        <v>90</v>
      </c>
      <c r="D23" s="43">
        <v>3.0</v>
      </c>
      <c r="E23" s="52"/>
      <c r="F23" s="34"/>
      <c r="G23" s="27"/>
      <c r="H23" s="35"/>
      <c r="I23" s="35"/>
      <c r="J23" s="35"/>
      <c r="K23" s="36"/>
      <c r="L23" s="29"/>
      <c r="M23" s="30"/>
      <c r="N23" s="30"/>
      <c r="O23" s="30"/>
      <c r="P23" s="31"/>
      <c r="Q23" s="31"/>
      <c r="R23" s="32"/>
      <c r="S23" s="33"/>
      <c r="T23" s="34"/>
      <c r="U23" s="27"/>
      <c r="V23" s="35"/>
      <c r="W23" s="35"/>
      <c r="X23" s="35"/>
      <c r="Y23" s="36"/>
      <c r="Z23" s="29"/>
      <c r="AA23" s="29"/>
      <c r="AB23" s="29"/>
      <c r="AC23" s="29"/>
      <c r="AD23" s="29"/>
      <c r="AE23" s="29"/>
      <c r="AF23" s="29"/>
      <c r="AG23" s="33"/>
      <c r="AH23" s="33"/>
      <c r="AI23" s="33"/>
      <c r="AJ23" s="33"/>
      <c r="AK23" s="33"/>
      <c r="AL23" s="33"/>
      <c r="AM23" s="33"/>
      <c r="AN23" s="29"/>
      <c r="AO23" s="30"/>
      <c r="AP23" s="30"/>
      <c r="AQ23" s="30"/>
      <c r="AR23" s="31"/>
      <c r="AS23" s="31"/>
      <c r="AT23" s="32"/>
      <c r="AU23" s="33"/>
      <c r="AV23" s="34"/>
      <c r="AW23" s="27"/>
      <c r="AX23" s="35"/>
      <c r="AY23" s="35"/>
      <c r="AZ23" s="35"/>
      <c r="BA23" s="36"/>
      <c r="BB23" s="29">
        <v>3.0</v>
      </c>
      <c r="BC23" s="29">
        <v>3.0</v>
      </c>
      <c r="BD23" s="29">
        <v>3.0</v>
      </c>
      <c r="BE23" s="29">
        <v>3.0</v>
      </c>
      <c r="BF23" s="29">
        <v>3.0</v>
      </c>
      <c r="BG23" s="29">
        <v>3.0</v>
      </c>
      <c r="BH23" s="29">
        <v>3.0</v>
      </c>
      <c r="BI23" s="46">
        <v>3.0</v>
      </c>
      <c r="BJ23" s="27">
        <v>2.0</v>
      </c>
      <c r="BK23" s="27">
        <v>2.0</v>
      </c>
      <c r="BL23" s="44">
        <v>2.0</v>
      </c>
      <c r="BM23" s="44">
        <v>2.0</v>
      </c>
      <c r="BN23" s="44">
        <v>2.0</v>
      </c>
      <c r="BO23" s="45">
        <v>2.0</v>
      </c>
      <c r="BP23" s="29">
        <v>2.0</v>
      </c>
      <c r="BQ23" s="30">
        <v>1.0</v>
      </c>
      <c r="BR23" s="30">
        <v>1.0</v>
      </c>
      <c r="BS23" s="30">
        <v>1.0</v>
      </c>
      <c r="BT23" s="30">
        <v>1.0</v>
      </c>
      <c r="BU23" s="30">
        <v>0.0</v>
      </c>
      <c r="BV23" s="32">
        <v>0.0</v>
      </c>
    </row>
    <row r="24">
      <c r="A24" s="40"/>
      <c r="B24" s="60" t="s">
        <v>107</v>
      </c>
      <c r="C24" s="42" t="s">
        <v>86</v>
      </c>
      <c r="D24" s="43">
        <v>4.0</v>
      </c>
      <c r="E24" s="52"/>
      <c r="F24" s="34"/>
      <c r="G24" s="27"/>
      <c r="H24" s="35"/>
      <c r="I24" s="35"/>
      <c r="J24" s="35"/>
      <c r="K24" s="36"/>
      <c r="L24" s="29"/>
      <c r="M24" s="30"/>
      <c r="N24" s="30"/>
      <c r="O24" s="30"/>
      <c r="P24" s="31"/>
      <c r="Q24" s="31"/>
      <c r="R24" s="32"/>
      <c r="S24" s="33"/>
      <c r="T24" s="34"/>
      <c r="U24" s="27"/>
      <c r="V24" s="35"/>
      <c r="W24" s="35"/>
      <c r="X24" s="35"/>
      <c r="Y24" s="36"/>
      <c r="Z24" s="29"/>
      <c r="AA24" s="29"/>
      <c r="AB24" s="29"/>
      <c r="AC24" s="29"/>
      <c r="AD24" s="29"/>
      <c r="AE24" s="29"/>
      <c r="AF24" s="29"/>
      <c r="AG24" s="33"/>
      <c r="AH24" s="33"/>
      <c r="AI24" s="33"/>
      <c r="AJ24" s="33"/>
      <c r="AK24" s="33"/>
      <c r="AL24" s="33"/>
      <c r="AM24" s="33"/>
      <c r="AN24" s="29"/>
      <c r="AO24" s="30"/>
      <c r="AP24" s="30"/>
      <c r="AQ24" s="30"/>
      <c r="AR24" s="31"/>
      <c r="AS24" s="31"/>
      <c r="AT24" s="32"/>
      <c r="AU24" s="33"/>
      <c r="AV24" s="34"/>
      <c r="AW24" s="27"/>
      <c r="AX24" s="35"/>
      <c r="AY24" s="35"/>
      <c r="AZ24" s="35"/>
      <c r="BA24" s="36"/>
      <c r="BB24" s="29">
        <v>4.0</v>
      </c>
      <c r="BC24" s="30">
        <v>4.0</v>
      </c>
      <c r="BD24" s="30">
        <v>4.0</v>
      </c>
      <c r="BE24" s="30">
        <v>4.0</v>
      </c>
      <c r="BF24" s="30">
        <v>3.0</v>
      </c>
      <c r="BG24" s="30">
        <v>3.0</v>
      </c>
      <c r="BH24" s="32">
        <v>3.0</v>
      </c>
      <c r="BI24" s="46">
        <v>3.0</v>
      </c>
      <c r="BJ24" s="27">
        <v>3.0</v>
      </c>
      <c r="BK24" s="27">
        <v>3.0</v>
      </c>
      <c r="BL24" s="44">
        <v>2.0</v>
      </c>
      <c r="BM24" s="44">
        <v>2.0</v>
      </c>
      <c r="BN24" s="44">
        <v>2.0</v>
      </c>
      <c r="BO24" s="45">
        <v>2.0</v>
      </c>
      <c r="BP24" s="29">
        <v>2.0</v>
      </c>
      <c r="BQ24" s="30">
        <v>2.0</v>
      </c>
      <c r="BR24" s="30">
        <v>1.0</v>
      </c>
      <c r="BS24" s="30">
        <v>0.0</v>
      </c>
      <c r="BT24" s="30">
        <v>0.0</v>
      </c>
      <c r="BU24" s="30">
        <v>0.0</v>
      </c>
      <c r="BV24" s="32">
        <v>0.0</v>
      </c>
    </row>
    <row r="25">
      <c r="A25" s="47"/>
      <c r="B25" s="59" t="s">
        <v>108</v>
      </c>
      <c r="C25" s="49" t="s">
        <v>88</v>
      </c>
      <c r="D25" s="50">
        <v>5.0</v>
      </c>
      <c r="E25" s="52"/>
      <c r="F25" s="34"/>
      <c r="G25" s="27"/>
      <c r="H25" s="35"/>
      <c r="I25" s="35"/>
      <c r="J25" s="35"/>
      <c r="K25" s="36"/>
      <c r="L25" s="29"/>
      <c r="M25" s="30"/>
      <c r="N25" s="30"/>
      <c r="O25" s="30"/>
      <c r="P25" s="31"/>
      <c r="Q25" s="31"/>
      <c r="R25" s="32"/>
      <c r="S25" s="33"/>
      <c r="T25" s="34"/>
      <c r="U25" s="27"/>
      <c r="V25" s="35"/>
      <c r="W25" s="35"/>
      <c r="X25" s="35"/>
      <c r="Y25" s="36"/>
      <c r="Z25" s="29"/>
      <c r="AA25" s="29"/>
      <c r="AB25" s="29"/>
      <c r="AC25" s="29"/>
      <c r="AD25" s="29"/>
      <c r="AE25" s="29"/>
      <c r="AF25" s="29"/>
      <c r="AG25" s="33"/>
      <c r="AH25" s="33"/>
      <c r="AI25" s="33"/>
      <c r="AJ25" s="33"/>
      <c r="AK25" s="33"/>
      <c r="AL25" s="33"/>
      <c r="AM25" s="33"/>
      <c r="AN25" s="29"/>
      <c r="AO25" s="30"/>
      <c r="AP25" s="30"/>
      <c r="AQ25" s="30"/>
      <c r="AR25" s="31"/>
      <c r="AS25" s="31"/>
      <c r="AT25" s="32"/>
      <c r="AU25" s="33"/>
      <c r="AV25" s="34"/>
      <c r="AW25" s="27"/>
      <c r="AX25" s="35"/>
      <c r="AY25" s="35"/>
      <c r="AZ25" s="35"/>
      <c r="BA25" s="36"/>
      <c r="BB25" s="29">
        <v>5.0</v>
      </c>
      <c r="BC25" s="30">
        <v>5.0</v>
      </c>
      <c r="BD25" s="30">
        <v>5.0</v>
      </c>
      <c r="BE25" s="30">
        <v>4.0</v>
      </c>
      <c r="BF25" s="30">
        <v>4.0</v>
      </c>
      <c r="BG25" s="30">
        <v>4.0</v>
      </c>
      <c r="BH25" s="32">
        <v>4.0</v>
      </c>
      <c r="BI25" s="46">
        <v>4.0</v>
      </c>
      <c r="BJ25" s="27">
        <v>3.0</v>
      </c>
      <c r="BK25" s="27">
        <v>3.0</v>
      </c>
      <c r="BL25" s="44">
        <v>2.0</v>
      </c>
      <c r="BM25" s="44">
        <v>2.0</v>
      </c>
      <c r="BN25" s="44">
        <v>2.0</v>
      </c>
      <c r="BO25" s="45">
        <v>1.0</v>
      </c>
      <c r="BP25" s="29">
        <v>1.0</v>
      </c>
      <c r="BQ25" s="30">
        <v>1.0</v>
      </c>
      <c r="BR25" s="30">
        <v>1.0</v>
      </c>
      <c r="BS25" s="30">
        <v>1.0</v>
      </c>
      <c r="BT25" s="30">
        <v>0.0</v>
      </c>
      <c r="BU25" s="30">
        <v>0.0</v>
      </c>
      <c r="BV25" s="32">
        <v>0.0</v>
      </c>
    </row>
    <row r="26">
      <c r="C26" s="61" t="s">
        <v>109</v>
      </c>
      <c r="D26" s="62">
        <f>SUM(D6:D25)</f>
        <v>80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>
      <c r="A30" s="64" t="s">
        <v>110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>
      <c r="A31" s="65" t="s">
        <v>89</v>
      </c>
      <c r="B31" s="62" t="s">
        <v>111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>
      <c r="A32" s="65" t="s">
        <v>86</v>
      </c>
      <c r="B32" s="62" t="s">
        <v>111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>
      <c r="A33" s="65" t="s">
        <v>90</v>
      </c>
      <c r="B33" s="62" t="s">
        <v>111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>
      <c r="A34" s="65" t="s">
        <v>88</v>
      </c>
      <c r="B34" s="62" t="s">
        <v>111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>
      <c r="A35" s="65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>
      <c r="A36" s="65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>
      <c r="A37" s="66" t="s">
        <v>112</v>
      </c>
      <c r="B37" s="66">
        <f>80</f>
        <v>80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</sheetData>
  <mergeCells count="19">
    <mergeCell ref="BB1:BH1"/>
    <mergeCell ref="BI1:BO1"/>
    <mergeCell ref="BP1:BV1"/>
    <mergeCell ref="E1:K1"/>
    <mergeCell ref="L1:R1"/>
    <mergeCell ref="S1:Y1"/>
    <mergeCell ref="Z1:AF1"/>
    <mergeCell ref="AG1:AM1"/>
    <mergeCell ref="AN1:AT1"/>
    <mergeCell ref="AU1:BA1"/>
    <mergeCell ref="A18:A21"/>
    <mergeCell ref="A22:A25"/>
    <mergeCell ref="A2:A5"/>
    <mergeCell ref="B2:B5"/>
    <mergeCell ref="C2:C5"/>
    <mergeCell ref="D2:D3"/>
    <mergeCell ref="A6:A9"/>
    <mergeCell ref="A10:A13"/>
    <mergeCell ref="A14:A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</sheetData>
  <drawing r:id="rId1"/>
</worksheet>
</file>