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https://d.docs.live.net/0372ed44512c78b4/Desktop/"/>
    </mc:Choice>
  </mc:AlternateContent>
  <xr:revisionPtr revIDLastSave="1" documentId="11_F25DC773A252ABDACC104810391E6EA05ADE58ED" xr6:coauthVersionLast="47" xr6:coauthVersionMax="47" xr10:uidLastSave="{888EBDAF-F2C9-42F9-9F33-C6F3613427B2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1" i="1" l="1"/>
  <c r="D52" i="1"/>
  <c r="D53" i="1"/>
  <c r="C51" i="1"/>
  <c r="C52" i="1"/>
  <c r="C53" i="1"/>
  <c r="B51" i="1"/>
  <c r="B52" i="1"/>
  <c r="B53" i="1"/>
  <c r="D50" i="1"/>
  <c r="C50" i="1"/>
  <c r="B50" i="1"/>
  <c r="C49" i="1"/>
  <c r="D49" i="1"/>
  <c r="E49" i="1"/>
  <c r="F49" i="1"/>
  <c r="B49" i="1"/>
  <c r="C39" i="1"/>
  <c r="B39" i="1"/>
  <c r="C32" i="1"/>
  <c r="B43" i="1" s="1"/>
  <c r="B32" i="1"/>
  <c r="B42" i="1" s="1"/>
  <c r="E50" i="1" l="1"/>
  <c r="E51" i="1" l="1"/>
  <c r="F50" i="1"/>
  <c r="E52" i="1" l="1"/>
  <c r="E53" i="1"/>
  <c r="F51" i="1"/>
  <c r="F52" i="1" l="1"/>
  <c r="F53" i="1"/>
</calcChain>
</file>

<file path=xl/sharedStrings.xml><?xml version="1.0" encoding="utf-8"?>
<sst xmlns="http://schemas.openxmlformats.org/spreadsheetml/2006/main" count="27" uniqueCount="22">
  <si>
    <t>Woodworks Bookshelf.com</t>
  </si>
  <si>
    <t xml:space="preserve">Solution: </t>
  </si>
  <si>
    <t>Cherry</t>
  </si>
  <si>
    <t>Oak</t>
  </si>
  <si>
    <t>Required per Bookshelf</t>
  </si>
  <si>
    <t>Unit cost</t>
  </si>
  <si>
    <t>Material</t>
  </si>
  <si>
    <t>Given</t>
  </si>
  <si>
    <t xml:space="preserve">Oak </t>
  </si>
  <si>
    <t>cherry</t>
  </si>
  <si>
    <t xml:space="preserve">Required </t>
  </si>
  <si>
    <t>unit cost</t>
  </si>
  <si>
    <t xml:space="preserve">Total Cost </t>
  </si>
  <si>
    <t xml:space="preserve">Anticipated Cost Increase Annualy </t>
  </si>
  <si>
    <t>Years</t>
  </si>
  <si>
    <t>oak</t>
  </si>
  <si>
    <t>Labor</t>
  </si>
  <si>
    <t xml:space="preserve">Total cost ( Material + Labor) </t>
  </si>
  <si>
    <t>Total Oak Cost</t>
  </si>
  <si>
    <t>Total Cherry cost</t>
  </si>
  <si>
    <t>Percentage increase annualy</t>
  </si>
  <si>
    <t>Visualization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</si>
</sst>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_-[$$-409]* #,##0.00_ ;_-[$$-409]* \-#,##0.00\ ;_-[$$-409]* &quot;-&quot;??_ ;_-@_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center"/>
    </xf>
    <xf numFmtId="0" fontId="3" fillId="2" borderId="0" xfId="1" applyFont="1" applyBorder="1" applyAlignment="1">
      <alignment horizontal="center"/>
    </xf>
    <xf numFmtId="165" fontId="0" fillId="0" borderId="0" xfId="0" applyNumberFormat="1"/>
    <xf numFmtId="0" fontId="0" fillId="0" borderId="1" xfId="0" applyBorder="1"/>
    <xf numFmtId="165" fontId="0" fillId="0" borderId="1" xfId="0" applyNumberFormat="1" applyBorder="1"/>
    <xf numFmtId="0" fontId="0" fillId="0" borderId="1" xfId="0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0" borderId="0" xfId="0" applyBorder="1"/>
    <xf numFmtId="0" fontId="0" fillId="3" borderId="2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0" fontId="0" fillId="3" borderId="0" xfId="0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3" borderId="0" xfId="0" applyFont="1" applyFill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10" fontId="0" fillId="0" borderId="0" xfId="0" applyNumberFormat="1"/>
    <xf numFmtId="0" fontId="2" fillId="3" borderId="0" xfId="0" applyFont="1" applyFill="1" applyAlignment="1">
      <alignment horizontal="center"/>
    </xf>
  </cellXfs>
  <cellStyles count="2">
    <cellStyle name="40% - Accent1" xfId="1" builtinId="3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Woodworks Bookshelf.co</a:t>
            </a:r>
            <a:r>
              <a:rPr lang="en-IN" baseline="0"/>
              <a:t> - Cost Projections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Sheet1!$E$48</c:f>
              <c:strCache>
                <c:ptCount val="1"/>
                <c:pt idx="0">
                  <c:v>Total Oak Cost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Sheet1!$A$49:$A$53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Sheet1!$E$49:$E$53</c:f>
              <c:numCache>
                <c:formatCode>_-[$$-409]* #,##0.00_ ;_-[$$-409]* \-#,##0.00\ ;_-[$$-409]* "-"??_ ;_-@_ </c:formatCode>
                <c:ptCount val="5"/>
                <c:pt idx="0">
                  <c:v>431.63299999999998</c:v>
                </c:pt>
                <c:pt idx="1">
                  <c:v>438.36988099999996</c:v>
                </c:pt>
                <c:pt idx="2">
                  <c:v>445.21227577699995</c:v>
                </c:pt>
                <c:pt idx="3">
                  <c:v>452.16184286720886</c:v>
                </c:pt>
                <c:pt idx="4">
                  <c:v>459.22026697398138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B76-4A11-86D6-3EF905962C3B}"/>
            </c:ext>
          </c:extLst>
        </c:ser>
        <c:ser>
          <c:idx val="4"/>
          <c:order val="4"/>
          <c:tx>
            <c:strRef>
              <c:f>Sheet1!$F$48</c:f>
              <c:strCache>
                <c:ptCount val="1"/>
                <c:pt idx="0">
                  <c:v>Total Cherry cost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Sheet1!$A$49:$A$53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Sheet1!$F$49:$F$53</c:f>
              <c:numCache>
                <c:formatCode>_-[$$-409]* #,##0.00_ ;_-[$$-409]* \-#,##0.00\ ;_-[$$-409]* "-"??_ ;_-@_ </c:formatCode>
                <c:ptCount val="5"/>
                <c:pt idx="0">
                  <c:v>469.4</c:v>
                </c:pt>
                <c:pt idx="1">
                  <c:v>477.96163999999999</c:v>
                </c:pt>
                <c:pt idx="2">
                  <c:v>486.68819995999996</c:v>
                </c:pt>
                <c:pt idx="3">
                  <c:v>495.58302956803993</c:v>
                </c:pt>
                <c:pt idx="4">
                  <c:v>504.64954977880791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B76-4A11-86D6-3EF905962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3519407"/>
        <c:axId val="208352180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Sheet1!$B$48</c15:sqref>
                        </c15:formulaRef>
                      </c:ext>
                    </c:extLst>
                    <c:strCache>
                      <c:ptCount val="1"/>
                      <c:pt idx="0">
                        <c:v>oak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Sheet1!$A$49:$A$53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Sheet1!$B$49:$B$53</c15:sqref>
                        </c15:formulaRef>
                      </c:ext>
                    </c:extLst>
                    <c:numCache>
                      <c:formatCode>_-[$$-409]* #,##0.00_ ;_-[$$-409]* \-#,##0.00\ ;_-[$$-409]* "-"??_ ;_-@_ </c:formatCode>
                      <c:ptCount val="5"/>
                      <c:pt idx="0">
                        <c:v>131.19299999999998</c:v>
                      </c:pt>
                      <c:pt idx="1">
                        <c:v>133.42328099999997</c:v>
                      </c:pt>
                      <c:pt idx="2">
                        <c:v>135.69147677699996</c:v>
                      </c:pt>
                      <c:pt idx="3">
                        <c:v>137.99823188220896</c:v>
                      </c:pt>
                      <c:pt idx="4">
                        <c:v>140.34420182420649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0B76-4A11-86D6-3EF905962C3B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Sheet1!$C$48</c15:sqref>
                        </c15:formulaRef>
                      </c:ext>
                    </c:extLst>
                    <c:strCache>
                      <c:ptCount val="1"/>
                      <c:pt idx="0">
                        <c:v>cherry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Sheet1!$A$49:$A$53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Sheet1!$C$49:$C$53</c15:sqref>
                        </c15:formulaRef>
                      </c:ext>
                    </c:extLst>
                    <c:numCache>
                      <c:formatCode>_-[$$-409]* #,##0.00_ ;_-[$$-409]* \-#,##0.00\ ;_-[$$-409]* "-"??_ ;_-@_ </c:formatCode>
                      <c:ptCount val="5"/>
                      <c:pt idx="0">
                        <c:v>168.96</c:v>
                      </c:pt>
                      <c:pt idx="1">
                        <c:v>173.01504</c:v>
                      </c:pt>
                      <c:pt idx="2">
                        <c:v>177.16740096000001</c:v>
                      </c:pt>
                      <c:pt idx="3">
                        <c:v>181.41941858304003</c:v>
                      </c:pt>
                      <c:pt idx="4">
                        <c:v>185.77348462903299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0B76-4A11-86D6-3EF905962C3B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Sheet1!$D$48</c15:sqref>
                        </c15:formulaRef>
                      </c:ext>
                    </c:extLst>
                    <c:strCache>
                      <c:ptCount val="1"/>
                      <c:pt idx="0">
                        <c:v>Labor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Sheet1!$A$49:$A$53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Sheet1!$D$49:$D$53</c15:sqref>
                        </c15:formulaRef>
                      </c:ext>
                    </c:extLst>
                    <c:numCache>
                      <c:formatCode>_-[$$-409]* #,##0.00_ ;_-[$$-409]* \-#,##0.00\ ;_-[$$-409]* "-"??_ ;_-@_ </c:formatCode>
                      <c:ptCount val="5"/>
                      <c:pt idx="0">
                        <c:v>300.44</c:v>
                      </c:pt>
                      <c:pt idx="1">
                        <c:v>304.94659999999999</c:v>
                      </c:pt>
                      <c:pt idx="2">
                        <c:v>309.52079899999995</c:v>
                      </c:pt>
                      <c:pt idx="3">
                        <c:v>314.16361098499993</c:v>
                      </c:pt>
                      <c:pt idx="4">
                        <c:v>318.87606514977489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0B76-4A11-86D6-3EF905962C3B}"/>
                  </c:ext>
                </c:extLst>
              </c15:ser>
            </c15:filteredLineSeries>
          </c:ext>
        </c:extLst>
      </c:lineChart>
      <c:catAx>
        <c:axId val="20835194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Years</a:t>
                </a:r>
              </a:p>
            </c:rich>
          </c:tx>
          <c:layout>
            <c:manualLayout>
              <c:xMode val="edge"/>
              <c:yMode val="edge"/>
              <c:x val="0.48988779527559057"/>
              <c:y val="0.80055482648002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3521807"/>
        <c:crosses val="autoZero"/>
        <c:auto val="1"/>
        <c:lblAlgn val="ctr"/>
        <c:lblOffset val="100"/>
        <c:noMultiLvlLbl val="0"/>
      </c:catAx>
      <c:valAx>
        <c:axId val="208352180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Cost</a:t>
                </a:r>
              </a:p>
            </c:rich>
          </c:tx>
          <c:layout>
            <c:manualLayout>
              <c:xMode val="edge"/>
              <c:yMode val="edge"/>
              <c:x val="1.1111111111111112E-2"/>
              <c:y val="0.388765310586176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3519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69850</xdr:colOff>
      <xdr:row>1</xdr:row>
      <xdr:rowOff>171450</xdr:rowOff>
    </xdr:from>
    <xdr:to>
      <xdr:col>9</xdr:col>
      <xdr:colOff>222641</xdr:colOff>
      <xdr:row>22</xdr:row>
      <xdr:rowOff>25591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6BF3F50-C3DF-57E2-3514-E9EA2E7DF8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850" y="419100"/>
          <a:ext cx="7607691" cy="3721291"/>
        </a:xfrm>
        <a:prstGeom prst="rect">
          <a:avLst/>
        </a:prstGeom>
      </xdr:spPr>
    </xdr:pic>
    <xdr:clientData/>
  </xdr:twoCellAnchor>
  <xdr:twoCellAnchor>
    <xdr:from>
      <xdr:col>0</xdr:col>
      <xdr:colOff>130175</xdr:colOff>
      <xdr:row>57</xdr:row>
      <xdr:rowOff>19050</xdr:rowOff>
    </xdr:from>
    <xdr:to>
      <xdr:col>5</xdr:col>
      <xdr:colOff>117475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918772B-9F85-AAA3-6F98-4D55694C72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6"/>
  <sheetViews>
    <sheetView tabSelected="1" topLeftCell="A51" workbookViewId="0">
      <selection activeCell="J58" sqref="J58"/>
    </sheetView>
  </sheetViews>
  <sheetFormatPr defaultRowHeight="14.5" x14ac:dyDescent="0.35"/>
  <cols>
    <col min="1" max="1" width="26.54296875" bestFit="1" customWidth="1"/>
    <col min="5" max="5" width="12.90625" bestFit="1" customWidth="1"/>
    <col min="6" max="6" width="14.90625" bestFit="1" customWidth="1"/>
  </cols>
  <sheetData>
    <row r="1" spans="1:12" ht="28.5" x14ac:dyDescent="0.65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5" spans="1:3" x14ac:dyDescent="0.35">
      <c r="A25" s="19" t="s">
        <v>1</v>
      </c>
    </row>
    <row r="28" spans="1:3" x14ac:dyDescent="0.35">
      <c r="A28" s="9" t="s">
        <v>7</v>
      </c>
      <c r="B28" s="10" t="s">
        <v>6</v>
      </c>
      <c r="C28" s="10"/>
    </row>
    <row r="29" spans="1:3" x14ac:dyDescent="0.35">
      <c r="A29" s="11"/>
      <c r="B29" s="12" t="s">
        <v>2</v>
      </c>
      <c r="C29" s="12" t="s">
        <v>3</v>
      </c>
    </row>
    <row r="30" spans="1:3" x14ac:dyDescent="0.35">
      <c r="A30" s="6" t="s">
        <v>4</v>
      </c>
      <c r="B30" s="6">
        <v>30</v>
      </c>
      <c r="C30" s="6">
        <v>30</v>
      </c>
    </row>
    <row r="31" spans="1:3" x14ac:dyDescent="0.35">
      <c r="A31" s="6" t="s">
        <v>5</v>
      </c>
      <c r="B31" s="7">
        <v>5.5</v>
      </c>
      <c r="C31" s="7">
        <v>4.3</v>
      </c>
    </row>
    <row r="32" spans="1:3" x14ac:dyDescent="0.35">
      <c r="A32" s="15" t="s">
        <v>12</v>
      </c>
      <c r="B32" s="7">
        <f>B30*B31</f>
        <v>165</v>
      </c>
      <c r="C32" s="7">
        <f t="shared" ref="C32" si="0">C30*C31</f>
        <v>129</v>
      </c>
    </row>
    <row r="35" spans="1:6" x14ac:dyDescent="0.35">
      <c r="A35" s="8"/>
    </row>
    <row r="36" spans="1:6" x14ac:dyDescent="0.35">
      <c r="A36" s="12" t="s">
        <v>16</v>
      </c>
      <c r="B36" s="13" t="s">
        <v>8</v>
      </c>
      <c r="C36" s="13" t="s">
        <v>9</v>
      </c>
    </row>
    <row r="37" spans="1:6" x14ac:dyDescent="0.35">
      <c r="A37" s="6" t="s">
        <v>10</v>
      </c>
      <c r="B37" s="4">
        <v>16</v>
      </c>
      <c r="C37" s="4">
        <v>16</v>
      </c>
    </row>
    <row r="38" spans="1:6" x14ac:dyDescent="0.35">
      <c r="A38" s="7" t="s">
        <v>11</v>
      </c>
      <c r="B38" s="5">
        <v>18.5</v>
      </c>
      <c r="C38" s="5">
        <v>18.5</v>
      </c>
    </row>
    <row r="39" spans="1:6" x14ac:dyDescent="0.35">
      <c r="A39" s="16" t="s">
        <v>12</v>
      </c>
      <c r="B39" s="5">
        <f>B37*B38</f>
        <v>296</v>
      </c>
      <c r="C39" s="5">
        <f>C37*C38</f>
        <v>296</v>
      </c>
    </row>
    <row r="40" spans="1:6" x14ac:dyDescent="0.35">
      <c r="A40" s="8"/>
    </row>
    <row r="41" spans="1:6" x14ac:dyDescent="0.35">
      <c r="A41" s="18" t="s">
        <v>17</v>
      </c>
      <c r="B41" s="17"/>
    </row>
    <row r="42" spans="1:6" x14ac:dyDescent="0.35">
      <c r="A42" s="14" t="s">
        <v>3</v>
      </c>
      <c r="B42" s="3">
        <f>B32+B39</f>
        <v>461</v>
      </c>
    </row>
    <row r="43" spans="1:6" x14ac:dyDescent="0.35">
      <c r="A43" s="1" t="s">
        <v>2</v>
      </c>
      <c r="B43" s="3">
        <f>C32+C39</f>
        <v>425</v>
      </c>
    </row>
    <row r="45" spans="1:6" x14ac:dyDescent="0.35">
      <c r="A45" s="18" t="s">
        <v>13</v>
      </c>
      <c r="B45" s="17"/>
      <c r="C45" s="17"/>
      <c r="D45" s="17"/>
    </row>
    <row r="46" spans="1:6" x14ac:dyDescent="0.35">
      <c r="A46" t="s">
        <v>20</v>
      </c>
      <c r="B46" s="21">
        <v>1.7000000000000001E-2</v>
      </c>
      <c r="C46" s="21">
        <v>2.4E-2</v>
      </c>
      <c r="D46" s="21">
        <v>1.4999999999999999E-2</v>
      </c>
    </row>
    <row r="47" spans="1:6" x14ac:dyDescent="0.35">
      <c r="B47" s="21"/>
      <c r="C47" s="21"/>
      <c r="D47" s="21"/>
    </row>
    <row r="48" spans="1:6" x14ac:dyDescent="0.35">
      <c r="A48" s="6" t="s">
        <v>14</v>
      </c>
      <c r="B48" s="6" t="s">
        <v>15</v>
      </c>
      <c r="C48" s="6" t="s">
        <v>9</v>
      </c>
      <c r="D48" s="6" t="s">
        <v>16</v>
      </c>
      <c r="E48" s="20" t="s">
        <v>18</v>
      </c>
      <c r="F48" s="20" t="s">
        <v>19</v>
      </c>
    </row>
    <row r="49" spans="1:6" x14ac:dyDescent="0.35">
      <c r="A49" s="6">
        <v>1</v>
      </c>
      <c r="B49" s="5">
        <f>C32*(1+$B$46)</f>
        <v>131.19299999999998</v>
      </c>
      <c r="C49" s="5">
        <f>B32*(1+$C$46)</f>
        <v>168.96</v>
      </c>
      <c r="D49" s="5">
        <f>B39*(1+$D$46)</f>
        <v>300.44</v>
      </c>
      <c r="E49" s="5">
        <f>B49+D49</f>
        <v>431.63299999999998</v>
      </c>
      <c r="F49" s="5">
        <f>C49+D49</f>
        <v>469.4</v>
      </c>
    </row>
    <row r="50" spans="1:6" x14ac:dyDescent="0.35">
      <c r="A50" s="6">
        <v>2</v>
      </c>
      <c r="B50" s="5">
        <f>B49*(1+$B$46)</f>
        <v>133.42328099999997</v>
      </c>
      <c r="C50" s="5">
        <f>C49*(1+$C$46)</f>
        <v>173.01504</v>
      </c>
      <c r="D50" s="5">
        <f>D49*(1+$D$46)</f>
        <v>304.94659999999999</v>
      </c>
      <c r="E50" s="5">
        <f>B50+D50</f>
        <v>438.36988099999996</v>
      </c>
      <c r="F50" s="5">
        <f>C50+D50</f>
        <v>477.96163999999999</v>
      </c>
    </row>
    <row r="51" spans="1:6" x14ac:dyDescent="0.35">
      <c r="A51" s="6">
        <v>3</v>
      </c>
      <c r="B51" s="5">
        <f t="shared" ref="B51:B53" si="1">B50*(1+$B$46)</f>
        <v>135.69147677699996</v>
      </c>
      <c r="C51" s="5">
        <f t="shared" ref="C51:C53" si="2">C50*(1+$C$46)</f>
        <v>177.16740096000001</v>
      </c>
      <c r="D51" s="5">
        <f t="shared" ref="D51:D53" si="3">D50*(1+$D$46)</f>
        <v>309.52079899999995</v>
      </c>
      <c r="E51" s="5">
        <f t="shared" ref="E51:E53" si="4">B51+D51</f>
        <v>445.21227577699995</v>
      </c>
      <c r="F51" s="5">
        <f t="shared" ref="F51:F53" si="5">C51+D51</f>
        <v>486.68819995999996</v>
      </c>
    </row>
    <row r="52" spans="1:6" x14ac:dyDescent="0.35">
      <c r="A52" s="6">
        <v>4</v>
      </c>
      <c r="B52" s="5">
        <f t="shared" si="1"/>
        <v>137.99823188220896</v>
      </c>
      <c r="C52" s="5">
        <f t="shared" si="2"/>
        <v>181.41941858304003</v>
      </c>
      <c r="D52" s="5">
        <f t="shared" si="3"/>
        <v>314.16361098499993</v>
      </c>
      <c r="E52" s="5">
        <f t="shared" si="4"/>
        <v>452.16184286720886</v>
      </c>
      <c r="F52" s="5">
        <f t="shared" si="5"/>
        <v>495.58302956803993</v>
      </c>
    </row>
    <row r="53" spans="1:6" x14ac:dyDescent="0.35">
      <c r="A53" s="6">
        <v>5</v>
      </c>
      <c r="B53" s="5">
        <f t="shared" si="1"/>
        <v>140.34420182420649</v>
      </c>
      <c r="C53" s="5">
        <f t="shared" si="2"/>
        <v>185.77348462903299</v>
      </c>
      <c r="D53" s="5">
        <f t="shared" si="3"/>
        <v>318.87606514977489</v>
      </c>
      <c r="E53" s="5">
        <f t="shared" si="4"/>
        <v>459.22026697398138</v>
      </c>
      <c r="F53" s="5">
        <f t="shared" si="5"/>
        <v>504.64954977880791</v>
      </c>
    </row>
    <row r="56" spans="1:6" x14ac:dyDescent="0.35">
      <c r="A56" s="22" t="s">
        <v>21</v>
      </c>
    </row>
  </sheetData>
  <mergeCells count="5">
    <mergeCell ref="A1:L1"/>
    <mergeCell ref="B28:C28"/>
    <mergeCell ref="A28:A29"/>
    <mergeCell ref="A45:D45"/>
    <mergeCell ref="A41:B4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Harshani Reddy</dc:creator>
  <cp:lastModifiedBy>harshravireddy@gmail.com</cp:lastModifiedBy>
  <dcterms:created xsi:type="dcterms:W3CDTF">2015-06-05T18:17:20Z</dcterms:created>
  <dcterms:modified xsi:type="dcterms:W3CDTF">2023-06-15T14:05:18Z</dcterms:modified>
</cp:coreProperties>
</file>