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klamar/Desktop/ALY6070/Final/"/>
    </mc:Choice>
  </mc:AlternateContent>
  <xr:revisionPtr revIDLastSave="0" documentId="8_{682D9934-D32D-FD4C-BD47-1B2A074C5FD1}" xr6:coauthVersionLast="43" xr6:coauthVersionMax="43" xr10:uidLastSave="{00000000-0000-0000-0000-000000000000}"/>
  <bookViews>
    <workbookView xWindow="2860" yWindow="480" windowWidth="28040" windowHeight="17440" xr2:uid="{ADFFA822-F84D-804D-A420-D131F7BED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<sst xmlns="http://schemas.openxmlformats.org/spreadsheetml/2006/main" count="11" uniqueCount="11">
  <si>
    <t xml:space="preserve">Factor </t>
  </si>
  <si>
    <t>Correlation Coefficent</t>
  </si>
  <si>
    <t>Deworming</t>
  </si>
  <si>
    <t>Vaccination</t>
  </si>
  <si>
    <t>Sterilization</t>
  </si>
  <si>
    <t>Adoption Fee</t>
  </si>
  <si>
    <t>Pet Quantity</t>
  </si>
  <si>
    <t>Number of Photos</t>
  </si>
  <si>
    <t>Number of Videos</t>
  </si>
  <si>
    <t>Length of Description</t>
  </si>
  <si>
    <t>Initial Coefficent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</si>
</sst>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0D68-2DBA-DC44-A4D4-109D64CFF56A}">
  <dimension ref="A1:C9"/>
  <sheetViews>
    <sheetView tabSelected="1" workbookViewId="0">
      <selection activeCell="E10" sqref="E10"/>
    </sheetView>
  </sheetViews>
  <sheetFormatPr baseColWidth="10" defaultRowHeight="16"/>
  <cols>
    <col min="1" max="1" width="22.1640625" customWidth="1"/>
    <col min="2" max="2" width="19.83203125" customWidth="1"/>
  </cols>
  <sheetData>
    <row r="1" spans="1:3">
      <c r="A1" t="s">
        <v>0</v>
      </c>
      <c r="B1" t="s">
        <v>10</v>
      </c>
      <c r="C1" t="s">
        <v>1</v>
      </c>
    </row>
    <row r="2" spans="1:3">
      <c r="A2" t="s">
        <v>2</v>
      </c>
      <c r="B2">
        <f>SQRT(0.0043224)</f>
        <v>6.5744961784154982E-2</v>
      </c>
      <c r="C2">
        <f>-1*B2</f>
        <v>-6.5744961784154982E-2</v>
      </c>
    </row>
    <row r="3" spans="1:3">
      <c r="A3" t="s">
        <v>3</v>
      </c>
      <c r="B3">
        <f>SQRT(0.0176046)</f>
        <v>0.13268232738386829</v>
      </c>
      <c r="C3">
        <f>-1*B3</f>
        <v>-0.13268232738386829</v>
      </c>
    </row>
    <row r="4" spans="1:3">
      <c r="A4" t="s">
        <v>4</v>
      </c>
      <c r="B4">
        <f>SQRT(0.0432873)</f>
        <v>0.20805600207636404</v>
      </c>
      <c r="C4">
        <f>-1*B4</f>
        <v>-0.20805600207636404</v>
      </c>
    </row>
    <row r="5" spans="1:3">
      <c r="A5" t="s">
        <v>5</v>
      </c>
      <c r="B5">
        <f>SQRT(0.00001361)</f>
        <v>3.6891733491393433E-3</v>
      </c>
      <c r="C5">
        <f>-1*B5</f>
        <v>-3.6891733491393433E-3</v>
      </c>
    </row>
    <row r="6" spans="1:3">
      <c r="A6" t="s">
        <v>6</v>
      </c>
      <c r="B6">
        <f>SQRT(0.0038917)</f>
        <v>6.2383491405980158E-2</v>
      </c>
      <c r="C6">
        <f>B6</f>
        <v>6.2383491405980158E-2</v>
      </c>
    </row>
    <row r="7" spans="1:3">
      <c r="A7" t="s">
        <v>7</v>
      </c>
      <c r="B7">
        <f>SQRT(0.0015877)</f>
        <v>3.984595337044905E-2</v>
      </c>
      <c r="C7">
        <f>-B7</f>
        <v>-3.984595337044905E-2</v>
      </c>
    </row>
    <row r="8" spans="1:3">
      <c r="A8" t="s">
        <v>8</v>
      </c>
      <c r="B8">
        <f>SQRT(0.00001841)</f>
        <v>4.2906875905849868E-3</v>
      </c>
      <c r="C8">
        <f>-B8</f>
        <v>-4.2906875905849868E-3</v>
      </c>
    </row>
    <row r="9" spans="1:3">
      <c r="A9" t="s">
        <v>9</v>
      </c>
      <c r="B9">
        <f>SQRT(0.0002771)</f>
        <v>1.6646320914844817E-2</v>
      </c>
      <c r="C9">
        <f>-B9</f>
        <v>-1.6646320914844817E-2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Robert Klamar</dc:creator>
  <cp:lastModifiedBy>Sam Robert Klamar</cp:lastModifiedBy>
  <dcterms:created xsi:type="dcterms:W3CDTF">2019-03-28T19:41:51Z</dcterms:created>
  <dcterms:modified xsi:type="dcterms:W3CDTF">2019-03-28T19:53:49Z</dcterms:modified>
</cp:coreProperties>
</file>