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15405" windowHeight="4485"/>
  </bookViews>
  <sheets>
    <sheet name="Estimation" sheetId="2" r:id="rId1"/>
    <sheet name="Sheet1" sheetId="3" r:id="rId2"/>
  </sheets>
  <definedNames>
    <definedName name="Featured_categories">Estimation!#REF!</definedName>
    <definedName name="Shopping_Cart">Estimation!#REF!</definedName>
    <definedName name="Smart_Search">Estimation!#REF!</definedName>
  </definedNames>
  <calcPr calcId="144525"/>
</workbook>
</file>

<file path=xl/calcChain.xml><?xml version="1.0" encoding="utf-8"?>
<calcChain xmlns="http://schemas.openxmlformats.org/spreadsheetml/2006/main">
  <c r="F94" i="2" l="1"/>
  <c r="F108" i="2" s="1"/>
  <c r="E108" i="2" s="1"/>
  <c r="F85" i="2"/>
  <c r="F63" i="2"/>
  <c r="F3" i="2"/>
  <c r="E103" i="2" l="1"/>
</calcChain>
</file>

<file path=xl/sharedStrings.xml><?xml version="1.0" encoding="utf-8"?>
<sst xmlns="http://schemas.openxmlformats.org/spreadsheetml/2006/main" count="181" uniqueCount="138">
  <si>
    <t>Module Name</t>
  </si>
  <si>
    <t>Tasks</t>
  </si>
  <si>
    <t xml:space="preserve">Sub Module </t>
  </si>
  <si>
    <t>Design</t>
  </si>
  <si>
    <t>System Testing</t>
  </si>
  <si>
    <t>Module Testing</t>
  </si>
  <si>
    <t>Integration Testing</t>
  </si>
  <si>
    <t>Miscellaneous</t>
  </si>
  <si>
    <t>client communication, project analysis and queries, mid demos to client, final uploading to client’s server and final testing on client’s server</t>
  </si>
  <si>
    <t>Technology:</t>
  </si>
  <si>
    <t>Listing requirements</t>
  </si>
  <si>
    <t>Preparing Project Plan, task list, assignment of tasks, explanation to developers</t>
  </si>
  <si>
    <t xml:space="preserve">Programming language: </t>
  </si>
  <si>
    <t xml:space="preserve">Database: </t>
  </si>
  <si>
    <t>Total Hours</t>
  </si>
  <si>
    <t>Database</t>
  </si>
  <si>
    <t>Database Design and creation</t>
  </si>
  <si>
    <r>
      <rPr>
        <b/>
        <sz val="10"/>
        <color indexed="8"/>
        <rFont val="Verdana"/>
        <family val="2"/>
      </rPr>
      <t>Payment Mode</t>
    </r>
    <r>
      <rPr>
        <sz val="10"/>
        <color indexed="8"/>
        <rFont val="Verdana"/>
        <family val="2"/>
      </rPr>
      <t>: Wire transfer or PayPal</t>
    </r>
  </si>
  <si>
    <r>
      <rPr>
        <b/>
        <sz val="10"/>
        <color indexed="8"/>
        <rFont val="Verdana"/>
        <family val="2"/>
      </rPr>
      <t>Warranty</t>
    </r>
    <r>
      <rPr>
        <sz val="10"/>
        <color indexed="8"/>
        <rFont val="Verdana"/>
        <family val="2"/>
      </rPr>
      <t>: 60 days for free bug fixing.</t>
    </r>
  </si>
  <si>
    <r>
      <rPr>
        <b/>
        <sz val="10"/>
        <color indexed="8"/>
        <rFont val="Verdana"/>
        <family val="2"/>
      </rPr>
      <t>Payment Terms</t>
    </r>
    <r>
      <rPr>
        <sz val="10"/>
        <color indexed="8"/>
        <rFont val="Verdana"/>
        <family val="2"/>
      </rPr>
      <t>: Mentioned in Proposal</t>
    </r>
  </si>
  <si>
    <t>Resource Details</t>
  </si>
  <si>
    <t>Payment</t>
  </si>
  <si>
    <t>Timeline (Days)</t>
  </si>
  <si>
    <t>Requirement Analysis  &amp; Project Management</t>
  </si>
  <si>
    <t>Layout</t>
  </si>
  <si>
    <t>Web</t>
  </si>
  <si>
    <t>Manage Users</t>
  </si>
  <si>
    <r>
      <rPr>
        <b/>
        <sz val="10"/>
        <color indexed="8"/>
        <rFont val="Verdana"/>
        <family val="2"/>
      </rPr>
      <t>Development service charge</t>
    </r>
    <r>
      <rPr>
        <sz val="10"/>
        <color indexed="8"/>
        <rFont val="Verdana"/>
        <family val="2"/>
      </rPr>
      <t>: xxx USD</t>
    </r>
  </si>
  <si>
    <t xml:space="preserve">Requirement analysis and study the given reference site(https://www.opendining.net), project related documents.  </t>
  </si>
  <si>
    <t>Database Design - Tables</t>
  </si>
  <si>
    <t>SQL Server</t>
  </si>
  <si>
    <t>Comment</t>
  </si>
  <si>
    <t>Reports</t>
  </si>
  <si>
    <t>Milestone 7</t>
  </si>
  <si>
    <t>Resolutions + Browsers + Responsive Considerations(as mention per section)</t>
  </si>
  <si>
    <t>asp.NET MVC, WebAPI, Javascript, Angular JS</t>
  </si>
  <si>
    <t>System Admin</t>
  </si>
  <si>
    <t>Admin Login</t>
  </si>
  <si>
    <t>Manage Supplier</t>
  </si>
  <si>
    <t>Manage Product</t>
  </si>
  <si>
    <t>Recurring Profile</t>
  </si>
  <si>
    <t>Mange Manufactures</t>
  </si>
  <si>
    <t>Mange Buyers</t>
  </si>
  <si>
    <t>Mange Countries</t>
  </si>
  <si>
    <t>Manage Order</t>
  </si>
  <si>
    <t>Recurring Order</t>
  </si>
  <si>
    <t>Mange Returns of Order</t>
  </si>
  <si>
    <t>Mange Voucher</t>
  </si>
  <si>
    <t>Paypal Settings</t>
  </si>
  <si>
    <t>Admin Dashboard</t>
  </si>
  <si>
    <t>Mange Categories</t>
  </si>
  <si>
    <t>Mange Filters</t>
  </si>
  <si>
    <t>Manage Attributes</t>
  </si>
  <si>
    <t>Mange Options</t>
  </si>
  <si>
    <t>Manage Downloads</t>
  </si>
  <si>
    <t>Manage Reviews</t>
  </si>
  <si>
    <t>Manage Information</t>
  </si>
  <si>
    <t>Product Catalogues</t>
  </si>
  <si>
    <t>Sales</t>
  </si>
  <si>
    <t>Products</t>
  </si>
  <si>
    <t>Customers</t>
  </si>
  <si>
    <t>Marketing</t>
  </si>
  <si>
    <t>Transactions</t>
  </si>
  <si>
    <t>Tools</t>
  </si>
  <si>
    <t>Uploads</t>
  </si>
  <si>
    <t>Backup/Restore</t>
  </si>
  <si>
    <t>text_export_import</t>
  </si>
  <si>
    <t>Error Log</t>
  </si>
  <si>
    <t>Import Catalogues</t>
  </si>
  <si>
    <t>Cart</t>
  </si>
  <si>
    <t>Sharing (Promotion)</t>
  </si>
  <si>
    <t>Affiliates</t>
  </si>
  <si>
    <t>Coupons</t>
  </si>
  <si>
    <t>Mail</t>
  </si>
  <si>
    <t>Settings</t>
  </si>
  <si>
    <t>System Settings</t>
  </si>
  <si>
    <t>Users</t>
  </si>
  <si>
    <t>Localisation</t>
  </si>
  <si>
    <t>Master sesction</t>
  </si>
  <si>
    <t>Installer</t>
  </si>
  <si>
    <t>Extension - Add Ons</t>
  </si>
  <si>
    <t>Modifications</t>
  </si>
  <si>
    <t>Modules</t>
  </si>
  <si>
    <t>Shipping</t>
  </si>
  <si>
    <t>Order Totals</t>
  </si>
  <si>
    <t>Feeds</t>
  </si>
  <si>
    <t>Anti-Fraud</t>
  </si>
  <si>
    <t xml:space="preserve">Main Page of Website </t>
  </si>
  <si>
    <t>Public Front side - Buyer</t>
  </si>
  <si>
    <t>Buyer Login</t>
  </si>
  <si>
    <t>Changes Password</t>
  </si>
  <si>
    <t>Manage Profile</t>
  </si>
  <si>
    <t>Order History</t>
  </si>
  <si>
    <t>Reward Points</t>
  </si>
  <si>
    <t>Place Order</t>
  </si>
  <si>
    <t>Product Return</t>
  </si>
  <si>
    <t>Track Order</t>
  </si>
  <si>
    <t>Address book</t>
  </si>
  <si>
    <t>Share points to others</t>
  </si>
  <si>
    <t>Cancel Order</t>
  </si>
  <si>
    <t>Search Products</t>
  </si>
  <si>
    <t>Product detail page</t>
  </si>
  <si>
    <t>History management</t>
  </si>
  <si>
    <t>Alert and Notification</t>
  </si>
  <si>
    <t>Dashboard</t>
  </si>
  <si>
    <t>Customer Login</t>
  </si>
  <si>
    <t>Product Review and Star</t>
  </si>
  <si>
    <t>Share Product on FB</t>
  </si>
  <si>
    <t>Recommaded Product to other emploee</t>
  </si>
  <si>
    <t>Role Rights</t>
  </si>
  <si>
    <t>Gamification</t>
  </si>
  <si>
    <t>Purchase points</t>
  </si>
  <si>
    <t>Other add on</t>
  </si>
  <si>
    <t>Chat Integration</t>
  </si>
  <si>
    <t>Between Front Page User + System Admin</t>
  </si>
  <si>
    <t>Template layout</t>
  </si>
  <si>
    <t>FAQ</t>
  </si>
  <si>
    <t>Customer Card</t>
  </si>
  <si>
    <t xml:space="preserve">Win OS - FF, Chrome, Microsoft Edge
</t>
  </si>
  <si>
    <t>Hours</t>
  </si>
  <si>
    <t>Manage Banners</t>
  </si>
  <si>
    <t>Manage SubGroup for Grouping</t>
  </si>
  <si>
    <t>Need more detail</t>
  </si>
  <si>
    <t>What is Order Total here?</t>
  </si>
  <si>
    <t>Consideration: supplier will get notification and system admin will do updation in system for delivery and payment</t>
  </si>
  <si>
    <t>Consideration: Complete order will be reoccur with same detail. OR provide more detail.</t>
  </si>
  <si>
    <t>We consider photo, description, name etc. We will provide a section where system admin can add features using lable and values which in turn render on front side. We show images zoom mode on front side as other site does (Flipkart)</t>
  </si>
  <si>
    <t>Mange Customers (Store owner)</t>
  </si>
  <si>
    <t>Consideration: 3 reports for each type i.e Sales, Product etc.</t>
  </si>
  <si>
    <t>Consideration: 3 different mails for promotion sent using service</t>
  </si>
  <si>
    <t>Consideration: Coupon management which will be used in front side</t>
  </si>
  <si>
    <t>Consideration: we do not consider localization.</t>
  </si>
  <si>
    <t>we write a code in such a way that code can be reusable for any template, currently focus on one template and we do estimate efforts for other theme later on.</t>
  </si>
  <si>
    <t>Consideration Third party chat integration</t>
  </si>
  <si>
    <t>Admin Section</t>
  </si>
  <si>
    <t>Buyer page</t>
  </si>
  <si>
    <t>Add On Features</t>
  </si>
  <si>
    <t>Supplier Login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</si>
</sst>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amily val="2"/>
    </font>
    <font>
      <sz val="11"/>
      <name val="Calibri"/>
      <family val="2"/>
      <scheme val="minor"/>
    </font>
    <font>
      <sz val="11"/>
      <color indexed="8"/>
      <name val="Calibri"/>
      <family val="2"/>
      <scheme val="minor"/>
    </font>
    <font>
      <sz val="11"/>
      <color rgb="FF5B7389"/>
      <name val="Calibri"/>
      <family val="2"/>
      <scheme val="minor"/>
    </font>
    <font>
      <b/>
      <sz val="11"/>
      <name val="Calibri"/>
      <family val="2"/>
      <scheme val="minor"/>
    </font>
    <font>
      <b/>
      <sz val="11"/>
      <color indexed="8"/>
      <name val="Calibri"/>
      <family val="2"/>
      <scheme val="minor"/>
    </font>
    <font>
      <sz val="10"/>
      <color indexed="8"/>
      <name val="Verdana"/>
      <family val="2"/>
    </font>
    <font>
      <b/>
      <sz val="10"/>
      <color indexed="8"/>
      <name val="Verdana"/>
      <family val="2"/>
    </font>
    <font>
      <sz val="11"/>
      <color rgb="FFFF0000"/>
      <name val="Calibri"/>
      <family val="2"/>
      <scheme val="minor"/>
    </font>
    <font>
      <sz val="10"/>
      <color rgb="FFFF0000"/>
      <name val="Arial"/>
      <family val="2"/>
    </font>
    <font>
      <b/>
      <sz val="10"/>
      <name val="Arial"/>
      <family val="2"/>
    </font>
    <font>
      <sz val="11"/>
      <color rgb="FF0061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C6EF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0" fontId="1" fillId="0" borderId="0"/>
    <xf numFmtId="0" fontId="12" fillId="3" borderId="0" applyNumberFormat="0" applyBorder="0" applyAlignment="0" applyProtection="0"/>
  </cellStyleXfs>
  <cellXfs count="122">
    <xf numFmtId="0" fontId="0" fillId="0" borderId="0" xfId="0"/>
    <xf numFmtId="0" fontId="2" fillId="0" borderId="0" xfId="0" applyFont="1" applyBorder="1" applyAlignment="1" applyProtection="1">
      <alignment vertical="top"/>
    </xf>
    <xf numFmtId="0" fontId="2" fillId="0" borderId="0" xfId="0" applyFont="1" applyAlignment="1" applyProtection="1">
      <alignment vertical="top"/>
    </xf>
    <xf numFmtId="0" fontId="2" fillId="0" borderId="0" xfId="0" applyFont="1" applyAlignment="1" applyProtection="1">
      <alignment vertical="top" wrapText="1"/>
    </xf>
    <xf numFmtId="0" fontId="2" fillId="0" borderId="0" xfId="0" applyFont="1" applyAlignment="1" applyProtection="1">
      <alignment horizontal="center" vertical="center"/>
    </xf>
    <xf numFmtId="0" fontId="2" fillId="0" borderId="0" xfId="0" applyFont="1" applyBorder="1" applyAlignment="1" applyProtection="1">
      <alignment vertical="center"/>
    </xf>
    <xf numFmtId="0" fontId="2" fillId="0" borderId="0" xfId="0" applyFont="1" applyAlignment="1" applyProtection="1">
      <alignment vertical="center"/>
    </xf>
    <xf numFmtId="0" fontId="2" fillId="0" borderId="0" xfId="0" applyFont="1" applyBorder="1" applyAlignment="1">
      <alignment vertical="top"/>
    </xf>
    <xf numFmtId="0" fontId="3" fillId="0" borderId="1" xfId="1" applyFont="1" applyBorder="1" applyAlignment="1">
      <alignment horizontal="left" vertical="top" wrapText="1"/>
    </xf>
    <xf numFmtId="0" fontId="2" fillId="0" borderId="0" xfId="0" applyFont="1" applyAlignment="1">
      <alignment vertical="top"/>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3" fillId="0" borderId="1" xfId="0" applyFont="1" applyBorder="1" applyAlignment="1">
      <alignment horizontal="left" wrapText="1"/>
    </xf>
    <xf numFmtId="0" fontId="2" fillId="0" borderId="0" xfId="0" applyFont="1" applyAlignment="1">
      <alignment vertical="top" wrapText="1"/>
    </xf>
    <xf numFmtId="0" fontId="2" fillId="0" borderId="0" xfId="0" applyFont="1" applyAlignment="1">
      <alignment horizontal="center" vertical="center"/>
    </xf>
    <xf numFmtId="0" fontId="4" fillId="0" borderId="0" xfId="0" applyFont="1"/>
    <xf numFmtId="0" fontId="5" fillId="0" borderId="1" xfId="0" applyFont="1" applyBorder="1" applyAlignment="1">
      <alignmen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7" fillId="0" borderId="1" xfId="0" applyFont="1" applyBorder="1"/>
    <xf numFmtId="0" fontId="6" fillId="2" borderId="1" xfId="0" applyFont="1" applyFill="1" applyBorder="1" applyAlignment="1" applyProtection="1">
      <alignment horizontal="center" vertical="center"/>
    </xf>
    <xf numFmtId="9" fontId="2" fillId="0" borderId="0" xfId="0" applyNumberFormat="1" applyFont="1" applyAlignment="1" applyProtection="1">
      <alignment vertical="top"/>
    </xf>
    <xf numFmtId="0" fontId="0" fillId="0" borderId="1" xfId="0" applyBorder="1"/>
    <xf numFmtId="0" fontId="0" fillId="0" borderId="1" xfId="0" applyBorder="1" applyAlignment="1">
      <alignment horizontal="center"/>
    </xf>
    <xf numFmtId="0" fontId="1" fillId="0" borderId="1" xfId="0" applyFont="1" applyBorder="1"/>
    <xf numFmtId="0" fontId="1" fillId="0" borderId="1" xfId="0" applyFont="1" applyBorder="1" applyAlignment="1">
      <alignment wrapText="1"/>
    </xf>
    <xf numFmtId="0" fontId="6" fillId="2" borderId="1" xfId="0" applyFont="1" applyFill="1" applyBorder="1" applyAlignment="1" applyProtection="1">
      <alignment horizontal="center" vertical="center"/>
    </xf>
    <xf numFmtId="0" fontId="6" fillId="0" borderId="1" xfId="0" applyFont="1" applyBorder="1" applyAlignment="1">
      <alignment horizontal="left" vertical="top" wrapText="1"/>
    </xf>
    <xf numFmtId="0" fontId="2" fillId="0" borderId="1" xfId="1" applyFont="1" applyBorder="1" applyAlignment="1">
      <alignment horizontal="left" vertical="top" wrapText="1"/>
    </xf>
    <xf numFmtId="0" fontId="6" fillId="2" borderId="1" xfId="0" applyFont="1" applyFill="1" applyBorder="1" applyAlignment="1" applyProtection="1">
      <alignment horizontal="center" vertical="center"/>
    </xf>
    <xf numFmtId="0" fontId="2" fillId="0" borderId="0" xfId="0" applyFont="1" applyBorder="1" applyAlignment="1">
      <alignment vertical="top"/>
    </xf>
    <xf numFmtId="0" fontId="2" fillId="0" borderId="0" xfId="0" applyFont="1" applyAlignment="1">
      <alignment vertical="top"/>
    </xf>
    <xf numFmtId="0" fontId="2" fillId="0" borderId="0" xfId="0" applyFont="1" applyAlignment="1" applyProtection="1">
      <alignment vertical="top"/>
    </xf>
    <xf numFmtId="0" fontId="2" fillId="0" borderId="0" xfId="0" applyFont="1" applyBorder="1" applyAlignment="1">
      <alignment vertical="top"/>
    </xf>
    <xf numFmtId="0" fontId="3" fillId="0" borderId="1" xfId="1" applyFont="1" applyBorder="1" applyAlignment="1">
      <alignment horizontal="left" vertical="top" wrapText="1"/>
    </xf>
    <xf numFmtId="0" fontId="2" fillId="0" borderId="0" xfId="0" applyFont="1" applyAlignment="1">
      <alignment vertical="top"/>
    </xf>
    <xf numFmtId="0" fontId="3" fillId="0" borderId="1" xfId="0" applyFont="1" applyBorder="1" applyAlignment="1">
      <alignment horizontal="left" wrapText="1"/>
    </xf>
    <xf numFmtId="9" fontId="2" fillId="0" borderId="0" xfId="0" applyNumberFormat="1" applyFont="1" applyAlignment="1" applyProtection="1">
      <alignment vertical="top"/>
    </xf>
    <xf numFmtId="0" fontId="2" fillId="0" borderId="0" xfId="0" applyFont="1" applyAlignment="1" applyProtection="1">
      <alignment vertical="top"/>
    </xf>
    <xf numFmtId="0" fontId="2" fillId="0" borderId="0" xfId="0" applyFont="1" applyAlignment="1" applyProtection="1">
      <alignment vertical="center"/>
    </xf>
    <xf numFmtId="0" fontId="2" fillId="0" borderId="0" xfId="0" applyFont="1" applyAlignment="1">
      <alignment vertical="top"/>
    </xf>
    <xf numFmtId="0" fontId="3" fillId="0" borderId="1" xfId="0" applyFont="1" applyBorder="1" applyAlignment="1">
      <alignment horizontal="left" vertical="top" wrapText="1"/>
    </xf>
    <xf numFmtId="0" fontId="6" fillId="2" borderId="1" xfId="0" applyFont="1" applyFill="1" applyBorder="1" applyAlignment="1" applyProtection="1">
      <alignment horizontal="center" vertical="center" wrapText="1"/>
    </xf>
    <xf numFmtId="0" fontId="0" fillId="0" borderId="5" xfId="0" applyBorder="1"/>
    <xf numFmtId="0" fontId="6" fillId="2" borderId="3" xfId="0" applyFont="1" applyFill="1" applyBorder="1" applyAlignment="1" applyProtection="1">
      <alignment horizontal="center" vertical="center" wrapText="1"/>
    </xf>
    <xf numFmtId="0" fontId="6" fillId="2" borderId="1" xfId="0" applyFont="1" applyFill="1" applyBorder="1" applyAlignment="1" applyProtection="1">
      <alignment horizontal="center" vertical="center"/>
    </xf>
    <xf numFmtId="0" fontId="1" fillId="0" borderId="5" xfId="0" applyFont="1" applyBorder="1"/>
    <xf numFmtId="0" fontId="0" fillId="0" borderId="3" xfId="0" applyBorder="1" applyAlignment="1">
      <alignment horizontal="center"/>
    </xf>
    <xf numFmtId="0" fontId="2" fillId="0" borderId="1" xfId="0" applyFont="1" applyBorder="1" applyAlignment="1">
      <alignment vertical="top"/>
    </xf>
    <xf numFmtId="0" fontId="6" fillId="2" borderId="6" xfId="0" applyFont="1" applyFill="1" applyBorder="1" applyAlignment="1" applyProtection="1">
      <alignment horizontal="center" vertical="center"/>
    </xf>
    <xf numFmtId="0" fontId="6" fillId="2" borderId="7"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10" fillId="0" borderId="1" xfId="0" applyFont="1" applyBorder="1" applyAlignment="1">
      <alignment wrapText="1"/>
    </xf>
    <xf numFmtId="0" fontId="1" fillId="0" borderId="1" xfId="0" applyFont="1" applyBorder="1" applyAlignment="1">
      <alignment vertical="center"/>
    </xf>
    <xf numFmtId="0" fontId="9" fillId="0" borderId="0" xfId="0" applyFont="1" applyAlignment="1">
      <alignment vertical="top"/>
    </xf>
    <xf numFmtId="0" fontId="0" fillId="0" borderId="5" xfId="0" applyBorder="1" applyAlignment="1">
      <alignment horizontal="center"/>
    </xf>
    <xf numFmtId="0" fontId="6" fillId="2" borderId="1" xfId="0" applyFont="1" applyFill="1" applyBorder="1" applyAlignment="1" applyProtection="1">
      <alignment horizontal="center" vertical="center"/>
    </xf>
    <xf numFmtId="0" fontId="6" fillId="0" borderId="5" xfId="0" applyFont="1" applyBorder="1" applyAlignment="1">
      <alignment vertical="top" wrapText="1"/>
    </xf>
    <xf numFmtId="0" fontId="6" fillId="0" borderId="2" xfId="0" applyFont="1" applyBorder="1" applyAlignment="1">
      <alignment vertical="top" wrapText="1"/>
    </xf>
    <xf numFmtId="0" fontId="2" fillId="0" borderId="1" xfId="0" applyFont="1" applyBorder="1" applyAlignment="1">
      <alignment horizontal="center" vertical="center" wrapText="1"/>
    </xf>
    <xf numFmtId="0" fontId="0" fillId="0" borderId="1" xfId="0" applyBorder="1" applyAlignment="1">
      <alignment horizontal="left"/>
    </xf>
    <xf numFmtId="0" fontId="2" fillId="0" borderId="0" xfId="0" applyFont="1" applyAlignment="1">
      <alignment horizontal="center" vertical="top"/>
    </xf>
    <xf numFmtId="0" fontId="10" fillId="0" borderId="1" xfId="0" applyFont="1" applyBorder="1" applyAlignment="1">
      <alignment horizontal="left"/>
    </xf>
    <xf numFmtId="0" fontId="6" fillId="0" borderId="4" xfId="0" applyFont="1" applyBorder="1" applyAlignment="1">
      <alignment vertical="top" wrapText="1"/>
    </xf>
    <xf numFmtId="0" fontId="11" fillId="0" borderId="4" xfId="0" applyFont="1" applyBorder="1" applyAlignment="1">
      <alignment horizontal="left" vertical="top"/>
    </xf>
    <xf numFmtId="0" fontId="2" fillId="0" borderId="4" xfId="0" applyFont="1" applyBorder="1" applyAlignment="1">
      <alignment vertical="top"/>
    </xf>
    <xf numFmtId="0" fontId="1" fillId="0" borderId="4" xfId="0" applyFont="1" applyBorder="1" applyAlignment="1">
      <alignment wrapText="1"/>
    </xf>
    <xf numFmtId="0" fontId="0" fillId="0" borderId="4" xfId="0" applyBorder="1" applyAlignment="1">
      <alignment horizontal="center"/>
    </xf>
    <xf numFmtId="0" fontId="2" fillId="0" borderId="7" xfId="0" applyFont="1" applyBorder="1" applyAlignment="1">
      <alignment vertical="top"/>
    </xf>
    <xf numFmtId="0" fontId="2" fillId="0" borderId="7" xfId="0" applyFont="1" applyBorder="1" applyAlignment="1" applyProtection="1">
      <alignment vertical="top"/>
    </xf>
    <xf numFmtId="9" fontId="2" fillId="0" borderId="7" xfId="0" applyNumberFormat="1" applyFont="1" applyBorder="1" applyAlignment="1" applyProtection="1">
      <alignment vertical="top"/>
    </xf>
    <xf numFmtId="0" fontId="0" fillId="0" borderId="5" xfId="0" applyBorder="1" applyAlignment="1">
      <alignment horizontal="left"/>
    </xf>
    <xf numFmtId="0" fontId="2" fillId="0" borderId="8" xfId="0" applyFont="1" applyBorder="1" applyAlignment="1">
      <alignment vertical="top"/>
    </xf>
    <xf numFmtId="0" fontId="2" fillId="0" borderId="9" xfId="0" applyFont="1" applyBorder="1" applyAlignment="1">
      <alignment vertical="top"/>
    </xf>
    <xf numFmtId="0" fontId="2" fillId="0" borderId="7" xfId="0" applyFont="1" applyBorder="1" applyAlignment="1">
      <alignment horizontal="center" vertical="top"/>
    </xf>
    <xf numFmtId="9" fontId="2" fillId="0" borderId="0" xfId="0" applyNumberFormat="1" applyFont="1" applyBorder="1" applyAlignment="1" applyProtection="1">
      <alignment vertical="top"/>
    </xf>
    <xf numFmtId="0" fontId="2" fillId="0" borderId="1" xfId="0" applyFont="1" applyBorder="1" applyAlignment="1">
      <alignment horizontal="center" vertical="top"/>
    </xf>
    <xf numFmtId="0" fontId="2" fillId="0" borderId="4" xfId="0" applyFont="1" applyBorder="1" applyAlignment="1">
      <alignment horizontal="center" vertical="top"/>
    </xf>
    <xf numFmtId="0" fontId="1" fillId="0" borderId="4" xfId="0" applyFont="1" applyBorder="1"/>
    <xf numFmtId="0" fontId="1" fillId="0" borderId="1" xfId="0" applyFont="1" applyBorder="1" applyAlignment="1">
      <alignment horizontal="center" wrapText="1"/>
    </xf>
    <xf numFmtId="0" fontId="1" fillId="0" borderId="4" xfId="0" applyFont="1" applyBorder="1" applyAlignment="1">
      <alignment horizontal="center" wrapText="1"/>
    </xf>
    <xf numFmtId="0" fontId="0" fillId="0" borderId="0" xfId="0" applyBorder="1" applyAlignment="1">
      <alignment horizontal="center"/>
    </xf>
    <xf numFmtId="0" fontId="10" fillId="0" borderId="4"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vertical="top" wrapText="1"/>
    </xf>
    <xf numFmtId="0" fontId="1" fillId="0" borderId="5" xfId="0" applyFont="1" applyBorder="1" applyAlignment="1">
      <alignment horizontal="left" vertical="top" wrapText="1"/>
    </xf>
    <xf numFmtId="0" fontId="1" fillId="0" borderId="2" xfId="0" applyFont="1" applyBorder="1" applyAlignment="1">
      <alignment horizontal="left" vertical="top" wrapText="1"/>
    </xf>
    <xf numFmtId="0" fontId="1" fillId="0" borderId="4" xfId="0" applyFont="1" applyBorder="1" applyAlignment="1">
      <alignment horizontal="left" vertical="top" wrapText="1"/>
    </xf>
    <xf numFmtId="0" fontId="3" fillId="0" borderId="1" xfId="0" applyFont="1" applyBorder="1" applyAlignment="1">
      <alignment horizontal="center" vertical="center" wrapText="1"/>
    </xf>
    <xf numFmtId="0" fontId="6" fillId="2" borderId="6" xfId="0" applyFont="1" applyFill="1" applyBorder="1" applyAlignment="1" applyProtection="1">
      <alignment horizontal="center" vertical="center"/>
    </xf>
    <xf numFmtId="0" fontId="6" fillId="2" borderId="7"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0" borderId="1" xfId="0" applyFont="1" applyBorder="1" applyAlignment="1">
      <alignment horizontal="left" vertical="top"/>
    </xf>
    <xf numFmtId="0" fontId="6" fillId="0" borderId="5" xfId="0" applyFont="1" applyBorder="1" applyAlignment="1">
      <alignment vertical="top" wrapText="1"/>
    </xf>
    <xf numFmtId="0" fontId="6" fillId="0" borderId="2" xfId="0" applyFont="1" applyBorder="1" applyAlignment="1">
      <alignment vertical="top" wrapText="1"/>
    </xf>
    <xf numFmtId="0" fontId="2" fillId="0" borderId="5"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6" fillId="2" borderId="1" xfId="0" applyFont="1" applyFill="1" applyBorder="1" applyAlignment="1" applyProtection="1">
      <alignment horizontal="center" vertical="center"/>
    </xf>
    <xf numFmtId="0" fontId="6" fillId="0" borderId="1" xfId="0" applyFont="1" applyBorder="1" applyAlignment="1">
      <alignment horizontal="left" vertical="top" wrapText="1"/>
    </xf>
    <xf numFmtId="0" fontId="2" fillId="0" borderId="1" xfId="1" applyFont="1" applyBorder="1" applyAlignment="1">
      <alignment horizontal="left" vertical="top" wrapText="1"/>
    </xf>
    <xf numFmtId="0" fontId="6" fillId="0" borderId="5" xfId="0" applyFont="1" applyBorder="1" applyAlignment="1">
      <alignment horizontal="left" vertical="top" wrapText="1"/>
    </xf>
    <xf numFmtId="0" fontId="6" fillId="0" borderId="2" xfId="0" applyFont="1" applyBorder="1" applyAlignment="1">
      <alignment horizontal="left" vertical="top" wrapText="1"/>
    </xf>
    <xf numFmtId="0" fontId="2" fillId="0" borderId="1" xfId="0" applyFont="1" applyBorder="1" applyAlignment="1">
      <alignment horizontal="center" vertical="center" wrapText="1"/>
    </xf>
    <xf numFmtId="0" fontId="11" fillId="0" borderId="5" xfId="0" applyFont="1" applyBorder="1" applyAlignment="1">
      <alignment horizontal="left" vertical="top"/>
    </xf>
    <xf numFmtId="0" fontId="11" fillId="0" borderId="2" xfId="0" applyFont="1" applyBorder="1" applyAlignment="1">
      <alignment horizontal="left" vertical="top"/>
    </xf>
    <xf numFmtId="0" fontId="11" fillId="0" borderId="4" xfId="0" applyFont="1" applyBorder="1" applyAlignment="1">
      <alignment horizontal="left" vertical="top"/>
    </xf>
    <xf numFmtId="0" fontId="6" fillId="0" borderId="4" xfId="0" applyFont="1" applyBorder="1" applyAlignment="1">
      <alignment horizontal="left" vertical="top" wrapText="1"/>
    </xf>
    <xf numFmtId="0" fontId="2" fillId="0" borderId="5" xfId="1" applyFont="1" applyBorder="1" applyAlignment="1">
      <alignment horizontal="left" vertical="top" wrapText="1"/>
    </xf>
    <xf numFmtId="0" fontId="2" fillId="0" borderId="2" xfId="1" applyFont="1" applyBorder="1" applyAlignment="1">
      <alignment horizontal="left" vertical="top" wrapText="1"/>
    </xf>
    <xf numFmtId="0" fontId="2" fillId="0" borderId="4" xfId="1" applyFont="1" applyBorder="1" applyAlignment="1">
      <alignment horizontal="left" vertical="top" wrapText="1"/>
    </xf>
    <xf numFmtId="0" fontId="3" fillId="0" borderId="5" xfId="1" applyFont="1" applyBorder="1" applyAlignment="1">
      <alignment horizontal="center" vertical="top" wrapText="1"/>
    </xf>
    <xf numFmtId="0" fontId="3" fillId="0" borderId="2" xfId="1" applyFont="1" applyBorder="1" applyAlignment="1">
      <alignment horizontal="center" vertical="top" wrapText="1"/>
    </xf>
    <xf numFmtId="0" fontId="3" fillId="0" borderId="4" xfId="1" applyFont="1" applyBorder="1" applyAlignment="1">
      <alignment horizontal="center" vertical="top" wrapText="1"/>
    </xf>
    <xf numFmtId="0" fontId="12" fillId="3" borderId="1" xfId="2" applyBorder="1" applyAlignment="1">
      <alignment vertical="top"/>
    </xf>
    <xf numFmtId="0" fontId="12" fillId="3" borderId="0" xfId="2" applyBorder="1" applyAlignment="1">
      <alignment vertical="top"/>
    </xf>
    <xf numFmtId="0" fontId="12" fillId="3" borderId="0" xfId="2" applyAlignment="1">
      <alignment vertical="top"/>
    </xf>
    <xf numFmtId="0" fontId="12" fillId="3" borderId="1" xfId="2" applyBorder="1"/>
    <xf numFmtId="0" fontId="12" fillId="3" borderId="1" xfId="2" applyBorder="1" applyAlignment="1">
      <alignment horizontal="left" vertical="top"/>
    </xf>
    <xf numFmtId="0" fontId="12" fillId="3" borderId="5" xfId="2" applyBorder="1" applyAlignment="1">
      <alignment vertical="top"/>
    </xf>
    <xf numFmtId="0" fontId="12" fillId="3" borderId="5" xfId="2" applyBorder="1"/>
  </cellXfs>
  <cellStyles count="3">
    <cellStyle name="Good" xfId="2" builtinId="26"/>
    <cellStyle name="Normal" xfId="0" builtinId="0"/>
    <cellStyle name="Normal 30"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tabSelected="1" topLeftCell="B34" zoomScaleNormal="100" workbookViewId="0">
      <selection activeCell="C58" sqref="C58"/>
    </sheetView>
  </sheetViews>
  <sheetFormatPr defaultColWidth="9.140625" defaultRowHeight="15" x14ac:dyDescent="0.2"/>
  <cols>
    <col min="1" max="1" width="4" style="7" customWidth="1"/>
    <col min="2" max="2" width="20.28515625" style="9" customWidth="1"/>
    <col min="3" max="3" width="28.85546875" style="14" customWidth="1"/>
    <col min="4" max="4" width="50.140625" style="14" customWidth="1"/>
    <col min="5" max="6" width="13.28515625" style="15" customWidth="1"/>
    <col min="7" max="7" width="8.5703125" style="9" hidden="1" customWidth="1"/>
    <col min="8" max="8" width="9.7109375" style="9" hidden="1" customWidth="1"/>
    <col min="9" max="9" width="49" style="9" customWidth="1"/>
    <col min="10" max="16384" width="9.140625" style="9"/>
  </cols>
  <sheetData>
    <row r="1" spans="1:12" s="2" customFormat="1" x14ac:dyDescent="0.2">
      <c r="A1" s="1"/>
      <c r="C1" s="3"/>
      <c r="D1" s="3"/>
      <c r="E1" s="4"/>
      <c r="F1" s="4"/>
    </row>
    <row r="2" spans="1:12" s="2" customFormat="1" ht="12.75" customHeight="1" x14ac:dyDescent="0.2">
      <c r="A2" s="1"/>
      <c r="B2" s="99"/>
      <c r="C2" s="99"/>
      <c r="D2" s="99"/>
      <c r="E2" s="57"/>
      <c r="F2" s="57" t="s">
        <v>119</v>
      </c>
    </row>
    <row r="3" spans="1:12" s="2" customFormat="1" ht="30" x14ac:dyDescent="0.2">
      <c r="A3" s="1"/>
      <c r="B3" s="99" t="s">
        <v>23</v>
      </c>
      <c r="C3" s="99"/>
      <c r="D3" s="99"/>
      <c r="E3" s="57"/>
      <c r="F3" s="57">
        <f>SUM(E5:E11)</f>
        <v>64</v>
      </c>
      <c r="G3" s="43" t="s">
        <v>22</v>
      </c>
      <c r="H3" s="21" t="s">
        <v>21</v>
      </c>
      <c r="I3" s="21" t="s">
        <v>31</v>
      </c>
    </row>
    <row r="4" spans="1:12" s="6" customFormat="1" x14ac:dyDescent="0.2">
      <c r="A4" s="5"/>
      <c r="B4" s="27" t="s">
        <v>0</v>
      </c>
      <c r="C4" s="27" t="s">
        <v>2</v>
      </c>
      <c r="D4" s="27" t="s">
        <v>1</v>
      </c>
      <c r="E4" s="57" t="s">
        <v>25</v>
      </c>
      <c r="F4" s="57"/>
      <c r="G4" s="2"/>
      <c r="H4" s="22"/>
      <c r="I4" s="24"/>
    </row>
    <row r="5" spans="1:12" ht="45" x14ac:dyDescent="0.2">
      <c r="B5" s="100" t="s">
        <v>23</v>
      </c>
      <c r="C5" s="101" t="s">
        <v>23</v>
      </c>
      <c r="D5" s="8" t="s">
        <v>28</v>
      </c>
      <c r="E5" s="104">
        <v>24</v>
      </c>
      <c r="F5" s="104"/>
      <c r="I5" s="24"/>
    </row>
    <row r="6" spans="1:12" ht="14.25" customHeight="1" x14ac:dyDescent="0.2">
      <c r="B6" s="100"/>
      <c r="C6" s="101"/>
      <c r="D6" s="8" t="s">
        <v>10</v>
      </c>
      <c r="E6" s="97"/>
      <c r="F6" s="97"/>
      <c r="I6" s="24"/>
    </row>
    <row r="7" spans="1:12" ht="30" x14ac:dyDescent="0.2">
      <c r="B7" s="100"/>
      <c r="C7" s="101"/>
      <c r="D7" s="8" t="s">
        <v>11</v>
      </c>
      <c r="E7" s="98"/>
      <c r="F7" s="98"/>
      <c r="I7" s="24"/>
    </row>
    <row r="8" spans="1:12" x14ac:dyDescent="0.2">
      <c r="B8" s="28" t="s">
        <v>15</v>
      </c>
      <c r="C8" s="29" t="s">
        <v>16</v>
      </c>
      <c r="D8" s="35" t="s">
        <v>29</v>
      </c>
      <c r="E8" s="60">
        <v>24</v>
      </c>
      <c r="F8" s="60"/>
      <c r="I8" s="24"/>
      <c r="J8" s="41"/>
      <c r="K8" s="41"/>
      <c r="L8" s="41"/>
    </row>
    <row r="9" spans="1:12" x14ac:dyDescent="0.2">
      <c r="B9" s="102" t="s">
        <v>3</v>
      </c>
      <c r="C9" s="109" t="s">
        <v>24</v>
      </c>
      <c r="D9" s="112"/>
      <c r="E9" s="96">
        <v>16</v>
      </c>
      <c r="F9" s="96"/>
      <c r="I9" s="24"/>
      <c r="J9" s="41"/>
      <c r="K9" s="41"/>
      <c r="L9" s="41"/>
    </row>
    <row r="10" spans="1:12" ht="15" customHeight="1" x14ac:dyDescent="0.2">
      <c r="B10" s="103"/>
      <c r="C10" s="110"/>
      <c r="D10" s="113"/>
      <c r="E10" s="97"/>
      <c r="F10" s="97"/>
      <c r="I10" s="24"/>
      <c r="J10" s="41"/>
      <c r="K10" s="41"/>
      <c r="L10" s="41"/>
    </row>
    <row r="11" spans="1:12" s="32" customFormat="1" ht="15" customHeight="1" x14ac:dyDescent="0.2">
      <c r="A11" s="31"/>
      <c r="B11" s="103"/>
      <c r="C11" s="111"/>
      <c r="D11" s="114"/>
      <c r="E11" s="98"/>
      <c r="F11" s="98"/>
      <c r="I11" s="24"/>
      <c r="J11" s="41"/>
      <c r="K11" s="41"/>
      <c r="L11" s="41"/>
    </row>
    <row r="12" spans="1:12" ht="30" x14ac:dyDescent="0.2">
      <c r="B12" s="90" t="s">
        <v>134</v>
      </c>
      <c r="C12" s="91"/>
      <c r="D12" s="92"/>
      <c r="E12" s="57"/>
      <c r="F12" s="57">
        <v>600</v>
      </c>
      <c r="G12" s="45" t="s">
        <v>22</v>
      </c>
      <c r="H12" s="21" t="s">
        <v>21</v>
      </c>
      <c r="I12" s="46" t="s">
        <v>31</v>
      </c>
      <c r="J12" s="41"/>
      <c r="L12" s="41"/>
    </row>
    <row r="13" spans="1:12" x14ac:dyDescent="0.2">
      <c r="B13" s="58" t="s">
        <v>36</v>
      </c>
      <c r="C13" s="25" t="s">
        <v>37</v>
      </c>
      <c r="D13" s="12"/>
      <c r="E13" s="24">
        <v>4</v>
      </c>
      <c r="F13" s="24"/>
      <c r="G13" s="2"/>
      <c r="H13" s="22"/>
      <c r="I13" s="24"/>
    </row>
    <row r="14" spans="1:12" s="41" customFormat="1" x14ac:dyDescent="0.2">
      <c r="A14" s="34"/>
      <c r="B14" s="59"/>
      <c r="C14" s="25" t="s">
        <v>49</v>
      </c>
      <c r="D14" s="14"/>
      <c r="E14" s="24">
        <v>16</v>
      </c>
      <c r="F14" s="24"/>
      <c r="G14" s="39"/>
      <c r="H14" s="38"/>
      <c r="I14" s="24"/>
    </row>
    <row r="15" spans="1:12" s="41" customFormat="1" x14ac:dyDescent="0.2">
      <c r="A15" s="34"/>
      <c r="B15" s="102" t="s">
        <v>78</v>
      </c>
      <c r="C15" s="115" t="s">
        <v>43</v>
      </c>
      <c r="D15" s="26"/>
      <c r="E15" s="24">
        <v>5</v>
      </c>
      <c r="F15" s="24"/>
      <c r="G15" s="39"/>
      <c r="H15" s="38"/>
      <c r="I15" s="24"/>
    </row>
    <row r="16" spans="1:12" s="41" customFormat="1" x14ac:dyDescent="0.2">
      <c r="A16" s="34"/>
      <c r="B16" s="103"/>
      <c r="C16" s="116" t="s">
        <v>120</v>
      </c>
      <c r="D16" s="26"/>
      <c r="E16" s="24">
        <v>5</v>
      </c>
      <c r="F16" s="82"/>
      <c r="G16" s="39"/>
      <c r="H16" s="38"/>
      <c r="I16" s="24"/>
    </row>
    <row r="17" spans="1:9" s="41" customFormat="1" x14ac:dyDescent="0.2">
      <c r="A17" s="34"/>
      <c r="B17" s="103"/>
      <c r="C17" s="117" t="s">
        <v>50</v>
      </c>
      <c r="D17" s="25"/>
      <c r="E17" s="62">
        <v>6</v>
      </c>
      <c r="F17" s="77"/>
      <c r="G17" s="39"/>
      <c r="H17" s="38"/>
      <c r="I17" s="61"/>
    </row>
    <row r="18" spans="1:9" ht="14.25" customHeight="1" x14ac:dyDescent="0.25">
      <c r="B18" s="103"/>
      <c r="C18" s="118" t="s">
        <v>38</v>
      </c>
      <c r="D18" s="25"/>
      <c r="E18" s="24">
        <v>6</v>
      </c>
      <c r="F18" s="24"/>
      <c r="G18" s="2"/>
      <c r="H18" s="22"/>
      <c r="I18" s="61"/>
    </row>
    <row r="19" spans="1:9" s="41" customFormat="1" ht="77.25" customHeight="1" x14ac:dyDescent="0.2">
      <c r="A19" s="34"/>
      <c r="B19" s="103"/>
      <c r="C19" s="119" t="s">
        <v>39</v>
      </c>
      <c r="D19" s="26"/>
      <c r="E19" s="24">
        <v>14</v>
      </c>
      <c r="F19" s="24"/>
      <c r="G19" s="39"/>
      <c r="H19" s="38"/>
      <c r="I19" s="85" t="s">
        <v>126</v>
      </c>
    </row>
    <row r="20" spans="1:9" s="41" customFormat="1" ht="14.25" customHeight="1" x14ac:dyDescent="0.2">
      <c r="A20" s="34"/>
      <c r="B20" s="103"/>
      <c r="C20" s="23" t="s">
        <v>40</v>
      </c>
      <c r="D20" s="26"/>
      <c r="E20" s="24"/>
      <c r="F20" s="24"/>
      <c r="G20" s="39"/>
      <c r="H20" s="38"/>
      <c r="I20" s="63" t="s">
        <v>122</v>
      </c>
    </row>
    <row r="21" spans="1:9" s="41" customFormat="1" ht="14.25" customHeight="1" x14ac:dyDescent="0.2">
      <c r="A21" s="34"/>
      <c r="B21" s="103"/>
      <c r="C21" s="23" t="s">
        <v>51</v>
      </c>
      <c r="D21" s="26"/>
      <c r="E21" s="24"/>
      <c r="F21" s="24"/>
      <c r="G21" s="39"/>
      <c r="H21" s="38"/>
      <c r="I21" s="63" t="s">
        <v>122</v>
      </c>
    </row>
    <row r="22" spans="1:9" s="41" customFormat="1" ht="14.25" customHeight="1" x14ac:dyDescent="0.2">
      <c r="A22" s="34"/>
      <c r="B22" s="103"/>
      <c r="C22" s="25" t="s">
        <v>52</v>
      </c>
      <c r="D22" s="26"/>
      <c r="E22" s="24"/>
      <c r="F22" s="24"/>
      <c r="G22" s="39"/>
      <c r="H22" s="38"/>
      <c r="I22" s="63" t="s">
        <v>122</v>
      </c>
    </row>
    <row r="23" spans="1:9" s="41" customFormat="1" ht="14.25" customHeight="1" x14ac:dyDescent="0.2">
      <c r="A23" s="34"/>
      <c r="B23" s="103"/>
      <c r="C23" s="25" t="s">
        <v>53</v>
      </c>
      <c r="D23" s="26"/>
      <c r="E23" s="24"/>
      <c r="F23" s="24"/>
      <c r="G23" s="39"/>
      <c r="H23" s="38"/>
      <c r="I23" s="63" t="s">
        <v>122</v>
      </c>
    </row>
    <row r="24" spans="1:9" s="41" customFormat="1" ht="14.25" customHeight="1" x14ac:dyDescent="0.25">
      <c r="A24" s="34"/>
      <c r="B24" s="103"/>
      <c r="C24" s="118" t="s">
        <v>41</v>
      </c>
      <c r="D24" s="26"/>
      <c r="E24" s="24">
        <v>8</v>
      </c>
      <c r="F24" s="24"/>
      <c r="G24" s="39"/>
      <c r="H24" s="38"/>
      <c r="I24" s="63"/>
    </row>
    <row r="25" spans="1:9" s="41" customFormat="1" ht="14.25" customHeight="1" x14ac:dyDescent="0.2">
      <c r="A25" s="34"/>
      <c r="B25" s="103"/>
      <c r="C25" s="25" t="s">
        <v>54</v>
      </c>
      <c r="D25" s="26"/>
      <c r="E25" s="24"/>
      <c r="F25" s="24"/>
      <c r="G25" s="39"/>
      <c r="H25" s="38"/>
      <c r="I25" s="63" t="s">
        <v>122</v>
      </c>
    </row>
    <row r="26" spans="1:9" s="41" customFormat="1" ht="14.25" customHeight="1" x14ac:dyDescent="0.2">
      <c r="A26" s="34"/>
      <c r="B26" s="103"/>
      <c r="C26" s="25" t="s">
        <v>55</v>
      </c>
      <c r="D26" s="26"/>
      <c r="E26" s="24"/>
      <c r="F26" s="24"/>
      <c r="G26" s="39"/>
      <c r="H26" s="38"/>
      <c r="I26" s="63" t="s">
        <v>122</v>
      </c>
    </row>
    <row r="27" spans="1:9" s="41" customFormat="1" ht="14.25" customHeight="1" x14ac:dyDescent="0.2">
      <c r="A27" s="34"/>
      <c r="B27" s="103"/>
      <c r="C27" s="41" t="s">
        <v>56</v>
      </c>
      <c r="D27" s="67"/>
      <c r="E27" s="77"/>
      <c r="F27" s="62"/>
      <c r="G27" s="39"/>
      <c r="H27" s="38"/>
      <c r="I27" s="63" t="s">
        <v>122</v>
      </c>
    </row>
    <row r="28" spans="1:9" s="41" customFormat="1" ht="21.75" customHeight="1" x14ac:dyDescent="0.2">
      <c r="A28" s="34"/>
      <c r="B28" s="108"/>
      <c r="C28" s="120" t="s">
        <v>57</v>
      </c>
      <c r="D28" s="67"/>
      <c r="E28" s="56">
        <v>12</v>
      </c>
      <c r="F28" s="56"/>
      <c r="G28" s="39"/>
      <c r="H28" s="38"/>
      <c r="I28" s="72"/>
    </row>
    <row r="29" spans="1:9" s="41" customFormat="1" ht="14.25" customHeight="1" x14ac:dyDescent="0.2">
      <c r="A29" s="34"/>
      <c r="B29" s="59" t="s">
        <v>80</v>
      </c>
      <c r="C29" s="26" t="s">
        <v>79</v>
      </c>
      <c r="D29" s="67"/>
      <c r="E29" s="80"/>
      <c r="F29" s="80"/>
      <c r="G29" s="73"/>
      <c r="H29" s="73"/>
      <c r="I29" s="63" t="s">
        <v>122</v>
      </c>
    </row>
    <row r="30" spans="1:9" s="41" customFormat="1" ht="14.25" customHeight="1" x14ac:dyDescent="0.2">
      <c r="A30" s="34"/>
      <c r="B30" s="59"/>
      <c r="C30" s="67" t="s">
        <v>81</v>
      </c>
      <c r="D30" s="67"/>
      <c r="E30" s="81"/>
      <c r="F30" s="81"/>
      <c r="G30" s="34"/>
      <c r="H30" s="34"/>
      <c r="I30" s="63" t="s">
        <v>122</v>
      </c>
    </row>
    <row r="31" spans="1:9" s="41" customFormat="1" ht="14.25" customHeight="1" x14ac:dyDescent="0.2">
      <c r="A31" s="34"/>
      <c r="B31" s="59"/>
      <c r="C31" s="67" t="s">
        <v>82</v>
      </c>
      <c r="D31" s="67"/>
      <c r="E31" s="81"/>
      <c r="F31" s="81"/>
      <c r="G31" s="74"/>
      <c r="H31" s="74"/>
      <c r="I31" s="63" t="s">
        <v>122</v>
      </c>
    </row>
    <row r="32" spans="1:9" s="41" customFormat="1" ht="14.25" customHeight="1" x14ac:dyDescent="0.2">
      <c r="A32" s="34"/>
      <c r="B32" s="59"/>
      <c r="C32" s="49" t="s">
        <v>83</v>
      </c>
      <c r="D32" s="69"/>
      <c r="E32" s="77">
        <v>14</v>
      </c>
      <c r="F32" s="77"/>
      <c r="G32" s="70"/>
      <c r="H32" s="71"/>
      <c r="I32" s="84" t="s">
        <v>124</v>
      </c>
    </row>
    <row r="33" spans="1:9" s="41" customFormat="1" ht="14.25" customHeight="1" x14ac:dyDescent="0.2">
      <c r="A33" s="34"/>
      <c r="B33" s="59"/>
      <c r="C33" s="66" t="s">
        <v>21</v>
      </c>
      <c r="D33" s="67"/>
      <c r="E33" s="68"/>
      <c r="F33" s="68"/>
      <c r="G33" s="1"/>
      <c r="H33" s="76"/>
      <c r="I33" s="63" t="s">
        <v>122</v>
      </c>
    </row>
    <row r="34" spans="1:9" s="41" customFormat="1" ht="14.25" customHeight="1" x14ac:dyDescent="0.2">
      <c r="A34" s="34"/>
      <c r="B34" s="59"/>
      <c r="C34" s="49" t="s">
        <v>84</v>
      </c>
      <c r="D34" s="74"/>
      <c r="E34" s="77"/>
      <c r="F34" s="77"/>
      <c r="G34" s="1"/>
      <c r="H34" s="76"/>
      <c r="I34" s="83" t="s">
        <v>123</v>
      </c>
    </row>
    <row r="35" spans="1:9" s="41" customFormat="1" ht="14.25" customHeight="1" x14ac:dyDescent="0.2">
      <c r="A35" s="34"/>
      <c r="B35" s="59"/>
      <c r="C35" s="66" t="s">
        <v>85</v>
      </c>
      <c r="D35" s="74"/>
      <c r="E35" s="78"/>
      <c r="F35" s="78"/>
      <c r="G35" s="1"/>
      <c r="H35" s="76"/>
      <c r="I35" s="63" t="s">
        <v>122</v>
      </c>
    </row>
    <row r="36" spans="1:9" s="41" customFormat="1" ht="14.25" customHeight="1" x14ac:dyDescent="0.2">
      <c r="A36" s="34"/>
      <c r="B36" s="59"/>
      <c r="C36" s="66" t="s">
        <v>86</v>
      </c>
      <c r="E36" s="78"/>
      <c r="F36" s="78"/>
      <c r="G36" s="39"/>
      <c r="H36" s="38"/>
      <c r="I36" s="63" t="s">
        <v>122</v>
      </c>
    </row>
    <row r="37" spans="1:9" s="41" customFormat="1" ht="14.25" customHeight="1" x14ac:dyDescent="0.2">
      <c r="A37" s="34"/>
      <c r="B37" s="102" t="s">
        <v>69</v>
      </c>
      <c r="C37" s="25" t="s">
        <v>44</v>
      </c>
      <c r="D37" s="26"/>
      <c r="E37" s="24">
        <v>12</v>
      </c>
      <c r="F37" s="24"/>
      <c r="G37" s="39"/>
      <c r="H37" s="38"/>
      <c r="I37" s="61"/>
    </row>
    <row r="38" spans="1:9" s="41" customFormat="1" ht="14.25" customHeight="1" x14ac:dyDescent="0.2">
      <c r="A38" s="34"/>
      <c r="B38" s="103"/>
      <c r="C38" s="23" t="s">
        <v>45</v>
      </c>
      <c r="D38" s="26"/>
      <c r="E38" s="48">
        <v>12</v>
      </c>
      <c r="F38" s="48"/>
      <c r="G38" s="39"/>
      <c r="H38" s="38"/>
      <c r="I38" s="84" t="s">
        <v>125</v>
      </c>
    </row>
    <row r="39" spans="1:9" s="41" customFormat="1" ht="14.25" customHeight="1" x14ac:dyDescent="0.2">
      <c r="A39" s="34"/>
      <c r="B39" s="103"/>
      <c r="C39" s="49" t="s">
        <v>46</v>
      </c>
      <c r="D39" s="49"/>
      <c r="E39" s="24">
        <v>12</v>
      </c>
      <c r="F39" s="24"/>
      <c r="G39" s="39"/>
      <c r="H39" s="38"/>
      <c r="I39" s="61"/>
    </row>
    <row r="40" spans="1:9" s="41" customFormat="1" ht="14.25" customHeight="1" x14ac:dyDescent="0.2">
      <c r="A40" s="34"/>
      <c r="B40" s="103"/>
      <c r="C40" s="25" t="s">
        <v>47</v>
      </c>
      <c r="D40" s="26"/>
      <c r="E40" s="24">
        <v>12</v>
      </c>
      <c r="F40" s="24"/>
      <c r="G40" s="39"/>
      <c r="H40" s="38"/>
      <c r="I40" s="61"/>
    </row>
    <row r="41" spans="1:9" s="41" customFormat="1" ht="14.25" customHeight="1" x14ac:dyDescent="0.2">
      <c r="A41" s="34"/>
      <c r="B41" s="103"/>
      <c r="C41" s="25" t="s">
        <v>48</v>
      </c>
      <c r="D41" s="26"/>
      <c r="E41" s="24">
        <v>8</v>
      </c>
      <c r="F41" s="24"/>
      <c r="G41" s="39"/>
      <c r="H41" s="38"/>
      <c r="I41" s="61"/>
    </row>
    <row r="42" spans="1:9" s="41" customFormat="1" ht="14.25" customHeight="1" x14ac:dyDescent="0.2">
      <c r="A42" s="34"/>
      <c r="B42" s="103"/>
      <c r="C42" s="49" t="s">
        <v>127</v>
      </c>
      <c r="D42" s="26"/>
      <c r="E42" s="24">
        <v>8</v>
      </c>
      <c r="F42" s="24"/>
      <c r="G42" s="39"/>
      <c r="H42" s="38"/>
      <c r="I42" s="61"/>
    </row>
    <row r="43" spans="1:9" s="41" customFormat="1" ht="14.25" customHeight="1" x14ac:dyDescent="0.2">
      <c r="A43" s="34"/>
      <c r="B43" s="108"/>
      <c r="C43" s="49" t="s">
        <v>42</v>
      </c>
      <c r="D43" s="26"/>
      <c r="E43" s="24">
        <v>8</v>
      </c>
      <c r="F43" s="24"/>
      <c r="G43" s="39"/>
      <c r="H43" s="38"/>
      <c r="I43" s="61"/>
    </row>
    <row r="44" spans="1:9" s="41" customFormat="1" ht="14.25" customHeight="1" x14ac:dyDescent="0.2">
      <c r="A44" s="34"/>
      <c r="B44" s="102" t="s">
        <v>63</v>
      </c>
      <c r="C44" s="49" t="s">
        <v>64</v>
      </c>
      <c r="D44" s="49"/>
      <c r="E44" s="24"/>
      <c r="F44" s="24"/>
      <c r="G44" s="39"/>
      <c r="H44" s="38"/>
      <c r="I44" s="63" t="s">
        <v>122</v>
      </c>
    </row>
    <row r="45" spans="1:9" s="41" customFormat="1" ht="14.25" customHeight="1" x14ac:dyDescent="0.2">
      <c r="A45" s="34"/>
      <c r="B45" s="103"/>
      <c r="C45" s="41" t="s">
        <v>65</v>
      </c>
      <c r="D45" s="49"/>
      <c r="E45" s="24"/>
      <c r="F45" s="24"/>
      <c r="G45" s="39"/>
      <c r="H45" s="38"/>
      <c r="I45" s="63" t="s">
        <v>122</v>
      </c>
    </row>
    <row r="46" spans="1:9" s="41" customFormat="1" ht="14.25" customHeight="1" x14ac:dyDescent="0.2">
      <c r="A46" s="34"/>
      <c r="B46" s="103"/>
      <c r="C46" s="49" t="s">
        <v>66</v>
      </c>
      <c r="D46" s="49"/>
      <c r="E46" s="24"/>
      <c r="F46" s="24"/>
      <c r="G46" s="39"/>
      <c r="H46" s="38"/>
      <c r="I46" s="63" t="s">
        <v>122</v>
      </c>
    </row>
    <row r="47" spans="1:9" s="41" customFormat="1" ht="14.25" customHeight="1" x14ac:dyDescent="0.2">
      <c r="A47" s="34"/>
      <c r="B47" s="103"/>
      <c r="C47" s="115" t="s">
        <v>67</v>
      </c>
      <c r="D47" s="49"/>
      <c r="E47" s="24">
        <v>4</v>
      </c>
      <c r="F47" s="24"/>
      <c r="G47" s="39"/>
      <c r="H47" s="38"/>
      <c r="I47" s="63"/>
    </row>
    <row r="48" spans="1:9" s="41" customFormat="1" ht="14.25" customHeight="1" x14ac:dyDescent="0.2">
      <c r="A48" s="34"/>
      <c r="B48" s="108"/>
      <c r="C48" s="115" t="s">
        <v>68</v>
      </c>
      <c r="D48" s="49"/>
      <c r="E48" s="24">
        <v>6</v>
      </c>
      <c r="F48" s="24"/>
      <c r="G48" s="39"/>
      <c r="H48" s="38"/>
      <c r="I48" s="63"/>
    </row>
    <row r="49" spans="1:9" s="41" customFormat="1" ht="14.25" customHeight="1" x14ac:dyDescent="0.25">
      <c r="A49" s="34"/>
      <c r="B49" s="105" t="s">
        <v>32</v>
      </c>
      <c r="C49" s="118" t="s">
        <v>58</v>
      </c>
      <c r="D49" s="26"/>
      <c r="E49" s="24">
        <v>20</v>
      </c>
      <c r="F49" s="24"/>
      <c r="G49" s="39"/>
      <c r="H49" s="38"/>
      <c r="I49" s="86" t="s">
        <v>128</v>
      </c>
    </row>
    <row r="50" spans="1:9" s="41" customFormat="1" ht="14.25" customHeight="1" x14ac:dyDescent="0.25">
      <c r="A50" s="34"/>
      <c r="B50" s="106"/>
      <c r="C50" s="121" t="s">
        <v>59</v>
      </c>
      <c r="D50" s="26"/>
      <c r="E50" s="24">
        <v>20</v>
      </c>
      <c r="F50" s="24"/>
      <c r="G50" s="39"/>
      <c r="H50" s="38"/>
      <c r="I50" s="87"/>
    </row>
    <row r="51" spans="1:9" s="41" customFormat="1" ht="14.25" customHeight="1" x14ac:dyDescent="0.25">
      <c r="A51" s="34"/>
      <c r="B51" s="106"/>
      <c r="C51" s="121" t="s">
        <v>60</v>
      </c>
      <c r="D51" s="26"/>
      <c r="E51" s="24">
        <v>20</v>
      </c>
      <c r="F51" s="24"/>
      <c r="G51" s="39"/>
      <c r="H51" s="38"/>
      <c r="I51" s="87"/>
    </row>
    <row r="52" spans="1:9" s="41" customFormat="1" ht="14.25" customHeight="1" x14ac:dyDescent="0.2">
      <c r="A52" s="34"/>
      <c r="B52" s="106"/>
      <c r="C52" s="47" t="s">
        <v>61</v>
      </c>
      <c r="D52" s="26"/>
      <c r="E52" s="24">
        <v>20</v>
      </c>
      <c r="F52" s="24"/>
      <c r="G52" s="39"/>
      <c r="H52" s="38"/>
      <c r="I52" s="87"/>
    </row>
    <row r="53" spans="1:9" s="41" customFormat="1" ht="14.25" customHeight="1" x14ac:dyDescent="0.2">
      <c r="A53" s="34"/>
      <c r="B53" s="107"/>
      <c r="C53" s="47" t="s">
        <v>62</v>
      </c>
      <c r="D53" s="26"/>
      <c r="E53" s="24">
        <v>20</v>
      </c>
      <c r="F53" s="24"/>
      <c r="G53" s="39"/>
      <c r="H53" s="38"/>
      <c r="I53" s="88"/>
    </row>
    <row r="54" spans="1:9" s="41" customFormat="1" ht="14.25" customHeight="1" x14ac:dyDescent="0.2">
      <c r="A54" s="34"/>
      <c r="B54" s="65" t="s">
        <v>70</v>
      </c>
      <c r="C54" s="47" t="s">
        <v>61</v>
      </c>
      <c r="D54" s="26"/>
      <c r="E54" s="24">
        <v>12</v>
      </c>
      <c r="F54" s="24"/>
      <c r="G54" s="39"/>
      <c r="H54" s="38"/>
      <c r="I54" s="61"/>
    </row>
    <row r="55" spans="1:9" s="41" customFormat="1" ht="14.25" customHeight="1" x14ac:dyDescent="0.2">
      <c r="A55" s="34"/>
      <c r="B55" s="65"/>
      <c r="C55" s="47" t="s">
        <v>71</v>
      </c>
      <c r="D55" s="26"/>
      <c r="E55" s="24"/>
      <c r="F55" s="24"/>
      <c r="G55" s="39"/>
      <c r="H55" s="38"/>
      <c r="I55" s="63" t="s">
        <v>122</v>
      </c>
    </row>
    <row r="56" spans="1:9" s="41" customFormat="1" ht="14.25" customHeight="1" x14ac:dyDescent="0.2">
      <c r="A56" s="34"/>
      <c r="B56" s="65"/>
      <c r="C56" s="47" t="s">
        <v>72</v>
      </c>
      <c r="D56" s="26"/>
      <c r="E56" s="24">
        <v>16</v>
      </c>
      <c r="F56" s="24"/>
      <c r="G56" s="39"/>
      <c r="H56" s="38"/>
      <c r="I56" s="84" t="s">
        <v>130</v>
      </c>
    </row>
    <row r="57" spans="1:9" s="41" customFormat="1" ht="14.25" customHeight="1" x14ac:dyDescent="0.2">
      <c r="A57" s="34"/>
      <c r="B57" s="65"/>
      <c r="C57" s="47" t="s">
        <v>73</v>
      </c>
      <c r="D57" s="26"/>
      <c r="E57" s="24">
        <v>8</v>
      </c>
      <c r="F57" s="24"/>
      <c r="G57" s="39"/>
      <c r="H57" s="38"/>
      <c r="I57" s="84" t="s">
        <v>129</v>
      </c>
    </row>
    <row r="58" spans="1:9" s="41" customFormat="1" ht="14.25" customHeight="1" x14ac:dyDescent="0.2">
      <c r="A58" s="34"/>
      <c r="B58" s="65" t="s">
        <v>74</v>
      </c>
      <c r="C58" s="47" t="s">
        <v>75</v>
      </c>
      <c r="D58" s="26"/>
      <c r="E58" s="24">
        <v>12</v>
      </c>
      <c r="F58" s="24"/>
      <c r="G58" s="39"/>
      <c r="H58" s="38"/>
      <c r="I58" s="61"/>
    </row>
    <row r="59" spans="1:9" s="41" customFormat="1" ht="14.25" customHeight="1" x14ac:dyDescent="0.2">
      <c r="A59" s="34"/>
      <c r="B59" s="65"/>
      <c r="C59" s="47" t="s">
        <v>3</v>
      </c>
      <c r="D59" s="26"/>
      <c r="E59" s="24"/>
      <c r="F59" s="24"/>
      <c r="G59" s="39"/>
      <c r="H59" s="38"/>
      <c r="I59" s="63" t="s">
        <v>122</v>
      </c>
    </row>
    <row r="60" spans="1:9" s="41" customFormat="1" ht="14.25" customHeight="1" x14ac:dyDescent="0.25">
      <c r="A60" s="34"/>
      <c r="B60" s="65"/>
      <c r="C60" s="121" t="s">
        <v>76</v>
      </c>
      <c r="D60" s="26"/>
      <c r="E60" s="24">
        <v>8</v>
      </c>
      <c r="F60" s="24"/>
      <c r="G60" s="39"/>
      <c r="H60" s="38"/>
      <c r="I60" s="61"/>
    </row>
    <row r="61" spans="1:9" s="41" customFormat="1" ht="14.25" customHeight="1" x14ac:dyDescent="0.2">
      <c r="A61" s="34"/>
      <c r="B61" s="65"/>
      <c r="C61" s="47" t="s">
        <v>77</v>
      </c>
      <c r="D61" s="26"/>
      <c r="E61" s="24"/>
      <c r="F61" s="24"/>
      <c r="G61" s="39"/>
      <c r="H61" s="38"/>
      <c r="I61" s="63" t="s">
        <v>131</v>
      </c>
    </row>
    <row r="62" spans="1:9" s="41" customFormat="1" ht="14.25" customHeight="1" x14ac:dyDescent="0.2">
      <c r="A62" s="34"/>
      <c r="B62" s="64"/>
      <c r="C62" s="44"/>
      <c r="D62" s="26"/>
      <c r="E62" s="24"/>
      <c r="F62" s="24"/>
      <c r="G62" s="39"/>
      <c r="H62" s="38"/>
      <c r="I62" s="24"/>
    </row>
    <row r="63" spans="1:9" ht="30" x14ac:dyDescent="0.2">
      <c r="B63" s="90" t="s">
        <v>135</v>
      </c>
      <c r="C63" s="91"/>
      <c r="D63" s="92"/>
      <c r="E63" s="57"/>
      <c r="F63" s="57">
        <f>SUM(E64:E84)</f>
        <v>244</v>
      </c>
      <c r="G63" s="45" t="s">
        <v>22</v>
      </c>
      <c r="H63" s="30" t="s">
        <v>21</v>
      </c>
      <c r="I63" s="46" t="s">
        <v>31</v>
      </c>
    </row>
    <row r="64" spans="1:9" x14ac:dyDescent="0.2">
      <c r="B64" s="94" t="s">
        <v>88</v>
      </c>
      <c r="C64" s="49" t="s">
        <v>87</v>
      </c>
      <c r="D64" s="49"/>
      <c r="E64" s="77">
        <v>42</v>
      </c>
      <c r="F64" s="75"/>
      <c r="G64" s="69"/>
      <c r="H64" s="69"/>
      <c r="I64" s="24"/>
    </row>
    <row r="65" spans="1:10" s="41" customFormat="1" x14ac:dyDescent="0.2">
      <c r="A65" s="34"/>
      <c r="B65" s="95"/>
      <c r="C65" s="79" t="s">
        <v>89</v>
      </c>
      <c r="D65" s="67"/>
      <c r="E65" s="68">
        <v>4</v>
      </c>
      <c r="F65" s="68"/>
      <c r="G65" s="2"/>
      <c r="H65" s="22"/>
      <c r="I65" s="68"/>
    </row>
    <row r="66" spans="1:10" ht="14.25" customHeight="1" x14ac:dyDescent="0.2">
      <c r="B66" s="95"/>
      <c r="C66" s="79" t="s">
        <v>90</v>
      </c>
      <c r="D66" s="53"/>
      <c r="E66" s="24">
        <v>4</v>
      </c>
      <c r="F66" s="24"/>
      <c r="G66" s="2"/>
      <c r="H66" s="22"/>
      <c r="I66" s="24"/>
      <c r="J66" s="55"/>
    </row>
    <row r="67" spans="1:10" s="41" customFormat="1" ht="14.25" customHeight="1" x14ac:dyDescent="0.2">
      <c r="A67" s="34"/>
      <c r="B67" s="95"/>
      <c r="C67" s="79" t="s">
        <v>91</v>
      </c>
      <c r="D67" s="26"/>
      <c r="E67" s="24">
        <v>4</v>
      </c>
      <c r="F67" s="24"/>
      <c r="G67" s="39"/>
      <c r="H67" s="38"/>
      <c r="I67" s="24"/>
    </row>
    <row r="68" spans="1:10" s="41" customFormat="1" ht="14.25" customHeight="1" x14ac:dyDescent="0.2">
      <c r="A68" s="34"/>
      <c r="B68" s="95"/>
      <c r="C68" s="79" t="s">
        <v>92</v>
      </c>
      <c r="D68" s="26"/>
      <c r="E68" s="24">
        <v>12</v>
      </c>
      <c r="F68" s="24"/>
      <c r="G68" s="39"/>
      <c r="H68" s="38"/>
      <c r="I68" s="24"/>
    </row>
    <row r="69" spans="1:10" s="41" customFormat="1" ht="14.25" customHeight="1" x14ac:dyDescent="0.2">
      <c r="A69" s="34"/>
      <c r="B69" s="95"/>
      <c r="C69" s="79" t="s">
        <v>93</v>
      </c>
      <c r="D69" s="53"/>
      <c r="E69" s="24">
        <v>12</v>
      </c>
      <c r="F69" s="24"/>
      <c r="G69" s="39"/>
      <c r="H69" s="38"/>
      <c r="I69" s="24"/>
    </row>
    <row r="70" spans="1:10" s="41" customFormat="1" ht="14.25" customHeight="1" x14ac:dyDescent="0.2">
      <c r="A70" s="34"/>
      <c r="B70" s="95"/>
      <c r="C70" s="79" t="s">
        <v>94</v>
      </c>
      <c r="D70" s="26"/>
      <c r="E70" s="24">
        <v>42</v>
      </c>
      <c r="F70" s="24"/>
      <c r="G70" s="39"/>
      <c r="H70" s="38"/>
      <c r="I70" s="24"/>
    </row>
    <row r="71" spans="1:10" s="41" customFormat="1" ht="14.25" customHeight="1" x14ac:dyDescent="0.2">
      <c r="A71" s="34"/>
      <c r="B71" s="95"/>
      <c r="C71" s="79" t="s">
        <v>95</v>
      </c>
      <c r="D71" s="26"/>
      <c r="E71" s="24">
        <v>12</v>
      </c>
      <c r="F71" s="24"/>
      <c r="G71" s="39"/>
      <c r="H71" s="38"/>
      <c r="I71" s="24"/>
    </row>
    <row r="72" spans="1:10" s="41" customFormat="1" ht="14.25" customHeight="1" x14ac:dyDescent="0.2">
      <c r="A72" s="34"/>
      <c r="B72" s="95"/>
      <c r="C72" s="79" t="s">
        <v>96</v>
      </c>
      <c r="D72" s="26"/>
      <c r="E72" s="24">
        <v>8</v>
      </c>
      <c r="F72" s="24"/>
      <c r="G72" s="39"/>
      <c r="H72" s="38"/>
      <c r="I72" s="24"/>
    </row>
    <row r="73" spans="1:10" s="41" customFormat="1" ht="14.25" customHeight="1" x14ac:dyDescent="0.2">
      <c r="A73" s="34"/>
      <c r="B73" s="95"/>
      <c r="C73" s="79" t="s">
        <v>97</v>
      </c>
      <c r="D73" s="26"/>
      <c r="E73" s="24">
        <v>8</v>
      </c>
      <c r="F73" s="24"/>
      <c r="G73" s="39"/>
      <c r="H73" s="38"/>
      <c r="I73" s="24"/>
    </row>
    <row r="74" spans="1:10" s="41" customFormat="1" ht="14.25" customHeight="1" x14ac:dyDescent="0.2">
      <c r="A74" s="34"/>
      <c r="B74" s="95"/>
      <c r="C74" s="79" t="s">
        <v>98</v>
      </c>
      <c r="D74" s="53"/>
      <c r="E74" s="24">
        <v>8</v>
      </c>
      <c r="F74" s="24"/>
      <c r="G74" s="39"/>
      <c r="H74" s="38"/>
      <c r="I74" s="24"/>
    </row>
    <row r="75" spans="1:10" s="41" customFormat="1" ht="14.25" customHeight="1" x14ac:dyDescent="0.2">
      <c r="A75" s="34"/>
      <c r="B75" s="95"/>
      <c r="C75" s="79" t="s">
        <v>99</v>
      </c>
      <c r="D75" s="26"/>
      <c r="E75" s="24">
        <v>8</v>
      </c>
      <c r="F75" s="24"/>
      <c r="G75" s="39"/>
      <c r="H75" s="38"/>
      <c r="I75" s="24"/>
    </row>
    <row r="76" spans="1:10" s="41" customFormat="1" ht="14.25" customHeight="1" x14ac:dyDescent="0.2">
      <c r="A76" s="34"/>
      <c r="B76" s="95"/>
      <c r="C76" s="79" t="s">
        <v>100</v>
      </c>
      <c r="D76" s="53"/>
      <c r="E76" s="24">
        <v>8</v>
      </c>
      <c r="F76" s="24"/>
      <c r="G76" s="39"/>
      <c r="H76" s="38"/>
      <c r="I76" s="24"/>
    </row>
    <row r="77" spans="1:10" s="41" customFormat="1" ht="14.25" customHeight="1" x14ac:dyDescent="0.2">
      <c r="A77" s="34"/>
      <c r="B77" s="95"/>
      <c r="C77" s="79" t="s">
        <v>101</v>
      </c>
      <c r="D77" s="26"/>
      <c r="E77" s="24">
        <v>8</v>
      </c>
      <c r="F77" s="24"/>
      <c r="G77" s="39"/>
      <c r="H77" s="38"/>
      <c r="I77" s="24"/>
    </row>
    <row r="78" spans="1:10" s="41" customFormat="1" ht="14.25" customHeight="1" x14ac:dyDescent="0.2">
      <c r="A78" s="34"/>
      <c r="B78" s="95"/>
      <c r="C78" s="79" t="s">
        <v>102</v>
      </c>
      <c r="D78" s="26"/>
      <c r="E78" s="24">
        <v>12</v>
      </c>
      <c r="F78" s="24"/>
      <c r="G78" s="39"/>
      <c r="H78" s="38"/>
      <c r="I78" s="24"/>
    </row>
    <row r="79" spans="1:10" s="41" customFormat="1" ht="14.25" customHeight="1" x14ac:dyDescent="0.2">
      <c r="A79" s="34"/>
      <c r="B79" s="95"/>
      <c r="C79" s="79" t="s">
        <v>106</v>
      </c>
      <c r="D79" s="26"/>
      <c r="E79" s="24">
        <v>8</v>
      </c>
      <c r="F79" s="24"/>
      <c r="G79" s="39"/>
      <c r="H79" s="38"/>
      <c r="I79" s="24"/>
    </row>
    <row r="80" spans="1:10" s="41" customFormat="1" ht="14.25" customHeight="1" x14ac:dyDescent="0.2">
      <c r="A80" s="34"/>
      <c r="B80" s="95"/>
      <c r="C80" s="79" t="s">
        <v>108</v>
      </c>
      <c r="D80" s="26"/>
      <c r="E80" s="24">
        <v>8</v>
      </c>
      <c r="F80" s="24"/>
      <c r="G80" s="39"/>
      <c r="H80" s="38"/>
      <c r="I80" s="24"/>
    </row>
    <row r="81" spans="1:9" s="41" customFormat="1" ht="14.25" customHeight="1" x14ac:dyDescent="0.2">
      <c r="A81" s="34"/>
      <c r="B81" s="95"/>
      <c r="C81" s="79" t="s">
        <v>107</v>
      </c>
      <c r="D81" s="26"/>
      <c r="E81" s="24">
        <v>8</v>
      </c>
      <c r="F81" s="24"/>
      <c r="G81" s="39"/>
      <c r="H81" s="38"/>
      <c r="I81" s="24"/>
    </row>
    <row r="82" spans="1:9" s="41" customFormat="1" ht="14.25" customHeight="1" x14ac:dyDescent="0.2">
      <c r="A82" s="34"/>
      <c r="B82" s="95"/>
      <c r="C82" s="79" t="s">
        <v>103</v>
      </c>
      <c r="D82" s="26"/>
      <c r="E82" s="24">
        <v>12</v>
      </c>
      <c r="F82" s="24"/>
      <c r="G82" s="39"/>
      <c r="H82" s="38"/>
      <c r="I82" s="24"/>
    </row>
    <row r="83" spans="1:9" s="41" customFormat="1" ht="14.25" customHeight="1" x14ac:dyDescent="0.2">
      <c r="A83" s="34"/>
      <c r="B83" s="95"/>
      <c r="C83" s="79" t="s">
        <v>104</v>
      </c>
      <c r="D83" s="26"/>
      <c r="E83" s="24">
        <v>16</v>
      </c>
      <c r="F83" s="24"/>
      <c r="G83" s="39"/>
      <c r="H83" s="38"/>
      <c r="I83" s="24"/>
    </row>
    <row r="84" spans="1:9" s="41" customFormat="1" ht="14.25" customHeight="1" x14ac:dyDescent="0.2">
      <c r="A84" s="34"/>
      <c r="B84" s="95"/>
      <c r="C84" s="79"/>
      <c r="D84" s="26"/>
      <c r="E84" s="24"/>
      <c r="F84" s="24"/>
      <c r="G84" s="39"/>
      <c r="H84" s="38"/>
      <c r="I84" s="24"/>
    </row>
    <row r="85" spans="1:9" s="41" customFormat="1" ht="30" x14ac:dyDescent="0.2">
      <c r="A85" s="34"/>
      <c r="B85" s="90" t="s">
        <v>105</v>
      </c>
      <c r="C85" s="91"/>
      <c r="D85" s="92"/>
      <c r="E85" s="57"/>
      <c r="F85" s="57">
        <f>SUM(E86:E93)</f>
        <v>62</v>
      </c>
      <c r="G85" s="45" t="s">
        <v>22</v>
      </c>
      <c r="H85" s="46" t="s">
        <v>21</v>
      </c>
      <c r="I85" s="46" t="s">
        <v>31</v>
      </c>
    </row>
    <row r="86" spans="1:9" s="41" customFormat="1" x14ac:dyDescent="0.2">
      <c r="A86" s="34"/>
      <c r="B86" s="94" t="s">
        <v>105</v>
      </c>
      <c r="C86" s="25" t="s">
        <v>105</v>
      </c>
      <c r="D86" s="26"/>
      <c r="E86" s="24">
        <v>4</v>
      </c>
      <c r="F86" s="24"/>
      <c r="G86" s="39"/>
      <c r="H86" s="38"/>
      <c r="I86" s="24"/>
    </row>
    <row r="87" spans="1:9" s="41" customFormat="1" ht="14.25" customHeight="1" x14ac:dyDescent="0.2">
      <c r="A87" s="34"/>
      <c r="B87" s="95"/>
      <c r="C87" s="54" t="s">
        <v>26</v>
      </c>
      <c r="D87" s="26"/>
      <c r="E87" s="24">
        <v>6</v>
      </c>
      <c r="F87" s="24"/>
      <c r="G87" s="39"/>
      <c r="H87" s="38"/>
      <c r="I87" s="24"/>
    </row>
    <row r="88" spans="1:9" s="41" customFormat="1" ht="14.25" customHeight="1" x14ac:dyDescent="0.2">
      <c r="A88" s="34"/>
      <c r="B88" s="95"/>
      <c r="C88" s="54" t="s">
        <v>109</v>
      </c>
      <c r="D88" s="26"/>
      <c r="E88" s="24">
        <v>4</v>
      </c>
      <c r="F88" s="24"/>
      <c r="G88" s="39"/>
      <c r="H88" s="38"/>
      <c r="I88" s="24"/>
    </row>
    <row r="89" spans="1:9" s="41" customFormat="1" ht="14.25" customHeight="1" x14ac:dyDescent="0.2">
      <c r="A89" s="34"/>
      <c r="B89" s="95"/>
      <c r="C89" s="41" t="s">
        <v>121</v>
      </c>
      <c r="E89" s="77">
        <v>8</v>
      </c>
      <c r="G89" s="39"/>
      <c r="H89" s="38"/>
      <c r="I89" s="24"/>
    </row>
    <row r="90" spans="1:9" s="41" customFormat="1" ht="14.25" customHeight="1" x14ac:dyDescent="0.2">
      <c r="A90" s="34"/>
      <c r="B90" s="95"/>
      <c r="C90" s="54" t="s">
        <v>111</v>
      </c>
      <c r="D90" s="26"/>
      <c r="E90" s="24">
        <v>8</v>
      </c>
      <c r="F90" s="24"/>
      <c r="G90" s="39"/>
      <c r="H90" s="38"/>
      <c r="I90" s="24"/>
    </row>
    <row r="91" spans="1:9" s="41" customFormat="1" ht="14.25" customHeight="1" x14ac:dyDescent="0.2">
      <c r="A91" s="34"/>
      <c r="B91" s="95"/>
      <c r="C91" s="25" t="s">
        <v>104</v>
      </c>
      <c r="D91" s="26"/>
      <c r="E91" s="24">
        <v>16</v>
      </c>
      <c r="F91" s="24"/>
      <c r="G91" s="39"/>
      <c r="H91" s="38"/>
      <c r="I91" s="24"/>
    </row>
    <row r="92" spans="1:9" s="41" customFormat="1" ht="14.25" customHeight="1" x14ac:dyDescent="0.2">
      <c r="A92" s="34"/>
      <c r="B92" s="95"/>
      <c r="C92" s="54" t="s">
        <v>32</v>
      </c>
      <c r="D92" s="26"/>
      <c r="E92" s="24">
        <v>16</v>
      </c>
      <c r="F92" s="24"/>
      <c r="G92" s="39"/>
      <c r="H92" s="38"/>
      <c r="I92" s="24"/>
    </row>
    <row r="93" spans="1:9" s="41" customFormat="1" ht="14.25" customHeight="1" x14ac:dyDescent="0.2">
      <c r="A93" s="34"/>
      <c r="B93" s="95"/>
      <c r="C93" s="54"/>
      <c r="D93" s="26"/>
      <c r="E93" s="24"/>
      <c r="F93" s="24"/>
      <c r="G93" s="39"/>
      <c r="H93" s="38"/>
      <c r="I93" s="24"/>
    </row>
    <row r="94" spans="1:9" s="41" customFormat="1" ht="30" x14ac:dyDescent="0.2">
      <c r="A94" s="34"/>
      <c r="B94" s="90" t="s">
        <v>136</v>
      </c>
      <c r="C94" s="91"/>
      <c r="D94" s="92"/>
      <c r="E94" s="57"/>
      <c r="F94" s="57">
        <f>SUM(E95:E101)</f>
        <v>42</v>
      </c>
      <c r="G94" s="45" t="s">
        <v>22</v>
      </c>
      <c r="H94" s="46" t="s">
        <v>21</v>
      </c>
      <c r="I94" s="46" t="s">
        <v>20</v>
      </c>
    </row>
    <row r="95" spans="1:9" s="41" customFormat="1" x14ac:dyDescent="0.2">
      <c r="A95" s="34"/>
      <c r="B95" s="94" t="s">
        <v>112</v>
      </c>
      <c r="C95" s="25" t="s">
        <v>113</v>
      </c>
      <c r="D95" s="26" t="s">
        <v>114</v>
      </c>
      <c r="E95" s="80">
        <v>10</v>
      </c>
      <c r="F95" s="80"/>
      <c r="G95" s="26"/>
      <c r="H95" s="26"/>
      <c r="I95" s="26" t="s">
        <v>133</v>
      </c>
    </row>
    <row r="96" spans="1:9" s="41" customFormat="1" ht="48.75" customHeight="1" x14ac:dyDescent="0.2">
      <c r="A96" s="34"/>
      <c r="B96" s="95"/>
      <c r="C96" s="25" t="s">
        <v>115</v>
      </c>
      <c r="D96" s="26"/>
      <c r="E96" s="80"/>
      <c r="F96" s="80"/>
      <c r="G96" s="26"/>
      <c r="H96" s="26"/>
      <c r="I96" s="53" t="s">
        <v>132</v>
      </c>
    </row>
    <row r="97" spans="1:11" s="41" customFormat="1" ht="14.25" customHeight="1" x14ac:dyDescent="0.2">
      <c r="A97" s="34"/>
      <c r="B97" s="95"/>
      <c r="C97" s="25" t="s">
        <v>116</v>
      </c>
      <c r="D97" s="26"/>
      <c r="E97" s="80">
        <v>16</v>
      </c>
      <c r="F97" s="80"/>
      <c r="G97" s="26"/>
      <c r="H97" s="26"/>
      <c r="I97" s="26"/>
    </row>
    <row r="98" spans="1:11" s="41" customFormat="1" ht="14.25" customHeight="1" x14ac:dyDescent="0.2">
      <c r="A98" s="34"/>
      <c r="B98" s="95"/>
      <c r="C98" s="54" t="s">
        <v>117</v>
      </c>
      <c r="D98" s="26"/>
      <c r="E98" s="80">
        <v>16</v>
      </c>
      <c r="F98" s="80"/>
      <c r="G98" s="26"/>
      <c r="H98" s="26"/>
      <c r="I98" s="26"/>
      <c r="J98" s="55"/>
      <c r="K98" s="55"/>
    </row>
    <row r="99" spans="1:11" s="41" customFormat="1" ht="14.25" customHeight="1" x14ac:dyDescent="0.2">
      <c r="A99" s="34"/>
      <c r="B99" s="95"/>
      <c r="C99" s="25" t="s">
        <v>110</v>
      </c>
      <c r="D99" s="53"/>
      <c r="E99" s="24"/>
      <c r="F99" s="24"/>
      <c r="G99" s="26"/>
      <c r="H99" s="26"/>
      <c r="I99" s="63" t="s">
        <v>122</v>
      </c>
    </row>
    <row r="100" spans="1:11" s="41" customFormat="1" ht="14.25" customHeight="1" x14ac:dyDescent="0.2">
      <c r="A100" s="34"/>
      <c r="B100" s="95"/>
      <c r="C100" s="54" t="s">
        <v>137</v>
      </c>
      <c r="D100" s="26"/>
      <c r="E100" s="80"/>
      <c r="F100" s="80"/>
      <c r="G100" s="26"/>
      <c r="H100" s="26"/>
      <c r="I100" s="63" t="s">
        <v>122</v>
      </c>
    </row>
    <row r="101" spans="1:11" s="41" customFormat="1" ht="14.25" customHeight="1" x14ac:dyDescent="0.2">
      <c r="A101" s="34"/>
      <c r="B101" s="95"/>
      <c r="C101" s="54"/>
      <c r="D101" s="26"/>
      <c r="E101" s="80"/>
      <c r="F101" s="80"/>
      <c r="G101" s="26"/>
      <c r="H101" s="26"/>
      <c r="I101" s="26"/>
    </row>
    <row r="102" spans="1:11" ht="30" x14ac:dyDescent="0.2">
      <c r="B102" s="90" t="s">
        <v>33</v>
      </c>
      <c r="C102" s="91"/>
      <c r="D102" s="92"/>
      <c r="E102" s="57"/>
      <c r="F102" s="57"/>
      <c r="G102" s="45" t="s">
        <v>22</v>
      </c>
      <c r="H102" s="21" t="s">
        <v>21</v>
      </c>
      <c r="I102" s="21" t="s">
        <v>20</v>
      </c>
    </row>
    <row r="103" spans="1:11" ht="45" x14ac:dyDescent="0.2">
      <c r="B103" s="93" t="s">
        <v>4</v>
      </c>
      <c r="C103" s="42" t="s">
        <v>34</v>
      </c>
      <c r="D103" s="42" t="s">
        <v>118</v>
      </c>
      <c r="E103" s="89">
        <f>ROUND(SUM(F12,F63,F85,F94)*0.1,0)</f>
        <v>95</v>
      </c>
      <c r="F103" s="89"/>
      <c r="G103" s="2"/>
      <c r="H103" s="22"/>
      <c r="I103" s="3"/>
    </row>
    <row r="104" spans="1:11" s="36" customFormat="1" x14ac:dyDescent="0.25">
      <c r="A104" s="34"/>
      <c r="B104" s="93"/>
      <c r="C104" s="37" t="s">
        <v>5</v>
      </c>
      <c r="D104" s="37"/>
      <c r="E104" s="89"/>
      <c r="F104" s="89"/>
      <c r="G104" s="33"/>
      <c r="H104" s="38"/>
      <c r="I104" s="40"/>
    </row>
    <row r="105" spans="1:11" x14ac:dyDescent="0.25">
      <c r="B105" s="93"/>
      <c r="C105" s="13" t="s">
        <v>6</v>
      </c>
      <c r="D105" s="13"/>
      <c r="E105" s="89"/>
      <c r="F105" s="89"/>
      <c r="I105" s="41"/>
    </row>
    <row r="106" spans="1:11" x14ac:dyDescent="0.25">
      <c r="B106" s="93"/>
      <c r="C106" s="13" t="s">
        <v>4</v>
      </c>
      <c r="D106" s="13"/>
      <c r="E106" s="89"/>
      <c r="F106" s="89"/>
      <c r="I106" s="41"/>
    </row>
    <row r="107" spans="1:11" ht="45" x14ac:dyDescent="0.2">
      <c r="B107" s="93"/>
      <c r="C107" s="10" t="s">
        <v>7</v>
      </c>
      <c r="D107" s="10" t="s">
        <v>8</v>
      </c>
      <c r="E107" s="89"/>
      <c r="F107" s="89"/>
      <c r="I107" s="41"/>
    </row>
    <row r="108" spans="1:11" x14ac:dyDescent="0.2">
      <c r="B108" s="50" t="s">
        <v>14</v>
      </c>
      <c r="C108" s="51"/>
      <c r="D108" s="52"/>
      <c r="E108" s="57">
        <f>SUM(F103:F108)</f>
        <v>948</v>
      </c>
      <c r="F108" s="57">
        <f>SUM(F5:F107)</f>
        <v>948</v>
      </c>
    </row>
    <row r="110" spans="1:11" x14ac:dyDescent="0.2">
      <c r="D110" s="20" t="s">
        <v>27</v>
      </c>
    </row>
    <row r="111" spans="1:11" x14ac:dyDescent="0.2">
      <c r="D111" s="20" t="s">
        <v>17</v>
      </c>
    </row>
    <row r="112" spans="1:11" x14ac:dyDescent="0.2">
      <c r="D112" s="20" t="s">
        <v>19</v>
      </c>
    </row>
    <row r="113" spans="2:4" x14ac:dyDescent="0.2">
      <c r="D113" s="20" t="s">
        <v>18</v>
      </c>
    </row>
    <row r="114" spans="2:4" x14ac:dyDescent="0.2">
      <c r="B114" s="17" t="s">
        <v>9</v>
      </c>
      <c r="C114" s="11"/>
    </row>
    <row r="115" spans="2:4" ht="74.25" customHeight="1" x14ac:dyDescent="0.2">
      <c r="B115" s="18" t="s">
        <v>12</v>
      </c>
      <c r="C115" s="19" t="s">
        <v>35</v>
      </c>
    </row>
    <row r="116" spans="2:4" x14ac:dyDescent="0.2">
      <c r="B116" s="18" t="s">
        <v>13</v>
      </c>
      <c r="C116" s="12" t="s">
        <v>30</v>
      </c>
    </row>
    <row r="119" spans="2:4" x14ac:dyDescent="0.25">
      <c r="B119" s="16"/>
    </row>
  </sheetData>
  <mergeCells count="27">
    <mergeCell ref="B2:D2"/>
    <mergeCell ref="B49:B53"/>
    <mergeCell ref="B44:B48"/>
    <mergeCell ref="B37:B43"/>
    <mergeCell ref="B15:B28"/>
    <mergeCell ref="C9:C11"/>
    <mergeCell ref="D9:D11"/>
    <mergeCell ref="F9:F11"/>
    <mergeCell ref="B63:D63"/>
    <mergeCell ref="B3:D3"/>
    <mergeCell ref="B12:D12"/>
    <mergeCell ref="B5:B7"/>
    <mergeCell ref="C5:C7"/>
    <mergeCell ref="B9:B11"/>
    <mergeCell ref="F5:F7"/>
    <mergeCell ref="E5:E7"/>
    <mergeCell ref="E9:E11"/>
    <mergeCell ref="I49:I53"/>
    <mergeCell ref="F103:F107"/>
    <mergeCell ref="B102:D102"/>
    <mergeCell ref="B103:B107"/>
    <mergeCell ref="B85:D85"/>
    <mergeCell ref="B86:B93"/>
    <mergeCell ref="E103:E107"/>
    <mergeCell ref="B94:D94"/>
    <mergeCell ref="B95:B101"/>
    <mergeCell ref="B64:B84"/>
  </mergeCells>
  <pageMargins left="0.7" right="0.7" top="0.75" bottom="0.75" header="0.3" footer="0.3"/>
  <pageSetup paperSize="8"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H60"/>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Estimation</vt:lpstr>
      <vt:lpstr>Sheet1</vt:lpstr>
    </vt:vector>
  </TitlesOfParts>
  <Company>cyberThink Infotech Pvt. Ltd.</Company>
  <LinksUpToDate>false</LinksUpToDate>
  <SharedDoc>false</SharedDoc>
  <HyperlinkBase>www.cyberthinkinfotech.com</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Analyst</dc:title>
  <dc:creator>Bharat Parmar</dc:creator>
  <dc:description>www.tatvasoft.com</dc:description>
  <cp:lastModifiedBy>sit32</cp:lastModifiedBy>
  <cp:lastPrinted>2008-07-25T06:52:33Z</cp:lastPrinted>
  <dcterms:created xsi:type="dcterms:W3CDTF">2006-12-21T09:03:59Z</dcterms:created>
  <dcterms:modified xsi:type="dcterms:W3CDTF">2017-05-02T13:32:16Z</dcterms:modified>
</cp:coreProperties>
</file>