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RSHIT\Desktop\"/>
    </mc:Choice>
  </mc:AlternateContent>
  <bookViews>
    <workbookView xWindow="0" yWindow="0" windowWidth="20490" windowHeight="7620" tabRatio="707" activeTab="5"/>
  </bookViews>
  <sheets>
    <sheet name="Dashboard" sheetId="7" r:id="rId1"/>
    <sheet name="DataSet_Combined" sheetId="1" r:id="rId2"/>
    <sheet name="Analysis of 2011" sheetId="14" r:id="rId3"/>
    <sheet name="Analysis of 2012" sheetId="21" r:id="rId4"/>
    <sheet name="Analysis of 2013" sheetId="22" r:id="rId5"/>
    <sheet name="Analysis of all 3 yea" sheetId="26" r:id="rId6"/>
  </sheets>
  <definedNames>
    <definedName name="_xlnm._FilterDatabase" localSheetId="2" hidden="1">'Analysis of 2011'!$A$1:$P$101</definedName>
    <definedName name="_xlnm._FilterDatabase" localSheetId="3" hidden="1">'Analysis of 2012'!$A$1:$P$101</definedName>
    <definedName name="_xlnm._FilterDatabase" localSheetId="4" hidden="1">'Analysis of 2013'!$A$1:$P$101</definedName>
    <definedName name="_xlnm._FilterDatabase" localSheetId="5" hidden="1">'Analysis of all 3 yea'!$A$1:$G$101</definedName>
    <definedName name="_xlnm._FilterDatabase" localSheetId="1" hidden="1">DataSet_Combined!$A$1:$D$101</definedName>
    <definedName name="_xlcn.WorksheetConnection_2011A1P101" hidden="1">'Analysis of 2011'!$A$1:$P$101</definedName>
    <definedName name="_xlcn.WorksheetConnection_2011C1P101" hidden="1">'Analysis of 2011'!$C$1:$P$101</definedName>
    <definedName name="_xlcn.WorksheetConnection_2012A1P101" hidden="1">'Analysis of 2012'!$A$1:$P$101</definedName>
    <definedName name="_xlcn.WorksheetConnection_2013AP" hidden="1">'Analysis of 2013'!$A:$P</definedName>
    <definedName name="_xlcn.WorksheetConnection_Analysisofall3yeaAG" hidden="1">'Analysis of all 3 yea'!$A:$G</definedName>
    <definedName name="_xlcn.WorksheetConnection_Analysisofall3yeaB1G101" hidden="1">'Analysis of all 3 yea'!$B$1:$G$101</definedName>
    <definedName name="Slicer_Product_Category">#N/A</definedName>
    <definedName name="Slicer_Product_Category1">#N/A</definedName>
    <definedName name="Slicer_Product_Category2">#N/A</definedName>
    <definedName name="Slicer_Product_Category3">#N/A</definedName>
    <definedName name="Slicer_Product_Category4">#N/A</definedName>
    <definedName name="Slicer_Product_Name">#N/A</definedName>
    <definedName name="Slicer_Product_Name1">#N/A</definedName>
    <definedName name="Slicer_Product_Name2">#N/A</definedName>
    <definedName name="Slicer_Sub_Category">#N/A</definedName>
    <definedName name="Slicer_Temperature">#N/A</definedName>
    <definedName name="Slicer_Temperature1">#N/A</definedName>
    <definedName name="Slicer_Temperature2">#N/A</definedName>
    <definedName name="Slicer_Temperature3">#N/A</definedName>
    <definedName name="Slicer_Temperature4">#N/A</definedName>
  </definedNames>
  <calcPr calcId="152511"/>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pivotCache cacheId="7" r:id="rId14"/>
        <pivotCache cacheId="8" r:id="rId15"/>
        <pivotCache cacheId="9"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0e32a5ba-ce1d-4773-b98b-d0b30b02ceab" name="Range" connection="WorksheetConnection_2011!$C$1:$P$101"/>
          <x15:modelTable id="Range1-10a27bfa-3465-4823-b658-93b8b0c0eb2f" name="Range1" connection="WorksheetConnection_2012!$A$1:$P$101"/>
          <x15:modelTable id="Range2-69916a3a-a6eb-447e-a6a5-4aa4610b4bee" name="Range2" connection="WorksheetConnection_2011!$A$1:$P$101"/>
          <x15:modelTable id="Range3-00dd74ba-ac89-4bd9-8d62-b443465a7feb" name="Range3" connection="WorksheetConnection_2013!$A:$P"/>
          <x15:modelTable id="Range4-8077a3c1-e21d-4b33-b102-43236a2de501" name="Range4" connection="WorksheetConnection_Analysis of all 3 yea!$A:$G"/>
          <x15:modelTable id="Range5-6c73bf28-e1c3-49bc-a416-8f83eae8aa9a" name="Range5" connection="WorksheetConnection_Analysis of all 3 yea!$B$1:$G$101"/>
        </x15:modelTables>
      </x15:dataModel>
    </ext>
  </extLst>
</workbook>
</file>

<file path=xl/calcChain.xml><?xml version="1.0" encoding="utf-8"?>
<calcChain xmlns="http://schemas.openxmlformats.org/spreadsheetml/2006/main">
  <c r="E2" i="26" l="1"/>
  <c r="G101" i="26" l="1"/>
  <c r="F101" i="26"/>
  <c r="E101" i="26"/>
  <c r="G100" i="26"/>
  <c r="F100" i="26"/>
  <c r="E100" i="26"/>
  <c r="G99" i="26"/>
  <c r="F99" i="26"/>
  <c r="E99" i="26"/>
  <c r="G98" i="26"/>
  <c r="F98" i="26"/>
  <c r="E98" i="26"/>
  <c r="G97" i="26"/>
  <c r="F97" i="26"/>
  <c r="E97" i="26"/>
  <c r="G96" i="26"/>
  <c r="F96" i="26"/>
  <c r="E96" i="26"/>
  <c r="G95" i="26"/>
  <c r="F95" i="26"/>
  <c r="E95" i="26"/>
  <c r="G94" i="26"/>
  <c r="F94" i="26"/>
  <c r="E94" i="26"/>
  <c r="G93" i="26"/>
  <c r="F93" i="26"/>
  <c r="E93" i="26"/>
  <c r="G92" i="26"/>
  <c r="F92" i="26"/>
  <c r="E92" i="26"/>
  <c r="G91" i="26"/>
  <c r="F91" i="26"/>
  <c r="E91" i="26"/>
  <c r="G90" i="26"/>
  <c r="F90" i="26"/>
  <c r="E90" i="26"/>
  <c r="G89" i="26"/>
  <c r="F89" i="26"/>
  <c r="E89" i="26"/>
  <c r="G88" i="26"/>
  <c r="F88" i="26"/>
  <c r="E88" i="26"/>
  <c r="G87" i="26"/>
  <c r="F87" i="26"/>
  <c r="E87" i="26"/>
  <c r="G86" i="26"/>
  <c r="F86" i="26"/>
  <c r="E86" i="26"/>
  <c r="G85" i="26"/>
  <c r="F85" i="26"/>
  <c r="E85" i="26"/>
  <c r="G84" i="26"/>
  <c r="F84" i="26"/>
  <c r="E84" i="26"/>
  <c r="G83" i="26"/>
  <c r="F83" i="26"/>
  <c r="E83" i="26"/>
  <c r="G82" i="26"/>
  <c r="F82" i="26"/>
  <c r="E82" i="26"/>
  <c r="G81" i="26"/>
  <c r="F81" i="26"/>
  <c r="E81" i="26"/>
  <c r="G80" i="26"/>
  <c r="F80" i="26"/>
  <c r="E80" i="26"/>
  <c r="G79" i="26"/>
  <c r="F79" i="26"/>
  <c r="E79" i="26"/>
  <c r="G78" i="26"/>
  <c r="F78" i="26"/>
  <c r="E78" i="26"/>
  <c r="G77" i="26"/>
  <c r="F77" i="26"/>
  <c r="E77" i="26"/>
  <c r="G76" i="26"/>
  <c r="F76" i="26"/>
  <c r="E76" i="26"/>
  <c r="G75" i="26"/>
  <c r="F75" i="26"/>
  <c r="E75" i="26"/>
  <c r="G74" i="26"/>
  <c r="F74" i="26"/>
  <c r="E74" i="26"/>
  <c r="G73" i="26"/>
  <c r="F73" i="26"/>
  <c r="E73" i="26"/>
  <c r="G72" i="26"/>
  <c r="F72" i="26"/>
  <c r="E72" i="26"/>
  <c r="G71" i="26"/>
  <c r="F71" i="26"/>
  <c r="E71" i="26"/>
  <c r="G70" i="26"/>
  <c r="F70" i="26"/>
  <c r="E70" i="26"/>
  <c r="G69" i="26"/>
  <c r="F69" i="26"/>
  <c r="E69" i="26"/>
  <c r="G68" i="26"/>
  <c r="F68" i="26"/>
  <c r="E68" i="26"/>
  <c r="G67" i="26"/>
  <c r="F67" i="26"/>
  <c r="E67" i="26"/>
  <c r="G66" i="26"/>
  <c r="F66" i="26"/>
  <c r="E66" i="26"/>
  <c r="G65" i="26"/>
  <c r="F65" i="26"/>
  <c r="E65" i="26"/>
  <c r="G64" i="26"/>
  <c r="F64" i="26"/>
  <c r="E64" i="26"/>
  <c r="G63" i="26"/>
  <c r="F63" i="26"/>
  <c r="E63" i="26"/>
  <c r="G62" i="26"/>
  <c r="F62" i="26"/>
  <c r="E62" i="26"/>
  <c r="G61" i="26"/>
  <c r="F61" i="26"/>
  <c r="E61" i="26"/>
  <c r="G60" i="26"/>
  <c r="F60" i="26"/>
  <c r="E60" i="26"/>
  <c r="G59" i="26"/>
  <c r="F59" i="26"/>
  <c r="E59" i="26"/>
  <c r="G58" i="26"/>
  <c r="F58" i="26"/>
  <c r="E58" i="26"/>
  <c r="G57" i="26"/>
  <c r="F57" i="26"/>
  <c r="E57" i="26"/>
  <c r="G56" i="26"/>
  <c r="F56" i="26"/>
  <c r="E56" i="26"/>
  <c r="G55" i="26"/>
  <c r="F55" i="26"/>
  <c r="E55" i="26"/>
  <c r="G54" i="26"/>
  <c r="F54" i="26"/>
  <c r="E54" i="26"/>
  <c r="G53" i="26"/>
  <c r="F53" i="26"/>
  <c r="E53" i="26"/>
  <c r="G52" i="26"/>
  <c r="F52" i="26"/>
  <c r="E52" i="26"/>
  <c r="G51" i="26"/>
  <c r="F51" i="26"/>
  <c r="E51" i="26"/>
  <c r="G50" i="26"/>
  <c r="F50" i="26"/>
  <c r="E50" i="26"/>
  <c r="G49" i="26"/>
  <c r="F49" i="26"/>
  <c r="E49" i="26"/>
  <c r="G48" i="26"/>
  <c r="F48" i="26"/>
  <c r="E48" i="26"/>
  <c r="G47" i="26"/>
  <c r="F47" i="26"/>
  <c r="E47" i="26"/>
  <c r="G46" i="26"/>
  <c r="F46" i="26"/>
  <c r="E46" i="26"/>
  <c r="G45" i="26"/>
  <c r="F45" i="26"/>
  <c r="E45" i="26"/>
  <c r="G44" i="26"/>
  <c r="F44" i="26"/>
  <c r="E44" i="26"/>
  <c r="G43" i="26"/>
  <c r="F43" i="26"/>
  <c r="E43" i="26"/>
  <c r="G42" i="26"/>
  <c r="F42" i="26"/>
  <c r="E42" i="26"/>
  <c r="G41" i="26"/>
  <c r="F41" i="26"/>
  <c r="E41" i="26"/>
  <c r="G40" i="26"/>
  <c r="F40" i="26"/>
  <c r="E40" i="26"/>
  <c r="G39" i="26"/>
  <c r="F39" i="26"/>
  <c r="E39" i="26"/>
  <c r="G38" i="26"/>
  <c r="F38" i="26"/>
  <c r="E38" i="26"/>
  <c r="G37" i="26"/>
  <c r="F37" i="26"/>
  <c r="E37" i="26"/>
  <c r="G36" i="26"/>
  <c r="F36" i="26"/>
  <c r="E36" i="26"/>
  <c r="G35" i="26"/>
  <c r="F35" i="26"/>
  <c r="E35" i="26"/>
  <c r="G34" i="26"/>
  <c r="F34" i="26"/>
  <c r="E34" i="26"/>
  <c r="G33" i="26"/>
  <c r="F33" i="26"/>
  <c r="E33" i="26"/>
  <c r="G32" i="26"/>
  <c r="F32" i="26"/>
  <c r="E32" i="26"/>
  <c r="G31" i="26"/>
  <c r="F31" i="26"/>
  <c r="E31" i="26"/>
  <c r="G30" i="26"/>
  <c r="F30" i="26"/>
  <c r="E30" i="26"/>
  <c r="G29" i="26"/>
  <c r="F29" i="26"/>
  <c r="E29" i="26"/>
  <c r="G28" i="26"/>
  <c r="F28" i="26"/>
  <c r="E28" i="26"/>
  <c r="G27" i="26"/>
  <c r="F27" i="26"/>
  <c r="E27" i="26"/>
  <c r="G26" i="26"/>
  <c r="F26" i="26"/>
  <c r="E26" i="26"/>
  <c r="G25" i="26"/>
  <c r="F25" i="26"/>
  <c r="E25" i="26"/>
  <c r="G24" i="26"/>
  <c r="F24" i="26"/>
  <c r="E24" i="26"/>
  <c r="G23" i="26"/>
  <c r="F23" i="26"/>
  <c r="E23" i="26"/>
  <c r="G22" i="26"/>
  <c r="F22" i="26"/>
  <c r="E22" i="26"/>
  <c r="G21" i="26"/>
  <c r="F21" i="26"/>
  <c r="E21" i="26"/>
  <c r="G20" i="26"/>
  <c r="F20" i="26"/>
  <c r="E20" i="26"/>
  <c r="G19" i="26"/>
  <c r="F19" i="26"/>
  <c r="E19" i="26"/>
  <c r="G18" i="26"/>
  <c r="F18" i="26"/>
  <c r="E18" i="26"/>
  <c r="G17" i="26"/>
  <c r="F17" i="26"/>
  <c r="E17" i="26"/>
  <c r="G16" i="26"/>
  <c r="F16" i="26"/>
  <c r="E16" i="26"/>
  <c r="G15" i="26"/>
  <c r="F15" i="26"/>
  <c r="E15" i="26"/>
  <c r="G14" i="26"/>
  <c r="F14" i="26"/>
  <c r="E14" i="26"/>
  <c r="G13" i="26"/>
  <c r="F13" i="26"/>
  <c r="E13" i="26"/>
  <c r="G12" i="26"/>
  <c r="F12" i="26"/>
  <c r="E12" i="26"/>
  <c r="G11" i="26"/>
  <c r="F11" i="26"/>
  <c r="E11" i="26"/>
  <c r="G10" i="26"/>
  <c r="F10" i="26"/>
  <c r="E10" i="26"/>
  <c r="G9" i="26"/>
  <c r="F9" i="26"/>
  <c r="E9" i="26"/>
  <c r="G8" i="26"/>
  <c r="F8" i="26"/>
  <c r="E8" i="26"/>
  <c r="G7" i="26"/>
  <c r="F7" i="26"/>
  <c r="E7" i="26"/>
  <c r="G6" i="26"/>
  <c r="F6" i="26"/>
  <c r="E6" i="26"/>
  <c r="G5" i="26"/>
  <c r="F5" i="26"/>
  <c r="E5" i="26"/>
  <c r="G4" i="26"/>
  <c r="F4" i="26"/>
  <c r="E4" i="26"/>
  <c r="G3" i="26"/>
  <c r="F3" i="26"/>
  <c r="E3" i="26"/>
  <c r="G2" i="26"/>
  <c r="F2" i="26"/>
  <c r="Q3" i="22" l="1"/>
  <c r="Q4" i="22"/>
  <c r="Q5" i="22"/>
  <c r="Q6" i="22"/>
  <c r="Q7" i="22"/>
  <c r="Q8" i="22"/>
  <c r="Q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2" i="22"/>
  <c r="Q3" i="21"/>
  <c r="Q4" i="21"/>
  <c r="Q5" i="21"/>
  <c r="Q6" i="21"/>
  <c r="Q7" i="21"/>
  <c r="Q8" i="21"/>
  <c r="Q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2" i="21"/>
  <c r="Q2" i="14"/>
  <c r="Q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2011!$A$1:$P$101" type="102" refreshedVersion="5" minRefreshableVersion="5">
    <extLst>
      <ext xmlns:x15="http://schemas.microsoft.com/office/spreadsheetml/2010/11/main" uri="{DE250136-89BD-433C-8126-D09CA5730AF9}">
        <x15:connection id="Range2-69916a3a-a6eb-447e-a6a5-4aa4610b4bee" autoDelete="1">
          <x15:rangePr sourceName="_xlcn.WorksheetConnection_2011A1P101"/>
        </x15:connection>
      </ext>
    </extLst>
  </connection>
  <connection id="3" name="WorksheetConnection_2011!$C$1:$P$101" type="102" refreshedVersion="5" minRefreshableVersion="5">
    <extLst>
      <ext xmlns:x15="http://schemas.microsoft.com/office/spreadsheetml/2010/11/main" uri="{DE250136-89BD-433C-8126-D09CA5730AF9}">
        <x15:connection id="Range-0e32a5ba-ce1d-4773-b98b-d0b30b02ceab" autoDelete="1">
          <x15:rangePr sourceName="_xlcn.WorksheetConnection_2011C1P101"/>
        </x15:connection>
      </ext>
    </extLst>
  </connection>
  <connection id="4" name="WorksheetConnection_2012!$A$1:$P$101" type="102" refreshedVersion="5" minRefreshableVersion="5">
    <extLst>
      <ext xmlns:x15="http://schemas.microsoft.com/office/spreadsheetml/2010/11/main" uri="{DE250136-89BD-433C-8126-D09CA5730AF9}">
        <x15:connection id="Range1-10a27bfa-3465-4823-b658-93b8b0c0eb2f" autoDelete="1">
          <x15:rangePr sourceName="_xlcn.WorksheetConnection_2012A1P101"/>
        </x15:connection>
      </ext>
    </extLst>
  </connection>
  <connection id="5" name="WorksheetConnection_2013!$A:$P" type="102" refreshedVersion="5" minRefreshableVersion="5">
    <extLst>
      <ext xmlns:x15="http://schemas.microsoft.com/office/spreadsheetml/2010/11/main" uri="{DE250136-89BD-433C-8126-D09CA5730AF9}">
        <x15:connection id="Range3-00dd74ba-ac89-4bd9-8d62-b443465a7feb" autoDelete="1">
          <x15:rangePr sourceName="_xlcn.WorksheetConnection_2013AP"/>
        </x15:connection>
      </ext>
    </extLst>
  </connection>
  <connection id="6" name="WorksheetConnection_Analysis of all 3 yea!$A:$G" type="102" refreshedVersion="5" minRefreshableVersion="5">
    <extLst>
      <ext xmlns:x15="http://schemas.microsoft.com/office/spreadsheetml/2010/11/main" uri="{DE250136-89BD-433C-8126-D09CA5730AF9}">
        <x15:connection id="Range4-8077a3c1-e21d-4b33-b102-43236a2de501" autoDelete="1">
          <x15:rangePr sourceName="_xlcn.WorksheetConnection_Analysisofall3yeaAG"/>
        </x15:connection>
      </ext>
    </extLst>
  </connection>
  <connection id="7" name="WorksheetConnection_Analysis of all 3 yea!$B$1:$G$101" type="102" refreshedVersion="5" minRefreshableVersion="5">
    <extLst>
      <ext xmlns:x15="http://schemas.microsoft.com/office/spreadsheetml/2010/11/main" uri="{DE250136-89BD-433C-8126-D09CA5730AF9}">
        <x15:connection id="Range5-6c73bf28-e1c3-49bc-a416-8f83eae8aa9a" autoDelete="1">
          <x15:rangePr sourceName="_xlcn.WorksheetConnection_Analysisofall3yeaB1G1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5].[Product Category].[All]}"/>
  </metadataStrings>
  <mdxMetadata count="1">
    <mdx n="0" f="s">
      <ms ns="1" c="0"/>
    </mdx>
  </mdxMetadata>
  <valueMetadata count="1">
    <bk>
      <rc t="1" v="0"/>
    </bk>
  </valueMetadata>
</metadata>
</file>

<file path=xl/sharedStrings.xml><?xml version="1.0" encoding="utf-8"?>
<sst xmlns="http://schemas.openxmlformats.org/spreadsheetml/2006/main" count="1770" uniqueCount="213">
  <si>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</si>
  <si>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</si>
  <si>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</si>
  <si>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</si>
  <si>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</si>
  <si>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</si>
  <si>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</si>
  <si>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</si>
  <si>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</si>
  <si>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</si>
  <si>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</si>
  <si>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</si>
  <si>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</si>
  <si>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</si>
  <si>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</si>
  <si>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</si>
  <si>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</si>
  <si>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</si>
  <si>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</si>
  <si>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</si>
  <si>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</si>
  <si>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</si>
  <si>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</si>
  <si>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</si>
  <si>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</si>
  <si>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</si>
  <si>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</si>
  <si>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</si>
  <si>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</si>
  <si>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</si>
  <si>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</si>
  <si>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</si>
  <si>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</si>
  <si>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</si>
  <si>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</si>
  <si>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</si>
  <si>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</si>
  <si>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</si>
  <si>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</si>
  <si>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</si>
  <si>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</si>
  <si>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</si>
  <si>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</si>
  <si>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</si>
  <si>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</si>
  <si>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</si>
  <si>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</si>
  <si>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</si>
  <si>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</si>
  <si>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</si>
  <si>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</si>
  <si>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</si>
  <si>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</si>
  <si>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</si>
  <si>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</si>
  <si>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</si>
  <si>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</si>
  <si>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</si>
  <si>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</si>
  <si>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</si>
  <si>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</si>
  <si>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</si>
  <si>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</si>
  <si>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</si>
  <si>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</si>
  <si>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</si>
  <si>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</si>
  <si>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</si>
  <si>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</si>
  <si>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</si>
  <si>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</si>
  <si>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</si>
  <si>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</si>
  <si>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</si>
  <si>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</si>
  <si>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</si>
  <si>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</si>
  <si>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</si>
  <si>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</si>
  <si>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</si>
  <si>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</si>
  <si>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</si>
  <si>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</si>
  <si>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</si>
  <si>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</si>
  <si>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</si>
  <si>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</si>
  <si>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</si>
  <si>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</si>
  <si>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</si>
  <si>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</si>
  <si>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</si>
  <si>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</si>
  <si>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</si>
  <si>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</si>
  <si>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</si>
  <si>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</si>
  <si>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</si>
  <si>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</si>
  <si>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</si>
  <si>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</si>
  <si>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</si>
  <si>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</si>
  <si>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</si>
  <si>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</si>
  <si>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</si>
  <si>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</si>
  <si>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</si>
  <si>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</si>
  <si>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</si>
  <si>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</si>
  <si>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</si>
  <si>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</si>
  <si>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</si>
  <si>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</si>
  <si>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</si>
  <si>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</si>
  <si>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</si>
  <si>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</si>
  <si>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</si>
  <si>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</si>
  <si>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</si>
  <si>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</si>
  <si>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</si>
  <si>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</si>
  <si>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</si>
  <si>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</si>
  <si>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</si>
  <si>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</si>
  <si>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</si>
  <si>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</si>
  <si>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</si>
  <si>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</si>
  <si>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</si>
  <si>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</si>
  <si>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</si>
  <si>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</si>
  <si>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</si>
  <si>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</si>
  <si>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</si>
  <si>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</si>
  <si>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</si>
  <si>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</si>
  <si>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</si>
  <si>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</si>
  <si>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</si>
  <si>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</si>
  <si>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</si>
  <si>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</si>
  <si>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</si>
  <si>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</si>
  <si>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</si>
  <si>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Sub Category</t>
  </si>
  <si>
    <t>Total Sales in 2011</t>
  </si>
  <si>
    <t>Total Sales in 2012</t>
  </si>
  <si>
    <t>Total Sales in 2013</t>
  </si>
  <si>
    <t>Row Labels</t>
  </si>
  <si>
    <t>Sum of Total 2011 Sales</t>
  </si>
  <si>
    <t>Grand Total</t>
  </si>
  <si>
    <t>Sum of Total 2012 Sales</t>
  </si>
  <si>
    <t>Sum of Total 2013 Sales</t>
  </si>
  <si>
    <t>Column Labels</t>
  </si>
  <si>
    <t>Mean</t>
  </si>
  <si>
    <t>Standard Error</t>
  </si>
  <si>
    <t>Median</t>
  </si>
  <si>
    <t>Mode</t>
  </si>
  <si>
    <t>Standard Deviation</t>
  </si>
  <si>
    <t>Sample Variance</t>
  </si>
  <si>
    <t>Kurtosis</t>
  </si>
  <si>
    <t>Skewness</t>
  </si>
  <si>
    <t>Range</t>
  </si>
  <si>
    <t>Minimum</t>
  </si>
  <si>
    <t>Maximum</t>
  </si>
  <si>
    <t>Sum</t>
  </si>
  <si>
    <t>Count</t>
  </si>
  <si>
    <t>Sum of January 2011 Sales</t>
  </si>
  <si>
    <t>Sum of February 2011 Sales</t>
  </si>
  <si>
    <t>Sum of March 2011 Sales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</si>
  <si>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</si>
  <si>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</si>
  <si>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</si>
  <si>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</si>
  <si>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</si>
  <si>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</si>
  <si>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</si>
  <si>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</si>
  <si>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</si>
  <si>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Values</t>
  </si>
  <si>
    <t>Sum of January 2012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</si>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</sst>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sz val="11"/>
      <color theme="0"/>
      <name val="Calibri"/>
      <family val="2"/>
      <scheme val="minor"/>
    </font>
    <font>
      <i/>
      <sz val="11"/>
      <color theme="1"/>
      <name val="Calibri"/>
      <family val="2"/>
      <scheme val="minor"/>
    </font>
  </fonts>
  <fills count="3">
    <fill>
      <patternFill patternType="none"/>
    </fill>
    <fill>
      <patternFill patternType="gray125"/>
    </fill>
    <fill>
      <patternFill patternType="solid">
        <fgColor theme="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0" fontId="2" fillId="2" borderId="0" applyNumberFormat="0" applyBorder="0" applyAlignment="0" applyProtection="0"/>
  </cellStyleXfs>
  <cellXfs count="16">
    <xf numFmtId="0" fontId="0" fillId="0" borderId="0" xfId="0"/>
    <xf numFmtId="44" fontId="0" fillId="0" borderId="0" xfId="1" applyFont="1"/>
    <xf numFmtId="0" fontId="0" fillId="0" borderId="0" xfId="0" applyAlignment="1">
      <alignment wrapText="1"/>
    </xf>
    <xf numFmtId="44" fontId="0" fillId="0" borderId="0" xfId="1" applyFont="1" applyAlignment="1">
      <alignment wrapText="1"/>
    </xf>
    <xf numFmtId="44" fontId="0" fillId="0" borderId="0" xfId="1" applyNumberFormat="1" applyFont="1"/>
    <xf numFmtId="0" fontId="2" fillId="2" borderId="0" xfId="2"/>
    <xf numFmtId="44" fontId="0" fillId="0" borderId="0" xfId="0" applyNumberFormat="1"/>
    <xf numFmtId="0" fontId="0" fillId="0" borderId="0" xfId="0" applyAlignment="1">
      <alignment horizontal="left"/>
    </xf>
    <xf numFmtId="0" fontId="0" fillId="0" borderId="0" xfId="0" applyNumberFormat="1"/>
    <xf numFmtId="0" fontId="0" fillId="0" borderId="0" xfId="0" pivotButton="1"/>
    <xf numFmtId="37" fontId="0" fillId="0" borderId="0" xfId="0" applyNumberFormat="1"/>
    <xf numFmtId="0" fontId="0" fillId="0" borderId="0" xfId="0" applyFill="1" applyBorder="1" applyAlignment="1"/>
    <xf numFmtId="0" fontId="0" fillId="0" borderId="1" xfId="0" applyFill="1" applyBorder="1" applyAlignment="1"/>
    <xf numFmtId="0" fontId="0" fillId="0" borderId="0" xfId="0" applyBorder="1"/>
    <xf numFmtId="0" fontId="3" fillId="0" borderId="0" xfId="0" applyFont="1" applyFill="1" applyBorder="1" applyAlignment="1">
      <alignment horizontal="center"/>
    </xf>
    <xf numFmtId="0" fontId="3" fillId="0" borderId="2" xfId="0" applyFont="1" applyFill="1" applyBorder="1" applyAlignment="1">
      <alignment horizontal="centerContinuous"/>
    </xf>
  </cellXfs>
  <cellStyles count="3">
    <cellStyle name="Accent2" xfId="2" builtinId="33"/>
    <cellStyle name="Currency" xfId="1" builtinId="4"/>
    <cellStyle name="Normal" xfId="0" builtinId="0"/>
  </cellStyles>
  <dxfs count="1">
    <dxf>
      <alignment horizontal="lef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8.xml"/><Relationship Id="rId32" Type="http://schemas.openxmlformats.org/officeDocument/2006/relationships/connections" Target="connections.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7.xml"/><Relationship Id="rId28" Type="http://schemas.microsoft.com/office/2007/relationships/slicerCache" Target="slicerCaches/slicerCache12.xml"/><Relationship Id="rId36" Type="http://schemas.openxmlformats.org/officeDocument/2006/relationships/powerPivotData" Target="model/item.data"/><Relationship Id="rId10" Type="http://schemas.openxmlformats.org/officeDocument/2006/relationships/pivotCacheDefinition" Target="pivotCache/pivotCacheDefinition4.xml"/><Relationship Id="rId19" Type="http://schemas.microsoft.com/office/2007/relationships/slicerCache" Target="slicerCaches/slicerCache3.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6.xml"/><Relationship Id="rId27" Type="http://schemas.microsoft.com/office/2007/relationships/slicerCache" Target="slicerCaches/slicerCache11.xml"/><Relationship Id="rId30" Type="http://schemas.microsoft.com/office/2007/relationships/slicerCache" Target="slicerCaches/slicerCache14.xml"/><Relationship Id="rId35"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.xlsx]Analysis of all 3 yea!PivotTable13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'Analysis of all 3 yea'!$K$1:$K$2</c:f>
              <c:strCache>
                <c:ptCount val="1"/>
                <c:pt idx="0">
                  <c:v>Beverage</c:v>
                </c:pt>
              </c:strCache>
            </c:strRef>
          </c:tx>
          <c:spPr>
            <a:solidFill>
              <a:schemeClr val="accent1"/>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yea'!$K$3:$K$5</c:f>
              <c:numCache>
                <c:formatCode>General</c:formatCode>
                <c:ptCount val="3"/>
                <c:pt idx="0">
                  <c:v>275075</c:v>
                </c:pt>
                <c:pt idx="1">
                  <c:v>277831</c:v>
                </c:pt>
                <c:pt idx="2">
                  <c:v>282984</c:v>
                </c:pt>
              </c:numCache>
            </c:numRef>
          </c:val>
        </c:ser>
        <c:ser>
          <c:idx val="1"/>
          <c:order val="1"/>
          <c:tx>
            <c:strRef>
              <c:f>'Analysis of all 3 yea'!$L$1:$L$2</c:f>
              <c:strCache>
                <c:ptCount val="1"/>
                <c:pt idx="0">
                  <c:v>Drug</c:v>
                </c:pt>
              </c:strCache>
            </c:strRef>
          </c:tx>
          <c:spPr>
            <a:solidFill>
              <a:schemeClr val="accent2"/>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yea'!$L$3:$L$5</c:f>
              <c:numCache>
                <c:formatCode>General</c:formatCode>
                <c:ptCount val="3"/>
                <c:pt idx="0">
                  <c:v>16616</c:v>
                </c:pt>
                <c:pt idx="1">
                  <c:v>16781</c:v>
                </c:pt>
                <c:pt idx="2">
                  <c:v>17081</c:v>
                </c:pt>
              </c:numCache>
            </c:numRef>
          </c:val>
        </c:ser>
        <c:ser>
          <c:idx val="2"/>
          <c:order val="2"/>
          <c:tx>
            <c:strRef>
              <c:f>'Analysis of all 3 yea'!$M$1:$M$2</c:f>
              <c:strCache>
                <c:ptCount val="1"/>
                <c:pt idx="0">
                  <c:v>Food</c:v>
                </c:pt>
              </c:strCache>
            </c:strRef>
          </c:tx>
          <c:spPr>
            <a:solidFill>
              <a:schemeClr val="accent3"/>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yea'!$M$3:$M$5</c:f>
              <c:numCache>
                <c:formatCode>General</c:formatCode>
                <c:ptCount val="3"/>
                <c:pt idx="0">
                  <c:v>1156997</c:v>
                </c:pt>
                <c:pt idx="1">
                  <c:v>1168570</c:v>
                </c:pt>
                <c:pt idx="2">
                  <c:v>1191312</c:v>
                </c:pt>
              </c:numCache>
            </c:numRef>
          </c:val>
        </c:ser>
        <c:ser>
          <c:idx val="3"/>
          <c:order val="3"/>
          <c:tx>
            <c:strRef>
              <c:f>'Analysis of all 3 yea'!$N$1:$N$2</c:f>
              <c:strCache>
                <c:ptCount val="1"/>
                <c:pt idx="0">
                  <c:v>Gambling</c:v>
                </c:pt>
              </c:strCache>
            </c:strRef>
          </c:tx>
          <c:spPr>
            <a:solidFill>
              <a:schemeClr val="accent4"/>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yea'!$N$3:$N$5</c:f>
              <c:numCache>
                <c:formatCode>General</c:formatCode>
                <c:ptCount val="3"/>
                <c:pt idx="0">
                  <c:v>79477</c:v>
                </c:pt>
                <c:pt idx="1">
                  <c:v>80269</c:v>
                </c:pt>
                <c:pt idx="2">
                  <c:v>81808</c:v>
                </c:pt>
              </c:numCache>
            </c:numRef>
          </c:val>
        </c:ser>
        <c:ser>
          <c:idx val="4"/>
          <c:order val="4"/>
          <c:tx>
            <c:strRef>
              <c:f>'Analysis of all 3 yea'!$O$1:$O$2</c:f>
              <c:strCache>
                <c:ptCount val="1"/>
                <c:pt idx="0">
                  <c:v>Hygeine</c:v>
                </c:pt>
              </c:strCache>
            </c:strRef>
          </c:tx>
          <c:spPr>
            <a:solidFill>
              <a:schemeClr val="accent5"/>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yea'!$O$3:$O$5</c:f>
              <c:numCache>
                <c:formatCode>General</c:formatCode>
                <c:ptCount val="3"/>
                <c:pt idx="0">
                  <c:v>591</c:v>
                </c:pt>
                <c:pt idx="1">
                  <c:v>598</c:v>
                </c:pt>
                <c:pt idx="2">
                  <c:v>613</c:v>
                </c:pt>
              </c:numCache>
            </c:numRef>
          </c:val>
        </c:ser>
        <c:ser>
          <c:idx val="5"/>
          <c:order val="5"/>
          <c:tx>
            <c:strRef>
              <c:f>'Analysis of all 3 yea'!$P$1:$P$2</c:f>
              <c:strCache>
                <c:ptCount val="1"/>
                <c:pt idx="0">
                  <c:v>Leisure</c:v>
                </c:pt>
              </c:strCache>
            </c:strRef>
          </c:tx>
          <c:spPr>
            <a:solidFill>
              <a:schemeClr val="accent6"/>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yea'!$P$3:$P$5</c:f>
              <c:numCache>
                <c:formatCode>General</c:formatCode>
                <c:ptCount val="3"/>
                <c:pt idx="0">
                  <c:v>17735</c:v>
                </c:pt>
                <c:pt idx="1">
                  <c:v>17912</c:v>
                </c:pt>
                <c:pt idx="2">
                  <c:v>18284</c:v>
                </c:pt>
              </c:numCache>
            </c:numRef>
          </c:val>
        </c:ser>
        <c:dLbls>
          <c:showLegendKey val="0"/>
          <c:showVal val="0"/>
          <c:showCatName val="0"/>
          <c:showSerName val="0"/>
          <c:showPercent val="0"/>
          <c:showBubbleSize val="0"/>
        </c:dLbls>
        <c:gapWidth val="219"/>
        <c:overlap val="-27"/>
        <c:axId val="163299336"/>
        <c:axId val="163281448"/>
      </c:barChart>
      <c:catAx>
        <c:axId val="163299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81448"/>
        <c:crosses val="autoZero"/>
        <c:auto val="1"/>
        <c:lblAlgn val="ctr"/>
        <c:lblOffset val="100"/>
        <c:noMultiLvlLbl val="0"/>
      </c:catAx>
      <c:valAx>
        <c:axId val="16328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99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.xlsx]Analysis of all 3 yea!PivotTable14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 of all 3 yea'!$V$3</c:f>
              <c:strCache>
                <c:ptCount val="1"/>
                <c:pt idx="0">
                  <c:v>Sum of Total 2011 Sales</c:v>
                </c:pt>
              </c:strCache>
            </c:strRef>
          </c:tx>
          <c:spPr>
            <a:solidFill>
              <a:schemeClr val="accent1"/>
            </a:solidFill>
            <a:ln>
              <a:noFill/>
            </a:ln>
            <a:effectLst/>
          </c:spPr>
          <c:invertIfNegative val="0"/>
          <c:cat>
            <c:strRef>
              <c:f>'Analysis of all 3 yea'!$U$4:$U$104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'Analysis of all 3 yea'!$V$4:$V$104</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ser>
        <c:ser>
          <c:idx val="1"/>
          <c:order val="1"/>
          <c:tx>
            <c:strRef>
              <c:f>'Analysis of all 3 yea'!$W$3</c:f>
              <c:strCache>
                <c:ptCount val="1"/>
                <c:pt idx="0">
                  <c:v>Sum of Total 2012 Sales</c:v>
                </c:pt>
              </c:strCache>
            </c:strRef>
          </c:tx>
          <c:spPr>
            <a:solidFill>
              <a:schemeClr val="accent2"/>
            </a:solidFill>
            <a:ln>
              <a:noFill/>
            </a:ln>
            <a:effectLst/>
          </c:spPr>
          <c:invertIfNegative val="0"/>
          <c:cat>
            <c:strRef>
              <c:f>'Analysis of all 3 yea'!$U$4:$U$104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'Analysis of all 3 yea'!$W$4:$W$104</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ser>
        <c:ser>
          <c:idx val="2"/>
          <c:order val="2"/>
          <c:tx>
            <c:strRef>
              <c:f>'Analysis of all 3 yea'!$X$3</c:f>
              <c:strCache>
                <c:ptCount val="1"/>
                <c:pt idx="0">
                  <c:v>Sum of Total 2013 Sales</c:v>
                </c:pt>
              </c:strCache>
            </c:strRef>
          </c:tx>
          <c:spPr>
            <a:solidFill>
              <a:schemeClr val="accent3"/>
            </a:solidFill>
            <a:ln>
              <a:noFill/>
            </a:ln>
            <a:effectLst/>
          </c:spPr>
          <c:invertIfNegative val="0"/>
          <c:cat>
            <c:strRef>
              <c:f>'Analysis of all 3 yea'!$U$4:$U$104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'Analysis of all 3 yea'!$X$4:$X$104</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ser>
        <c:dLbls>
          <c:showLegendKey val="0"/>
          <c:showVal val="0"/>
          <c:showCatName val="0"/>
          <c:showSerName val="0"/>
          <c:showPercent val="0"/>
          <c:showBubbleSize val="0"/>
        </c:dLbls>
        <c:gapWidth val="219"/>
        <c:overlap val="-27"/>
        <c:axId val="164123968"/>
        <c:axId val="164124360"/>
      </c:barChart>
      <c:catAx>
        <c:axId val="16412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4360"/>
        <c:crosses val="autoZero"/>
        <c:auto val="1"/>
        <c:lblAlgn val="ctr"/>
        <c:lblOffset val="100"/>
        <c:noMultiLvlLbl val="0"/>
      </c:catAx>
      <c:valAx>
        <c:axId val="16412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3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.xlsx]Analysis of all 3 yea!PivotTable14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'Analysis of all 3 yea'!$V$3</c:f>
              <c:strCache>
                <c:ptCount val="1"/>
                <c:pt idx="0">
                  <c:v>Sum of Total 2011 Sales</c:v>
                </c:pt>
              </c:strCache>
            </c:strRef>
          </c:tx>
          <c:spPr>
            <a:solidFill>
              <a:schemeClr val="accent1"/>
            </a:solidFill>
            <a:ln>
              <a:noFill/>
            </a:ln>
            <a:effectLst/>
          </c:spPr>
          <c:invertIfNegative val="0"/>
          <c:cat>
            <c:strRef>
              <c:f>'Analysis of all 3 yea'!$U$4:$U$104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'Analysis of all 3 yea'!$V$4:$V$104</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ser>
        <c:ser>
          <c:idx val="1"/>
          <c:order val="1"/>
          <c:tx>
            <c:strRef>
              <c:f>'Analysis of all 3 yea'!$W$3</c:f>
              <c:strCache>
                <c:ptCount val="1"/>
                <c:pt idx="0">
                  <c:v>Sum of Total 2012 Sales</c:v>
                </c:pt>
              </c:strCache>
            </c:strRef>
          </c:tx>
          <c:spPr>
            <a:solidFill>
              <a:schemeClr val="accent2"/>
            </a:solidFill>
            <a:ln>
              <a:noFill/>
            </a:ln>
            <a:effectLst/>
          </c:spPr>
          <c:invertIfNegative val="0"/>
          <c:cat>
            <c:strRef>
              <c:f>'Analysis of all 3 yea'!$U$4:$U$104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'Analysis of all 3 yea'!$W$4:$W$104</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ser>
        <c:ser>
          <c:idx val="2"/>
          <c:order val="2"/>
          <c:tx>
            <c:strRef>
              <c:f>'Analysis of all 3 yea'!$X$3</c:f>
              <c:strCache>
                <c:ptCount val="1"/>
                <c:pt idx="0">
                  <c:v>Sum of Total 2013 Sales</c:v>
                </c:pt>
              </c:strCache>
            </c:strRef>
          </c:tx>
          <c:spPr>
            <a:solidFill>
              <a:schemeClr val="accent3"/>
            </a:solidFill>
            <a:ln>
              <a:noFill/>
            </a:ln>
            <a:effectLst/>
          </c:spPr>
          <c:invertIfNegative val="0"/>
          <c:cat>
            <c:strRef>
              <c:f>'Analysis of all 3 yea'!$U$4:$U$104</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'Analysis of all 3 yea'!$X$4:$X$104</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ser>
        <c:dLbls>
          <c:showLegendKey val="0"/>
          <c:showVal val="0"/>
          <c:showCatName val="0"/>
          <c:showSerName val="0"/>
          <c:showPercent val="0"/>
          <c:showBubbleSize val="0"/>
        </c:dLbls>
        <c:gapWidth val="219"/>
        <c:overlap val="-27"/>
        <c:axId val="163974616"/>
        <c:axId val="163397872"/>
      </c:barChart>
      <c:catAx>
        <c:axId val="163974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7872"/>
        <c:crosses val="autoZero"/>
        <c:auto val="1"/>
        <c:lblAlgn val="ctr"/>
        <c:lblOffset val="100"/>
        <c:noMultiLvlLbl val="0"/>
      </c:catAx>
      <c:valAx>
        <c:axId val="16339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74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of 2011'!$Q$1</c:f>
              <c:strCache>
                <c:ptCount val="1"/>
                <c:pt idx="0">
                  <c:v>Total Sales in 2011</c:v>
                </c:pt>
              </c:strCache>
            </c:strRef>
          </c:tx>
          <c:spPr>
            <a:ln w="28575" cap="rnd">
              <a:solidFill>
                <a:schemeClr val="accent1"/>
              </a:solidFill>
              <a:round/>
            </a:ln>
            <a:effectLst/>
          </c:spPr>
          <c:marker>
            <c:symbol val="none"/>
          </c:marker>
          <c:val>
            <c:numRef>
              <c:f>'Analysis of 2011'!$Q$2:$Q$101</c:f>
              <c:numCache>
                <c:formatCode>_("$"* #,##0.00_);_("$"* \(#,##0.00\);_("$"* "-"??_);_(@_)</c:formatCode>
                <c:ptCount val="100"/>
                <c:pt idx="0">
                  <c:v>15684</c:v>
                </c:pt>
                <c:pt idx="1">
                  <c:v>21384</c:v>
                </c:pt>
                <c:pt idx="2">
                  <c:v>9981</c:v>
                </c:pt>
                <c:pt idx="3">
                  <c:v>12834</c:v>
                </c:pt>
                <c:pt idx="4">
                  <c:v>7132</c:v>
                </c:pt>
                <c:pt idx="5">
                  <c:v>4282</c:v>
                </c:pt>
                <c:pt idx="6">
                  <c:v>21964</c:v>
                </c:pt>
                <c:pt idx="7">
                  <c:v>24080</c:v>
                </c:pt>
                <c:pt idx="8">
                  <c:v>14717</c:v>
                </c:pt>
                <c:pt idx="9">
                  <c:v>10519</c:v>
                </c:pt>
                <c:pt idx="10">
                  <c:v>25887</c:v>
                </c:pt>
                <c:pt idx="11">
                  <c:v>28922</c:v>
                </c:pt>
                <c:pt idx="12">
                  <c:v>30643</c:v>
                </c:pt>
                <c:pt idx="13">
                  <c:v>31723</c:v>
                </c:pt>
                <c:pt idx="14">
                  <c:v>18149</c:v>
                </c:pt>
                <c:pt idx="15">
                  <c:v>19726</c:v>
                </c:pt>
                <c:pt idx="16">
                  <c:v>26508</c:v>
                </c:pt>
                <c:pt idx="17">
                  <c:v>29322</c:v>
                </c:pt>
                <c:pt idx="18">
                  <c:v>28192</c:v>
                </c:pt>
                <c:pt idx="19">
                  <c:v>20723</c:v>
                </c:pt>
                <c:pt idx="20">
                  <c:v>27005</c:v>
                </c:pt>
                <c:pt idx="21">
                  <c:v>29471</c:v>
                </c:pt>
                <c:pt idx="22">
                  <c:v>16968</c:v>
                </c:pt>
                <c:pt idx="23">
                  <c:v>25706</c:v>
                </c:pt>
                <c:pt idx="24">
                  <c:v>18343</c:v>
                </c:pt>
                <c:pt idx="25">
                  <c:v>13128</c:v>
                </c:pt>
                <c:pt idx="26">
                  <c:v>17039</c:v>
                </c:pt>
                <c:pt idx="27">
                  <c:v>21263</c:v>
                </c:pt>
                <c:pt idx="28">
                  <c:v>31417</c:v>
                </c:pt>
                <c:pt idx="29">
                  <c:v>18545</c:v>
                </c:pt>
                <c:pt idx="30">
                  <c:v>5861</c:v>
                </c:pt>
                <c:pt idx="31">
                  <c:v>11388</c:v>
                </c:pt>
                <c:pt idx="32">
                  <c:v>4883</c:v>
                </c:pt>
                <c:pt idx="33">
                  <c:v>1631</c:v>
                </c:pt>
                <c:pt idx="34">
                  <c:v>2607</c:v>
                </c:pt>
                <c:pt idx="35">
                  <c:v>656</c:v>
                </c:pt>
                <c:pt idx="36">
                  <c:v>11253</c:v>
                </c:pt>
                <c:pt idx="37">
                  <c:v>2105</c:v>
                </c:pt>
                <c:pt idx="38">
                  <c:v>751</c:v>
                </c:pt>
                <c:pt idx="39">
                  <c:v>11618</c:v>
                </c:pt>
                <c:pt idx="40">
                  <c:v>31887</c:v>
                </c:pt>
                <c:pt idx="41">
                  <c:v>28161</c:v>
                </c:pt>
                <c:pt idx="42">
                  <c:v>11737</c:v>
                </c:pt>
                <c:pt idx="43">
                  <c:v>24962</c:v>
                </c:pt>
                <c:pt idx="44">
                  <c:v>11256</c:v>
                </c:pt>
                <c:pt idx="45">
                  <c:v>14521</c:v>
                </c:pt>
                <c:pt idx="46">
                  <c:v>19577</c:v>
                </c:pt>
                <c:pt idx="47">
                  <c:v>28663</c:v>
                </c:pt>
                <c:pt idx="48">
                  <c:v>14313</c:v>
                </c:pt>
                <c:pt idx="49">
                  <c:v>30678</c:v>
                </c:pt>
                <c:pt idx="50">
                  <c:v>29653</c:v>
                </c:pt>
                <c:pt idx="51">
                  <c:v>48238</c:v>
                </c:pt>
                <c:pt idx="52">
                  <c:v>26807</c:v>
                </c:pt>
                <c:pt idx="53">
                  <c:v>1782</c:v>
                </c:pt>
                <c:pt idx="54">
                  <c:v>1578</c:v>
                </c:pt>
                <c:pt idx="55">
                  <c:v>1072</c:v>
                </c:pt>
                <c:pt idx="56">
                  <c:v>14728</c:v>
                </c:pt>
                <c:pt idx="57">
                  <c:v>17320</c:v>
                </c:pt>
                <c:pt idx="58">
                  <c:v>1413</c:v>
                </c:pt>
                <c:pt idx="59">
                  <c:v>591</c:v>
                </c:pt>
                <c:pt idx="60">
                  <c:v>1094</c:v>
                </c:pt>
                <c:pt idx="61">
                  <c:v>4561</c:v>
                </c:pt>
                <c:pt idx="62">
                  <c:v>3007</c:v>
                </c:pt>
                <c:pt idx="63">
                  <c:v>3880</c:v>
                </c:pt>
                <c:pt idx="64">
                  <c:v>16134</c:v>
                </c:pt>
                <c:pt idx="65">
                  <c:v>13745</c:v>
                </c:pt>
                <c:pt idx="66">
                  <c:v>20211</c:v>
                </c:pt>
                <c:pt idx="67">
                  <c:v>11968</c:v>
                </c:pt>
                <c:pt idx="68">
                  <c:v>23020</c:v>
                </c:pt>
                <c:pt idx="69">
                  <c:v>5064</c:v>
                </c:pt>
                <c:pt idx="70">
                  <c:v>4117</c:v>
                </c:pt>
                <c:pt idx="71">
                  <c:v>4431</c:v>
                </c:pt>
                <c:pt idx="72">
                  <c:v>3799</c:v>
                </c:pt>
                <c:pt idx="73">
                  <c:v>3799</c:v>
                </c:pt>
                <c:pt idx="74">
                  <c:v>5064</c:v>
                </c:pt>
                <c:pt idx="75">
                  <c:v>5381</c:v>
                </c:pt>
                <c:pt idx="76">
                  <c:v>4431</c:v>
                </c:pt>
                <c:pt idx="77">
                  <c:v>6016</c:v>
                </c:pt>
                <c:pt idx="78">
                  <c:v>4117</c:v>
                </c:pt>
                <c:pt idx="79">
                  <c:v>3166</c:v>
                </c:pt>
                <c:pt idx="80">
                  <c:v>4749</c:v>
                </c:pt>
                <c:pt idx="81">
                  <c:v>5381</c:v>
                </c:pt>
                <c:pt idx="82">
                  <c:v>4117</c:v>
                </c:pt>
                <c:pt idx="83">
                  <c:v>25115</c:v>
                </c:pt>
                <c:pt idx="84">
                  <c:v>14146</c:v>
                </c:pt>
                <c:pt idx="85">
                  <c:v>9996</c:v>
                </c:pt>
                <c:pt idx="86">
                  <c:v>18310</c:v>
                </c:pt>
                <c:pt idx="87">
                  <c:v>13159</c:v>
                </c:pt>
                <c:pt idx="88">
                  <c:v>19260</c:v>
                </c:pt>
                <c:pt idx="89">
                  <c:v>20093</c:v>
                </c:pt>
                <c:pt idx="90">
                  <c:v>17059</c:v>
                </c:pt>
                <c:pt idx="91">
                  <c:v>26825</c:v>
                </c:pt>
                <c:pt idx="92">
                  <c:v>23402</c:v>
                </c:pt>
                <c:pt idx="93">
                  <c:v>20641</c:v>
                </c:pt>
                <c:pt idx="94">
                  <c:v>21545</c:v>
                </c:pt>
                <c:pt idx="95">
                  <c:v>29427</c:v>
                </c:pt>
                <c:pt idx="96">
                  <c:v>31065</c:v>
                </c:pt>
                <c:pt idx="97">
                  <c:v>22250</c:v>
                </c:pt>
                <c:pt idx="98">
                  <c:v>16673</c:v>
                </c:pt>
                <c:pt idx="99">
                  <c:v>23326</c:v>
                </c:pt>
              </c:numCache>
            </c:numRef>
          </c:val>
          <c:smooth val="0"/>
        </c:ser>
        <c:dLbls>
          <c:showLegendKey val="0"/>
          <c:showVal val="0"/>
          <c:showCatName val="0"/>
          <c:showSerName val="0"/>
          <c:showPercent val="0"/>
          <c:showBubbleSize val="0"/>
        </c:dLbls>
        <c:smooth val="0"/>
        <c:axId val="163265664"/>
        <c:axId val="163266056"/>
      </c:lineChart>
      <c:catAx>
        <c:axId val="16326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6056"/>
        <c:crosses val="autoZero"/>
        <c:auto val="1"/>
        <c:lblAlgn val="ctr"/>
        <c:lblOffset val="100"/>
        <c:noMultiLvlLbl val="0"/>
      </c:catAx>
      <c:valAx>
        <c:axId val="163266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5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.xlsx]Analysis of 2011!PivotTable8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'Analysis of 2011'!$T$1</c:f>
              <c:strCache>
                <c:ptCount val="1"/>
                <c:pt idx="0">
                  <c:v>Total</c:v>
                </c:pt>
              </c:strCache>
            </c:strRef>
          </c:tx>
          <c:spPr>
            <a:ln w="28575" cap="rnd">
              <a:solidFill>
                <a:schemeClr val="accent1"/>
              </a:solidFill>
              <a:round/>
            </a:ln>
            <a:effectLst/>
          </c:spPr>
          <c:marker>
            <c:symbol val="none"/>
          </c:marker>
          <c:cat>
            <c:strRef>
              <c:f>'Analysis of 2011'!$S$2:$S$13</c:f>
              <c:strCache>
                <c:ptCount val="12"/>
                <c:pt idx="0">
                  <c:v>Sum of January 2011 Sales</c:v>
                </c:pt>
                <c:pt idx="1">
                  <c:v>Sum of February 2011 Sales</c:v>
                </c:pt>
                <c:pt idx="2">
                  <c:v>Sum of March 2011 Sales</c:v>
                </c:pt>
                <c:pt idx="3">
                  <c:v>Sum of April 2011 Sales</c:v>
                </c:pt>
                <c:pt idx="4">
                  <c:v>Sum of May 2011 Sales</c:v>
                </c:pt>
                <c:pt idx="5">
                  <c:v>Sum of June 2011 Sales</c:v>
                </c:pt>
                <c:pt idx="6">
                  <c:v>Sum of July 2011 Sales</c:v>
                </c:pt>
                <c:pt idx="7">
                  <c:v>Sum of August 2011 Sales</c:v>
                </c:pt>
                <c:pt idx="8">
                  <c:v>Sum of September 2011 Sales</c:v>
                </c:pt>
                <c:pt idx="9">
                  <c:v>Sum of October 2011 Sales</c:v>
                </c:pt>
                <c:pt idx="10">
                  <c:v>Sum of November 2011 Sales</c:v>
                </c:pt>
                <c:pt idx="11">
                  <c:v>Sum of December 2011 Sales</c:v>
                </c:pt>
              </c:strCache>
            </c:strRef>
          </c:cat>
          <c:val>
            <c:numRef>
              <c:f>'Analysis of 2011'!$T$2:$T$13</c:f>
              <c:numCache>
                <c:formatCode>General</c:formatCode>
                <c:ptCount val="12"/>
                <c:pt idx="0">
                  <c:v>130073</c:v>
                </c:pt>
                <c:pt idx="1">
                  <c:v>146779</c:v>
                </c:pt>
                <c:pt idx="2">
                  <c:v>140244</c:v>
                </c:pt>
                <c:pt idx="3">
                  <c:v>141825</c:v>
                </c:pt>
                <c:pt idx="4">
                  <c:v>103203</c:v>
                </c:pt>
                <c:pt idx="5">
                  <c:v>96939</c:v>
                </c:pt>
                <c:pt idx="6">
                  <c:v>73509</c:v>
                </c:pt>
                <c:pt idx="7">
                  <c:v>128186</c:v>
                </c:pt>
                <c:pt idx="8">
                  <c:v>148978</c:v>
                </c:pt>
                <c:pt idx="9">
                  <c:v>157154</c:v>
                </c:pt>
                <c:pt idx="10">
                  <c:v>143395</c:v>
                </c:pt>
                <c:pt idx="11">
                  <c:v>136206</c:v>
                </c:pt>
              </c:numCache>
            </c:numRef>
          </c:val>
          <c:smooth val="0"/>
        </c:ser>
        <c:dLbls>
          <c:showLegendKey val="0"/>
          <c:showVal val="0"/>
          <c:showCatName val="0"/>
          <c:showSerName val="0"/>
          <c:showPercent val="0"/>
          <c:showBubbleSize val="0"/>
        </c:dLbls>
        <c:smooth val="0"/>
        <c:axId val="163266840"/>
        <c:axId val="163267232"/>
      </c:lineChart>
      <c:catAx>
        <c:axId val="163266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7232"/>
        <c:crosses val="autoZero"/>
        <c:auto val="1"/>
        <c:lblAlgn val="ctr"/>
        <c:lblOffset val="100"/>
        <c:noMultiLvlLbl val="0"/>
      </c:catAx>
      <c:valAx>
        <c:axId val="16326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6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.xlsx]Analysis of 2012!PivotTable6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'Analysis of 2012'!$T$1</c:f>
              <c:strCache>
                <c:ptCount val="1"/>
                <c:pt idx="0">
                  <c:v>Total</c:v>
                </c:pt>
              </c:strCache>
            </c:strRef>
          </c:tx>
          <c:spPr>
            <a:ln w="28575" cap="rnd">
              <a:solidFill>
                <a:schemeClr val="accent1"/>
              </a:solidFill>
              <a:round/>
            </a:ln>
            <a:effectLst/>
          </c:spPr>
          <c:marker>
            <c:symbol val="none"/>
          </c:marker>
          <c:cat>
            <c:strRef>
              <c:f>'Analysis of 2012'!$S$2:$S$13</c:f>
              <c:strCache>
                <c:ptCount val="12"/>
                <c:pt idx="0">
                  <c:v>Sum of January 2012 Sales</c:v>
                </c:pt>
                <c:pt idx="1">
                  <c:v>Sum of February 2012 Sales</c:v>
                </c:pt>
                <c:pt idx="2">
                  <c:v>Sum of March 2012 Sales</c:v>
                </c:pt>
                <c:pt idx="3">
                  <c:v>Sum of April 2012 Sales</c:v>
                </c:pt>
                <c:pt idx="4">
                  <c:v>Sum of May 2012 Sales</c:v>
                </c:pt>
                <c:pt idx="5">
                  <c:v>Sum of June 2012 Sales</c:v>
                </c:pt>
                <c:pt idx="6">
                  <c:v>Sum of July 2012 Sales</c:v>
                </c:pt>
                <c:pt idx="7">
                  <c:v>Sum of August 2012 Sales</c:v>
                </c:pt>
                <c:pt idx="8">
                  <c:v>Sum of September 2012 Sales</c:v>
                </c:pt>
                <c:pt idx="9">
                  <c:v>Sum of October 2012 Sales</c:v>
                </c:pt>
                <c:pt idx="10">
                  <c:v>Sum of November 2012 Sales</c:v>
                </c:pt>
                <c:pt idx="11">
                  <c:v>Sum of December 2012 Sales</c:v>
                </c:pt>
              </c:strCache>
            </c:strRef>
          </c:cat>
          <c:val>
            <c:numRef>
              <c:f>'Analysis of 2012'!$T$2:$T$13</c:f>
              <c:numCache>
                <c:formatCode>General</c:formatCode>
                <c:ptCount val="12"/>
                <c:pt idx="0">
                  <c:v>131379</c:v>
                </c:pt>
                <c:pt idx="1">
                  <c:v>148249</c:v>
                </c:pt>
                <c:pt idx="2">
                  <c:v>141647</c:v>
                </c:pt>
                <c:pt idx="3">
                  <c:v>143244</c:v>
                </c:pt>
                <c:pt idx="4">
                  <c:v>104233</c:v>
                </c:pt>
                <c:pt idx="5">
                  <c:v>97907</c:v>
                </c:pt>
                <c:pt idx="6">
                  <c:v>74240</c:v>
                </c:pt>
                <c:pt idx="7">
                  <c:v>129463</c:v>
                </c:pt>
                <c:pt idx="8">
                  <c:v>150470</c:v>
                </c:pt>
                <c:pt idx="9">
                  <c:v>158725</c:v>
                </c:pt>
                <c:pt idx="10">
                  <c:v>144835</c:v>
                </c:pt>
                <c:pt idx="11">
                  <c:v>137569</c:v>
                </c:pt>
              </c:numCache>
            </c:numRef>
          </c:val>
          <c:smooth val="0"/>
        </c:ser>
        <c:dLbls>
          <c:showLegendKey val="0"/>
          <c:showVal val="0"/>
          <c:showCatName val="0"/>
          <c:showSerName val="0"/>
          <c:showPercent val="0"/>
          <c:showBubbleSize val="0"/>
        </c:dLbls>
        <c:smooth val="0"/>
        <c:axId val="163826912"/>
        <c:axId val="163827304"/>
      </c:lineChart>
      <c:catAx>
        <c:axId val="16382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7304"/>
        <c:crosses val="autoZero"/>
        <c:auto val="1"/>
        <c:lblAlgn val="ctr"/>
        <c:lblOffset val="100"/>
        <c:noMultiLvlLbl val="0"/>
      </c:catAx>
      <c:valAx>
        <c:axId val="16382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of 2012'!$Q$1</c:f>
              <c:strCache>
                <c:ptCount val="1"/>
                <c:pt idx="0">
                  <c:v>Total Sales in 2012</c:v>
                </c:pt>
              </c:strCache>
            </c:strRef>
          </c:tx>
          <c:spPr>
            <a:ln w="28575" cap="rnd">
              <a:solidFill>
                <a:schemeClr val="accent1"/>
              </a:solidFill>
              <a:round/>
            </a:ln>
            <a:effectLst/>
          </c:spPr>
          <c:marker>
            <c:symbol val="none"/>
          </c:marker>
          <c:val>
            <c:numRef>
              <c:f>'Analysis of 2012'!$Q$2:$Q$102</c:f>
              <c:numCache>
                <c:formatCode>_("$"* #,##0.00_);_("$"* \(#,##0.00\);_("$"* "-"??_);_(@_)</c:formatCode>
                <c:ptCount val="101"/>
                <c:pt idx="0">
                  <c:v>15841</c:v>
                </c:pt>
                <c:pt idx="1">
                  <c:v>21598</c:v>
                </c:pt>
                <c:pt idx="2">
                  <c:v>10080</c:v>
                </c:pt>
                <c:pt idx="3">
                  <c:v>12963</c:v>
                </c:pt>
                <c:pt idx="4">
                  <c:v>7205</c:v>
                </c:pt>
                <c:pt idx="5">
                  <c:v>4325</c:v>
                </c:pt>
                <c:pt idx="6">
                  <c:v>22183</c:v>
                </c:pt>
                <c:pt idx="7">
                  <c:v>24322</c:v>
                </c:pt>
                <c:pt idx="8">
                  <c:v>14865</c:v>
                </c:pt>
                <c:pt idx="9">
                  <c:v>10624</c:v>
                </c:pt>
                <c:pt idx="10">
                  <c:v>26149</c:v>
                </c:pt>
                <c:pt idx="11">
                  <c:v>29211</c:v>
                </c:pt>
                <c:pt idx="12">
                  <c:v>30952</c:v>
                </c:pt>
                <c:pt idx="13">
                  <c:v>32042</c:v>
                </c:pt>
                <c:pt idx="14">
                  <c:v>18329</c:v>
                </c:pt>
                <c:pt idx="15">
                  <c:v>19922</c:v>
                </c:pt>
                <c:pt idx="16">
                  <c:v>26772</c:v>
                </c:pt>
                <c:pt idx="17">
                  <c:v>29613</c:v>
                </c:pt>
                <c:pt idx="18">
                  <c:v>28476</c:v>
                </c:pt>
                <c:pt idx="19">
                  <c:v>20930</c:v>
                </c:pt>
                <c:pt idx="20">
                  <c:v>27274</c:v>
                </c:pt>
                <c:pt idx="21">
                  <c:v>29764</c:v>
                </c:pt>
                <c:pt idx="22">
                  <c:v>17135</c:v>
                </c:pt>
                <c:pt idx="23">
                  <c:v>25962</c:v>
                </c:pt>
                <c:pt idx="24">
                  <c:v>18528</c:v>
                </c:pt>
                <c:pt idx="25">
                  <c:v>13258</c:v>
                </c:pt>
                <c:pt idx="26">
                  <c:v>17208</c:v>
                </c:pt>
                <c:pt idx="27">
                  <c:v>21474</c:v>
                </c:pt>
                <c:pt idx="28">
                  <c:v>31730</c:v>
                </c:pt>
                <c:pt idx="29">
                  <c:v>18730</c:v>
                </c:pt>
                <c:pt idx="30">
                  <c:v>5922</c:v>
                </c:pt>
                <c:pt idx="31">
                  <c:v>11502</c:v>
                </c:pt>
                <c:pt idx="32">
                  <c:v>4931</c:v>
                </c:pt>
                <c:pt idx="33">
                  <c:v>1648</c:v>
                </c:pt>
                <c:pt idx="34">
                  <c:v>2632</c:v>
                </c:pt>
                <c:pt idx="35">
                  <c:v>662</c:v>
                </c:pt>
                <c:pt idx="36">
                  <c:v>11365</c:v>
                </c:pt>
                <c:pt idx="37">
                  <c:v>2125</c:v>
                </c:pt>
                <c:pt idx="38">
                  <c:v>759</c:v>
                </c:pt>
                <c:pt idx="39">
                  <c:v>11736</c:v>
                </c:pt>
                <c:pt idx="40">
                  <c:v>32206</c:v>
                </c:pt>
                <c:pt idx="41">
                  <c:v>28441</c:v>
                </c:pt>
                <c:pt idx="42">
                  <c:v>11856</c:v>
                </c:pt>
                <c:pt idx="43">
                  <c:v>25212</c:v>
                </c:pt>
                <c:pt idx="44">
                  <c:v>11369</c:v>
                </c:pt>
                <c:pt idx="45">
                  <c:v>14666</c:v>
                </c:pt>
                <c:pt idx="46">
                  <c:v>19773</c:v>
                </c:pt>
                <c:pt idx="47">
                  <c:v>28952</c:v>
                </c:pt>
                <c:pt idx="48">
                  <c:v>14455</c:v>
                </c:pt>
                <c:pt idx="49">
                  <c:v>30987</c:v>
                </c:pt>
                <c:pt idx="50">
                  <c:v>29949</c:v>
                </c:pt>
                <c:pt idx="51">
                  <c:v>48720</c:v>
                </c:pt>
                <c:pt idx="52">
                  <c:v>27074</c:v>
                </c:pt>
                <c:pt idx="53">
                  <c:v>1802</c:v>
                </c:pt>
                <c:pt idx="54">
                  <c:v>1591</c:v>
                </c:pt>
                <c:pt idx="55">
                  <c:v>1082</c:v>
                </c:pt>
                <c:pt idx="56">
                  <c:v>14874</c:v>
                </c:pt>
                <c:pt idx="57">
                  <c:v>17494</c:v>
                </c:pt>
                <c:pt idx="58">
                  <c:v>1428</c:v>
                </c:pt>
                <c:pt idx="59">
                  <c:v>598</c:v>
                </c:pt>
                <c:pt idx="60">
                  <c:v>1104</c:v>
                </c:pt>
                <c:pt idx="61">
                  <c:v>4608</c:v>
                </c:pt>
                <c:pt idx="62">
                  <c:v>3038</c:v>
                </c:pt>
                <c:pt idx="63">
                  <c:v>3922</c:v>
                </c:pt>
                <c:pt idx="64">
                  <c:v>16297</c:v>
                </c:pt>
                <c:pt idx="65">
                  <c:v>13885</c:v>
                </c:pt>
                <c:pt idx="66">
                  <c:v>20413</c:v>
                </c:pt>
                <c:pt idx="67">
                  <c:v>12087</c:v>
                </c:pt>
                <c:pt idx="68">
                  <c:v>23252</c:v>
                </c:pt>
                <c:pt idx="69">
                  <c:v>5115</c:v>
                </c:pt>
                <c:pt idx="70">
                  <c:v>4159</c:v>
                </c:pt>
                <c:pt idx="71">
                  <c:v>4475</c:v>
                </c:pt>
                <c:pt idx="72">
                  <c:v>3837</c:v>
                </c:pt>
                <c:pt idx="73">
                  <c:v>3837</c:v>
                </c:pt>
                <c:pt idx="74">
                  <c:v>5115</c:v>
                </c:pt>
                <c:pt idx="75">
                  <c:v>5433</c:v>
                </c:pt>
                <c:pt idx="76">
                  <c:v>4475</c:v>
                </c:pt>
                <c:pt idx="77">
                  <c:v>6078</c:v>
                </c:pt>
                <c:pt idx="78">
                  <c:v>4159</c:v>
                </c:pt>
                <c:pt idx="79">
                  <c:v>3198</c:v>
                </c:pt>
                <c:pt idx="80">
                  <c:v>4794</c:v>
                </c:pt>
                <c:pt idx="81">
                  <c:v>5433</c:v>
                </c:pt>
                <c:pt idx="82">
                  <c:v>4159</c:v>
                </c:pt>
                <c:pt idx="83">
                  <c:v>25367</c:v>
                </c:pt>
                <c:pt idx="84">
                  <c:v>14288</c:v>
                </c:pt>
                <c:pt idx="85">
                  <c:v>10096</c:v>
                </c:pt>
                <c:pt idx="86">
                  <c:v>18491</c:v>
                </c:pt>
                <c:pt idx="87">
                  <c:v>13290</c:v>
                </c:pt>
                <c:pt idx="88">
                  <c:v>19452</c:v>
                </c:pt>
                <c:pt idx="89">
                  <c:v>20295</c:v>
                </c:pt>
                <c:pt idx="90">
                  <c:v>17228</c:v>
                </c:pt>
                <c:pt idx="91">
                  <c:v>27093</c:v>
                </c:pt>
                <c:pt idx="92">
                  <c:v>23635</c:v>
                </c:pt>
                <c:pt idx="93">
                  <c:v>20846</c:v>
                </c:pt>
                <c:pt idx="94">
                  <c:v>21761</c:v>
                </c:pt>
                <c:pt idx="95">
                  <c:v>29723</c:v>
                </c:pt>
                <c:pt idx="96">
                  <c:v>31376</c:v>
                </c:pt>
                <c:pt idx="97">
                  <c:v>22471</c:v>
                </c:pt>
                <c:pt idx="98">
                  <c:v>16840</c:v>
                </c:pt>
                <c:pt idx="99">
                  <c:v>23560</c:v>
                </c:pt>
              </c:numCache>
            </c:numRef>
          </c:val>
          <c:smooth val="0"/>
        </c:ser>
        <c:dLbls>
          <c:showLegendKey val="0"/>
          <c:showVal val="0"/>
          <c:showCatName val="0"/>
          <c:showSerName val="0"/>
          <c:showPercent val="0"/>
          <c:showBubbleSize val="0"/>
        </c:dLbls>
        <c:smooth val="0"/>
        <c:axId val="163268800"/>
        <c:axId val="163268408"/>
      </c:lineChart>
      <c:catAx>
        <c:axId val="16326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8408"/>
        <c:crosses val="autoZero"/>
        <c:auto val="1"/>
        <c:lblAlgn val="ctr"/>
        <c:lblOffset val="100"/>
        <c:noMultiLvlLbl val="0"/>
      </c:catAx>
      <c:valAx>
        <c:axId val="1632684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.xlsx]Analysis of 2013!PivotTable9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'Analysis of 2013'!$T$1</c:f>
              <c:strCache>
                <c:ptCount val="1"/>
                <c:pt idx="0">
                  <c:v>Total</c:v>
                </c:pt>
              </c:strCache>
            </c:strRef>
          </c:tx>
          <c:spPr>
            <a:ln w="28575" cap="rnd">
              <a:solidFill>
                <a:schemeClr val="accent1"/>
              </a:solidFill>
              <a:round/>
            </a:ln>
            <a:effectLst/>
          </c:spPr>
          <c:marker>
            <c:symbol val="none"/>
          </c:marker>
          <c:cat>
            <c:strRef>
              <c:f>'Analysis of 2013'!$S$2:$S$13</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'Analysis of 2013'!$T$2:$T$13</c:f>
              <c:numCache>
                <c:formatCode>General</c:formatCode>
                <c:ptCount val="12"/>
                <c:pt idx="0">
                  <c:v>133023</c:v>
                </c:pt>
                <c:pt idx="1">
                  <c:v>150097</c:v>
                </c:pt>
                <c:pt idx="2">
                  <c:v>143415</c:v>
                </c:pt>
                <c:pt idx="3">
                  <c:v>145036</c:v>
                </c:pt>
                <c:pt idx="4">
                  <c:v>105534</c:v>
                </c:pt>
                <c:pt idx="5">
                  <c:v>99130</c:v>
                </c:pt>
                <c:pt idx="6">
                  <c:v>75170</c:v>
                </c:pt>
                <c:pt idx="7">
                  <c:v>131087</c:v>
                </c:pt>
                <c:pt idx="8">
                  <c:v>152348</c:v>
                </c:pt>
                <c:pt idx="9">
                  <c:v>160708</c:v>
                </c:pt>
                <c:pt idx="10">
                  <c:v>146646</c:v>
                </c:pt>
                <c:pt idx="11">
                  <c:v>149888</c:v>
                </c:pt>
              </c:numCache>
            </c:numRef>
          </c:val>
          <c:smooth val="0"/>
        </c:ser>
        <c:dLbls>
          <c:showLegendKey val="0"/>
          <c:showVal val="0"/>
          <c:showCatName val="0"/>
          <c:showSerName val="0"/>
          <c:showPercent val="0"/>
          <c:showBubbleSize val="0"/>
        </c:dLbls>
        <c:smooth val="0"/>
        <c:axId val="163828088"/>
        <c:axId val="163828480"/>
      </c:lineChart>
      <c:catAx>
        <c:axId val="16382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8480"/>
        <c:crosses val="autoZero"/>
        <c:auto val="1"/>
        <c:lblAlgn val="ctr"/>
        <c:lblOffset val="100"/>
        <c:noMultiLvlLbl val="0"/>
      </c:catAx>
      <c:valAx>
        <c:axId val="16382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of 2013'!$Q$1</c:f>
              <c:strCache>
                <c:ptCount val="1"/>
                <c:pt idx="0">
                  <c:v>Total Sales in 2013</c:v>
                </c:pt>
              </c:strCache>
            </c:strRef>
          </c:tx>
          <c:spPr>
            <a:ln w="28575" cap="rnd">
              <a:solidFill>
                <a:schemeClr val="accent1"/>
              </a:solidFill>
              <a:round/>
            </a:ln>
            <a:effectLst/>
          </c:spPr>
          <c:marker>
            <c:symbol val="none"/>
          </c:marker>
          <c:val>
            <c:numRef>
              <c:f>'Analysis of 2013'!$Q$2:$Q$101</c:f>
              <c:numCache>
                <c:formatCode>_("$"* #,##0.00_);_("$"* \(#,##0.00\);_("$"* "-"??_);_(@_)</c:formatCode>
                <c:ptCount val="100"/>
                <c:pt idx="0">
                  <c:v>16090</c:v>
                </c:pt>
                <c:pt idx="1">
                  <c:v>21943</c:v>
                </c:pt>
                <c:pt idx="2">
                  <c:v>10241</c:v>
                </c:pt>
                <c:pt idx="3">
                  <c:v>13165</c:v>
                </c:pt>
                <c:pt idx="4">
                  <c:v>7323</c:v>
                </c:pt>
                <c:pt idx="5">
                  <c:v>4389</c:v>
                </c:pt>
                <c:pt idx="6">
                  <c:v>22906</c:v>
                </c:pt>
                <c:pt idx="7">
                  <c:v>25089</c:v>
                </c:pt>
                <c:pt idx="8">
                  <c:v>15085</c:v>
                </c:pt>
                <c:pt idx="9">
                  <c:v>10852</c:v>
                </c:pt>
                <c:pt idx="10">
                  <c:v>26720</c:v>
                </c:pt>
                <c:pt idx="11">
                  <c:v>29737</c:v>
                </c:pt>
                <c:pt idx="12">
                  <c:v>31482</c:v>
                </c:pt>
                <c:pt idx="13">
                  <c:v>32617</c:v>
                </c:pt>
                <c:pt idx="14">
                  <c:v>18674</c:v>
                </c:pt>
                <c:pt idx="15">
                  <c:v>20288</c:v>
                </c:pt>
                <c:pt idx="16">
                  <c:v>27395</c:v>
                </c:pt>
                <c:pt idx="17">
                  <c:v>30068</c:v>
                </c:pt>
                <c:pt idx="18">
                  <c:v>28959</c:v>
                </c:pt>
                <c:pt idx="19">
                  <c:v>21349</c:v>
                </c:pt>
                <c:pt idx="20">
                  <c:v>27836</c:v>
                </c:pt>
                <c:pt idx="21">
                  <c:v>30301</c:v>
                </c:pt>
                <c:pt idx="22">
                  <c:v>17492</c:v>
                </c:pt>
                <c:pt idx="23">
                  <c:v>26527</c:v>
                </c:pt>
                <c:pt idx="24">
                  <c:v>18850</c:v>
                </c:pt>
                <c:pt idx="25">
                  <c:v>13509</c:v>
                </c:pt>
                <c:pt idx="26">
                  <c:v>17521</c:v>
                </c:pt>
                <c:pt idx="27">
                  <c:v>21931</c:v>
                </c:pt>
                <c:pt idx="28">
                  <c:v>32391</c:v>
                </c:pt>
                <c:pt idx="29">
                  <c:v>19143</c:v>
                </c:pt>
                <c:pt idx="30">
                  <c:v>6075</c:v>
                </c:pt>
                <c:pt idx="31">
                  <c:v>11816</c:v>
                </c:pt>
                <c:pt idx="32">
                  <c:v>5052</c:v>
                </c:pt>
                <c:pt idx="33">
                  <c:v>1687</c:v>
                </c:pt>
                <c:pt idx="34">
                  <c:v>2690</c:v>
                </c:pt>
                <c:pt idx="35">
                  <c:v>676</c:v>
                </c:pt>
                <c:pt idx="36">
                  <c:v>11579</c:v>
                </c:pt>
                <c:pt idx="37">
                  <c:v>2159</c:v>
                </c:pt>
                <c:pt idx="38">
                  <c:v>776</c:v>
                </c:pt>
                <c:pt idx="39">
                  <c:v>12027</c:v>
                </c:pt>
                <c:pt idx="40">
                  <c:v>32874</c:v>
                </c:pt>
                <c:pt idx="41">
                  <c:v>29129</c:v>
                </c:pt>
                <c:pt idx="42">
                  <c:v>12161</c:v>
                </c:pt>
                <c:pt idx="43">
                  <c:v>25651</c:v>
                </c:pt>
                <c:pt idx="44">
                  <c:v>11529</c:v>
                </c:pt>
                <c:pt idx="45">
                  <c:v>14865</c:v>
                </c:pt>
                <c:pt idx="46">
                  <c:v>20045</c:v>
                </c:pt>
                <c:pt idx="47">
                  <c:v>29350</c:v>
                </c:pt>
                <c:pt idx="48">
                  <c:v>14707</c:v>
                </c:pt>
                <c:pt idx="49">
                  <c:v>31707</c:v>
                </c:pt>
                <c:pt idx="50">
                  <c:v>30429</c:v>
                </c:pt>
                <c:pt idx="51">
                  <c:v>49663</c:v>
                </c:pt>
                <c:pt idx="52">
                  <c:v>27582</c:v>
                </c:pt>
                <c:pt idx="53">
                  <c:v>1838</c:v>
                </c:pt>
                <c:pt idx="54">
                  <c:v>1625</c:v>
                </c:pt>
                <c:pt idx="55">
                  <c:v>1100</c:v>
                </c:pt>
                <c:pt idx="56">
                  <c:v>15183</c:v>
                </c:pt>
                <c:pt idx="57">
                  <c:v>17826</c:v>
                </c:pt>
                <c:pt idx="58">
                  <c:v>1449</c:v>
                </c:pt>
                <c:pt idx="59">
                  <c:v>613</c:v>
                </c:pt>
                <c:pt idx="60">
                  <c:v>1118</c:v>
                </c:pt>
                <c:pt idx="61">
                  <c:v>4669</c:v>
                </c:pt>
                <c:pt idx="62">
                  <c:v>3101</c:v>
                </c:pt>
                <c:pt idx="63">
                  <c:v>4001</c:v>
                </c:pt>
                <c:pt idx="64">
                  <c:v>16583</c:v>
                </c:pt>
                <c:pt idx="65">
                  <c:v>14156</c:v>
                </c:pt>
                <c:pt idx="66">
                  <c:v>20710</c:v>
                </c:pt>
                <c:pt idx="67">
                  <c:v>12297</c:v>
                </c:pt>
                <c:pt idx="68">
                  <c:v>23642</c:v>
                </c:pt>
                <c:pt idx="69">
                  <c:v>5200</c:v>
                </c:pt>
                <c:pt idx="70">
                  <c:v>4223</c:v>
                </c:pt>
                <c:pt idx="71">
                  <c:v>4546</c:v>
                </c:pt>
                <c:pt idx="72">
                  <c:v>3899</c:v>
                </c:pt>
                <c:pt idx="73">
                  <c:v>3895</c:v>
                </c:pt>
                <c:pt idx="74">
                  <c:v>5195</c:v>
                </c:pt>
                <c:pt idx="75">
                  <c:v>5514</c:v>
                </c:pt>
                <c:pt idx="76">
                  <c:v>4542</c:v>
                </c:pt>
                <c:pt idx="77">
                  <c:v>6181</c:v>
                </c:pt>
                <c:pt idx="78">
                  <c:v>4231</c:v>
                </c:pt>
                <c:pt idx="79">
                  <c:v>3248</c:v>
                </c:pt>
                <c:pt idx="80">
                  <c:v>4869</c:v>
                </c:pt>
                <c:pt idx="81">
                  <c:v>5519</c:v>
                </c:pt>
                <c:pt idx="82">
                  <c:v>4231</c:v>
                </c:pt>
                <c:pt idx="83">
                  <c:v>25716</c:v>
                </c:pt>
                <c:pt idx="84">
                  <c:v>14475</c:v>
                </c:pt>
                <c:pt idx="85">
                  <c:v>10233</c:v>
                </c:pt>
                <c:pt idx="86">
                  <c:v>18739</c:v>
                </c:pt>
                <c:pt idx="87">
                  <c:v>13498</c:v>
                </c:pt>
                <c:pt idx="88">
                  <c:v>19905</c:v>
                </c:pt>
                <c:pt idx="89">
                  <c:v>20646</c:v>
                </c:pt>
                <c:pt idx="90">
                  <c:v>17526</c:v>
                </c:pt>
                <c:pt idx="91">
                  <c:v>27692</c:v>
                </c:pt>
                <c:pt idx="92">
                  <c:v>24179</c:v>
                </c:pt>
                <c:pt idx="93">
                  <c:v>21450</c:v>
                </c:pt>
                <c:pt idx="94">
                  <c:v>22229</c:v>
                </c:pt>
                <c:pt idx="95">
                  <c:v>30342</c:v>
                </c:pt>
                <c:pt idx="96">
                  <c:v>32026</c:v>
                </c:pt>
                <c:pt idx="97">
                  <c:v>22877</c:v>
                </c:pt>
                <c:pt idx="98">
                  <c:v>17327</c:v>
                </c:pt>
                <c:pt idx="99">
                  <c:v>23916</c:v>
                </c:pt>
              </c:numCache>
            </c:numRef>
          </c:val>
          <c:smooth val="0"/>
        </c:ser>
        <c:dLbls>
          <c:showLegendKey val="0"/>
          <c:showVal val="0"/>
          <c:showCatName val="0"/>
          <c:showSerName val="0"/>
          <c:showPercent val="0"/>
          <c:showBubbleSize val="0"/>
        </c:dLbls>
        <c:smooth val="0"/>
        <c:axId val="163829264"/>
        <c:axId val="163829656"/>
      </c:lineChart>
      <c:catAx>
        <c:axId val="16382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9656"/>
        <c:crosses val="autoZero"/>
        <c:auto val="1"/>
        <c:lblAlgn val="ctr"/>
        <c:lblOffset val="100"/>
        <c:noMultiLvlLbl val="0"/>
      </c:catAx>
      <c:valAx>
        <c:axId val="163829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.xlsx]Analysis of all 3 yea!PivotTable13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'Analysis of all 3 yea'!$K$1:$K$2</c:f>
              <c:strCache>
                <c:ptCount val="1"/>
                <c:pt idx="0">
                  <c:v>Beverage</c:v>
                </c:pt>
              </c:strCache>
            </c:strRef>
          </c:tx>
          <c:spPr>
            <a:solidFill>
              <a:schemeClr val="accent1"/>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yea'!$K$3:$K$5</c:f>
              <c:numCache>
                <c:formatCode>General</c:formatCode>
                <c:ptCount val="3"/>
                <c:pt idx="0">
                  <c:v>275075</c:v>
                </c:pt>
                <c:pt idx="1">
                  <c:v>277831</c:v>
                </c:pt>
                <c:pt idx="2">
                  <c:v>282984</c:v>
                </c:pt>
              </c:numCache>
            </c:numRef>
          </c:val>
        </c:ser>
        <c:ser>
          <c:idx val="1"/>
          <c:order val="1"/>
          <c:tx>
            <c:strRef>
              <c:f>'Analysis of all 3 yea'!$L$1:$L$2</c:f>
              <c:strCache>
                <c:ptCount val="1"/>
                <c:pt idx="0">
                  <c:v>Drug</c:v>
                </c:pt>
              </c:strCache>
            </c:strRef>
          </c:tx>
          <c:spPr>
            <a:solidFill>
              <a:schemeClr val="accent2"/>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yea'!$L$3:$L$5</c:f>
              <c:numCache>
                <c:formatCode>General</c:formatCode>
                <c:ptCount val="3"/>
                <c:pt idx="0">
                  <c:v>16616</c:v>
                </c:pt>
                <c:pt idx="1">
                  <c:v>16781</c:v>
                </c:pt>
                <c:pt idx="2">
                  <c:v>17081</c:v>
                </c:pt>
              </c:numCache>
            </c:numRef>
          </c:val>
        </c:ser>
        <c:ser>
          <c:idx val="2"/>
          <c:order val="2"/>
          <c:tx>
            <c:strRef>
              <c:f>'Analysis of all 3 yea'!$M$1:$M$2</c:f>
              <c:strCache>
                <c:ptCount val="1"/>
                <c:pt idx="0">
                  <c:v>Food</c:v>
                </c:pt>
              </c:strCache>
            </c:strRef>
          </c:tx>
          <c:spPr>
            <a:solidFill>
              <a:schemeClr val="accent3"/>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yea'!$M$3:$M$5</c:f>
              <c:numCache>
                <c:formatCode>General</c:formatCode>
                <c:ptCount val="3"/>
                <c:pt idx="0">
                  <c:v>1156997</c:v>
                </c:pt>
                <c:pt idx="1">
                  <c:v>1168570</c:v>
                </c:pt>
                <c:pt idx="2">
                  <c:v>1191312</c:v>
                </c:pt>
              </c:numCache>
            </c:numRef>
          </c:val>
        </c:ser>
        <c:ser>
          <c:idx val="3"/>
          <c:order val="3"/>
          <c:tx>
            <c:strRef>
              <c:f>'Analysis of all 3 yea'!$N$1:$N$2</c:f>
              <c:strCache>
                <c:ptCount val="1"/>
                <c:pt idx="0">
                  <c:v>Gambling</c:v>
                </c:pt>
              </c:strCache>
            </c:strRef>
          </c:tx>
          <c:spPr>
            <a:solidFill>
              <a:schemeClr val="accent4"/>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yea'!$N$3:$N$5</c:f>
              <c:numCache>
                <c:formatCode>General</c:formatCode>
                <c:ptCount val="3"/>
                <c:pt idx="0">
                  <c:v>79477</c:v>
                </c:pt>
                <c:pt idx="1">
                  <c:v>80269</c:v>
                </c:pt>
                <c:pt idx="2">
                  <c:v>81808</c:v>
                </c:pt>
              </c:numCache>
            </c:numRef>
          </c:val>
        </c:ser>
        <c:ser>
          <c:idx val="4"/>
          <c:order val="4"/>
          <c:tx>
            <c:strRef>
              <c:f>'Analysis of all 3 yea'!$O$1:$O$2</c:f>
              <c:strCache>
                <c:ptCount val="1"/>
                <c:pt idx="0">
                  <c:v>Hygeine</c:v>
                </c:pt>
              </c:strCache>
            </c:strRef>
          </c:tx>
          <c:spPr>
            <a:solidFill>
              <a:schemeClr val="accent5"/>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yea'!$O$3:$O$5</c:f>
              <c:numCache>
                <c:formatCode>General</c:formatCode>
                <c:ptCount val="3"/>
                <c:pt idx="0">
                  <c:v>591</c:v>
                </c:pt>
                <c:pt idx="1">
                  <c:v>598</c:v>
                </c:pt>
                <c:pt idx="2">
                  <c:v>613</c:v>
                </c:pt>
              </c:numCache>
            </c:numRef>
          </c:val>
        </c:ser>
        <c:ser>
          <c:idx val="5"/>
          <c:order val="5"/>
          <c:tx>
            <c:strRef>
              <c:f>'Analysis of all 3 yea'!$P$1:$P$2</c:f>
              <c:strCache>
                <c:ptCount val="1"/>
                <c:pt idx="0">
                  <c:v>Leisure</c:v>
                </c:pt>
              </c:strCache>
            </c:strRef>
          </c:tx>
          <c:spPr>
            <a:solidFill>
              <a:schemeClr val="accent6"/>
            </a:solidFill>
            <a:ln>
              <a:noFill/>
            </a:ln>
            <a:effectLst/>
          </c:spPr>
          <c:invertIfNegative val="0"/>
          <c:cat>
            <c:strRef>
              <c:f>'Analysis of all 3 yea'!$J$3:$J$5</c:f>
              <c:strCache>
                <c:ptCount val="3"/>
                <c:pt idx="0">
                  <c:v>Sum of Total 2011 Sales</c:v>
                </c:pt>
                <c:pt idx="1">
                  <c:v>Sum of Total 2012 Sales</c:v>
                </c:pt>
                <c:pt idx="2">
                  <c:v>Sum of Total 2013 Sales</c:v>
                </c:pt>
              </c:strCache>
            </c:strRef>
          </c:cat>
          <c:val>
            <c:numRef>
              <c:f>'Analysis of all 3 yea'!$P$3:$P$5</c:f>
              <c:numCache>
                <c:formatCode>General</c:formatCode>
                <c:ptCount val="3"/>
                <c:pt idx="0">
                  <c:v>17735</c:v>
                </c:pt>
                <c:pt idx="1">
                  <c:v>17912</c:v>
                </c:pt>
                <c:pt idx="2">
                  <c:v>18284</c:v>
                </c:pt>
              </c:numCache>
            </c:numRef>
          </c:val>
        </c:ser>
        <c:dLbls>
          <c:showLegendKey val="0"/>
          <c:showVal val="0"/>
          <c:showCatName val="0"/>
          <c:showSerName val="0"/>
          <c:showPercent val="0"/>
          <c:showBubbleSize val="0"/>
        </c:dLbls>
        <c:gapWidth val="219"/>
        <c:overlap val="-27"/>
        <c:axId val="164122792"/>
        <c:axId val="164123184"/>
      </c:barChart>
      <c:catAx>
        <c:axId val="16412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3184"/>
        <c:crosses val="autoZero"/>
        <c:auto val="1"/>
        <c:lblAlgn val="ctr"/>
        <c:lblOffset val="100"/>
        <c:noMultiLvlLbl val="0"/>
      </c:catAx>
      <c:valAx>
        <c:axId val="16412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2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130324</xdr:colOff>
      <xdr:row>1</xdr:row>
      <xdr:rowOff>156833</xdr:rowOff>
    </xdr:from>
    <xdr:to>
      <xdr:col>10</xdr:col>
      <xdr:colOff>356465</xdr:colOff>
      <xdr:row>26</xdr:row>
      <xdr:rowOff>73324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228202</xdr:colOff>
      <xdr:row>1</xdr:row>
      <xdr:rowOff>189293</xdr:rowOff>
    </xdr:from>
    <xdr:to>
      <xdr:col>35</xdr:col>
      <xdr:colOff>452160</xdr:colOff>
      <xdr:row>26</xdr:row>
      <xdr:rowOff>105783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513608</xdr:colOff>
      <xdr:row>2</xdr:row>
      <xdr:rowOff>70757</xdr:rowOff>
    </xdr:from>
    <xdr:to>
      <xdr:col>24</xdr:col>
      <xdr:colOff>544286</xdr:colOff>
      <xdr:row>12</xdr:row>
      <xdr:rowOff>54429</xdr:rowOff>
    </xdr:to>
    <mc:AlternateContent xmlns:mc="http://schemas.openxmlformats.org/markup-compatibility/2006" xmlns:a14="http://schemas.microsoft.com/office/drawing/2010/main">
      <mc:Choice Requires="a14">
        <xdr:graphicFrame macro="">
          <xdr:nvGraphicFramePr>
            <xdr:cNvPr id="13" name="Temperature 1"/>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11512287" y="466134"/>
              <a:ext cx="3696905" cy="196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106631</xdr:colOff>
      <xdr:row>2</xdr:row>
      <xdr:rowOff>24989</xdr:rowOff>
    </xdr:from>
    <xdr:to>
      <xdr:col>18</xdr:col>
      <xdr:colOff>139016</xdr:colOff>
      <xdr:row>12</xdr:row>
      <xdr:rowOff>81643</xdr:rowOff>
    </xdr:to>
    <mc:AlternateContent xmlns:mc="http://schemas.openxmlformats.org/markup-compatibility/2006" xmlns:a14="http://schemas.microsoft.com/office/drawing/2010/main">
      <mc:Choice Requires="a14">
        <xdr:graphicFrame macro="">
          <xdr:nvGraphicFramePr>
            <xdr:cNvPr id="14"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6828046" y="420366"/>
              <a:ext cx="4309649" cy="2033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74219</xdr:colOff>
      <xdr:row>14</xdr:row>
      <xdr:rowOff>63334</xdr:rowOff>
    </xdr:from>
    <xdr:to>
      <xdr:col>24</xdr:col>
      <xdr:colOff>534387</xdr:colOff>
      <xdr:row>41</xdr:row>
      <xdr:rowOff>136071</xdr:rowOff>
    </xdr:to>
    <mc:AlternateContent xmlns:mc="http://schemas.openxmlformats.org/markup-compatibility/2006" xmlns:a14="http://schemas.microsoft.com/office/drawing/2010/main">
      <mc:Choice Requires="a14">
        <xdr:graphicFrame macro="">
          <xdr:nvGraphicFramePr>
            <xdr:cNvPr id="15" name="Sub Category"/>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mlns="">
        <xdr:sp macro="" textlink="">
          <xdr:nvSpPr>
            <xdr:cNvPr id="0" name=""/>
            <xdr:cNvSpPr>
              <a:spLocks noTextEdit="1"/>
            </xdr:cNvSpPr>
          </xdr:nvSpPr>
          <xdr:spPr>
            <a:xfrm>
              <a:off x="6795634" y="2830976"/>
              <a:ext cx="8403659" cy="5410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280987</xdr:colOff>
      <xdr:row>0</xdr:row>
      <xdr:rowOff>369093</xdr:rowOff>
    </xdr:from>
    <xdr:to>
      <xdr:col>11</xdr:col>
      <xdr:colOff>1223962</xdr:colOff>
      <xdr:row>7</xdr:row>
      <xdr:rowOff>121443</xdr:rowOff>
    </xdr:to>
    <mc:AlternateContent xmlns:mc="http://schemas.openxmlformats.org/markup-compatibility/2006" xmlns:a14="http://schemas.microsoft.com/office/drawing/2010/main">
      <mc:Choice Requires="a14">
        <xdr:graphicFrame macro="">
          <xdr:nvGraphicFramePr>
            <xdr:cNvPr id="6" name="Temperature"/>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11079956" y="188118"/>
              <a:ext cx="1824037"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285749</xdr:colOff>
      <xdr:row>8</xdr:row>
      <xdr:rowOff>57150</xdr:rowOff>
    </xdr:from>
    <xdr:to>
      <xdr:col>11</xdr:col>
      <xdr:colOff>1228724</xdr:colOff>
      <xdr:row>18</xdr:row>
      <xdr:rowOff>123825</xdr:rowOff>
    </xdr:to>
    <mc:AlternateContent xmlns:mc="http://schemas.openxmlformats.org/markup-compatibility/2006" xmlns:a14="http://schemas.microsoft.com/office/drawing/2010/main">
      <mc:Choice Requires="a14">
        <xdr:graphicFrame macro="">
          <xdr:nvGraphicFramePr>
            <xdr:cNvPr id="7"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084718" y="1581150"/>
              <a:ext cx="1824037"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209550</xdr:colOff>
      <xdr:row>14</xdr:row>
      <xdr:rowOff>61912</xdr:rowOff>
    </xdr:from>
    <xdr:to>
      <xdr:col>21</xdr:col>
      <xdr:colOff>238125</xdr:colOff>
      <xdr:row>28</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885825</xdr:colOff>
      <xdr:row>14</xdr:row>
      <xdr:rowOff>133351</xdr:rowOff>
    </xdr:from>
    <xdr:to>
      <xdr:col>23</xdr:col>
      <xdr:colOff>714375</xdr:colOff>
      <xdr:row>21</xdr:row>
      <xdr:rowOff>38101</xdr:rowOff>
    </xdr:to>
    <mc:AlternateContent xmlns:mc="http://schemas.openxmlformats.org/markup-compatibility/2006" xmlns:a14="http://schemas.microsoft.com/office/drawing/2010/main">
      <mc:Choice Requires="a14">
        <xdr:graphicFrame macro="">
          <xdr:nvGraphicFramePr>
            <xdr:cNvPr id="4" name="Temperature 2"/>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mlns="">
        <xdr:sp macro="" textlink="">
          <xdr:nvSpPr>
            <xdr:cNvPr id="0" name=""/>
            <xdr:cNvSpPr>
              <a:spLocks noTextEdit="1"/>
            </xdr:cNvSpPr>
          </xdr:nvSpPr>
          <xdr:spPr>
            <a:xfrm>
              <a:off x="22442980" y="3001799"/>
              <a:ext cx="1821136" cy="1207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390525</xdr:colOff>
      <xdr:row>14</xdr:row>
      <xdr:rowOff>133351</xdr:rowOff>
    </xdr:from>
    <xdr:to>
      <xdr:col>22</xdr:col>
      <xdr:colOff>123825</xdr:colOff>
      <xdr:row>25</xdr:row>
      <xdr:rowOff>95251</xdr:rowOff>
    </xdr:to>
    <mc:AlternateContent xmlns:mc="http://schemas.openxmlformats.org/markup-compatibility/2006" xmlns:a14="http://schemas.microsoft.com/office/drawing/2010/main">
      <mc:Choice Requires="a14">
        <xdr:graphicFrame macro="">
          <xdr:nvGraphicFramePr>
            <xdr:cNvPr id="5" name="Product Category 2"/>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19856559" y="3001799"/>
              <a:ext cx="1824421" cy="2009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400050</xdr:colOff>
      <xdr:row>0</xdr:row>
      <xdr:rowOff>28574</xdr:rowOff>
    </xdr:from>
    <xdr:to>
      <xdr:col>22</xdr:col>
      <xdr:colOff>685800</xdr:colOff>
      <xdr:row>13</xdr:row>
      <xdr:rowOff>28574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685800</xdr:colOff>
      <xdr:row>29</xdr:row>
      <xdr:rowOff>95250</xdr:rowOff>
    </xdr:from>
    <xdr:to>
      <xdr:col>23</xdr:col>
      <xdr:colOff>1070084</xdr:colOff>
      <xdr:row>57</xdr:row>
      <xdr:rowOff>38100</xdr:rowOff>
    </xdr:to>
    <mc:AlternateContent xmlns:mc="http://schemas.openxmlformats.org/markup-compatibility/2006" xmlns:a14="http://schemas.microsoft.com/office/drawing/2010/main">
      <mc:Choice Requires="a14">
        <xdr:graphicFrame macro="">
          <xdr:nvGraphicFramePr>
            <xdr:cNvPr id="7" name="Product Name 1"/>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4874766" y="5755509"/>
              <a:ext cx="9745060" cy="5154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20</xdr:col>
      <xdr:colOff>757353</xdr:colOff>
      <xdr:row>0</xdr:row>
      <xdr:rowOff>0</xdr:rowOff>
    </xdr:from>
    <xdr:to>
      <xdr:col>22</xdr:col>
      <xdr:colOff>868866</xdr:colOff>
      <xdr:row>13</xdr:row>
      <xdr:rowOff>141249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455341</xdr:colOff>
      <xdr:row>16</xdr:row>
      <xdr:rowOff>57149</xdr:rowOff>
    </xdr:from>
    <xdr:to>
      <xdr:col>20</xdr:col>
      <xdr:colOff>1681975</xdr:colOff>
      <xdr:row>31</xdr:row>
      <xdr:rowOff>12544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1443386</xdr:colOff>
      <xdr:row>16</xdr:row>
      <xdr:rowOff>6507</xdr:rowOff>
    </xdr:from>
    <xdr:to>
      <xdr:col>22</xdr:col>
      <xdr:colOff>1088406</xdr:colOff>
      <xdr:row>22</xdr:row>
      <xdr:rowOff>46465</xdr:rowOff>
    </xdr:to>
    <mc:AlternateContent xmlns:mc="http://schemas.openxmlformats.org/markup-compatibility/2006" xmlns:a14="http://schemas.microsoft.com/office/drawing/2010/main">
      <mc:Choice Requires="a14">
        <xdr:graphicFrame macro="">
          <xdr:nvGraphicFramePr>
            <xdr:cNvPr id="4" name="Temperature 3"/>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mlns="">
        <xdr:sp macro="" textlink="">
          <xdr:nvSpPr>
            <xdr:cNvPr id="0" name=""/>
            <xdr:cNvSpPr>
              <a:spLocks noTextEdit="1"/>
            </xdr:cNvSpPr>
          </xdr:nvSpPr>
          <xdr:spPr>
            <a:xfrm>
              <a:off x="24071069" y="3166019"/>
              <a:ext cx="1828800" cy="1155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1826709</xdr:colOff>
      <xdr:row>16</xdr:row>
      <xdr:rowOff>41353</xdr:rowOff>
    </xdr:from>
    <xdr:to>
      <xdr:col>21</xdr:col>
      <xdr:colOff>1378802</xdr:colOff>
      <xdr:row>26</xdr:row>
      <xdr:rowOff>139391</xdr:rowOff>
    </xdr:to>
    <mc:AlternateContent xmlns:mc="http://schemas.openxmlformats.org/markup-compatibility/2006" xmlns:a14="http://schemas.microsoft.com/office/drawing/2010/main">
      <mc:Choice Requires="a14">
        <xdr:graphicFrame macro="">
          <xdr:nvGraphicFramePr>
            <xdr:cNvPr id="5" name="Product Category 3"/>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mlns="">
        <xdr:sp macro="" textlink="">
          <xdr:nvSpPr>
            <xdr:cNvPr id="0" name=""/>
            <xdr:cNvSpPr>
              <a:spLocks noTextEdit="1"/>
            </xdr:cNvSpPr>
          </xdr:nvSpPr>
          <xdr:spPr>
            <a:xfrm>
              <a:off x="22177685" y="3200865"/>
              <a:ext cx="1828800" cy="1956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560581</xdr:colOff>
      <xdr:row>33</xdr:row>
      <xdr:rowOff>29737</xdr:rowOff>
    </xdr:from>
    <xdr:to>
      <xdr:col>22</xdr:col>
      <xdr:colOff>1997927</xdr:colOff>
      <xdr:row>58</xdr:row>
      <xdr:rowOff>116158</xdr:rowOff>
    </xdr:to>
    <mc:AlternateContent xmlns:mc="http://schemas.openxmlformats.org/markup-compatibility/2006" xmlns:a14="http://schemas.microsoft.com/office/drawing/2010/main">
      <mc:Choice Requires="a14">
        <xdr:graphicFrame macro="">
          <xdr:nvGraphicFramePr>
            <xdr:cNvPr id="6"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7566191" y="6348761"/>
              <a:ext cx="9243199" cy="4732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20</xdr:col>
      <xdr:colOff>550794</xdr:colOff>
      <xdr:row>0</xdr:row>
      <xdr:rowOff>108915</xdr:rowOff>
    </xdr:from>
    <xdr:to>
      <xdr:col>22</xdr:col>
      <xdr:colOff>463827</xdr:colOff>
      <xdr:row>13</xdr:row>
      <xdr:rowOff>118854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405849</xdr:colOff>
      <xdr:row>16</xdr:row>
      <xdr:rowOff>67501</xdr:rowOff>
    </xdr:from>
    <xdr:to>
      <xdr:col>20</xdr:col>
      <xdr:colOff>1623392</xdr:colOff>
      <xdr:row>31</xdr:row>
      <xdr:rowOff>15321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1965049</xdr:colOff>
      <xdr:row>14</xdr:row>
      <xdr:rowOff>140391</xdr:rowOff>
    </xdr:from>
    <xdr:to>
      <xdr:col>21</xdr:col>
      <xdr:colOff>1412599</xdr:colOff>
      <xdr:row>22</xdr:row>
      <xdr:rowOff>165654</xdr:rowOff>
    </xdr:to>
    <mc:AlternateContent xmlns:mc="http://schemas.openxmlformats.org/markup-compatibility/2006" xmlns:a14="http://schemas.microsoft.com/office/drawing/2010/main">
      <mc:Choice Requires="a14">
        <xdr:graphicFrame macro="">
          <xdr:nvGraphicFramePr>
            <xdr:cNvPr id="4" name="Temperature 4"/>
            <xdr:cNvGraphicFramePr/>
          </xdr:nvGraphicFramePr>
          <xdr:xfrm>
            <a:off x="0" y="0"/>
            <a:ext cx="0" cy="0"/>
          </xdr:xfrm>
          <a:graphic>
            <a:graphicData uri="http://schemas.microsoft.com/office/drawing/2010/slicer">
              <sle:slicer xmlns:sle="http://schemas.microsoft.com/office/drawing/2010/slicer" name="Temperature 4"/>
            </a:graphicData>
          </a:graphic>
        </xdr:graphicFrame>
      </mc:Choice>
      <mc:Fallback xmlns="">
        <xdr:sp macro="" textlink="">
          <xdr:nvSpPr>
            <xdr:cNvPr id="0" name=""/>
            <xdr:cNvSpPr>
              <a:spLocks noTextEdit="1"/>
            </xdr:cNvSpPr>
          </xdr:nvSpPr>
          <xdr:spPr>
            <a:xfrm>
              <a:off x="19544886" y="3060011"/>
              <a:ext cx="1828800" cy="1516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1985756</xdr:colOff>
      <xdr:row>20</xdr:row>
      <xdr:rowOff>181803</xdr:rowOff>
    </xdr:from>
    <xdr:to>
      <xdr:col>21</xdr:col>
      <xdr:colOff>1433306</xdr:colOff>
      <xdr:row>33</xdr:row>
      <xdr:rowOff>165652</xdr:rowOff>
    </xdr:to>
    <mc:AlternateContent xmlns:mc="http://schemas.openxmlformats.org/markup-compatibility/2006" xmlns:a14="http://schemas.microsoft.com/office/drawing/2010/main">
      <mc:Choice Requires="a14">
        <xdr:graphicFrame macro="">
          <xdr:nvGraphicFramePr>
            <xdr:cNvPr id="5" name="Product Category 4"/>
            <xdr:cNvGraphicFramePr/>
          </xdr:nvGraphicFramePr>
          <xdr:xfrm>
            <a:off x="0" y="0"/>
            <a:ext cx="0" cy="0"/>
          </xdr:xfrm>
          <a:graphic>
            <a:graphicData uri="http://schemas.microsoft.com/office/drawing/2010/slicer">
              <sle:slicer xmlns:sle="http://schemas.microsoft.com/office/drawing/2010/slicer" name="Product Category 4"/>
            </a:graphicData>
          </a:graphic>
        </xdr:graphicFrame>
      </mc:Choice>
      <mc:Fallback xmlns="">
        <xdr:sp macro="" textlink="">
          <xdr:nvSpPr>
            <xdr:cNvPr id="0" name=""/>
            <xdr:cNvSpPr>
              <a:spLocks noTextEdit="1"/>
            </xdr:cNvSpPr>
          </xdr:nvSpPr>
          <xdr:spPr>
            <a:xfrm>
              <a:off x="19565593" y="4219575"/>
              <a:ext cx="1828800" cy="2406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101461</xdr:colOff>
      <xdr:row>34</xdr:row>
      <xdr:rowOff>140390</xdr:rowOff>
    </xdr:from>
    <xdr:to>
      <xdr:col>18</xdr:col>
      <xdr:colOff>1930261</xdr:colOff>
      <xdr:row>48</xdr:row>
      <xdr:rowOff>55493</xdr:rowOff>
    </xdr:to>
    <mc:AlternateContent xmlns:mc="http://schemas.openxmlformats.org/markup-compatibility/2006" xmlns:a14="http://schemas.microsoft.com/office/drawing/2010/main">
      <mc:Choice Requires="a14">
        <xdr:graphicFrame macro="">
          <xdr:nvGraphicFramePr>
            <xdr:cNvPr id="6" name="Product Name 2"/>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14927331" y="678718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523183</xdr:colOff>
      <xdr:row>5</xdr:row>
      <xdr:rowOff>29541</xdr:rowOff>
    </xdr:from>
    <xdr:to>
      <xdr:col>16</xdr:col>
      <xdr:colOff>1021521</xdr:colOff>
      <xdr:row>20</xdr:row>
      <xdr:rowOff>165652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164270</xdr:colOff>
      <xdr:row>39</xdr:row>
      <xdr:rowOff>43345</xdr:rowOff>
    </xdr:from>
    <xdr:to>
      <xdr:col>19</xdr:col>
      <xdr:colOff>13804</xdr:colOff>
      <xdr:row>63</xdr:row>
      <xdr:rowOff>96630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SHIT" refreshedDate="44521.894953935189" createdVersion="5" refreshedVersion="5" minRefreshableVersion="3" recordCount="100">
  <cacheSource type="worksheet">
    <worksheetSource ref="A1:D101" sheet="DataSet_Combined"/>
  </cacheSource>
  <cacheFields count="4">
    <cacheField name="SKU" numFmtId="0">
      <sharedItems containsSemiMixedTypes="0" containsString="0" containsNumber="1" containsInteger="1" minValue="1" maxValue="100"/>
    </cacheField>
    <cacheField name="Product Name" numFmtId="0">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s>
  <extLst>
    <ext xmlns:x14="http://schemas.microsoft.com/office/spreadsheetml/2009/9/main" uri="{725AE2AE-9491-48be-B2B4-4EB974FC3084}">
      <x14:pivotCacheDefinition pivotCacheId="1"/>
    </ext>
  </extLst>
</pivotCacheDefinition>
</file>

<file path=xl/pivotCache/pivotCacheDefinition10.xml><?xml version="1.0" encoding="utf-8"?>
<pivotCacheDefinition xmlns="http://schemas.openxmlformats.org/spreadsheetml/2006/main" xmlns:r="http://schemas.openxmlformats.org/officeDocument/2006/relationships" saveData="0" refreshedBy="HARSHIT" refreshedDate="44521.901125578705"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36">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1 Sales]" caption="January 2011 Sales" attribute="1" defaultMemberUniqueName="[Range].[January 2011 Sales].[All]" allUniqueName="[Range].[January 2011 Sales].[All]" dimensionUniqueName="[Range]" displayFolder="" count="0" memberValueDatatype="20" unbalanced="0"/>
    <cacheHierarchy uniqueName="[Range].[February 2011 Sales]" caption="February 2011 Sales" attribute="1" defaultMemberUniqueName="[Range].[February 2011 Sales].[All]" allUniqueName="[Range].[February 2011 Sales].[All]" dimensionUniqueName="[Range]" displayFolder="" count="0" memberValueDatatype="20" unbalanced="0"/>
    <cacheHierarchy uniqueName="[Range].[March 2011 Sales]" caption="March 2011 Sales" attribute="1" defaultMemberUniqueName="[Range].[March 2011 Sales].[All]" allUniqueName="[Range].[March 2011 Sales].[All]" dimensionUniqueName="[Range]" displayFolder="" count="0" memberValueDatatype="20" unbalanced="0"/>
    <cacheHierarchy uniqueName="[Range].[April 2011 Sales]" caption="April 2011 Sales" attribute="1" defaultMemberUniqueName="[Range].[April 2011 Sales].[All]" allUniqueName="[Range].[April 2011 Sales].[All]" dimensionUniqueName="[Range]" displayFolder="" count="0" memberValueDatatype="20" unbalanced="0"/>
    <cacheHierarchy uniqueName="[Range].[May 2011 Sales]" caption="May 2011 Sales" attribute="1" defaultMemberUniqueName="[Range].[May 2011 Sales].[All]" allUniqueName="[Range].[May 2011 Sales].[All]" dimensionUniqueName="[Range]" displayFolder="" count="0" memberValueDatatype="20" unbalanced="0"/>
    <cacheHierarchy uniqueName="[Range].[June 2011 Sales]" caption="June 2011 Sales" attribute="1" defaultMemberUniqueName="[Range].[June 2011 Sales].[All]" allUniqueName="[Range].[June 2011 Sales].[All]" dimensionUniqueName="[Range]" displayFolder="" count="0" memberValueDatatype="20" unbalanced="0"/>
    <cacheHierarchy uniqueName="[Range].[July 2011 Sales]" caption="July 2011 Sales" attribute="1" defaultMemberUniqueName="[Range].[July 2011 Sales].[All]" allUniqueName="[Range].[July 2011 Sales].[All]" dimensionUniqueName="[Range]" displayFolder="" count="0" memberValueDatatype="20" unbalanced="0"/>
    <cacheHierarchy uniqueName="[Range].[August 2011 Sales]" caption="August 2011 Sales" attribute="1" defaultMemberUniqueName="[Range].[August 2011 Sales].[All]" allUniqueName="[Range].[August 2011 Sales].[All]" dimensionUniqueName="[Range]" displayFolder="" count="0" memberValueDatatype="20" unbalanced="0"/>
    <cacheHierarchy uniqueName="[Range].[September 2011 Sales]" caption="September 2011 Sales" attribute="1" defaultMemberUniqueName="[Range].[September 2011 Sales].[All]" allUniqueName="[Range].[September 2011 Sales].[All]" dimensionUniqueName="[Range]" displayFolder="" count="0" memberValueDatatype="20" unbalanced="0"/>
    <cacheHierarchy uniqueName="[Range].[October 2011 Sales]" caption="October 2011 Sales" attribute="1" defaultMemberUniqueName="[Range].[October 2011 Sales].[All]" allUniqueName="[Range].[October 2011 Sales].[All]" dimensionUniqueName="[Range]" displayFolder="" count="0" memberValueDatatype="20" unbalanced="0"/>
    <cacheHierarchy uniqueName="[Range].[November 2011 Sales]" caption="November 2011 Sales" attribute="1" defaultMemberUniqueName="[Range].[November 2011 Sales].[All]" allUniqueName="[Range].[November 2011 Sales].[All]" dimensionUniqueName="[Range]" displayFolder="" count="0" memberValueDatatype="20" unbalanced="0"/>
    <cacheHierarchy uniqueName="[Range].[December 2011 Sales]" caption="December 2011 Sales" attribute="1" defaultMemberUniqueName="[Range].[December 2011 Sales].[All]" allUniqueName="[Range].[December 2011 Sales].[All]" dimensionUniqueName="[Range]" displayFolder="" count="0" memberValueDatatype="20" unbalanced="0"/>
    <cacheHierarchy uniqueName="[Range1].[SKU]" caption="SKU" attribute="1" defaultMemberUniqueName="[Range1].[SKU].[All]" allUniqueName="[Range1].[SKU].[All]" dimensionUniqueName="[Range1]" displayFolder="" count="0" memberValueDatatype="20" unbalanced="0"/>
    <cacheHierarchy uniqueName="[Range1].[Product Name]" caption="Product Name" attribute="1" defaultMemberUniqueName="[Range1].[Product Name].[All]" allUniqueName="[Range1].[Product Name].[All]" dimensionUniqueName="[Range1]" displayFolder="" count="0" memberValueDatatype="130" unbalanced="0"/>
    <cacheHierarchy uniqueName="[Range1].[Temperature]" caption="Temperature" attribute="1" defaultMemberUniqueName="[Range1].[Temperature].[All]" allUniqueName="[Range1].[Temperature].[All]" dimensionUniqueName="[Range1]" displayFolder="" count="0" memberValueDatatype="13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January 2012 Sales]" caption="January 2012 Sales" attribute="1" defaultMemberUniqueName="[Range1].[January 2012 Sales].[All]" allUniqueName="[Range1].[January 2012 Sales].[All]" dimensionUniqueName="[Range1]" displayFolder="" count="0" memberValueDatatype="20" unbalanced="0"/>
    <cacheHierarchy uniqueName="[Range1].[February 2012 Sales]" caption="February 2012 Sales" attribute="1" defaultMemberUniqueName="[Range1].[February 2012 Sales].[All]" allUniqueName="[Range1].[February 2012 Sales].[All]" dimensionUniqueName="[Range1]" displayFolder="" count="0" memberValueDatatype="20" unbalanced="0"/>
    <cacheHierarchy uniqueName="[Range1].[March 2012 Sales]" caption="March 2012 Sales" attribute="1" defaultMemberUniqueName="[Range1].[March 2012 Sales].[All]" allUniqueName="[Range1].[March 2012 Sales].[All]" dimensionUniqueName="[Range1]" displayFolder="" count="0" memberValueDatatype="20" unbalanced="0"/>
    <cacheHierarchy uniqueName="[Range1].[April 2012 Sales]" caption="April 2012 Sales" attribute="1" defaultMemberUniqueName="[Range1].[April 2012 Sales].[All]" allUniqueName="[Range1].[April 2012 Sales].[All]" dimensionUniqueName="[Range1]" displayFolder="" count="0" memberValueDatatype="20" unbalanced="0"/>
    <cacheHierarchy uniqueName="[Range1].[May 2012 Sales]" caption="May 2012 Sales" attribute="1" defaultMemberUniqueName="[Range1].[May 2012 Sales].[All]" allUniqueName="[Range1].[May 2012 Sales].[All]" dimensionUniqueName="[Range1]" displayFolder="" count="0" memberValueDatatype="20" unbalanced="0"/>
    <cacheHierarchy uniqueName="[Range1].[June 2012 Sales]" caption="June 2012 Sales" attribute="1" defaultMemberUniqueName="[Range1].[June 2012 Sales].[All]" allUniqueName="[Range1].[June 2012 Sales].[All]" dimensionUniqueName="[Range1]" displayFolder="" count="0" memberValueDatatype="20" unbalanced="0"/>
    <cacheHierarchy uniqueName="[Range1].[July 2012 Sales]" caption="July 2012 Sales" attribute="1" defaultMemberUniqueName="[Range1].[July 2012 Sales].[All]" allUniqueName="[Range1].[July 2012 Sales].[All]" dimensionUniqueName="[Range1]" displayFolder="" count="0" memberValueDatatype="20" unbalanced="0"/>
    <cacheHierarchy uniqueName="[Range1].[August 2012 Sales]" caption="August 2012 Sales" attribute="1" defaultMemberUniqueName="[Range1].[August 2012 Sales].[All]" allUniqueName="[Range1].[August 2012 Sales].[All]" dimensionUniqueName="[Range1]" displayFolder="" count="0" memberValueDatatype="20" unbalanced="0"/>
    <cacheHierarchy uniqueName="[Range1].[September 2012 Sales]" caption="September 2012 Sales" attribute="1" defaultMemberUniqueName="[Range1].[September 2012 Sales].[All]" allUniqueName="[Range1].[September 2012 Sales].[All]" dimensionUniqueName="[Range1]" displayFolder="" count="0" memberValueDatatype="20" unbalanced="0"/>
    <cacheHierarchy uniqueName="[Range1].[October 2012 Sales]" caption="October 2012 Sales" attribute="1" defaultMemberUniqueName="[Range1].[October 2012 Sales].[All]" allUniqueName="[Range1].[October 2012 Sales].[All]" dimensionUniqueName="[Range1]" displayFolder="" count="0" memberValueDatatype="20" unbalanced="0"/>
    <cacheHierarchy uniqueName="[Range1].[November 2012 Sales]" caption="November 2012 Sales" attribute="1" defaultMemberUniqueName="[Range1].[November 2012 Sales].[All]" allUniqueName="[Range1].[November 2012 Sales].[All]" dimensionUniqueName="[Range1]" displayFolder="" count="0" memberValueDatatype="20" unbalanced="0"/>
    <cacheHierarchy uniqueName="[Range1].[December 2012 Sales]" caption="December 2012 Sales" attribute="1" defaultMemberUniqueName="[Range1].[December 2012 Sales].[All]" allUniqueName="[Range1].[December 2012 Sales].[All]" dimensionUniqueName="[Range1]" displayFolder="" count="0" memberValueDatatype="20" unbalanced="0"/>
    <cacheHierarchy uniqueName="[Range2].[SKU]" caption="SKU" attribute="1" defaultMemberUniqueName="[Range2].[SKU].[All]" allUniqueName="[Range2].[SKU].[All]" dimensionUniqueName="[Range2]" displayFolder="" count="0" memberValueDatatype="20" unbalanced="0"/>
    <cacheHierarchy uniqueName="[Range2].[Product Name]" caption="Product Name" attribute="1" defaultMemberUniqueName="[Range2].[Product Name].[All]" allUniqueName="[Range2].[Product Name].[All]" dimensionUniqueName="[Range2]" displayFolder="" count="0" memberValueDatatype="130" unbalanced="0"/>
    <cacheHierarchy uniqueName="[Range2].[Temperature]" caption="Temperature" attribute="1" defaultMemberUniqueName="[Range2].[Temperature].[All]" allUniqueName="[Range2].[Temperature].[All]" dimensionUniqueName="[Range2]" displayFolder="" count="0" memberValueDatatype="130" unbalanced="0"/>
    <cacheHierarchy uniqueName="[Range2].[Product Category]" caption="Product Category" attribute="1" defaultMemberUniqueName="[Range2].[Product Category].[All]" allUniqueName="[Range2].[Product Category].[All]" dimensionUniqueName="[Range2]" displayFolder="" count="0" memberValueDatatype="130" unbalanced="0"/>
    <cacheHierarchy uniqueName="[Range2].[January 2011 Sales]" caption="January 2011 Sales" attribute="1" defaultMemberUniqueName="[Range2].[January 2011 Sales].[All]" allUniqueName="[Range2].[January 2011 Sales].[All]" dimensionUniqueName="[Range2]" displayFolder="" count="0" memberValueDatatype="20" unbalanced="0"/>
    <cacheHierarchy uniqueName="[Range2].[February 2011 Sales]" caption="February 2011 Sales" attribute="1" defaultMemberUniqueName="[Range2].[February 2011 Sales].[All]" allUniqueName="[Range2].[February 2011 Sales].[All]" dimensionUniqueName="[Range2]" displayFolder="" count="0" memberValueDatatype="20" unbalanced="0"/>
    <cacheHierarchy uniqueName="[Range2].[March 2011 Sales]" caption="March 2011 Sales" attribute="1" defaultMemberUniqueName="[Range2].[March 2011 Sales].[All]" allUniqueName="[Range2].[March 2011 Sales].[All]" dimensionUniqueName="[Range2]" displayFolder="" count="0" memberValueDatatype="20" unbalanced="0"/>
    <cacheHierarchy uniqueName="[Range2].[April 2011 Sales]" caption="April 2011 Sales" attribute="1" defaultMemberUniqueName="[Range2].[April 2011 Sales].[All]" allUniqueName="[Range2].[April 2011 Sales].[All]" dimensionUniqueName="[Range2]" displayFolder="" count="0" memberValueDatatype="20" unbalanced="0"/>
    <cacheHierarchy uniqueName="[Range2].[May 2011 Sales]" caption="May 2011 Sales" attribute="1" defaultMemberUniqueName="[Range2].[May 2011 Sales].[All]" allUniqueName="[Range2].[May 2011 Sales].[All]" dimensionUniqueName="[Range2]" displayFolder="" count="0" memberValueDatatype="20" unbalanced="0"/>
    <cacheHierarchy uniqueName="[Range2].[June 2011 Sales]" caption="June 2011 Sales" attribute="1" defaultMemberUniqueName="[Range2].[June 2011 Sales].[All]" allUniqueName="[Range2].[June 2011 Sales].[All]" dimensionUniqueName="[Range2]" displayFolder="" count="0" memberValueDatatype="20" unbalanced="0"/>
    <cacheHierarchy uniqueName="[Range2].[July 2011 Sales]" caption="July 2011 Sales" attribute="1" defaultMemberUniqueName="[Range2].[July 2011 Sales].[All]" allUniqueName="[Range2].[July 2011 Sales].[All]" dimensionUniqueName="[Range2]" displayFolder="" count="0" memberValueDatatype="20" unbalanced="0"/>
    <cacheHierarchy uniqueName="[Range2].[August 2011 Sales]" caption="August 2011 Sales" attribute="1" defaultMemberUniqueName="[Range2].[August 2011 Sales].[All]" allUniqueName="[Range2].[August 2011 Sales].[All]" dimensionUniqueName="[Range2]" displayFolder="" count="0" memberValueDatatype="20" unbalanced="0"/>
    <cacheHierarchy uniqueName="[Range2].[September 2011 Sales]" caption="September 2011 Sales" attribute="1" defaultMemberUniqueName="[Range2].[September 2011 Sales].[All]" allUniqueName="[Range2].[September 2011 Sales].[All]" dimensionUniqueName="[Range2]" displayFolder="" count="0" memberValueDatatype="20" unbalanced="0"/>
    <cacheHierarchy uniqueName="[Range2].[October 2011 Sales]" caption="October 2011 Sales" attribute="1" defaultMemberUniqueName="[Range2].[October 2011 Sales].[All]" allUniqueName="[Range2].[October 2011 Sales].[All]" dimensionUniqueName="[Range2]" displayFolder="" count="0" memberValueDatatype="20" unbalanced="0"/>
    <cacheHierarchy uniqueName="[Range2].[November 2011 Sales]" caption="November 2011 Sales" attribute="1" defaultMemberUniqueName="[Range2].[November 2011 Sales].[All]" allUniqueName="[Range2].[November 2011 Sales].[All]" dimensionUniqueName="[Range2]" displayFolder="" count="0" memberValueDatatype="20" unbalanced="0"/>
    <cacheHierarchy uniqueName="[Range2].[December 2011 Sales]" caption="December 2011 Sales" attribute="1" defaultMemberUniqueName="[Range2].[December 2011 Sales].[All]" allUniqueName="[Range2].[December 2011 Sales].[All]" dimensionUniqueName="[Range2]" displayFolder="" count="0" memberValueDatatype="20" unbalanced="0"/>
    <cacheHierarchy uniqueName="[Range3].[SKU]" caption="SKU" attribute="1" defaultMemberUniqueName="[Range3].[SKU].[All]" allUniqueName="[Range3].[SKU].[All]" dimensionUniqueName="[Range3]" displayFolder="" count="0" memberValueDatatype="20" unbalanced="0"/>
    <cacheHierarchy uniqueName="[Range3].[Product Name]" caption="Product Name" attribute="1" defaultMemberUniqueName="[Range3].[Product Name].[All]" allUniqueName="[Range3].[Product Name].[All]" dimensionUniqueName="[Range3]" displayFolder="" count="0" memberValueDatatype="130" unbalanced="0"/>
    <cacheHierarchy uniqueName="[Range3].[Temperature]" caption="Temperature" attribute="1" defaultMemberUniqueName="[Range3].[Temperature].[All]" allUniqueName="[Range3].[Temperature].[All]" dimensionUniqueName="[Range3]" displayFolder="" count="0" memberValueDatatype="130" unbalanced="0"/>
    <cacheHierarchy uniqueName="[Range3].[Product Category]" caption="Product Category" attribute="1" defaultMemberUniqueName="[Range3].[Product Category].[All]" allUniqueName="[Range3].[Product Category].[All]" dimensionUniqueName="[Range3]" displayFolder="" count="0" memberValueDatatype="130" unbalanced="0"/>
    <cacheHierarchy uniqueName="[Range3].[January 2013 Sales]" caption="January 2013 Sales" attribute="1" defaultMemberUniqueName="[Range3].[January 2013 Sales].[All]" allUniqueName="[Range3].[January 2013 Sales].[All]" dimensionUniqueName="[Range3]" displayFolder="" count="0" memberValueDatatype="20" unbalanced="0"/>
    <cacheHierarchy uniqueName="[Range3].[February 2013 Sales]" caption="February 2013 Sales" attribute="1" defaultMemberUniqueName="[Range3].[February 2013 Sales].[All]" allUniqueName="[Range3].[February 2013 Sales].[All]" dimensionUniqueName="[Range3]" displayFolder="" count="0" memberValueDatatype="20" unbalanced="0"/>
    <cacheHierarchy uniqueName="[Range3].[March 2013 Sales]" caption="March 2013 Sales" attribute="1" defaultMemberUniqueName="[Range3].[March 2013 Sales].[All]" allUniqueName="[Range3].[March 2013 Sales].[All]" dimensionUniqueName="[Range3]" displayFolder="" count="0" memberValueDatatype="20" unbalanced="0"/>
    <cacheHierarchy uniqueName="[Range3].[April 2013 Sales]" caption="April 2013 Sales" attribute="1" defaultMemberUniqueName="[Range3].[April 2013 Sales].[All]" allUniqueName="[Range3].[April 2013 Sales].[All]" dimensionUniqueName="[Range3]" displayFolder="" count="0" memberValueDatatype="20" unbalanced="0"/>
    <cacheHierarchy uniqueName="[Range3].[May 2013 Sales]" caption="May 2013 Sales" attribute="1" defaultMemberUniqueName="[Range3].[May 2013 Sales].[All]" allUniqueName="[Range3].[May 2013 Sales].[All]" dimensionUniqueName="[Range3]" displayFolder="" count="0" memberValueDatatype="20" unbalanced="0"/>
    <cacheHierarchy uniqueName="[Range3].[June 2013 Sales]" caption="June 2013 Sales" attribute="1" defaultMemberUniqueName="[Range3].[June 2013 Sales].[All]" allUniqueName="[Range3].[June 2013 Sales].[All]" dimensionUniqueName="[Range3]" displayFolder="" count="0" memberValueDatatype="20" unbalanced="0"/>
    <cacheHierarchy uniqueName="[Range3].[July 2013 Sales]" caption="July 2013 Sales" attribute="1" defaultMemberUniqueName="[Range3].[July 2013 Sales].[All]" allUniqueName="[Range3].[July 2013 Sales].[All]" dimensionUniqueName="[Range3]" displayFolder="" count="0" memberValueDatatype="20" unbalanced="0"/>
    <cacheHierarchy uniqueName="[Range3].[August 2013 Sales]" caption="August 2013 Sales" attribute="1" defaultMemberUniqueName="[Range3].[August 2013 Sales].[All]" allUniqueName="[Range3].[August 2013 Sales].[All]" dimensionUniqueName="[Range3]" displayFolder="" count="0" memberValueDatatype="20" unbalanced="0"/>
    <cacheHierarchy uniqueName="[Range3].[September 2013 Sales]" caption="September 2013 Sales" attribute="1" defaultMemberUniqueName="[Range3].[September 2013 Sales].[All]" allUniqueName="[Range3].[September 2013 Sales].[All]" dimensionUniqueName="[Range3]" displayFolder="" count="0" memberValueDatatype="20" unbalanced="0"/>
    <cacheHierarchy uniqueName="[Range3].[October 2013 Sales]" caption="October 2013 Sales" attribute="1" defaultMemberUniqueName="[Range3].[October 2013 Sales].[All]" allUniqueName="[Range3].[October 2013 Sales].[All]" dimensionUniqueName="[Range3]" displayFolder="" count="0" memberValueDatatype="20" unbalanced="0"/>
    <cacheHierarchy uniqueName="[Range3].[November 2013 Sales]" caption="November 2013 Sales" attribute="1" defaultMemberUniqueName="[Range3].[November 2013 Sales].[All]" allUniqueName="[Range3].[November 2013 Sales].[All]" dimensionUniqueName="[Range3]" displayFolder="" count="0" memberValueDatatype="20" unbalanced="0"/>
    <cacheHierarchy uniqueName="[Range3].[December 2013 Sales]" caption="December 2013 Sales" attribute="1" defaultMemberUniqueName="[Range3].[December 2013 Sales].[All]" allUniqueName="[Range3].[December 2013 Sales].[All]" dimensionUniqueName="[Range3]" displayFolder="" count="0" memberValueDatatype="20" unbalanced="0"/>
    <cacheHierarchy uniqueName="[Range4].[SKU]" caption="SKU" attribute="1" defaultMemberUniqueName="[Range4].[SKU].[All]" allUniqueName="[Range4].[SKU].[All]" dimensionUniqueName="[Range4]" displayFolder="" count="0" memberValueDatatype="20" unbalanced="0"/>
    <cacheHierarchy uniqueName="[Range4].[Temperature]" caption="Temperature" attribute="1" defaultMemberUniqueName="[Range4].[Temperature].[All]" allUniqueName="[Range4].[Temperature].[All]" dimensionUniqueName="[Range4]" displayFolder="" count="0" memberValueDatatype="130" unbalanced="0"/>
    <cacheHierarchy uniqueName="[Range4].[Product Category]" caption="Product Category" attribute="1" defaultMemberUniqueName="[Range4].[Product Category].[All]" allUniqueName="[Range4].[Product Category].[All]" dimensionUniqueName="[Range4]" displayFolder="" count="0" memberValueDatatype="130" unbalanced="0"/>
    <cacheHierarchy uniqueName="[Range4].[Sub Category]" caption="Sub Category" attribute="1" defaultMemberUniqueName="[Range4].[Sub Category].[All]" allUniqueName="[Range4].[Sub Category].[All]" dimensionUniqueName="[Range4]" displayFolder="" count="0" memberValueDatatype="130" unbalanced="0"/>
    <cacheHierarchy uniqueName="[Range4].[Total 2011 Sales]" caption="Total 2011 Sales" attribute="1" defaultMemberUniqueName="[Range4].[Total 2011 Sales].[All]" allUniqueName="[Range4].[Total 2011 Sales].[All]" dimensionUniqueName="[Range4]" displayFolder="" count="0" memberValueDatatype="20" unbalanced="0"/>
    <cacheHierarchy uniqueName="[Range4].[Total 2012 Sales]" caption="Total 2012 Sales" attribute="1" defaultMemberUniqueName="[Range4].[Total 2012 Sales].[All]" allUniqueName="[Range4].[Total 2012 Sales].[All]" dimensionUniqueName="[Range4]" displayFolder="" count="0" memberValueDatatype="20" unbalanced="0"/>
    <cacheHierarchy uniqueName="[Range4].[Total 2013 Sales]" caption="Total 2013 Sales" attribute="1" defaultMemberUniqueName="[Range4].[Total 2013 Sales].[All]" allUniqueName="[Range4].[Total 2013 Sales].[All]" dimensionUniqueName="[Range4]" displayFolder="" count="0" memberValueDatatype="20" unbalanced="0"/>
    <cacheHierarchy uniqueName="[Range5].[Temperature]" caption="Temperature" attribute="1" defaultMemberUniqueName="[Range5].[Temperature].[All]" allUniqueName="[Range5].[Temperature].[All]" dimensionUniqueName="[Range5]" displayFolder="" count="2" memberValueDatatype="130" unbalanced="0"/>
    <cacheHierarchy uniqueName="[Range5].[Product Category]" caption="Product Category" attribute="1" defaultMemberUniqueName="[Range5].[Product Category].[All]" allUniqueName="[Range5].[Product Category].[All]" dimensionUniqueName="[Range5]" displayFolder="" count="2" memberValueDatatype="130" unbalanced="0"/>
    <cacheHierarchy uniqueName="[Range5].[Sub Category]" caption="Sub Category" attribute="1" defaultMemberUniqueName="[Range5].[Sub Category].[All]" allUniqueName="[Range5].[Sub Category].[All]" dimensionUniqueName="[Range5]" displayFolder="" count="2" memberValueDatatype="130" unbalanced="0"/>
    <cacheHierarchy uniqueName="[Range5].[Total 2011 Sales]" caption="Total 2011 Sales" attribute="1" defaultMemberUniqueName="[Range5].[Total 2011 Sales].[All]" allUniqueName="[Range5].[Total 2011 Sales].[All]" dimensionUniqueName="[Range5]" displayFolder="" count="0" memberValueDatatype="20" unbalanced="0"/>
    <cacheHierarchy uniqueName="[Range5].[Total 2012 Sales]" caption="Total 2012 Sales" attribute="1" defaultMemberUniqueName="[Range5].[Total 2012 Sales].[All]" allUniqueName="[Range5].[Total 2012 Sales].[All]" dimensionUniqueName="[Range5]" displayFolder="" count="0" memberValueDatatype="20" unbalanced="0"/>
    <cacheHierarchy uniqueName="[Range5].[Total 2013 Sales]" caption="Total 2013 Sales" attribute="1" defaultMemberUniqueName="[Range5].[Total 2013 Sales].[All]" allUniqueName="[Range5].[Total 2013 Sales].[All]" dimensionUniqueName="[Range5]" displayFolder="" count="0" memberValueDatatype="20" unbalanced="0"/>
    <cacheHierarchy uniqueName="[Measures].[Sum of January 2011 Sales]" caption="Sum of January 2011 Sales" measure="1" displayFolder="" measureGroup="Range" count="0">
      <extLst>
        <ext xmlns:x15="http://schemas.microsoft.com/office/spreadsheetml/2010/11/main" uri="{B97F6D7D-B522-45F9-BDA1-12C45D357490}">
          <x15:cacheHierarchy aggregatedColumn="2"/>
        </ext>
      </extLst>
    </cacheHierarchy>
    <cacheHierarchy uniqueName="[Measures].[Sum of February 2011 Sales]" caption="Sum of February 2011 Sales" measure="1" displayFolder="" measureGroup="Range" count="0">
      <extLst>
        <ext xmlns:x15="http://schemas.microsoft.com/office/spreadsheetml/2010/11/main" uri="{B97F6D7D-B522-45F9-BDA1-12C45D357490}">
          <x15:cacheHierarchy aggregatedColumn="3"/>
        </ext>
      </extLst>
    </cacheHierarchy>
    <cacheHierarchy uniqueName="[Measures].[Sum of March 2011 Sales]" caption="Sum of March 2011 Sales" measure="1" displayFolder="" measureGroup="Range" count="0">
      <extLst>
        <ext xmlns:x15="http://schemas.microsoft.com/office/spreadsheetml/2010/11/main" uri="{B97F6D7D-B522-45F9-BDA1-12C45D357490}">
          <x15:cacheHierarchy aggregatedColumn="4"/>
        </ext>
      </extLst>
    </cacheHierarchy>
    <cacheHierarchy uniqueName="[Measures].[Sum of April 2011 Sales]" caption="Sum of April 2011 Sales" measure="1" displayFolder="" measureGroup="Range" count="0">
      <extLst>
        <ext xmlns:x15="http://schemas.microsoft.com/office/spreadsheetml/2010/11/main" uri="{B97F6D7D-B522-45F9-BDA1-12C45D357490}">
          <x15:cacheHierarchy aggregatedColumn="5"/>
        </ext>
      </extLst>
    </cacheHierarchy>
    <cacheHierarchy uniqueName="[Measures].[Sum of May 2011 Sales]" caption="Sum of May 2011 Sales" measure="1" displayFolder="" measureGroup="Range" count="0">
      <extLst>
        <ext xmlns:x15="http://schemas.microsoft.com/office/spreadsheetml/2010/11/main" uri="{B97F6D7D-B522-45F9-BDA1-12C45D357490}">
          <x15:cacheHierarchy aggregatedColumn="6"/>
        </ext>
      </extLst>
    </cacheHierarchy>
    <cacheHierarchy uniqueName="[Measures].[Sum of June 2011 Sales]" caption="Sum of June 2011 Sales" measure="1" displayFolder="" measureGroup="Range" count="0">
      <extLst>
        <ext xmlns:x15="http://schemas.microsoft.com/office/spreadsheetml/2010/11/main" uri="{B97F6D7D-B522-45F9-BDA1-12C45D357490}">
          <x15:cacheHierarchy aggregatedColumn="7"/>
        </ext>
      </extLst>
    </cacheHierarchy>
    <cacheHierarchy uniqueName="[Measures].[Sum of July 2011 Sales]" caption="Sum of July 2011 Sales" measure="1" displayFolder="" measureGroup="Range" count="0">
      <extLst>
        <ext xmlns:x15="http://schemas.microsoft.com/office/spreadsheetml/2010/11/main" uri="{B97F6D7D-B522-45F9-BDA1-12C45D357490}">
          <x15:cacheHierarchy aggregatedColumn="8"/>
        </ext>
      </extLst>
    </cacheHierarchy>
    <cacheHierarchy uniqueName="[Measures].[Sum of August 2011 Sales]" caption="Sum of August 2011 Sales" measure="1" displayFolder="" measureGroup="Range" count="0">
      <extLst>
        <ext xmlns:x15="http://schemas.microsoft.com/office/spreadsheetml/2010/11/main" uri="{B97F6D7D-B522-45F9-BDA1-12C45D357490}">
          <x15:cacheHierarchy aggregatedColumn="9"/>
        </ext>
      </extLst>
    </cacheHierarchy>
    <cacheHierarchy uniqueName="[Measures].[Sum of September 2011 Sales]" caption="Sum of September 2011 Sales" measure="1" displayFolder="" measureGroup="Range" count="0">
      <extLst>
        <ext xmlns:x15="http://schemas.microsoft.com/office/spreadsheetml/2010/11/main" uri="{B97F6D7D-B522-45F9-BDA1-12C45D357490}">
          <x15:cacheHierarchy aggregatedColumn="10"/>
        </ext>
      </extLst>
    </cacheHierarchy>
    <cacheHierarchy uniqueName="[Measures].[Sum of October 2011 Sales]" caption="Sum of October 2011 Sales" measure="1" displayFolder="" measureGroup="Range" count="0">
      <extLst>
        <ext xmlns:x15="http://schemas.microsoft.com/office/spreadsheetml/2010/11/main" uri="{B97F6D7D-B522-45F9-BDA1-12C45D357490}">
          <x15:cacheHierarchy aggregatedColumn="11"/>
        </ext>
      </extLst>
    </cacheHierarchy>
    <cacheHierarchy uniqueName="[Measures].[Sum of November 2011 Sales]" caption="Sum of November 2011 Sales" measure="1" displayFolder="" measureGroup="Range" count="0">
      <extLst>
        <ext xmlns:x15="http://schemas.microsoft.com/office/spreadsheetml/2010/11/main" uri="{B97F6D7D-B522-45F9-BDA1-12C45D357490}">
          <x15:cacheHierarchy aggregatedColumn="12"/>
        </ext>
      </extLst>
    </cacheHierarchy>
    <cacheHierarchy uniqueName="[Measures].[Sum of December 2011 Sales]" caption="Sum of December 2011 Sales" measure="1" displayFolder="" measureGroup="Range" count="0">
      <extLst>
        <ext xmlns:x15="http://schemas.microsoft.com/office/spreadsheetml/2010/11/main" uri="{B97F6D7D-B522-45F9-BDA1-12C45D357490}">
          <x15:cacheHierarchy aggregatedColumn="13"/>
        </ext>
      </extLst>
    </cacheHierarchy>
    <cacheHierarchy uniqueName="[Measures].[Sum of January 2012 Sales]" caption="Sum of January 2012 Sales" measure="1" displayFolder="" measureGroup="Range1" count="0">
      <extLst>
        <ext xmlns:x15="http://schemas.microsoft.com/office/spreadsheetml/2010/11/main" uri="{B97F6D7D-B522-45F9-BDA1-12C45D357490}">
          <x15:cacheHierarchy aggregatedColumn="18"/>
        </ext>
      </extLst>
    </cacheHierarchy>
    <cacheHierarchy uniqueName="[Measures].[Sum of February 2012 Sales]" caption="Sum of February 2012 Sales" measure="1" displayFolder="" measureGroup="Range1" count="0">
      <extLst>
        <ext xmlns:x15="http://schemas.microsoft.com/office/spreadsheetml/2010/11/main" uri="{B97F6D7D-B522-45F9-BDA1-12C45D357490}">
          <x15:cacheHierarchy aggregatedColumn="19"/>
        </ext>
      </extLst>
    </cacheHierarchy>
    <cacheHierarchy uniqueName="[Measures].[Sum of March 2012 Sales]" caption="Sum of March 2012 Sales" measure="1" displayFolder="" measureGroup="Range1" count="0">
      <extLst>
        <ext xmlns:x15="http://schemas.microsoft.com/office/spreadsheetml/2010/11/main" uri="{B97F6D7D-B522-45F9-BDA1-12C45D357490}">
          <x15:cacheHierarchy aggregatedColumn="20"/>
        </ext>
      </extLst>
    </cacheHierarchy>
    <cacheHierarchy uniqueName="[Measures].[Sum of April 2012 Sales]" caption="Sum of April 2012 Sales" measure="1" displayFolder="" measureGroup="Range1" count="0">
      <extLst>
        <ext xmlns:x15="http://schemas.microsoft.com/office/spreadsheetml/2010/11/main" uri="{B97F6D7D-B522-45F9-BDA1-12C45D357490}">
          <x15:cacheHierarchy aggregatedColumn="21"/>
        </ext>
      </extLst>
    </cacheHierarchy>
    <cacheHierarchy uniqueName="[Measures].[Sum of May 2012 Sales]" caption="Sum of May 2012 Sales" measure="1" displayFolder="" measureGroup="Range1" count="0">
      <extLst>
        <ext xmlns:x15="http://schemas.microsoft.com/office/spreadsheetml/2010/11/main" uri="{B97F6D7D-B522-45F9-BDA1-12C45D357490}">
          <x15:cacheHierarchy aggregatedColumn="22"/>
        </ext>
      </extLst>
    </cacheHierarchy>
    <cacheHierarchy uniqueName="[Measures].[Sum of June 2012 Sales]" caption="Sum of June 2012 Sales" measure="1" displayFolder="" measureGroup="Range1" count="0">
      <extLst>
        <ext xmlns:x15="http://schemas.microsoft.com/office/spreadsheetml/2010/11/main" uri="{B97F6D7D-B522-45F9-BDA1-12C45D357490}">
          <x15:cacheHierarchy aggregatedColumn="23"/>
        </ext>
      </extLst>
    </cacheHierarchy>
    <cacheHierarchy uniqueName="[Measures].[Sum of July 2012 Sales]" caption="Sum of July 2012 Sales" measure="1" displayFolder="" measureGroup="Range1" count="0">
      <extLst>
        <ext xmlns:x15="http://schemas.microsoft.com/office/spreadsheetml/2010/11/main" uri="{B97F6D7D-B522-45F9-BDA1-12C45D357490}">
          <x15:cacheHierarchy aggregatedColumn="24"/>
        </ext>
      </extLst>
    </cacheHierarchy>
    <cacheHierarchy uniqueName="[Measures].[Sum of August 2012 Sales]" caption="Sum of August 2012 Sales" measure="1" displayFolder="" measureGroup="Range1" count="0">
      <extLst>
        <ext xmlns:x15="http://schemas.microsoft.com/office/spreadsheetml/2010/11/main" uri="{B97F6D7D-B522-45F9-BDA1-12C45D357490}">
          <x15:cacheHierarchy aggregatedColumn="25"/>
        </ext>
      </extLst>
    </cacheHierarchy>
    <cacheHierarchy uniqueName="[Measures].[Sum of September 2012 Sales]" caption="Sum of September 2012 Sales" measure="1" displayFolder="" measureGroup="Range1" count="0">
      <extLst>
        <ext xmlns:x15="http://schemas.microsoft.com/office/spreadsheetml/2010/11/main" uri="{B97F6D7D-B522-45F9-BDA1-12C45D357490}">
          <x15:cacheHierarchy aggregatedColumn="26"/>
        </ext>
      </extLst>
    </cacheHierarchy>
    <cacheHierarchy uniqueName="[Measures].[Sum of October 2012 Sales]" caption="Sum of October 2012 Sales" measure="1" displayFolder="" measureGroup="Range1" count="0">
      <extLst>
        <ext xmlns:x15="http://schemas.microsoft.com/office/spreadsheetml/2010/11/main" uri="{B97F6D7D-B522-45F9-BDA1-12C45D357490}">
          <x15:cacheHierarchy aggregatedColumn="27"/>
        </ext>
      </extLst>
    </cacheHierarchy>
    <cacheHierarchy uniqueName="[Measures].[Sum of November 2012 Sales]" caption="Sum of November 2012 Sales" measure="1" displayFolder="" measureGroup="Range1" count="0">
      <extLst>
        <ext xmlns:x15="http://schemas.microsoft.com/office/spreadsheetml/2010/11/main" uri="{B97F6D7D-B522-45F9-BDA1-12C45D357490}">
          <x15:cacheHierarchy aggregatedColumn="28"/>
        </ext>
      </extLst>
    </cacheHierarchy>
    <cacheHierarchy uniqueName="[Measures].[Sum of December 2012 Sales]" caption="Sum of December 2012 Sales" measure="1" displayFolder="" measureGroup="Range1" count="0">
      <extLst>
        <ext xmlns:x15="http://schemas.microsoft.com/office/spreadsheetml/2010/11/main" uri="{B97F6D7D-B522-45F9-BDA1-12C45D357490}">
          <x15:cacheHierarchy aggregatedColumn="29"/>
        </ext>
      </extLst>
    </cacheHierarchy>
    <cacheHierarchy uniqueName="[Measures].[Sum of January 2011 Sales 2]" caption="Sum of January 2011 Sales 2" measure="1" displayFolder="" measureGroup="Range2" count="0">
      <extLst>
        <ext xmlns:x15="http://schemas.microsoft.com/office/spreadsheetml/2010/11/main" uri="{B97F6D7D-B522-45F9-BDA1-12C45D357490}">
          <x15:cacheHierarchy aggregatedColumn="34"/>
        </ext>
      </extLst>
    </cacheHierarchy>
    <cacheHierarchy uniqueName="[Measures].[Sum of February 2011 Sales 2]" caption="Sum of February 2011 Sales 2" measure="1" displayFolder="" measureGroup="Range2" count="0">
      <extLst>
        <ext xmlns:x15="http://schemas.microsoft.com/office/spreadsheetml/2010/11/main" uri="{B97F6D7D-B522-45F9-BDA1-12C45D357490}">
          <x15:cacheHierarchy aggregatedColumn="35"/>
        </ext>
      </extLst>
    </cacheHierarchy>
    <cacheHierarchy uniqueName="[Measures].[Sum of March 2011 Sales 2]" caption="Sum of March 2011 Sales 2" measure="1" displayFolder="" measureGroup="Range2" count="0">
      <extLst>
        <ext xmlns:x15="http://schemas.microsoft.com/office/spreadsheetml/2010/11/main" uri="{B97F6D7D-B522-45F9-BDA1-12C45D357490}">
          <x15:cacheHierarchy aggregatedColumn="36"/>
        </ext>
      </extLst>
    </cacheHierarchy>
    <cacheHierarchy uniqueName="[Measures].[Sum of April 2011 Sales 2]" caption="Sum of April 2011 Sales 2" measure="1" displayFolder="" measureGroup="Range2" count="0">
      <extLst>
        <ext xmlns:x15="http://schemas.microsoft.com/office/spreadsheetml/2010/11/main" uri="{B97F6D7D-B522-45F9-BDA1-12C45D357490}">
          <x15:cacheHierarchy aggregatedColumn="37"/>
        </ext>
      </extLst>
    </cacheHierarchy>
    <cacheHierarchy uniqueName="[Measures].[Sum of May 2011 Sales 2]" caption="Sum of May 2011 Sales 2" measure="1" displayFolder="" measureGroup="Range2" count="0">
      <extLst>
        <ext xmlns:x15="http://schemas.microsoft.com/office/spreadsheetml/2010/11/main" uri="{B97F6D7D-B522-45F9-BDA1-12C45D357490}">
          <x15:cacheHierarchy aggregatedColumn="38"/>
        </ext>
      </extLst>
    </cacheHierarchy>
    <cacheHierarchy uniqueName="[Measures].[Sum of June 2011 Sales 2]" caption="Sum of June 2011 Sales 2" measure="1" displayFolder="" measureGroup="Range2" count="0">
      <extLst>
        <ext xmlns:x15="http://schemas.microsoft.com/office/spreadsheetml/2010/11/main" uri="{B97F6D7D-B522-45F9-BDA1-12C45D357490}">
          <x15:cacheHierarchy aggregatedColumn="39"/>
        </ext>
      </extLst>
    </cacheHierarchy>
    <cacheHierarchy uniqueName="[Measures].[Sum of July 2011 Sales 2]" caption="Sum of July 2011 Sales 2" measure="1" displayFolder="" measureGroup="Range2" count="0">
      <extLst>
        <ext xmlns:x15="http://schemas.microsoft.com/office/spreadsheetml/2010/11/main" uri="{B97F6D7D-B522-45F9-BDA1-12C45D357490}">
          <x15:cacheHierarchy aggregatedColumn="40"/>
        </ext>
      </extLst>
    </cacheHierarchy>
    <cacheHierarchy uniqueName="[Measures].[Sum of August 2011 Sales 2]" caption="Sum of August 2011 Sales 2" measure="1" displayFolder="" measureGroup="Range2" count="0">
      <extLst>
        <ext xmlns:x15="http://schemas.microsoft.com/office/spreadsheetml/2010/11/main" uri="{B97F6D7D-B522-45F9-BDA1-12C45D357490}">
          <x15:cacheHierarchy aggregatedColumn="41"/>
        </ext>
      </extLst>
    </cacheHierarchy>
    <cacheHierarchy uniqueName="[Measures].[Sum of September 2011 Sales 2]" caption="Sum of September 2011 Sales 2" measure="1" displayFolder="" measureGroup="Range2" count="0">
      <extLst>
        <ext xmlns:x15="http://schemas.microsoft.com/office/spreadsheetml/2010/11/main" uri="{B97F6D7D-B522-45F9-BDA1-12C45D357490}">
          <x15:cacheHierarchy aggregatedColumn="42"/>
        </ext>
      </extLst>
    </cacheHierarchy>
    <cacheHierarchy uniqueName="[Measures].[Sum of October 2011 Sales 2]" caption="Sum of October 2011 Sales 2" measure="1" displayFolder="" measureGroup="Range2" count="0">
      <extLst>
        <ext xmlns:x15="http://schemas.microsoft.com/office/spreadsheetml/2010/11/main" uri="{B97F6D7D-B522-45F9-BDA1-12C45D357490}">
          <x15:cacheHierarchy aggregatedColumn="43"/>
        </ext>
      </extLst>
    </cacheHierarchy>
    <cacheHierarchy uniqueName="[Measures].[Sum of November 2011 Sales 2]" caption="Sum of November 2011 Sales 2" measure="1" displayFolder="" measureGroup="Range2" count="0">
      <extLst>
        <ext xmlns:x15="http://schemas.microsoft.com/office/spreadsheetml/2010/11/main" uri="{B97F6D7D-B522-45F9-BDA1-12C45D357490}">
          <x15:cacheHierarchy aggregatedColumn="44"/>
        </ext>
      </extLst>
    </cacheHierarchy>
    <cacheHierarchy uniqueName="[Measures].[Sum of December 2011 Sales 2]" caption="Sum of December 2011 Sales 2" measure="1" displayFolder="" measureGroup="Range2" count="0">
      <extLst>
        <ext xmlns:x15="http://schemas.microsoft.com/office/spreadsheetml/2010/11/main" uri="{B97F6D7D-B522-45F9-BDA1-12C45D357490}">
          <x15:cacheHierarchy aggregatedColumn="45"/>
        </ext>
      </extLst>
    </cacheHierarchy>
    <cacheHierarchy uniqueName="[Measures].[Sum of January 2013 Sales]" caption="Sum of January 2013 Sales" measure="1" displayFolder="" measureGroup="Range3" count="0">
      <extLst>
        <ext xmlns:x15="http://schemas.microsoft.com/office/spreadsheetml/2010/11/main" uri="{B97F6D7D-B522-45F9-BDA1-12C45D357490}">
          <x15:cacheHierarchy aggregatedColumn="50"/>
        </ext>
      </extLst>
    </cacheHierarchy>
    <cacheHierarchy uniqueName="[Measures].[Sum of February 2013 Sales]" caption="Sum of February 2013 Sales" measure="1" displayFolder="" measureGroup="Range3" count="0">
      <extLst>
        <ext xmlns:x15="http://schemas.microsoft.com/office/spreadsheetml/2010/11/main" uri="{B97F6D7D-B522-45F9-BDA1-12C45D357490}">
          <x15:cacheHierarchy aggregatedColumn="51"/>
        </ext>
      </extLst>
    </cacheHierarchy>
    <cacheHierarchy uniqueName="[Measures].[Sum of March 2013 Sales]" caption="Sum of March 2013 Sales" measure="1" displayFolder="" measureGroup="Range3" count="0">
      <extLst>
        <ext xmlns:x15="http://schemas.microsoft.com/office/spreadsheetml/2010/11/main" uri="{B97F6D7D-B522-45F9-BDA1-12C45D357490}">
          <x15:cacheHierarchy aggregatedColumn="52"/>
        </ext>
      </extLst>
    </cacheHierarchy>
    <cacheHierarchy uniqueName="[Measures].[Sum of April 2013 Sales]" caption="Sum of April 2013 Sales" measure="1" displayFolder="" measureGroup="Range3" count="0">
      <extLst>
        <ext xmlns:x15="http://schemas.microsoft.com/office/spreadsheetml/2010/11/main" uri="{B97F6D7D-B522-45F9-BDA1-12C45D357490}">
          <x15:cacheHierarchy aggregatedColumn="53"/>
        </ext>
      </extLst>
    </cacheHierarchy>
    <cacheHierarchy uniqueName="[Measures].[Sum of May 2013 Sales]" caption="Sum of May 2013 Sales" measure="1" displayFolder="" measureGroup="Range3" count="0">
      <extLst>
        <ext xmlns:x15="http://schemas.microsoft.com/office/spreadsheetml/2010/11/main" uri="{B97F6D7D-B522-45F9-BDA1-12C45D357490}">
          <x15:cacheHierarchy aggregatedColumn="54"/>
        </ext>
      </extLst>
    </cacheHierarchy>
    <cacheHierarchy uniqueName="[Measures].[Sum of June 2013 Sales]" caption="Sum of June 2013 Sales" measure="1" displayFolder="" measureGroup="Range3" count="0">
      <extLst>
        <ext xmlns:x15="http://schemas.microsoft.com/office/spreadsheetml/2010/11/main" uri="{B97F6D7D-B522-45F9-BDA1-12C45D357490}">
          <x15:cacheHierarchy aggregatedColumn="55"/>
        </ext>
      </extLst>
    </cacheHierarchy>
    <cacheHierarchy uniqueName="[Measures].[Sum of July 2013 Sales]" caption="Sum of July 2013 Sales" measure="1" displayFolder="" measureGroup="Range3" count="0">
      <extLst>
        <ext xmlns:x15="http://schemas.microsoft.com/office/spreadsheetml/2010/11/main" uri="{B97F6D7D-B522-45F9-BDA1-12C45D357490}">
          <x15:cacheHierarchy aggregatedColumn="56"/>
        </ext>
      </extLst>
    </cacheHierarchy>
    <cacheHierarchy uniqueName="[Measures].[Sum of August 2013 Sales]" caption="Sum of August 2013 Sales" measure="1" displayFolder="" measureGroup="Range3" count="0">
      <extLst>
        <ext xmlns:x15="http://schemas.microsoft.com/office/spreadsheetml/2010/11/main" uri="{B97F6D7D-B522-45F9-BDA1-12C45D357490}">
          <x15:cacheHierarchy aggregatedColumn="57"/>
        </ext>
      </extLst>
    </cacheHierarchy>
    <cacheHierarchy uniqueName="[Measures].[Sum of September 2013 Sales]" caption="Sum of September 2013 Sales" measure="1" displayFolder="" measureGroup="Range3" count="0">
      <extLst>
        <ext xmlns:x15="http://schemas.microsoft.com/office/spreadsheetml/2010/11/main" uri="{B97F6D7D-B522-45F9-BDA1-12C45D357490}">
          <x15:cacheHierarchy aggregatedColumn="58"/>
        </ext>
      </extLst>
    </cacheHierarchy>
    <cacheHierarchy uniqueName="[Measures].[Sum of October 2013 Sales]" caption="Sum of October 2013 Sales" measure="1" displayFolder="" measureGroup="Range3" count="0">
      <extLst>
        <ext xmlns:x15="http://schemas.microsoft.com/office/spreadsheetml/2010/11/main" uri="{B97F6D7D-B522-45F9-BDA1-12C45D357490}">
          <x15:cacheHierarchy aggregatedColumn="59"/>
        </ext>
      </extLst>
    </cacheHierarchy>
    <cacheHierarchy uniqueName="[Measures].[Sum of November 2013 Sales]" caption="Sum of November 2013 Sales" measure="1" displayFolder="" measureGroup="Range3" count="0">
      <extLst>
        <ext xmlns:x15="http://schemas.microsoft.com/office/spreadsheetml/2010/11/main" uri="{B97F6D7D-B522-45F9-BDA1-12C45D357490}">
          <x15:cacheHierarchy aggregatedColumn="60"/>
        </ext>
      </extLst>
    </cacheHierarchy>
    <cacheHierarchy uniqueName="[Measures].[Sum of December 2013 Sales]" caption="Sum of December 2013 Sales" measure="1" displayFolder="" measureGroup="Range3" count="0">
      <extLst>
        <ext xmlns:x15="http://schemas.microsoft.com/office/spreadsheetml/2010/11/main" uri="{B97F6D7D-B522-45F9-BDA1-12C45D357490}">
          <x15:cacheHierarchy aggregatedColumn="61"/>
        </ext>
      </extLst>
    </cacheHierarchy>
    <cacheHierarchy uniqueName="[Measures].[Sum of Total 2011 Sales]" caption="Sum of Total 2011 Sales" measure="1" displayFolder="" measureGroup="Range4" count="0">
      <extLst>
        <ext xmlns:x15="http://schemas.microsoft.com/office/spreadsheetml/2010/11/main" uri="{B97F6D7D-B522-45F9-BDA1-12C45D357490}">
          <x15:cacheHierarchy aggregatedColumn="66"/>
        </ext>
      </extLst>
    </cacheHierarchy>
    <cacheHierarchy uniqueName="[Measures].[Sum of Total 2012 Sales]" caption="Sum of Total 2012 Sales" measure="1" displayFolder="" measureGroup="Range4" count="0">
      <extLst>
        <ext xmlns:x15="http://schemas.microsoft.com/office/spreadsheetml/2010/11/main" uri="{B97F6D7D-B522-45F9-BDA1-12C45D357490}">
          <x15:cacheHierarchy aggregatedColumn="67"/>
        </ext>
      </extLst>
    </cacheHierarchy>
    <cacheHierarchy uniqueName="[Measures].[Sum of Total 2013 Sales]" caption="Sum of Total 2013 Sales" measure="1" displayFolder="" measureGroup="Range4" count="0">
      <extLst>
        <ext xmlns:x15="http://schemas.microsoft.com/office/spreadsheetml/2010/11/main" uri="{B97F6D7D-B522-45F9-BDA1-12C45D357490}">
          <x15:cacheHierarchy aggregatedColumn="68"/>
        </ext>
      </extLst>
    </cacheHierarchy>
    <cacheHierarchy uniqueName="[Measures].[Sum of Total 2011 Sales 2]" caption="Sum of Total 2011 Sales 2" measure="1" displayFolder="" measureGroup="Range5" count="0">
      <extLst>
        <ext xmlns:x15="http://schemas.microsoft.com/office/spreadsheetml/2010/11/main" uri="{B97F6D7D-B522-45F9-BDA1-12C45D357490}">
          <x15:cacheHierarchy aggregatedColumn="72"/>
        </ext>
      </extLst>
    </cacheHierarchy>
    <cacheHierarchy uniqueName="[Measures].[Sum of Total 2012 Sales 2]" caption="Sum of Total 2012 Sales 2" measure="1" displayFolder="" measureGroup="Range5" count="0">
      <extLst>
        <ext xmlns:x15="http://schemas.microsoft.com/office/spreadsheetml/2010/11/main" uri="{B97F6D7D-B522-45F9-BDA1-12C45D357490}">
          <x15:cacheHierarchy aggregatedColumn="73"/>
        </ext>
      </extLst>
    </cacheHierarchy>
    <cacheHierarchy uniqueName="[Measures].[Sum of Total 2013 Sales 2]" caption="Sum of Total 2013 Sales 2" measure="1" displayFolder="" measureGroup="Range5" count="0">
      <extLst>
        <ext xmlns:x15="http://schemas.microsoft.com/office/spreadsheetml/2010/11/main" uri="{B97F6D7D-B522-45F9-BDA1-12C45D357490}">
          <x15:cacheHierarchy aggregatedColumn="74"/>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4]" caption="__XL_Count Range4" measure="1" displayFolder="" measureGroup="Range4" count="0" hidden="1"/>
    <cacheHierarchy uniqueName="[Measures].[__XL_Count Range5]" caption="__XL_Count Range5" measure="1" displayFolder="" measureGroup="Range5"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ARSHIT" refreshedDate="44521.903184722221" backgroundQuery="1" createdVersion="5" refreshedVersion="5" minRefreshableVersion="3" recordCount="0" supportSubquery="1" supportAdvancedDrill="1">
  <cacheSource type="external" connectionId="1"/>
  <cacheFields count="5">
    <cacheField name="[Measures].[Sum of Total 2011 Sales 2]" caption="Sum of Total 2011 Sales 2" numFmtId="0" hierarchy="126" level="32767"/>
    <cacheField name="[Measures].[Sum of Total 2012 Sales 2]" caption="Sum of Total 2012 Sales 2" numFmtId="0" hierarchy="127" level="32767"/>
    <cacheField name="[Measures].[Sum of Total 2013 Sales 2]" caption="Sum of Total 2013 Sales 2" numFmtId="0" hierarchy="128" level="32767"/>
    <cacheField name="[Range5].[Sub Category].[Sub Category]" caption="Sub Category" numFmtId="0" hierarchy="71" level="1">
      <sharedItems count="100">
        <s v="$1 Lottery Ticket"/>
        <s v="$10 Lottery Ticket"/>
        <s v="$2 Lottery Ticket"/>
        <s v="$20 Lottery Ticket"/>
        <s v="$5 Lottery Ticket"/>
        <s v="Allergy Pills"/>
        <s v="Apple"/>
        <s v="Apple Cookie"/>
        <s v="Apple Muffin"/>
        <s v="Baconburger"/>
        <s v="Bagged Ice"/>
        <s v="Banana"/>
        <s v="BBQ Chips Bag"/>
        <s v="Bottled Propane"/>
        <s v="Bottled Water"/>
        <s v="Bread Loaf"/>
        <s v="Butterfinger Candy Bar"/>
        <s v="Cappacino"/>
        <s v="Cheese Bread"/>
        <s v="Cheese Pizza Slice"/>
        <s v="Cheese Popcorn Bag"/>
        <s v="Cheeseburger"/>
        <s v="Cherry Gatorade"/>
        <s v="Cherry Soda"/>
        <s v="Chew"/>
        <s v="Chicken Soup"/>
        <s v="Chili"/>
        <s v="Chocolate Chip Cookie"/>
        <s v="Chocolate Chip Muffin"/>
        <s v="Chocolate Cookie"/>
        <s v="Chocolate Ice Cream Pail"/>
        <s v="Chocolate Milk"/>
        <s v="Chocolate Muffin"/>
        <s v="Cigar"/>
        <s v="Cigarettes"/>
        <s v="Coffee"/>
        <s v="Coke 20oz Bottle"/>
        <s v="Cold Tea"/>
        <s v="Cookies and Cream Ice Cream Pail"/>
        <s v="Crossaint"/>
        <s v="Diet Coke 20oz Bottle"/>
        <s v="Diet Energy Drink"/>
        <s v="Diet Pepsi 20oz Bottle"/>
        <s v="Diet Sprite 20oz Bottle"/>
        <s v="Egg and Bacon Sandwich"/>
        <s v="Egg and Cheese Sandwich"/>
        <s v="Egg and Ham Sandwich"/>
        <s v="Egg and Sausage Sandwich"/>
        <s v="Egg Roll"/>
        <s v="Grape Gatorade"/>
        <s v="Grape Soda"/>
        <s v="Hamburger"/>
        <s v="Hamburger Buns"/>
        <s v="Hashbrowns"/>
        <s v="Headache Pills"/>
        <s v="Hot Dog"/>
        <s v="Hot Dog Buns"/>
        <s v="Hot Tea"/>
        <s v="Kit Kat Candy Bar"/>
        <s v="Kiwi Gatorade"/>
        <s v="Kiwi Soda"/>
        <s v="Lemon"/>
        <s v="Lemon Cookie"/>
        <s v="Lemon Gatorade"/>
        <s v="Lemon Muffin"/>
        <s v="Lemon Soda"/>
        <s v="Lime Gatorade"/>
        <s v="Lime Soda"/>
        <s v="Meat Sticks"/>
        <s v="Milky Way Candy Bar"/>
        <s v="Mint Ice Cream Pail"/>
        <s v="Mocha"/>
        <s v="Nail Clipper"/>
        <s v="Newspaper"/>
        <s v="Onion"/>
        <s v="Onionburger"/>
        <s v="Orange"/>
        <s v="Orange Gatorade"/>
        <s v="Orange Juice"/>
        <s v="Orange Soda"/>
        <s v="Pepperoni Pizza Slice"/>
        <s v="Pepsi 20oz Bottle"/>
        <s v="Plain Popcorn Bag"/>
        <s v="Potato"/>
        <s v="Regular Chips Bag"/>
        <s v="Regular Energy Drink"/>
        <s v="Sausage Pizza Slice"/>
        <s v="Sherbet Ice Cream Pail"/>
        <s v="Snickers Candy Bar"/>
        <s v="Sprite 20oz Bottle"/>
        <s v="Strawberry Gatorade"/>
        <s v="Strawberry Milk"/>
        <s v="Strawberry Soda"/>
        <s v="String Cheese"/>
        <s v="Summer Sausage"/>
        <s v="Tomato Soup"/>
        <s v="Vanilla Ice Cream Pail"/>
        <s v="Vegetable Soup"/>
        <s v="Whatchamacallit Candy Bar"/>
        <s v="White Milk"/>
      </sharedItems>
    </cacheField>
    <cacheField name="[Range5].[Product Category].[Product Category]" caption="Product Category" numFmtId="0" hierarchy="70" level="1">
      <sharedItems containsSemiMixedTypes="0" containsNonDate="0" containsString="0"/>
    </cacheField>
  </cacheFields>
  <cacheHierarchies count="136">
    <cacheHierarchy uniqueName="[Range].[Temperature]" caption="Temperature" attribute="1" defaultMemberUniqueName="[Range].[Temperature].[All]" allUniqueName="[Range].[Temperature].[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January 2011 Sales]" caption="January 2011 Sales" attribute="1" defaultMemberUniqueName="[Range].[January 2011 Sales].[All]" allUniqueName="[Range].[January 2011 Sales].[All]" dimensionUniqueName="[Range]" displayFolder="" count="2" memberValueDatatype="20" unbalanced="0"/>
    <cacheHierarchy uniqueName="[Range].[February 2011 Sales]" caption="February 2011 Sales" attribute="1" defaultMemberUniqueName="[Range].[February 2011 Sales].[All]" allUniqueName="[Range].[February 2011 Sales].[All]" dimensionUniqueName="[Range]" displayFolder="" count="2" memberValueDatatype="20" unbalanced="0"/>
    <cacheHierarchy uniqueName="[Range].[March 2011 Sales]" caption="March 2011 Sales" attribute="1" defaultMemberUniqueName="[Range].[March 2011 Sales].[All]" allUniqueName="[Range].[March 2011 Sales].[All]" dimensionUniqueName="[Range]" displayFolder="" count="2" memberValueDatatype="20" unbalanced="0"/>
    <cacheHierarchy uniqueName="[Range].[April 2011 Sales]" caption="April 2011 Sales" attribute="1" defaultMemberUniqueName="[Range].[April 2011 Sales].[All]" allUniqueName="[Range].[April 2011 Sales].[All]" dimensionUniqueName="[Range]" displayFolder="" count="2" memberValueDatatype="20" unbalanced="0"/>
    <cacheHierarchy uniqueName="[Range].[May 2011 Sales]" caption="May 2011 Sales" attribute="1" defaultMemberUniqueName="[Range].[May 2011 Sales].[All]" allUniqueName="[Range].[May 2011 Sales].[All]" dimensionUniqueName="[Range]" displayFolder="" count="2" memberValueDatatype="20" unbalanced="0"/>
    <cacheHierarchy uniqueName="[Range].[June 2011 Sales]" caption="June 2011 Sales" attribute="1" defaultMemberUniqueName="[Range].[June 2011 Sales].[All]" allUniqueName="[Range].[June 2011 Sales].[All]" dimensionUniqueName="[Range]" displayFolder="" count="2" memberValueDatatype="20" unbalanced="0"/>
    <cacheHierarchy uniqueName="[Range].[July 2011 Sales]" caption="July 2011 Sales" attribute="1" defaultMemberUniqueName="[Range].[July 2011 Sales].[All]" allUniqueName="[Range].[July 2011 Sales].[All]" dimensionUniqueName="[Range]" displayFolder="" count="2" memberValueDatatype="20" unbalanced="0"/>
    <cacheHierarchy uniqueName="[Range].[August 2011 Sales]" caption="August 2011 Sales" attribute="1" defaultMemberUniqueName="[Range].[August 2011 Sales].[All]" allUniqueName="[Range].[August 2011 Sales].[All]" dimensionUniqueName="[Range]" displayFolder="" count="2" memberValueDatatype="20" unbalanced="0"/>
    <cacheHierarchy uniqueName="[Range].[September 2011 Sales]" caption="September 2011 Sales" attribute="1" defaultMemberUniqueName="[Range].[September 2011 Sales].[All]" allUniqueName="[Range].[September 2011 Sales].[All]" dimensionUniqueName="[Range]" displayFolder="" count="2" memberValueDatatype="20" unbalanced="0"/>
    <cacheHierarchy uniqueName="[Range].[October 2011 Sales]" caption="October 2011 Sales" attribute="1" defaultMemberUniqueName="[Range].[October 2011 Sales].[All]" allUniqueName="[Range].[October 2011 Sales].[All]" dimensionUniqueName="[Range]" displayFolder="" count="2" memberValueDatatype="20" unbalanced="0"/>
    <cacheHierarchy uniqueName="[Range].[November 2011 Sales]" caption="November 2011 Sales" attribute="1" defaultMemberUniqueName="[Range].[November 2011 Sales].[All]" allUniqueName="[Range].[November 2011 Sales].[All]" dimensionUniqueName="[Range]" displayFolder="" count="2" memberValueDatatype="20" unbalanced="0"/>
    <cacheHierarchy uniqueName="[Range].[December 2011 Sales]" caption="December 2011 Sales" attribute="1" defaultMemberUniqueName="[Range].[December 2011 Sales].[All]" allUniqueName="[Range].[December 2011 Sales].[All]" dimensionUniqueName="[Range]" displayFolder="" count="2" memberValueDatatype="20" unbalanced="0"/>
    <cacheHierarchy uniqueName="[Range1].[SKU]" caption="SKU" attribute="1" defaultMemberUniqueName="[Range1].[SKU].[All]" allUniqueName="[Range1].[SKU].[All]" dimensionUniqueName="[Range1]" displayFolder="" count="2" memberValueDatatype="20" unbalanced="0"/>
    <cacheHierarchy uniqueName="[Range1].[Product Name]" caption="Product Name" attribute="1" defaultMemberUniqueName="[Range1].[Product Name].[All]" allUniqueName="[Range1].[Product Name].[All]" dimensionUniqueName="[Range1]" displayFolder="" count="2" memberValueDatatype="130" unbalanced="0"/>
    <cacheHierarchy uniqueName="[Range1].[Temperature]" caption="Temperature" attribute="1" defaultMemberUniqueName="[Range1].[Temperature].[All]" allUniqueName="[Range1].[Temperature].[All]" dimensionUniqueName="[Range1]" displayFolder="" count="2" memberValueDatatype="130" unbalanced="0"/>
    <cacheHierarchy uniqueName="[Range1].[Product Category]" caption="Product Category" attribute="1" defaultMemberUniqueName="[Range1].[Product Category].[All]" allUniqueName="[Range1].[Product Category].[All]" dimensionUniqueName="[Range1]" displayFolder="" count="2" memberValueDatatype="130" unbalanced="0"/>
    <cacheHierarchy uniqueName="[Range1].[January 2012 Sales]" caption="January 2012 Sales" attribute="1" defaultMemberUniqueName="[Range1].[January 2012 Sales].[All]" allUniqueName="[Range1].[January 2012 Sales].[All]" dimensionUniqueName="[Range1]" displayFolder="" count="2" memberValueDatatype="20" unbalanced="0"/>
    <cacheHierarchy uniqueName="[Range1].[February 2012 Sales]" caption="February 2012 Sales" attribute="1" defaultMemberUniqueName="[Range1].[February 2012 Sales].[All]" allUniqueName="[Range1].[February 2012 Sales].[All]" dimensionUniqueName="[Range1]" displayFolder="" count="2" memberValueDatatype="20" unbalanced="0"/>
    <cacheHierarchy uniqueName="[Range1].[March 2012 Sales]" caption="March 2012 Sales" attribute="1" defaultMemberUniqueName="[Range1].[March 2012 Sales].[All]" allUniqueName="[Range1].[March 2012 Sales].[All]" dimensionUniqueName="[Range1]" displayFolder="" count="2" memberValueDatatype="20" unbalanced="0"/>
    <cacheHierarchy uniqueName="[Range1].[April 2012 Sales]" caption="April 2012 Sales" attribute="1" defaultMemberUniqueName="[Range1].[April 2012 Sales].[All]" allUniqueName="[Range1].[April 2012 Sales].[All]" dimensionUniqueName="[Range1]" displayFolder="" count="2" memberValueDatatype="20" unbalanced="0"/>
    <cacheHierarchy uniqueName="[Range1].[May 2012 Sales]" caption="May 2012 Sales" attribute="1" defaultMemberUniqueName="[Range1].[May 2012 Sales].[All]" allUniqueName="[Range1].[May 2012 Sales].[All]" dimensionUniqueName="[Range1]" displayFolder="" count="2" memberValueDatatype="20" unbalanced="0"/>
    <cacheHierarchy uniqueName="[Range1].[June 2012 Sales]" caption="June 2012 Sales" attribute="1" defaultMemberUniqueName="[Range1].[June 2012 Sales].[All]" allUniqueName="[Range1].[June 2012 Sales].[All]" dimensionUniqueName="[Range1]" displayFolder="" count="2" memberValueDatatype="20" unbalanced="0"/>
    <cacheHierarchy uniqueName="[Range1].[July 2012 Sales]" caption="July 2012 Sales" attribute="1" defaultMemberUniqueName="[Range1].[July 2012 Sales].[All]" allUniqueName="[Range1].[July 2012 Sales].[All]" dimensionUniqueName="[Range1]" displayFolder="" count="2" memberValueDatatype="20" unbalanced="0"/>
    <cacheHierarchy uniqueName="[Range1].[August 2012 Sales]" caption="August 2012 Sales" attribute="1" defaultMemberUniqueName="[Range1].[August 2012 Sales].[All]" allUniqueName="[Range1].[August 2012 Sales].[All]" dimensionUniqueName="[Range1]" displayFolder="" count="2" memberValueDatatype="20" unbalanced="0"/>
    <cacheHierarchy uniqueName="[Range1].[September 2012 Sales]" caption="September 2012 Sales" attribute="1" defaultMemberUniqueName="[Range1].[September 2012 Sales].[All]" allUniqueName="[Range1].[September 2012 Sales].[All]" dimensionUniqueName="[Range1]" displayFolder="" count="2" memberValueDatatype="20" unbalanced="0"/>
    <cacheHierarchy uniqueName="[Range1].[October 2012 Sales]" caption="October 2012 Sales" attribute="1" defaultMemberUniqueName="[Range1].[October 2012 Sales].[All]" allUniqueName="[Range1].[October 2012 Sales].[All]" dimensionUniqueName="[Range1]" displayFolder="" count="2" memberValueDatatype="20" unbalanced="0"/>
    <cacheHierarchy uniqueName="[Range1].[November 2012 Sales]" caption="November 2012 Sales" attribute="1" defaultMemberUniqueName="[Range1].[November 2012 Sales].[All]" allUniqueName="[Range1].[November 2012 Sales].[All]" dimensionUniqueName="[Range1]" displayFolder="" count="2" memberValueDatatype="20" unbalanced="0"/>
    <cacheHierarchy uniqueName="[Range1].[December 2012 Sales]" caption="December 2012 Sales" attribute="1" defaultMemberUniqueName="[Range1].[December 2012 Sales].[All]" allUniqueName="[Range1].[December 2012 Sales].[All]" dimensionUniqueName="[Range1]" displayFolder="" count="2" memberValueDatatype="20" unbalanced="0"/>
    <cacheHierarchy uniqueName="[Range2].[SKU]" caption="SKU" attribute="1" defaultMemberUniqueName="[Range2].[SKU].[All]" allUniqueName="[Range2].[SKU].[All]" dimensionUniqueName="[Range2]" displayFolder="" count="2" memberValueDatatype="20" unbalanced="0"/>
    <cacheHierarchy uniqueName="[Range2].[Product Name]" caption="Product Name" attribute="1" defaultMemberUniqueName="[Range2].[Product Name].[All]" allUniqueName="[Range2].[Product Name].[All]" dimensionUniqueName="[Range2]" displayFolder="" count="2" memberValueDatatype="130" unbalanced="0"/>
    <cacheHierarchy uniqueName="[Range2].[Temperature]" caption="Temperature" attribute="1" defaultMemberUniqueName="[Range2].[Temperature].[All]" allUniqueName="[Range2].[Temperature].[All]" dimensionUniqueName="[Range2]" displayFolder="" count="2" memberValueDatatype="130" unbalanced="0"/>
    <cacheHierarchy uniqueName="[Range2].[Product Category]" caption="Product Category" attribute="1" defaultMemberUniqueName="[Range2].[Product Category].[All]" allUniqueName="[Range2].[Product Category].[All]" dimensionUniqueName="[Range2]" displayFolder="" count="2" memberValueDatatype="130" unbalanced="0"/>
    <cacheHierarchy uniqueName="[Range2].[January 2011 Sales]" caption="January 2011 Sales" attribute="1" defaultMemberUniqueName="[Range2].[January 2011 Sales].[All]" allUniqueName="[Range2].[January 2011 Sales].[All]" dimensionUniqueName="[Range2]" displayFolder="" count="2" memberValueDatatype="20" unbalanced="0"/>
    <cacheHierarchy uniqueName="[Range2].[February 2011 Sales]" caption="February 2011 Sales" attribute="1" defaultMemberUniqueName="[Range2].[February 2011 Sales].[All]" allUniqueName="[Range2].[February 2011 Sales].[All]" dimensionUniqueName="[Range2]" displayFolder="" count="2" memberValueDatatype="20" unbalanced="0"/>
    <cacheHierarchy uniqueName="[Range2].[March 2011 Sales]" caption="March 2011 Sales" attribute="1" defaultMemberUniqueName="[Range2].[March 2011 Sales].[All]" allUniqueName="[Range2].[March 2011 Sales].[All]" dimensionUniqueName="[Range2]" displayFolder="" count="2" memberValueDatatype="20" unbalanced="0"/>
    <cacheHierarchy uniqueName="[Range2].[April 2011 Sales]" caption="April 2011 Sales" attribute="1" defaultMemberUniqueName="[Range2].[April 2011 Sales].[All]" allUniqueName="[Range2].[April 2011 Sales].[All]" dimensionUniqueName="[Range2]" displayFolder="" count="2" memberValueDatatype="20" unbalanced="0"/>
    <cacheHierarchy uniqueName="[Range2].[May 2011 Sales]" caption="May 2011 Sales" attribute="1" defaultMemberUniqueName="[Range2].[May 2011 Sales].[All]" allUniqueName="[Range2].[May 2011 Sales].[All]" dimensionUniqueName="[Range2]" displayFolder="" count="2" memberValueDatatype="20" unbalanced="0"/>
    <cacheHierarchy uniqueName="[Range2].[June 2011 Sales]" caption="June 2011 Sales" attribute="1" defaultMemberUniqueName="[Range2].[June 2011 Sales].[All]" allUniqueName="[Range2].[June 2011 Sales].[All]" dimensionUniqueName="[Range2]" displayFolder="" count="2" memberValueDatatype="20" unbalanced="0"/>
    <cacheHierarchy uniqueName="[Range2].[July 2011 Sales]" caption="July 2011 Sales" attribute="1" defaultMemberUniqueName="[Range2].[July 2011 Sales].[All]" allUniqueName="[Range2].[July 2011 Sales].[All]" dimensionUniqueName="[Range2]" displayFolder="" count="2" memberValueDatatype="20" unbalanced="0"/>
    <cacheHierarchy uniqueName="[Range2].[August 2011 Sales]" caption="August 2011 Sales" attribute="1" defaultMemberUniqueName="[Range2].[August 2011 Sales].[All]" allUniqueName="[Range2].[August 2011 Sales].[All]" dimensionUniqueName="[Range2]" displayFolder="" count="2" memberValueDatatype="20" unbalanced="0"/>
    <cacheHierarchy uniqueName="[Range2].[September 2011 Sales]" caption="September 2011 Sales" attribute="1" defaultMemberUniqueName="[Range2].[September 2011 Sales].[All]" allUniqueName="[Range2].[September 2011 Sales].[All]" dimensionUniqueName="[Range2]" displayFolder="" count="2" memberValueDatatype="20" unbalanced="0"/>
    <cacheHierarchy uniqueName="[Range2].[October 2011 Sales]" caption="October 2011 Sales" attribute="1" defaultMemberUniqueName="[Range2].[October 2011 Sales].[All]" allUniqueName="[Range2].[October 2011 Sales].[All]" dimensionUniqueName="[Range2]" displayFolder="" count="2" memberValueDatatype="20" unbalanced="0"/>
    <cacheHierarchy uniqueName="[Range2].[November 2011 Sales]" caption="November 2011 Sales" attribute="1" defaultMemberUniqueName="[Range2].[November 2011 Sales].[All]" allUniqueName="[Range2].[November 2011 Sales].[All]" dimensionUniqueName="[Range2]" displayFolder="" count="2" memberValueDatatype="20" unbalanced="0"/>
    <cacheHierarchy uniqueName="[Range2].[December 2011 Sales]" caption="December 2011 Sales" attribute="1" defaultMemberUniqueName="[Range2].[December 2011 Sales].[All]" allUniqueName="[Range2].[December 2011 Sales].[All]" dimensionUniqueName="[Range2]" displayFolder="" count="2" memberValueDatatype="20" unbalanced="0"/>
    <cacheHierarchy uniqueName="[Range3].[SKU]" caption="SKU" attribute="1" defaultMemberUniqueName="[Range3].[SKU].[All]" allUniqueName="[Range3].[SKU].[All]" dimensionUniqueName="[Range3]" displayFolder="" count="2" memberValueDatatype="20" unbalanced="0"/>
    <cacheHierarchy uniqueName="[Range3].[Product Name]" caption="Product Name" attribute="1" defaultMemberUniqueName="[Range3].[Product Name].[All]" allUniqueName="[Range3].[Product Name].[All]" dimensionUniqueName="[Range3]" displayFolder="" count="2" memberValueDatatype="130" unbalanced="0"/>
    <cacheHierarchy uniqueName="[Range3].[Temperature]" caption="Temperature" attribute="1" defaultMemberUniqueName="[Range3].[Temperature].[All]" allUniqueName="[Range3].[Temperature].[All]" dimensionUniqueName="[Range3]" displayFolder="" count="2" memberValueDatatype="130" unbalanced="0"/>
    <cacheHierarchy uniqueName="[Range3].[Product Category]" caption="Product Category" attribute="1" defaultMemberUniqueName="[Range3].[Product Category].[All]" allUniqueName="[Range3].[Product Category].[All]" dimensionUniqueName="[Range3]" displayFolder="" count="2" memberValueDatatype="130" unbalanced="0"/>
    <cacheHierarchy uniqueName="[Range3].[January 2013 Sales]" caption="January 2013 Sales" attribute="1" defaultMemberUniqueName="[Range3].[January 2013 Sales].[All]" allUniqueName="[Range3].[January 2013 Sales].[All]" dimensionUniqueName="[Range3]" displayFolder="" count="2" memberValueDatatype="20" unbalanced="0"/>
    <cacheHierarchy uniqueName="[Range3].[February 2013 Sales]" caption="February 2013 Sales" attribute="1" defaultMemberUniqueName="[Range3].[February 2013 Sales].[All]" allUniqueName="[Range3].[February 2013 Sales].[All]" dimensionUniqueName="[Range3]" displayFolder="" count="2" memberValueDatatype="20" unbalanced="0"/>
    <cacheHierarchy uniqueName="[Range3].[March 2013 Sales]" caption="March 2013 Sales" attribute="1" defaultMemberUniqueName="[Range3].[March 2013 Sales].[All]" allUniqueName="[Range3].[March 2013 Sales].[All]" dimensionUniqueName="[Range3]" displayFolder="" count="2" memberValueDatatype="20" unbalanced="0"/>
    <cacheHierarchy uniqueName="[Range3].[April 2013 Sales]" caption="April 2013 Sales" attribute="1" defaultMemberUniqueName="[Range3].[April 2013 Sales].[All]" allUniqueName="[Range3].[April 2013 Sales].[All]" dimensionUniqueName="[Range3]" displayFolder="" count="2" memberValueDatatype="20" unbalanced="0"/>
    <cacheHierarchy uniqueName="[Range3].[May 2013 Sales]" caption="May 2013 Sales" attribute="1" defaultMemberUniqueName="[Range3].[May 2013 Sales].[All]" allUniqueName="[Range3].[May 2013 Sales].[All]" dimensionUniqueName="[Range3]" displayFolder="" count="2" memberValueDatatype="20" unbalanced="0"/>
    <cacheHierarchy uniqueName="[Range3].[June 2013 Sales]" caption="June 2013 Sales" attribute="1" defaultMemberUniqueName="[Range3].[June 2013 Sales].[All]" allUniqueName="[Range3].[June 2013 Sales].[All]" dimensionUniqueName="[Range3]" displayFolder="" count="2" memberValueDatatype="20" unbalanced="0"/>
    <cacheHierarchy uniqueName="[Range3].[July 2013 Sales]" caption="July 2013 Sales" attribute="1" defaultMemberUniqueName="[Range3].[July 2013 Sales].[All]" allUniqueName="[Range3].[July 2013 Sales].[All]" dimensionUniqueName="[Range3]" displayFolder="" count="2" memberValueDatatype="20" unbalanced="0"/>
    <cacheHierarchy uniqueName="[Range3].[August 2013 Sales]" caption="August 2013 Sales" attribute="1" defaultMemberUniqueName="[Range3].[August 2013 Sales].[All]" allUniqueName="[Range3].[August 2013 Sales].[All]" dimensionUniqueName="[Range3]" displayFolder="" count="2" memberValueDatatype="20" unbalanced="0"/>
    <cacheHierarchy uniqueName="[Range3].[September 2013 Sales]" caption="September 2013 Sales" attribute="1" defaultMemberUniqueName="[Range3].[September 2013 Sales].[All]" allUniqueName="[Range3].[September 2013 Sales].[All]" dimensionUniqueName="[Range3]" displayFolder="" count="2" memberValueDatatype="20" unbalanced="0"/>
    <cacheHierarchy uniqueName="[Range3].[October 2013 Sales]" caption="October 2013 Sales" attribute="1" defaultMemberUniqueName="[Range3].[October 2013 Sales].[All]" allUniqueName="[Range3].[October 2013 Sales].[All]" dimensionUniqueName="[Range3]" displayFolder="" count="2" memberValueDatatype="20" unbalanced="0"/>
    <cacheHierarchy uniqueName="[Range3].[November 2013 Sales]" caption="November 2013 Sales" attribute="1" defaultMemberUniqueName="[Range3].[November 2013 Sales].[All]" allUniqueName="[Range3].[November 2013 Sales].[All]" dimensionUniqueName="[Range3]" displayFolder="" count="2" memberValueDatatype="20" unbalanced="0"/>
    <cacheHierarchy uniqueName="[Range3].[December 2013 Sales]" caption="December 2013 Sales" attribute="1" defaultMemberUniqueName="[Range3].[December 2013 Sales].[All]" allUniqueName="[Range3].[December 2013 Sales].[All]" dimensionUniqueName="[Range3]" displayFolder="" count="2" memberValueDatatype="20" unbalanced="0"/>
    <cacheHierarchy uniqueName="[Range4].[SKU]" caption="SKU" attribute="1" defaultMemberUniqueName="[Range4].[SKU].[All]" allUniqueName="[Range4].[SKU].[All]" dimensionUniqueName="[Range4]" displayFolder="" count="2" memberValueDatatype="20" unbalanced="0"/>
    <cacheHierarchy uniqueName="[Range4].[Temperature]" caption="Temperature" attribute="1" defaultMemberUniqueName="[Range4].[Temperature].[All]" allUniqueName="[Range4].[Temperature].[All]" dimensionUniqueName="[Range4]" displayFolder="" count="2" memberValueDatatype="130" unbalanced="0"/>
    <cacheHierarchy uniqueName="[Range4].[Product Category]" caption="Product Category" attribute="1" defaultMemberUniqueName="[Range4].[Product Category].[All]" allUniqueName="[Range4].[Product Category].[All]" dimensionUniqueName="[Range4]" displayFolder="" count="2" memberValueDatatype="130" unbalanced="0"/>
    <cacheHierarchy uniqueName="[Range4].[Sub Category]" caption="Sub Category" attribute="1" defaultMemberUniqueName="[Range4].[Sub Category].[All]" allUniqueName="[Range4].[Sub Category].[All]" dimensionUniqueName="[Range4]" displayFolder="" count="2" memberValueDatatype="130" unbalanced="0"/>
    <cacheHierarchy uniqueName="[Range4].[Total 2011 Sales]" caption="Total 2011 Sales" attribute="1" defaultMemberUniqueName="[Range4].[Total 2011 Sales].[All]" allUniqueName="[Range4].[Total 2011 Sales].[All]" dimensionUniqueName="[Range4]" displayFolder="" count="2" memberValueDatatype="20" unbalanced="0"/>
    <cacheHierarchy uniqueName="[Range4].[Total 2012 Sales]" caption="Total 2012 Sales" attribute="1" defaultMemberUniqueName="[Range4].[Total 2012 Sales].[All]" allUniqueName="[Range4].[Total 2012 Sales].[All]" dimensionUniqueName="[Range4]" displayFolder="" count="2" memberValueDatatype="20" unbalanced="0"/>
    <cacheHierarchy uniqueName="[Range4].[Total 2013 Sales]" caption="Total 2013 Sales" attribute="1" defaultMemberUniqueName="[Range4].[Total 2013 Sales].[All]" allUniqueName="[Range4].[Total 2013 Sales].[All]" dimensionUniqueName="[Range4]" displayFolder="" count="2" memberValueDatatype="20" unbalanced="0"/>
    <cacheHierarchy uniqueName="[Range5].[Temperature]" caption="Temperature" attribute="1" defaultMemberUniqueName="[Range5].[Temperature].[All]" allUniqueName="[Range5].[Temperature].[All]" dimensionUniqueName="[Range5]" displayFolder="" count="2" memberValueDatatype="130" unbalanced="0"/>
    <cacheHierarchy uniqueName="[Range5].[Product Category]" caption="Product Category" attribute="1" defaultMemberUniqueName="[Range5].[Product Category].[All]" allUniqueName="[Range5].[Product Category].[All]" dimensionUniqueName="[Range5]" displayFolder="" count="2" memberValueDatatype="130" unbalanced="0">
      <fieldsUsage count="2">
        <fieldUsage x="-1"/>
        <fieldUsage x="4"/>
      </fieldsUsage>
    </cacheHierarchy>
    <cacheHierarchy uniqueName="[Range5].[Sub Category]" caption="Sub Category" attribute="1" defaultMemberUniqueName="[Range5].[Sub Category].[All]" allUniqueName="[Range5].[Sub Category].[All]" dimensionUniqueName="[Range5]" displayFolder="" count="2" memberValueDatatype="130" unbalanced="0">
      <fieldsUsage count="2">
        <fieldUsage x="-1"/>
        <fieldUsage x="3"/>
      </fieldsUsage>
    </cacheHierarchy>
    <cacheHierarchy uniqueName="[Range5].[Total 2011 Sales]" caption="Total 2011 Sales" attribute="1" defaultMemberUniqueName="[Range5].[Total 2011 Sales].[All]" allUniqueName="[Range5].[Total 2011 Sales].[All]" dimensionUniqueName="[Range5]" displayFolder="" count="2" memberValueDatatype="20" unbalanced="0"/>
    <cacheHierarchy uniqueName="[Range5].[Total 2012 Sales]" caption="Total 2012 Sales" attribute="1" defaultMemberUniqueName="[Range5].[Total 2012 Sales].[All]" allUniqueName="[Range5].[Total 2012 Sales].[All]" dimensionUniqueName="[Range5]" displayFolder="" count="2" memberValueDatatype="20" unbalanced="0"/>
    <cacheHierarchy uniqueName="[Range5].[Total 2013 Sales]" caption="Total 2013 Sales" attribute="1" defaultMemberUniqueName="[Range5].[Total 2013 Sales].[All]" allUniqueName="[Range5].[Total 2013 Sales].[All]" dimensionUniqueName="[Range5]" displayFolder="" count="2" memberValueDatatype="20" unbalanced="0"/>
    <cacheHierarchy uniqueName="[Measures].[Sum of January 2011 Sales]" caption="Sum of January 2011 Sales" measure="1" displayFolder="" measureGroup="Range" count="0">
      <extLst>
        <ext xmlns:x15="http://schemas.microsoft.com/office/spreadsheetml/2010/11/main" uri="{B97F6D7D-B522-45F9-BDA1-12C45D357490}">
          <x15:cacheHierarchy aggregatedColumn="2"/>
        </ext>
      </extLst>
    </cacheHierarchy>
    <cacheHierarchy uniqueName="[Measures].[Sum of February 2011 Sales]" caption="Sum of February 2011 Sales" measure="1" displayFolder="" measureGroup="Range" count="0">
      <extLst>
        <ext xmlns:x15="http://schemas.microsoft.com/office/spreadsheetml/2010/11/main" uri="{B97F6D7D-B522-45F9-BDA1-12C45D357490}">
          <x15:cacheHierarchy aggregatedColumn="3"/>
        </ext>
      </extLst>
    </cacheHierarchy>
    <cacheHierarchy uniqueName="[Measures].[Sum of March 2011 Sales]" caption="Sum of March 2011 Sales" measure="1" displayFolder="" measureGroup="Range" count="0">
      <extLst>
        <ext xmlns:x15="http://schemas.microsoft.com/office/spreadsheetml/2010/11/main" uri="{B97F6D7D-B522-45F9-BDA1-12C45D357490}">
          <x15:cacheHierarchy aggregatedColumn="4"/>
        </ext>
      </extLst>
    </cacheHierarchy>
    <cacheHierarchy uniqueName="[Measures].[Sum of April 2011 Sales]" caption="Sum of April 2011 Sales" measure="1" displayFolder="" measureGroup="Range" count="0">
      <extLst>
        <ext xmlns:x15="http://schemas.microsoft.com/office/spreadsheetml/2010/11/main" uri="{B97F6D7D-B522-45F9-BDA1-12C45D357490}">
          <x15:cacheHierarchy aggregatedColumn="5"/>
        </ext>
      </extLst>
    </cacheHierarchy>
    <cacheHierarchy uniqueName="[Measures].[Sum of May 2011 Sales]" caption="Sum of May 2011 Sales" measure="1" displayFolder="" measureGroup="Range" count="0">
      <extLst>
        <ext xmlns:x15="http://schemas.microsoft.com/office/spreadsheetml/2010/11/main" uri="{B97F6D7D-B522-45F9-BDA1-12C45D357490}">
          <x15:cacheHierarchy aggregatedColumn="6"/>
        </ext>
      </extLst>
    </cacheHierarchy>
    <cacheHierarchy uniqueName="[Measures].[Sum of June 2011 Sales]" caption="Sum of June 2011 Sales" measure="1" displayFolder="" measureGroup="Range" count="0">
      <extLst>
        <ext xmlns:x15="http://schemas.microsoft.com/office/spreadsheetml/2010/11/main" uri="{B97F6D7D-B522-45F9-BDA1-12C45D357490}">
          <x15:cacheHierarchy aggregatedColumn="7"/>
        </ext>
      </extLst>
    </cacheHierarchy>
    <cacheHierarchy uniqueName="[Measures].[Sum of July 2011 Sales]" caption="Sum of July 2011 Sales" measure="1" displayFolder="" measureGroup="Range" count="0">
      <extLst>
        <ext xmlns:x15="http://schemas.microsoft.com/office/spreadsheetml/2010/11/main" uri="{B97F6D7D-B522-45F9-BDA1-12C45D357490}">
          <x15:cacheHierarchy aggregatedColumn="8"/>
        </ext>
      </extLst>
    </cacheHierarchy>
    <cacheHierarchy uniqueName="[Measures].[Sum of August 2011 Sales]" caption="Sum of August 2011 Sales" measure="1" displayFolder="" measureGroup="Range" count="0">
      <extLst>
        <ext xmlns:x15="http://schemas.microsoft.com/office/spreadsheetml/2010/11/main" uri="{B97F6D7D-B522-45F9-BDA1-12C45D357490}">
          <x15:cacheHierarchy aggregatedColumn="9"/>
        </ext>
      </extLst>
    </cacheHierarchy>
    <cacheHierarchy uniqueName="[Measures].[Sum of September 2011 Sales]" caption="Sum of September 2011 Sales" measure="1" displayFolder="" measureGroup="Range" count="0">
      <extLst>
        <ext xmlns:x15="http://schemas.microsoft.com/office/spreadsheetml/2010/11/main" uri="{B97F6D7D-B522-45F9-BDA1-12C45D357490}">
          <x15:cacheHierarchy aggregatedColumn="10"/>
        </ext>
      </extLst>
    </cacheHierarchy>
    <cacheHierarchy uniqueName="[Measures].[Sum of October 2011 Sales]" caption="Sum of October 2011 Sales" measure="1" displayFolder="" measureGroup="Range" count="0">
      <extLst>
        <ext xmlns:x15="http://schemas.microsoft.com/office/spreadsheetml/2010/11/main" uri="{B97F6D7D-B522-45F9-BDA1-12C45D357490}">
          <x15:cacheHierarchy aggregatedColumn="11"/>
        </ext>
      </extLst>
    </cacheHierarchy>
    <cacheHierarchy uniqueName="[Measures].[Sum of November 2011 Sales]" caption="Sum of November 2011 Sales" measure="1" displayFolder="" measureGroup="Range" count="0">
      <extLst>
        <ext xmlns:x15="http://schemas.microsoft.com/office/spreadsheetml/2010/11/main" uri="{B97F6D7D-B522-45F9-BDA1-12C45D357490}">
          <x15:cacheHierarchy aggregatedColumn="12"/>
        </ext>
      </extLst>
    </cacheHierarchy>
    <cacheHierarchy uniqueName="[Measures].[Sum of December 2011 Sales]" caption="Sum of December 2011 Sales" measure="1" displayFolder="" measureGroup="Range" count="0">
      <extLst>
        <ext xmlns:x15="http://schemas.microsoft.com/office/spreadsheetml/2010/11/main" uri="{B97F6D7D-B522-45F9-BDA1-12C45D357490}">
          <x15:cacheHierarchy aggregatedColumn="13"/>
        </ext>
      </extLst>
    </cacheHierarchy>
    <cacheHierarchy uniqueName="[Measures].[Sum of January 2012 Sales]" caption="Sum of January 2012 Sales" measure="1" displayFolder="" measureGroup="Range1" count="0">
      <extLst>
        <ext xmlns:x15="http://schemas.microsoft.com/office/spreadsheetml/2010/11/main" uri="{B97F6D7D-B522-45F9-BDA1-12C45D357490}">
          <x15:cacheHierarchy aggregatedColumn="18"/>
        </ext>
      </extLst>
    </cacheHierarchy>
    <cacheHierarchy uniqueName="[Measures].[Sum of February 2012 Sales]" caption="Sum of February 2012 Sales" measure="1" displayFolder="" measureGroup="Range1" count="0">
      <extLst>
        <ext xmlns:x15="http://schemas.microsoft.com/office/spreadsheetml/2010/11/main" uri="{B97F6D7D-B522-45F9-BDA1-12C45D357490}">
          <x15:cacheHierarchy aggregatedColumn="19"/>
        </ext>
      </extLst>
    </cacheHierarchy>
    <cacheHierarchy uniqueName="[Measures].[Sum of March 2012 Sales]" caption="Sum of March 2012 Sales" measure="1" displayFolder="" measureGroup="Range1" count="0">
      <extLst>
        <ext xmlns:x15="http://schemas.microsoft.com/office/spreadsheetml/2010/11/main" uri="{B97F6D7D-B522-45F9-BDA1-12C45D357490}">
          <x15:cacheHierarchy aggregatedColumn="20"/>
        </ext>
      </extLst>
    </cacheHierarchy>
    <cacheHierarchy uniqueName="[Measures].[Sum of April 2012 Sales]" caption="Sum of April 2012 Sales" measure="1" displayFolder="" measureGroup="Range1" count="0">
      <extLst>
        <ext xmlns:x15="http://schemas.microsoft.com/office/spreadsheetml/2010/11/main" uri="{B97F6D7D-B522-45F9-BDA1-12C45D357490}">
          <x15:cacheHierarchy aggregatedColumn="21"/>
        </ext>
      </extLst>
    </cacheHierarchy>
    <cacheHierarchy uniqueName="[Measures].[Sum of May 2012 Sales]" caption="Sum of May 2012 Sales" measure="1" displayFolder="" measureGroup="Range1" count="0">
      <extLst>
        <ext xmlns:x15="http://schemas.microsoft.com/office/spreadsheetml/2010/11/main" uri="{B97F6D7D-B522-45F9-BDA1-12C45D357490}">
          <x15:cacheHierarchy aggregatedColumn="22"/>
        </ext>
      </extLst>
    </cacheHierarchy>
    <cacheHierarchy uniqueName="[Measures].[Sum of June 2012 Sales]" caption="Sum of June 2012 Sales" measure="1" displayFolder="" measureGroup="Range1" count="0">
      <extLst>
        <ext xmlns:x15="http://schemas.microsoft.com/office/spreadsheetml/2010/11/main" uri="{B97F6D7D-B522-45F9-BDA1-12C45D357490}">
          <x15:cacheHierarchy aggregatedColumn="23"/>
        </ext>
      </extLst>
    </cacheHierarchy>
    <cacheHierarchy uniqueName="[Measures].[Sum of July 2012 Sales]" caption="Sum of July 2012 Sales" measure="1" displayFolder="" measureGroup="Range1" count="0">
      <extLst>
        <ext xmlns:x15="http://schemas.microsoft.com/office/spreadsheetml/2010/11/main" uri="{B97F6D7D-B522-45F9-BDA1-12C45D357490}">
          <x15:cacheHierarchy aggregatedColumn="24"/>
        </ext>
      </extLst>
    </cacheHierarchy>
    <cacheHierarchy uniqueName="[Measures].[Sum of August 2012 Sales]" caption="Sum of August 2012 Sales" measure="1" displayFolder="" measureGroup="Range1" count="0">
      <extLst>
        <ext xmlns:x15="http://schemas.microsoft.com/office/spreadsheetml/2010/11/main" uri="{B97F6D7D-B522-45F9-BDA1-12C45D357490}">
          <x15:cacheHierarchy aggregatedColumn="25"/>
        </ext>
      </extLst>
    </cacheHierarchy>
    <cacheHierarchy uniqueName="[Measures].[Sum of September 2012 Sales]" caption="Sum of September 2012 Sales" measure="1" displayFolder="" measureGroup="Range1" count="0">
      <extLst>
        <ext xmlns:x15="http://schemas.microsoft.com/office/spreadsheetml/2010/11/main" uri="{B97F6D7D-B522-45F9-BDA1-12C45D357490}">
          <x15:cacheHierarchy aggregatedColumn="26"/>
        </ext>
      </extLst>
    </cacheHierarchy>
    <cacheHierarchy uniqueName="[Measures].[Sum of October 2012 Sales]" caption="Sum of October 2012 Sales" measure="1" displayFolder="" measureGroup="Range1" count="0">
      <extLst>
        <ext xmlns:x15="http://schemas.microsoft.com/office/spreadsheetml/2010/11/main" uri="{B97F6D7D-B522-45F9-BDA1-12C45D357490}">
          <x15:cacheHierarchy aggregatedColumn="27"/>
        </ext>
      </extLst>
    </cacheHierarchy>
    <cacheHierarchy uniqueName="[Measures].[Sum of November 2012 Sales]" caption="Sum of November 2012 Sales" measure="1" displayFolder="" measureGroup="Range1" count="0">
      <extLst>
        <ext xmlns:x15="http://schemas.microsoft.com/office/spreadsheetml/2010/11/main" uri="{B97F6D7D-B522-45F9-BDA1-12C45D357490}">
          <x15:cacheHierarchy aggregatedColumn="28"/>
        </ext>
      </extLst>
    </cacheHierarchy>
    <cacheHierarchy uniqueName="[Measures].[Sum of December 2012 Sales]" caption="Sum of December 2012 Sales" measure="1" displayFolder="" measureGroup="Range1" count="0">
      <extLst>
        <ext xmlns:x15="http://schemas.microsoft.com/office/spreadsheetml/2010/11/main" uri="{B97F6D7D-B522-45F9-BDA1-12C45D357490}">
          <x15:cacheHierarchy aggregatedColumn="29"/>
        </ext>
      </extLst>
    </cacheHierarchy>
    <cacheHierarchy uniqueName="[Measures].[Sum of January 2011 Sales 2]" caption="Sum of January 2011 Sales 2" measure="1" displayFolder="" measureGroup="Range2" count="0">
      <extLst>
        <ext xmlns:x15="http://schemas.microsoft.com/office/spreadsheetml/2010/11/main" uri="{B97F6D7D-B522-45F9-BDA1-12C45D357490}">
          <x15:cacheHierarchy aggregatedColumn="34"/>
        </ext>
      </extLst>
    </cacheHierarchy>
    <cacheHierarchy uniqueName="[Measures].[Sum of February 2011 Sales 2]" caption="Sum of February 2011 Sales 2" measure="1" displayFolder="" measureGroup="Range2" count="0">
      <extLst>
        <ext xmlns:x15="http://schemas.microsoft.com/office/spreadsheetml/2010/11/main" uri="{B97F6D7D-B522-45F9-BDA1-12C45D357490}">
          <x15:cacheHierarchy aggregatedColumn="35"/>
        </ext>
      </extLst>
    </cacheHierarchy>
    <cacheHierarchy uniqueName="[Measures].[Sum of March 2011 Sales 2]" caption="Sum of March 2011 Sales 2" measure="1" displayFolder="" measureGroup="Range2" count="0">
      <extLst>
        <ext xmlns:x15="http://schemas.microsoft.com/office/spreadsheetml/2010/11/main" uri="{B97F6D7D-B522-45F9-BDA1-12C45D357490}">
          <x15:cacheHierarchy aggregatedColumn="36"/>
        </ext>
      </extLst>
    </cacheHierarchy>
    <cacheHierarchy uniqueName="[Measures].[Sum of April 2011 Sales 2]" caption="Sum of April 2011 Sales 2" measure="1" displayFolder="" measureGroup="Range2" count="0">
      <extLst>
        <ext xmlns:x15="http://schemas.microsoft.com/office/spreadsheetml/2010/11/main" uri="{B97F6D7D-B522-45F9-BDA1-12C45D357490}">
          <x15:cacheHierarchy aggregatedColumn="37"/>
        </ext>
      </extLst>
    </cacheHierarchy>
    <cacheHierarchy uniqueName="[Measures].[Sum of May 2011 Sales 2]" caption="Sum of May 2011 Sales 2" measure="1" displayFolder="" measureGroup="Range2" count="0">
      <extLst>
        <ext xmlns:x15="http://schemas.microsoft.com/office/spreadsheetml/2010/11/main" uri="{B97F6D7D-B522-45F9-BDA1-12C45D357490}">
          <x15:cacheHierarchy aggregatedColumn="38"/>
        </ext>
      </extLst>
    </cacheHierarchy>
    <cacheHierarchy uniqueName="[Measures].[Sum of June 2011 Sales 2]" caption="Sum of June 2011 Sales 2" measure="1" displayFolder="" measureGroup="Range2" count="0">
      <extLst>
        <ext xmlns:x15="http://schemas.microsoft.com/office/spreadsheetml/2010/11/main" uri="{B97F6D7D-B522-45F9-BDA1-12C45D357490}">
          <x15:cacheHierarchy aggregatedColumn="39"/>
        </ext>
      </extLst>
    </cacheHierarchy>
    <cacheHierarchy uniqueName="[Measures].[Sum of July 2011 Sales 2]" caption="Sum of July 2011 Sales 2" measure="1" displayFolder="" measureGroup="Range2" count="0">
      <extLst>
        <ext xmlns:x15="http://schemas.microsoft.com/office/spreadsheetml/2010/11/main" uri="{B97F6D7D-B522-45F9-BDA1-12C45D357490}">
          <x15:cacheHierarchy aggregatedColumn="40"/>
        </ext>
      </extLst>
    </cacheHierarchy>
    <cacheHierarchy uniqueName="[Measures].[Sum of August 2011 Sales 2]" caption="Sum of August 2011 Sales 2" measure="1" displayFolder="" measureGroup="Range2" count="0">
      <extLst>
        <ext xmlns:x15="http://schemas.microsoft.com/office/spreadsheetml/2010/11/main" uri="{B97F6D7D-B522-45F9-BDA1-12C45D357490}">
          <x15:cacheHierarchy aggregatedColumn="41"/>
        </ext>
      </extLst>
    </cacheHierarchy>
    <cacheHierarchy uniqueName="[Measures].[Sum of September 2011 Sales 2]" caption="Sum of September 2011 Sales 2" measure="1" displayFolder="" measureGroup="Range2" count="0">
      <extLst>
        <ext xmlns:x15="http://schemas.microsoft.com/office/spreadsheetml/2010/11/main" uri="{B97F6D7D-B522-45F9-BDA1-12C45D357490}">
          <x15:cacheHierarchy aggregatedColumn="42"/>
        </ext>
      </extLst>
    </cacheHierarchy>
    <cacheHierarchy uniqueName="[Measures].[Sum of October 2011 Sales 2]" caption="Sum of October 2011 Sales 2" measure="1" displayFolder="" measureGroup="Range2" count="0">
      <extLst>
        <ext xmlns:x15="http://schemas.microsoft.com/office/spreadsheetml/2010/11/main" uri="{B97F6D7D-B522-45F9-BDA1-12C45D357490}">
          <x15:cacheHierarchy aggregatedColumn="43"/>
        </ext>
      </extLst>
    </cacheHierarchy>
    <cacheHierarchy uniqueName="[Measures].[Sum of November 2011 Sales 2]" caption="Sum of November 2011 Sales 2" measure="1" displayFolder="" measureGroup="Range2" count="0">
      <extLst>
        <ext xmlns:x15="http://schemas.microsoft.com/office/spreadsheetml/2010/11/main" uri="{B97F6D7D-B522-45F9-BDA1-12C45D357490}">
          <x15:cacheHierarchy aggregatedColumn="44"/>
        </ext>
      </extLst>
    </cacheHierarchy>
    <cacheHierarchy uniqueName="[Measures].[Sum of December 2011 Sales 2]" caption="Sum of December 2011 Sales 2" measure="1" displayFolder="" measureGroup="Range2" count="0">
      <extLst>
        <ext xmlns:x15="http://schemas.microsoft.com/office/spreadsheetml/2010/11/main" uri="{B97F6D7D-B522-45F9-BDA1-12C45D357490}">
          <x15:cacheHierarchy aggregatedColumn="45"/>
        </ext>
      </extLst>
    </cacheHierarchy>
    <cacheHierarchy uniqueName="[Measures].[Sum of January 2013 Sales]" caption="Sum of January 2013 Sales" measure="1" displayFolder="" measureGroup="Range3" count="0">
      <extLst>
        <ext xmlns:x15="http://schemas.microsoft.com/office/spreadsheetml/2010/11/main" uri="{B97F6D7D-B522-45F9-BDA1-12C45D357490}">
          <x15:cacheHierarchy aggregatedColumn="50"/>
        </ext>
      </extLst>
    </cacheHierarchy>
    <cacheHierarchy uniqueName="[Measures].[Sum of February 2013 Sales]" caption="Sum of February 2013 Sales" measure="1" displayFolder="" measureGroup="Range3" count="0">
      <extLst>
        <ext xmlns:x15="http://schemas.microsoft.com/office/spreadsheetml/2010/11/main" uri="{B97F6D7D-B522-45F9-BDA1-12C45D357490}">
          <x15:cacheHierarchy aggregatedColumn="51"/>
        </ext>
      </extLst>
    </cacheHierarchy>
    <cacheHierarchy uniqueName="[Measures].[Sum of March 2013 Sales]" caption="Sum of March 2013 Sales" measure="1" displayFolder="" measureGroup="Range3" count="0">
      <extLst>
        <ext xmlns:x15="http://schemas.microsoft.com/office/spreadsheetml/2010/11/main" uri="{B97F6D7D-B522-45F9-BDA1-12C45D357490}">
          <x15:cacheHierarchy aggregatedColumn="52"/>
        </ext>
      </extLst>
    </cacheHierarchy>
    <cacheHierarchy uniqueName="[Measures].[Sum of April 2013 Sales]" caption="Sum of April 2013 Sales" measure="1" displayFolder="" measureGroup="Range3" count="0">
      <extLst>
        <ext xmlns:x15="http://schemas.microsoft.com/office/spreadsheetml/2010/11/main" uri="{B97F6D7D-B522-45F9-BDA1-12C45D357490}">
          <x15:cacheHierarchy aggregatedColumn="53"/>
        </ext>
      </extLst>
    </cacheHierarchy>
    <cacheHierarchy uniqueName="[Measures].[Sum of May 2013 Sales]" caption="Sum of May 2013 Sales" measure="1" displayFolder="" measureGroup="Range3" count="0">
      <extLst>
        <ext xmlns:x15="http://schemas.microsoft.com/office/spreadsheetml/2010/11/main" uri="{B97F6D7D-B522-45F9-BDA1-12C45D357490}">
          <x15:cacheHierarchy aggregatedColumn="54"/>
        </ext>
      </extLst>
    </cacheHierarchy>
    <cacheHierarchy uniqueName="[Measures].[Sum of June 2013 Sales]" caption="Sum of June 2013 Sales" measure="1" displayFolder="" measureGroup="Range3" count="0">
      <extLst>
        <ext xmlns:x15="http://schemas.microsoft.com/office/spreadsheetml/2010/11/main" uri="{B97F6D7D-B522-45F9-BDA1-12C45D357490}">
          <x15:cacheHierarchy aggregatedColumn="55"/>
        </ext>
      </extLst>
    </cacheHierarchy>
    <cacheHierarchy uniqueName="[Measures].[Sum of July 2013 Sales]" caption="Sum of July 2013 Sales" measure="1" displayFolder="" measureGroup="Range3" count="0">
      <extLst>
        <ext xmlns:x15="http://schemas.microsoft.com/office/spreadsheetml/2010/11/main" uri="{B97F6D7D-B522-45F9-BDA1-12C45D357490}">
          <x15:cacheHierarchy aggregatedColumn="56"/>
        </ext>
      </extLst>
    </cacheHierarchy>
    <cacheHierarchy uniqueName="[Measures].[Sum of August 2013 Sales]" caption="Sum of August 2013 Sales" measure="1" displayFolder="" measureGroup="Range3" count="0">
      <extLst>
        <ext xmlns:x15="http://schemas.microsoft.com/office/spreadsheetml/2010/11/main" uri="{B97F6D7D-B522-45F9-BDA1-12C45D357490}">
          <x15:cacheHierarchy aggregatedColumn="57"/>
        </ext>
      </extLst>
    </cacheHierarchy>
    <cacheHierarchy uniqueName="[Measures].[Sum of September 2013 Sales]" caption="Sum of September 2013 Sales" measure="1" displayFolder="" measureGroup="Range3" count="0">
      <extLst>
        <ext xmlns:x15="http://schemas.microsoft.com/office/spreadsheetml/2010/11/main" uri="{B97F6D7D-B522-45F9-BDA1-12C45D357490}">
          <x15:cacheHierarchy aggregatedColumn="58"/>
        </ext>
      </extLst>
    </cacheHierarchy>
    <cacheHierarchy uniqueName="[Measures].[Sum of October 2013 Sales]" caption="Sum of October 2013 Sales" measure="1" displayFolder="" measureGroup="Range3" count="0">
      <extLst>
        <ext xmlns:x15="http://schemas.microsoft.com/office/spreadsheetml/2010/11/main" uri="{B97F6D7D-B522-45F9-BDA1-12C45D357490}">
          <x15:cacheHierarchy aggregatedColumn="59"/>
        </ext>
      </extLst>
    </cacheHierarchy>
    <cacheHierarchy uniqueName="[Measures].[Sum of November 2013 Sales]" caption="Sum of November 2013 Sales" measure="1" displayFolder="" measureGroup="Range3" count="0">
      <extLst>
        <ext xmlns:x15="http://schemas.microsoft.com/office/spreadsheetml/2010/11/main" uri="{B97F6D7D-B522-45F9-BDA1-12C45D357490}">
          <x15:cacheHierarchy aggregatedColumn="60"/>
        </ext>
      </extLst>
    </cacheHierarchy>
    <cacheHierarchy uniqueName="[Measures].[Sum of December 2013 Sales]" caption="Sum of December 2013 Sales" measure="1" displayFolder="" measureGroup="Range3" count="0">
      <extLst>
        <ext xmlns:x15="http://schemas.microsoft.com/office/spreadsheetml/2010/11/main" uri="{B97F6D7D-B522-45F9-BDA1-12C45D357490}">
          <x15:cacheHierarchy aggregatedColumn="61"/>
        </ext>
      </extLst>
    </cacheHierarchy>
    <cacheHierarchy uniqueName="[Measures].[Sum of Total 2011 Sales]" caption="Sum of Total 2011 Sales" measure="1" displayFolder="" measureGroup="Range4" count="0">
      <extLst>
        <ext xmlns:x15="http://schemas.microsoft.com/office/spreadsheetml/2010/11/main" uri="{B97F6D7D-B522-45F9-BDA1-12C45D357490}">
          <x15:cacheHierarchy aggregatedColumn="66"/>
        </ext>
      </extLst>
    </cacheHierarchy>
    <cacheHierarchy uniqueName="[Measures].[Sum of Total 2012 Sales]" caption="Sum of Total 2012 Sales" measure="1" displayFolder="" measureGroup="Range4" count="0">
      <extLst>
        <ext xmlns:x15="http://schemas.microsoft.com/office/spreadsheetml/2010/11/main" uri="{B97F6D7D-B522-45F9-BDA1-12C45D357490}">
          <x15:cacheHierarchy aggregatedColumn="67"/>
        </ext>
      </extLst>
    </cacheHierarchy>
    <cacheHierarchy uniqueName="[Measures].[Sum of Total 2013 Sales]" caption="Sum of Total 2013 Sales" measure="1" displayFolder="" measureGroup="Range4" count="0">
      <extLst>
        <ext xmlns:x15="http://schemas.microsoft.com/office/spreadsheetml/2010/11/main" uri="{B97F6D7D-B522-45F9-BDA1-12C45D357490}">
          <x15:cacheHierarchy aggregatedColumn="68"/>
        </ext>
      </extLst>
    </cacheHierarchy>
    <cacheHierarchy uniqueName="[Measures].[Sum of Total 2011 Sales 2]" caption="Sum of Total 2011 Sales 2" measure="1" displayFolder="" measureGroup="Range5" count="0" oneField="1">
      <fieldsUsage count="1">
        <fieldUsage x="0"/>
      </fieldsUsage>
      <extLst>
        <ext xmlns:x15="http://schemas.microsoft.com/office/spreadsheetml/2010/11/main" uri="{B97F6D7D-B522-45F9-BDA1-12C45D357490}">
          <x15:cacheHierarchy aggregatedColumn="72"/>
        </ext>
      </extLst>
    </cacheHierarchy>
    <cacheHierarchy uniqueName="[Measures].[Sum of Total 2012 Sales 2]" caption="Sum of Total 2012 Sales 2" measure="1" displayFolder="" measureGroup="Range5" count="0" oneField="1">
      <fieldsUsage count="1">
        <fieldUsage x="1"/>
      </fieldsUsage>
      <extLst>
        <ext xmlns:x15="http://schemas.microsoft.com/office/spreadsheetml/2010/11/main" uri="{B97F6D7D-B522-45F9-BDA1-12C45D357490}">
          <x15:cacheHierarchy aggregatedColumn="73"/>
        </ext>
      </extLst>
    </cacheHierarchy>
    <cacheHierarchy uniqueName="[Measures].[Sum of Total 2013 Sales 2]" caption="Sum of Total 2013 Sales 2" measure="1" displayFolder="" measureGroup="Range5" count="0" oneField="1">
      <fieldsUsage count="1">
        <fieldUsage x="2"/>
      </fieldsUsage>
      <extLst>
        <ext xmlns:x15="http://schemas.microsoft.com/office/spreadsheetml/2010/11/main" uri="{B97F6D7D-B522-45F9-BDA1-12C45D357490}">
          <x15:cacheHierarchy aggregatedColumn="74"/>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4]" caption="__XL_Count Range4" measure="1" displayFolder="" measureGroup="Range4" count="0" hidden="1"/>
    <cacheHierarchy uniqueName="[Measures].[__XL_Count Range5]" caption="__XL_Count Range5" measure="1" displayFolder="" measureGroup="Range5" count="0" hidden="1"/>
    <cacheHierarchy uniqueName="[Measures].[__XL_Count of Models]" caption="__XL_Count of Models" measure="1" displayFolder="" count="0" hidden="1"/>
  </cacheHierarchies>
  <kpis count="0"/>
  <dimensions count="7">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 name="Range4" uniqueName="[Range4]" caption="Range4"/>
    <dimension name="Range5" uniqueName="[Range5]" caption="Range5"/>
  </dimensions>
  <measureGroups count="6">
    <measureGroup name="Range" caption="Range"/>
    <measureGroup name="Range1" caption="Range1"/>
    <measureGroup name="Range2" caption="Range2"/>
    <measureGroup name="Range3" caption="Range3"/>
    <measureGroup name="Range4" caption="Range4"/>
    <measureGroup name="Range5" caption="Range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ARSHIT" refreshedDate="44521.903185185183" backgroundQuery="1" createdVersion="5" refreshedVersion="5" minRefreshableVersion="3" recordCount="0" supportSubquery="1" supportAdvancedDrill="1">
  <cacheSource type="external" connectionId="1"/>
  <cacheFields count="13">
    <cacheField name="[Measures].[Sum of January 2011 Sales 2]" caption="Sum of January 2011 Sales 2" numFmtId="0" hierarchy="99" level="32767"/>
    <cacheField name="[Measures].[Sum of February 2011 Sales 2]" caption="Sum of February 2011 Sales 2" numFmtId="0" hierarchy="100" level="32767"/>
    <cacheField name="[Measures].[Sum of March 2011 Sales 2]" caption="Sum of March 2011 Sales 2" numFmtId="0" hierarchy="101" level="32767"/>
    <cacheField name="[Measures].[Sum of April 2011 Sales 2]" caption="Sum of April 2011 Sales 2" numFmtId="0" hierarchy="102" level="32767"/>
    <cacheField name="[Measures].[Sum of May 2011 Sales 2]" caption="Sum of May 2011 Sales 2" numFmtId="0" hierarchy="103" level="32767"/>
    <cacheField name="[Measures].[Sum of June 2011 Sales 2]" caption="Sum of June 2011 Sales 2" numFmtId="0" hierarchy="104" level="32767"/>
    <cacheField name="[Measures].[Sum of July 2011 Sales 2]" caption="Sum of July 2011 Sales 2" numFmtId="0" hierarchy="105" level="32767"/>
    <cacheField name="[Measures].[Sum of August 2011 Sales 2]" caption="Sum of August 2011 Sales 2" numFmtId="0" hierarchy="106" level="32767"/>
    <cacheField name="[Measures].[Sum of September 2011 Sales 2]" caption="Sum of September 2011 Sales 2" numFmtId="0" hierarchy="107" level="32767"/>
    <cacheField name="[Measures].[Sum of October 2011 Sales 2]" caption="Sum of October 2011 Sales 2" numFmtId="0" hierarchy="108" level="32767"/>
    <cacheField name="[Measures].[Sum of November 2011 Sales 2]" caption="Sum of November 2011 Sales 2" numFmtId="0" hierarchy="109" level="32767"/>
    <cacheField name="[Measures].[Sum of December 2011 Sales 2]" caption="Sum of December 2011 Sales 2" numFmtId="0" hierarchy="110" level="32767"/>
    <cacheField name="[Range5].[Product Category].[Product Category]" caption="Product Category" numFmtId="0" hierarchy="70" level="1">
      <sharedItems containsSemiMixedTypes="0" containsNonDate="0" containsString="0"/>
    </cacheField>
  </cacheFields>
  <cacheHierarchies count="136">
    <cacheHierarchy uniqueName="[Range].[Temperature]" caption="Temperature" attribute="1" defaultMemberUniqueName="[Range].[Temperature].[All]" allUniqueName="[Range].[Temperature].[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January 2011 Sales]" caption="January 2011 Sales" attribute="1" defaultMemberUniqueName="[Range].[January 2011 Sales].[All]" allUniqueName="[Range].[January 2011 Sales].[All]" dimensionUniqueName="[Range]" displayFolder="" count="2" memberValueDatatype="20" unbalanced="0"/>
    <cacheHierarchy uniqueName="[Range].[February 2011 Sales]" caption="February 2011 Sales" attribute="1" defaultMemberUniqueName="[Range].[February 2011 Sales].[All]" allUniqueName="[Range].[February 2011 Sales].[All]" dimensionUniqueName="[Range]" displayFolder="" count="2" memberValueDatatype="20" unbalanced="0"/>
    <cacheHierarchy uniqueName="[Range].[March 2011 Sales]" caption="March 2011 Sales" attribute="1" defaultMemberUniqueName="[Range].[March 2011 Sales].[All]" allUniqueName="[Range].[March 2011 Sales].[All]" dimensionUniqueName="[Range]" displayFolder="" count="2" memberValueDatatype="20" unbalanced="0"/>
    <cacheHierarchy uniqueName="[Range].[April 2011 Sales]" caption="April 2011 Sales" attribute="1" defaultMemberUniqueName="[Range].[April 2011 Sales].[All]" allUniqueName="[Range].[April 2011 Sales].[All]" dimensionUniqueName="[Range]" displayFolder="" count="2" memberValueDatatype="20" unbalanced="0"/>
    <cacheHierarchy uniqueName="[Range].[May 2011 Sales]" caption="May 2011 Sales" attribute="1" defaultMemberUniqueName="[Range].[May 2011 Sales].[All]" allUniqueName="[Range].[May 2011 Sales].[All]" dimensionUniqueName="[Range]" displayFolder="" count="2" memberValueDatatype="20" unbalanced="0"/>
    <cacheHierarchy uniqueName="[Range].[June 2011 Sales]" caption="June 2011 Sales" attribute="1" defaultMemberUniqueName="[Range].[June 2011 Sales].[All]" allUniqueName="[Range].[June 2011 Sales].[All]" dimensionUniqueName="[Range]" displayFolder="" count="2" memberValueDatatype="20" unbalanced="0"/>
    <cacheHierarchy uniqueName="[Range].[July 2011 Sales]" caption="July 2011 Sales" attribute="1" defaultMemberUniqueName="[Range].[July 2011 Sales].[All]" allUniqueName="[Range].[July 2011 Sales].[All]" dimensionUniqueName="[Range]" displayFolder="" count="2" memberValueDatatype="20" unbalanced="0"/>
    <cacheHierarchy uniqueName="[Range].[August 2011 Sales]" caption="August 2011 Sales" attribute="1" defaultMemberUniqueName="[Range].[August 2011 Sales].[All]" allUniqueName="[Range].[August 2011 Sales].[All]" dimensionUniqueName="[Range]" displayFolder="" count="2" memberValueDatatype="20" unbalanced="0"/>
    <cacheHierarchy uniqueName="[Range].[September 2011 Sales]" caption="September 2011 Sales" attribute="1" defaultMemberUniqueName="[Range].[September 2011 Sales].[All]" allUniqueName="[Range].[September 2011 Sales].[All]" dimensionUniqueName="[Range]" displayFolder="" count="2" memberValueDatatype="20" unbalanced="0"/>
    <cacheHierarchy uniqueName="[Range].[October 2011 Sales]" caption="October 2011 Sales" attribute="1" defaultMemberUniqueName="[Range].[October 2011 Sales].[All]" allUniqueName="[Range].[October 2011 Sales].[All]" dimensionUniqueName="[Range]" displayFolder="" count="2" memberValueDatatype="20" unbalanced="0"/>
    <cacheHierarchy uniqueName="[Range].[November 2011 Sales]" caption="November 2011 Sales" attribute="1" defaultMemberUniqueName="[Range].[November 2011 Sales].[All]" allUniqueName="[Range].[November 2011 Sales].[All]" dimensionUniqueName="[Range]" displayFolder="" count="2" memberValueDatatype="20" unbalanced="0"/>
    <cacheHierarchy uniqueName="[Range].[December 2011 Sales]" caption="December 2011 Sales" attribute="1" defaultMemberUniqueName="[Range].[December 2011 Sales].[All]" allUniqueName="[Range].[December 2011 Sales].[All]" dimensionUniqueName="[Range]" displayFolder="" count="2" memberValueDatatype="20" unbalanced="0"/>
    <cacheHierarchy uniqueName="[Range1].[SKU]" caption="SKU" attribute="1" defaultMemberUniqueName="[Range1].[SKU].[All]" allUniqueName="[Range1].[SKU].[All]" dimensionUniqueName="[Range1]" displayFolder="" count="2" memberValueDatatype="20" unbalanced="0"/>
    <cacheHierarchy uniqueName="[Range1].[Product Name]" caption="Product Name" attribute="1" defaultMemberUniqueName="[Range1].[Product Name].[All]" allUniqueName="[Range1].[Product Name].[All]" dimensionUniqueName="[Range1]" displayFolder="" count="2" memberValueDatatype="130" unbalanced="0"/>
    <cacheHierarchy uniqueName="[Range1].[Temperature]" caption="Temperature" attribute="1" defaultMemberUniqueName="[Range1].[Temperature].[All]" allUniqueName="[Range1].[Temperature].[All]" dimensionUniqueName="[Range1]" displayFolder="" count="2" memberValueDatatype="130" unbalanced="0"/>
    <cacheHierarchy uniqueName="[Range1].[Product Category]" caption="Product Category" attribute="1" defaultMemberUniqueName="[Range1].[Product Category].[All]" allUniqueName="[Range1].[Product Category].[All]" dimensionUniqueName="[Range1]" displayFolder="" count="2" memberValueDatatype="130" unbalanced="0"/>
    <cacheHierarchy uniqueName="[Range1].[January 2012 Sales]" caption="January 2012 Sales" attribute="1" defaultMemberUniqueName="[Range1].[January 2012 Sales].[All]" allUniqueName="[Range1].[January 2012 Sales].[All]" dimensionUniqueName="[Range1]" displayFolder="" count="2" memberValueDatatype="20" unbalanced="0"/>
    <cacheHierarchy uniqueName="[Range1].[February 2012 Sales]" caption="February 2012 Sales" attribute="1" defaultMemberUniqueName="[Range1].[February 2012 Sales].[All]" allUniqueName="[Range1].[February 2012 Sales].[All]" dimensionUniqueName="[Range1]" displayFolder="" count="2" memberValueDatatype="20" unbalanced="0"/>
    <cacheHierarchy uniqueName="[Range1].[March 2012 Sales]" caption="March 2012 Sales" attribute="1" defaultMemberUniqueName="[Range1].[March 2012 Sales].[All]" allUniqueName="[Range1].[March 2012 Sales].[All]" dimensionUniqueName="[Range1]" displayFolder="" count="2" memberValueDatatype="20" unbalanced="0"/>
    <cacheHierarchy uniqueName="[Range1].[April 2012 Sales]" caption="April 2012 Sales" attribute="1" defaultMemberUniqueName="[Range1].[April 2012 Sales].[All]" allUniqueName="[Range1].[April 2012 Sales].[All]" dimensionUniqueName="[Range1]" displayFolder="" count="2" memberValueDatatype="20" unbalanced="0"/>
    <cacheHierarchy uniqueName="[Range1].[May 2012 Sales]" caption="May 2012 Sales" attribute="1" defaultMemberUniqueName="[Range1].[May 2012 Sales].[All]" allUniqueName="[Range1].[May 2012 Sales].[All]" dimensionUniqueName="[Range1]" displayFolder="" count="2" memberValueDatatype="20" unbalanced="0"/>
    <cacheHierarchy uniqueName="[Range1].[June 2012 Sales]" caption="June 2012 Sales" attribute="1" defaultMemberUniqueName="[Range1].[June 2012 Sales].[All]" allUniqueName="[Range1].[June 2012 Sales].[All]" dimensionUniqueName="[Range1]" displayFolder="" count="2" memberValueDatatype="20" unbalanced="0"/>
    <cacheHierarchy uniqueName="[Range1].[July 2012 Sales]" caption="July 2012 Sales" attribute="1" defaultMemberUniqueName="[Range1].[July 2012 Sales].[All]" allUniqueName="[Range1].[July 2012 Sales].[All]" dimensionUniqueName="[Range1]" displayFolder="" count="2" memberValueDatatype="20" unbalanced="0"/>
    <cacheHierarchy uniqueName="[Range1].[August 2012 Sales]" caption="August 2012 Sales" attribute="1" defaultMemberUniqueName="[Range1].[August 2012 Sales].[All]" allUniqueName="[Range1].[August 2012 Sales].[All]" dimensionUniqueName="[Range1]" displayFolder="" count="2" memberValueDatatype="20" unbalanced="0"/>
    <cacheHierarchy uniqueName="[Range1].[September 2012 Sales]" caption="September 2012 Sales" attribute="1" defaultMemberUniqueName="[Range1].[September 2012 Sales].[All]" allUniqueName="[Range1].[September 2012 Sales].[All]" dimensionUniqueName="[Range1]" displayFolder="" count="2" memberValueDatatype="20" unbalanced="0"/>
    <cacheHierarchy uniqueName="[Range1].[October 2012 Sales]" caption="October 2012 Sales" attribute="1" defaultMemberUniqueName="[Range1].[October 2012 Sales].[All]" allUniqueName="[Range1].[October 2012 Sales].[All]" dimensionUniqueName="[Range1]" displayFolder="" count="2" memberValueDatatype="20" unbalanced="0"/>
    <cacheHierarchy uniqueName="[Range1].[November 2012 Sales]" caption="November 2012 Sales" attribute="1" defaultMemberUniqueName="[Range1].[November 2012 Sales].[All]" allUniqueName="[Range1].[November 2012 Sales].[All]" dimensionUniqueName="[Range1]" displayFolder="" count="2" memberValueDatatype="20" unbalanced="0"/>
    <cacheHierarchy uniqueName="[Range1].[December 2012 Sales]" caption="December 2012 Sales" attribute="1" defaultMemberUniqueName="[Range1].[December 2012 Sales].[All]" allUniqueName="[Range1].[December 2012 Sales].[All]" dimensionUniqueName="[Range1]" displayFolder="" count="2" memberValueDatatype="20" unbalanced="0"/>
    <cacheHierarchy uniqueName="[Range2].[SKU]" caption="SKU" attribute="1" defaultMemberUniqueName="[Range2].[SKU].[All]" allUniqueName="[Range2].[SKU].[All]" dimensionUniqueName="[Range2]" displayFolder="" count="2" memberValueDatatype="20" unbalanced="0"/>
    <cacheHierarchy uniqueName="[Range2].[Product Name]" caption="Product Name" attribute="1" defaultMemberUniqueName="[Range2].[Product Name].[All]" allUniqueName="[Range2].[Product Name].[All]" dimensionUniqueName="[Range2]" displayFolder="" count="2" memberValueDatatype="130" unbalanced="0"/>
    <cacheHierarchy uniqueName="[Range2].[Temperature]" caption="Temperature" attribute="1" defaultMemberUniqueName="[Range2].[Temperature].[All]" allUniqueName="[Range2].[Temperature].[All]" dimensionUniqueName="[Range2]" displayFolder="" count="2" memberValueDatatype="130" unbalanced="0"/>
    <cacheHierarchy uniqueName="[Range2].[Product Category]" caption="Product Category" attribute="1" defaultMemberUniqueName="[Range2].[Product Category].[All]" allUniqueName="[Range2].[Product Category].[All]" dimensionUniqueName="[Range2]" displayFolder="" count="2" memberValueDatatype="130" unbalanced="0"/>
    <cacheHierarchy uniqueName="[Range2].[January 2011 Sales]" caption="January 2011 Sales" attribute="1" defaultMemberUniqueName="[Range2].[January 2011 Sales].[All]" allUniqueName="[Range2].[January 2011 Sales].[All]" dimensionUniqueName="[Range2]" displayFolder="" count="2" memberValueDatatype="20" unbalanced="0"/>
    <cacheHierarchy uniqueName="[Range2].[February 2011 Sales]" caption="February 2011 Sales" attribute="1" defaultMemberUniqueName="[Range2].[February 2011 Sales].[All]" allUniqueName="[Range2].[February 2011 Sales].[All]" dimensionUniqueName="[Range2]" displayFolder="" count="2" memberValueDatatype="20" unbalanced="0"/>
    <cacheHierarchy uniqueName="[Range2].[March 2011 Sales]" caption="March 2011 Sales" attribute="1" defaultMemberUniqueName="[Range2].[March 2011 Sales].[All]" allUniqueName="[Range2].[March 2011 Sales].[All]" dimensionUniqueName="[Range2]" displayFolder="" count="2" memberValueDatatype="20" unbalanced="0"/>
    <cacheHierarchy uniqueName="[Range2].[April 2011 Sales]" caption="April 2011 Sales" attribute="1" defaultMemberUniqueName="[Range2].[April 2011 Sales].[All]" allUniqueName="[Range2].[April 2011 Sales].[All]" dimensionUniqueName="[Range2]" displayFolder="" count="2" memberValueDatatype="20" unbalanced="0"/>
    <cacheHierarchy uniqueName="[Range2].[May 2011 Sales]" caption="May 2011 Sales" attribute="1" defaultMemberUniqueName="[Range2].[May 2011 Sales].[All]" allUniqueName="[Range2].[May 2011 Sales].[All]" dimensionUniqueName="[Range2]" displayFolder="" count="2" memberValueDatatype="20" unbalanced="0"/>
    <cacheHierarchy uniqueName="[Range2].[June 2011 Sales]" caption="June 2011 Sales" attribute="1" defaultMemberUniqueName="[Range2].[June 2011 Sales].[All]" allUniqueName="[Range2].[June 2011 Sales].[All]" dimensionUniqueName="[Range2]" displayFolder="" count="2" memberValueDatatype="20" unbalanced="0"/>
    <cacheHierarchy uniqueName="[Range2].[July 2011 Sales]" caption="July 2011 Sales" attribute="1" defaultMemberUniqueName="[Range2].[July 2011 Sales].[All]" allUniqueName="[Range2].[July 2011 Sales].[All]" dimensionUniqueName="[Range2]" displayFolder="" count="2" memberValueDatatype="20" unbalanced="0"/>
    <cacheHierarchy uniqueName="[Range2].[August 2011 Sales]" caption="August 2011 Sales" attribute="1" defaultMemberUniqueName="[Range2].[August 2011 Sales].[All]" allUniqueName="[Range2].[August 2011 Sales].[All]" dimensionUniqueName="[Range2]" displayFolder="" count="2" memberValueDatatype="20" unbalanced="0"/>
    <cacheHierarchy uniqueName="[Range2].[September 2011 Sales]" caption="September 2011 Sales" attribute="1" defaultMemberUniqueName="[Range2].[September 2011 Sales].[All]" allUniqueName="[Range2].[September 2011 Sales].[All]" dimensionUniqueName="[Range2]" displayFolder="" count="2" memberValueDatatype="20" unbalanced="0"/>
    <cacheHierarchy uniqueName="[Range2].[October 2011 Sales]" caption="October 2011 Sales" attribute="1" defaultMemberUniqueName="[Range2].[October 2011 Sales].[All]" allUniqueName="[Range2].[October 2011 Sales].[All]" dimensionUniqueName="[Range2]" displayFolder="" count="2" memberValueDatatype="20" unbalanced="0"/>
    <cacheHierarchy uniqueName="[Range2].[November 2011 Sales]" caption="November 2011 Sales" attribute="1" defaultMemberUniqueName="[Range2].[November 2011 Sales].[All]" allUniqueName="[Range2].[November 2011 Sales].[All]" dimensionUniqueName="[Range2]" displayFolder="" count="2" memberValueDatatype="20" unbalanced="0"/>
    <cacheHierarchy uniqueName="[Range2].[December 2011 Sales]" caption="December 2011 Sales" attribute="1" defaultMemberUniqueName="[Range2].[December 2011 Sales].[All]" allUniqueName="[Range2].[December 2011 Sales].[All]" dimensionUniqueName="[Range2]" displayFolder="" count="2" memberValueDatatype="20" unbalanced="0"/>
    <cacheHierarchy uniqueName="[Range3].[SKU]" caption="SKU" attribute="1" defaultMemberUniqueName="[Range3].[SKU].[All]" allUniqueName="[Range3].[SKU].[All]" dimensionUniqueName="[Range3]" displayFolder="" count="2" memberValueDatatype="20" unbalanced="0"/>
    <cacheHierarchy uniqueName="[Range3].[Product Name]" caption="Product Name" attribute="1" defaultMemberUniqueName="[Range3].[Product Name].[All]" allUniqueName="[Range3].[Product Name].[All]" dimensionUniqueName="[Range3]" displayFolder="" count="2" memberValueDatatype="130" unbalanced="0"/>
    <cacheHierarchy uniqueName="[Range3].[Temperature]" caption="Temperature" attribute="1" defaultMemberUniqueName="[Range3].[Temperature].[All]" allUniqueName="[Range3].[Temperature].[All]" dimensionUniqueName="[Range3]" displayFolder="" count="2" memberValueDatatype="130" unbalanced="0"/>
    <cacheHierarchy uniqueName="[Range3].[Product Category]" caption="Product Category" attribute="1" defaultMemberUniqueName="[Range3].[Product Category].[All]" allUniqueName="[Range3].[Product Category].[All]" dimensionUniqueName="[Range3]" displayFolder="" count="2" memberValueDatatype="130" unbalanced="0"/>
    <cacheHierarchy uniqueName="[Range3].[January 2013 Sales]" caption="January 2013 Sales" attribute="1" defaultMemberUniqueName="[Range3].[January 2013 Sales].[All]" allUniqueName="[Range3].[January 2013 Sales].[All]" dimensionUniqueName="[Range3]" displayFolder="" count="2" memberValueDatatype="20" unbalanced="0"/>
    <cacheHierarchy uniqueName="[Range3].[February 2013 Sales]" caption="February 2013 Sales" attribute="1" defaultMemberUniqueName="[Range3].[February 2013 Sales].[All]" allUniqueName="[Range3].[February 2013 Sales].[All]" dimensionUniqueName="[Range3]" displayFolder="" count="2" memberValueDatatype="20" unbalanced="0"/>
    <cacheHierarchy uniqueName="[Range3].[March 2013 Sales]" caption="March 2013 Sales" attribute="1" defaultMemberUniqueName="[Range3].[March 2013 Sales].[All]" allUniqueName="[Range3].[March 2013 Sales].[All]" dimensionUniqueName="[Range3]" displayFolder="" count="2" memberValueDatatype="20" unbalanced="0"/>
    <cacheHierarchy uniqueName="[Range3].[April 2013 Sales]" caption="April 2013 Sales" attribute="1" defaultMemberUniqueName="[Range3].[April 2013 Sales].[All]" allUniqueName="[Range3].[April 2013 Sales].[All]" dimensionUniqueName="[Range3]" displayFolder="" count="2" memberValueDatatype="20" unbalanced="0"/>
    <cacheHierarchy uniqueName="[Range3].[May 2013 Sales]" caption="May 2013 Sales" attribute="1" defaultMemberUniqueName="[Range3].[May 2013 Sales].[All]" allUniqueName="[Range3].[May 2013 Sales].[All]" dimensionUniqueName="[Range3]" displayFolder="" count="2" memberValueDatatype="20" unbalanced="0"/>
    <cacheHierarchy uniqueName="[Range3].[June 2013 Sales]" caption="June 2013 Sales" attribute="1" defaultMemberUniqueName="[Range3].[June 2013 Sales].[All]" allUniqueName="[Range3].[June 2013 Sales].[All]" dimensionUniqueName="[Range3]" displayFolder="" count="2" memberValueDatatype="20" unbalanced="0"/>
    <cacheHierarchy uniqueName="[Range3].[July 2013 Sales]" caption="July 2013 Sales" attribute="1" defaultMemberUniqueName="[Range3].[July 2013 Sales].[All]" allUniqueName="[Range3].[July 2013 Sales].[All]" dimensionUniqueName="[Range3]" displayFolder="" count="2" memberValueDatatype="20" unbalanced="0"/>
    <cacheHierarchy uniqueName="[Range3].[August 2013 Sales]" caption="August 2013 Sales" attribute="1" defaultMemberUniqueName="[Range3].[August 2013 Sales].[All]" allUniqueName="[Range3].[August 2013 Sales].[All]" dimensionUniqueName="[Range3]" displayFolder="" count="2" memberValueDatatype="20" unbalanced="0"/>
    <cacheHierarchy uniqueName="[Range3].[September 2013 Sales]" caption="September 2013 Sales" attribute="1" defaultMemberUniqueName="[Range3].[September 2013 Sales].[All]" allUniqueName="[Range3].[September 2013 Sales].[All]" dimensionUniqueName="[Range3]" displayFolder="" count="2" memberValueDatatype="20" unbalanced="0"/>
    <cacheHierarchy uniqueName="[Range3].[October 2013 Sales]" caption="October 2013 Sales" attribute="1" defaultMemberUniqueName="[Range3].[October 2013 Sales].[All]" allUniqueName="[Range3].[October 2013 Sales].[All]" dimensionUniqueName="[Range3]" displayFolder="" count="2" memberValueDatatype="20" unbalanced="0"/>
    <cacheHierarchy uniqueName="[Range3].[November 2013 Sales]" caption="November 2013 Sales" attribute="1" defaultMemberUniqueName="[Range3].[November 2013 Sales].[All]" allUniqueName="[Range3].[November 2013 Sales].[All]" dimensionUniqueName="[Range3]" displayFolder="" count="2" memberValueDatatype="20" unbalanced="0"/>
    <cacheHierarchy uniqueName="[Range3].[December 2013 Sales]" caption="December 2013 Sales" attribute="1" defaultMemberUniqueName="[Range3].[December 2013 Sales].[All]" allUniqueName="[Range3].[December 2013 Sales].[All]" dimensionUniqueName="[Range3]" displayFolder="" count="2" memberValueDatatype="20" unbalanced="0"/>
    <cacheHierarchy uniqueName="[Range4].[SKU]" caption="SKU" attribute="1" defaultMemberUniqueName="[Range4].[SKU].[All]" allUniqueName="[Range4].[SKU].[All]" dimensionUniqueName="[Range4]" displayFolder="" count="2" memberValueDatatype="20" unbalanced="0"/>
    <cacheHierarchy uniqueName="[Range4].[Temperature]" caption="Temperature" attribute="1" defaultMemberUniqueName="[Range4].[Temperature].[All]" allUniqueName="[Range4].[Temperature].[All]" dimensionUniqueName="[Range4]" displayFolder="" count="2" memberValueDatatype="130" unbalanced="0"/>
    <cacheHierarchy uniqueName="[Range4].[Product Category]" caption="Product Category" attribute="1" defaultMemberUniqueName="[Range4].[Product Category].[All]" allUniqueName="[Range4].[Product Category].[All]" dimensionUniqueName="[Range4]" displayFolder="" count="2" memberValueDatatype="130" unbalanced="0"/>
    <cacheHierarchy uniqueName="[Range4].[Sub Category]" caption="Sub Category" attribute="1" defaultMemberUniqueName="[Range4].[Sub Category].[All]" allUniqueName="[Range4].[Sub Category].[All]" dimensionUniqueName="[Range4]" displayFolder="" count="2" memberValueDatatype="130" unbalanced="0"/>
    <cacheHierarchy uniqueName="[Range4].[Total 2011 Sales]" caption="Total 2011 Sales" attribute="1" defaultMemberUniqueName="[Range4].[Total 2011 Sales].[All]" allUniqueName="[Range4].[Total 2011 Sales].[All]" dimensionUniqueName="[Range4]" displayFolder="" count="2" memberValueDatatype="20" unbalanced="0"/>
    <cacheHierarchy uniqueName="[Range4].[Total 2012 Sales]" caption="Total 2012 Sales" attribute="1" defaultMemberUniqueName="[Range4].[Total 2012 Sales].[All]" allUniqueName="[Range4].[Total 2012 Sales].[All]" dimensionUniqueName="[Range4]" displayFolder="" count="2" memberValueDatatype="20" unbalanced="0"/>
    <cacheHierarchy uniqueName="[Range4].[Total 2013 Sales]" caption="Total 2013 Sales" attribute="1" defaultMemberUniqueName="[Range4].[Total 2013 Sales].[All]" allUniqueName="[Range4].[Total 2013 Sales].[All]" dimensionUniqueName="[Range4]" displayFolder="" count="2" memberValueDatatype="20" unbalanced="0"/>
    <cacheHierarchy uniqueName="[Range5].[Temperature]" caption="Temperature" attribute="1" defaultMemberUniqueName="[Range5].[Temperature].[All]" allUniqueName="[Range5].[Temperature].[All]" dimensionUniqueName="[Range5]" displayFolder="" count="2" memberValueDatatype="130" unbalanced="0"/>
    <cacheHierarchy uniqueName="[Range5].[Product Category]" caption="Product Category" attribute="1" defaultMemberUniqueName="[Range5].[Product Category].[All]" allUniqueName="[Range5].[Product Category].[All]" dimensionUniqueName="[Range5]" displayFolder="" count="2" memberValueDatatype="130" unbalanced="0">
      <fieldsUsage count="2">
        <fieldUsage x="-1"/>
        <fieldUsage x="12"/>
      </fieldsUsage>
    </cacheHierarchy>
    <cacheHierarchy uniqueName="[Range5].[Sub Category]" caption="Sub Category" attribute="1" defaultMemberUniqueName="[Range5].[Sub Category].[All]" allUniqueName="[Range5].[Sub Category].[All]" dimensionUniqueName="[Range5]" displayFolder="" count="2" memberValueDatatype="130" unbalanced="0"/>
    <cacheHierarchy uniqueName="[Range5].[Total 2011 Sales]" caption="Total 2011 Sales" attribute="1" defaultMemberUniqueName="[Range5].[Total 2011 Sales].[All]" allUniqueName="[Range5].[Total 2011 Sales].[All]" dimensionUniqueName="[Range5]" displayFolder="" count="2" memberValueDatatype="20" unbalanced="0"/>
    <cacheHierarchy uniqueName="[Range5].[Total 2012 Sales]" caption="Total 2012 Sales" attribute="1" defaultMemberUniqueName="[Range5].[Total 2012 Sales].[All]" allUniqueName="[Range5].[Total 2012 Sales].[All]" dimensionUniqueName="[Range5]" displayFolder="" count="2" memberValueDatatype="20" unbalanced="0"/>
    <cacheHierarchy uniqueName="[Range5].[Total 2013 Sales]" caption="Total 2013 Sales" attribute="1" defaultMemberUniqueName="[Range5].[Total 2013 Sales].[All]" allUniqueName="[Range5].[Total 2013 Sales].[All]" dimensionUniqueName="[Range5]" displayFolder="" count="2" memberValueDatatype="20" unbalanced="0"/>
    <cacheHierarchy uniqueName="[Measures].[Sum of January 2011 Sales]" caption="Sum of January 2011 Sales" measure="1" displayFolder="" measureGroup="Range" count="0">
      <extLst>
        <ext xmlns:x15="http://schemas.microsoft.com/office/spreadsheetml/2010/11/main" uri="{B97F6D7D-B522-45F9-BDA1-12C45D357490}">
          <x15:cacheHierarchy aggregatedColumn="2"/>
        </ext>
      </extLst>
    </cacheHierarchy>
    <cacheHierarchy uniqueName="[Measures].[Sum of February 2011 Sales]" caption="Sum of February 2011 Sales" measure="1" displayFolder="" measureGroup="Range" count="0">
      <extLst>
        <ext xmlns:x15="http://schemas.microsoft.com/office/spreadsheetml/2010/11/main" uri="{B97F6D7D-B522-45F9-BDA1-12C45D357490}">
          <x15:cacheHierarchy aggregatedColumn="3"/>
        </ext>
      </extLst>
    </cacheHierarchy>
    <cacheHierarchy uniqueName="[Measures].[Sum of March 2011 Sales]" caption="Sum of March 2011 Sales" measure="1" displayFolder="" measureGroup="Range" count="0">
      <extLst>
        <ext xmlns:x15="http://schemas.microsoft.com/office/spreadsheetml/2010/11/main" uri="{B97F6D7D-B522-45F9-BDA1-12C45D357490}">
          <x15:cacheHierarchy aggregatedColumn="4"/>
        </ext>
      </extLst>
    </cacheHierarchy>
    <cacheHierarchy uniqueName="[Measures].[Sum of April 2011 Sales]" caption="Sum of April 2011 Sales" measure="1" displayFolder="" measureGroup="Range" count="0">
      <extLst>
        <ext xmlns:x15="http://schemas.microsoft.com/office/spreadsheetml/2010/11/main" uri="{B97F6D7D-B522-45F9-BDA1-12C45D357490}">
          <x15:cacheHierarchy aggregatedColumn="5"/>
        </ext>
      </extLst>
    </cacheHierarchy>
    <cacheHierarchy uniqueName="[Measures].[Sum of May 2011 Sales]" caption="Sum of May 2011 Sales" measure="1" displayFolder="" measureGroup="Range" count="0">
      <extLst>
        <ext xmlns:x15="http://schemas.microsoft.com/office/spreadsheetml/2010/11/main" uri="{B97F6D7D-B522-45F9-BDA1-12C45D357490}">
          <x15:cacheHierarchy aggregatedColumn="6"/>
        </ext>
      </extLst>
    </cacheHierarchy>
    <cacheHierarchy uniqueName="[Measures].[Sum of June 2011 Sales]" caption="Sum of June 2011 Sales" measure="1" displayFolder="" measureGroup="Range" count="0">
      <extLst>
        <ext xmlns:x15="http://schemas.microsoft.com/office/spreadsheetml/2010/11/main" uri="{B97F6D7D-B522-45F9-BDA1-12C45D357490}">
          <x15:cacheHierarchy aggregatedColumn="7"/>
        </ext>
      </extLst>
    </cacheHierarchy>
    <cacheHierarchy uniqueName="[Measures].[Sum of July 2011 Sales]" caption="Sum of July 2011 Sales" measure="1" displayFolder="" measureGroup="Range" count="0">
      <extLst>
        <ext xmlns:x15="http://schemas.microsoft.com/office/spreadsheetml/2010/11/main" uri="{B97F6D7D-B522-45F9-BDA1-12C45D357490}">
          <x15:cacheHierarchy aggregatedColumn="8"/>
        </ext>
      </extLst>
    </cacheHierarchy>
    <cacheHierarchy uniqueName="[Measures].[Sum of August 2011 Sales]" caption="Sum of August 2011 Sales" measure="1" displayFolder="" measureGroup="Range" count="0">
      <extLst>
        <ext xmlns:x15="http://schemas.microsoft.com/office/spreadsheetml/2010/11/main" uri="{B97F6D7D-B522-45F9-BDA1-12C45D357490}">
          <x15:cacheHierarchy aggregatedColumn="9"/>
        </ext>
      </extLst>
    </cacheHierarchy>
    <cacheHierarchy uniqueName="[Measures].[Sum of September 2011 Sales]" caption="Sum of September 2011 Sales" measure="1" displayFolder="" measureGroup="Range" count="0">
      <extLst>
        <ext xmlns:x15="http://schemas.microsoft.com/office/spreadsheetml/2010/11/main" uri="{B97F6D7D-B522-45F9-BDA1-12C45D357490}">
          <x15:cacheHierarchy aggregatedColumn="10"/>
        </ext>
      </extLst>
    </cacheHierarchy>
    <cacheHierarchy uniqueName="[Measures].[Sum of October 2011 Sales]" caption="Sum of October 2011 Sales" measure="1" displayFolder="" measureGroup="Range" count="0">
      <extLst>
        <ext xmlns:x15="http://schemas.microsoft.com/office/spreadsheetml/2010/11/main" uri="{B97F6D7D-B522-45F9-BDA1-12C45D357490}">
          <x15:cacheHierarchy aggregatedColumn="11"/>
        </ext>
      </extLst>
    </cacheHierarchy>
    <cacheHierarchy uniqueName="[Measures].[Sum of November 2011 Sales]" caption="Sum of November 2011 Sales" measure="1" displayFolder="" measureGroup="Range" count="0">
      <extLst>
        <ext xmlns:x15="http://schemas.microsoft.com/office/spreadsheetml/2010/11/main" uri="{B97F6D7D-B522-45F9-BDA1-12C45D357490}">
          <x15:cacheHierarchy aggregatedColumn="12"/>
        </ext>
      </extLst>
    </cacheHierarchy>
    <cacheHierarchy uniqueName="[Measures].[Sum of December 2011 Sales]" caption="Sum of December 2011 Sales" measure="1" displayFolder="" measureGroup="Range" count="0">
      <extLst>
        <ext xmlns:x15="http://schemas.microsoft.com/office/spreadsheetml/2010/11/main" uri="{B97F6D7D-B522-45F9-BDA1-12C45D357490}">
          <x15:cacheHierarchy aggregatedColumn="13"/>
        </ext>
      </extLst>
    </cacheHierarchy>
    <cacheHierarchy uniqueName="[Measures].[Sum of January 2012 Sales]" caption="Sum of January 2012 Sales" measure="1" displayFolder="" measureGroup="Range1" count="0">
      <extLst>
        <ext xmlns:x15="http://schemas.microsoft.com/office/spreadsheetml/2010/11/main" uri="{B97F6D7D-B522-45F9-BDA1-12C45D357490}">
          <x15:cacheHierarchy aggregatedColumn="18"/>
        </ext>
      </extLst>
    </cacheHierarchy>
    <cacheHierarchy uniqueName="[Measures].[Sum of February 2012 Sales]" caption="Sum of February 2012 Sales" measure="1" displayFolder="" measureGroup="Range1" count="0">
      <extLst>
        <ext xmlns:x15="http://schemas.microsoft.com/office/spreadsheetml/2010/11/main" uri="{B97F6D7D-B522-45F9-BDA1-12C45D357490}">
          <x15:cacheHierarchy aggregatedColumn="19"/>
        </ext>
      </extLst>
    </cacheHierarchy>
    <cacheHierarchy uniqueName="[Measures].[Sum of March 2012 Sales]" caption="Sum of March 2012 Sales" measure="1" displayFolder="" measureGroup="Range1" count="0">
      <extLst>
        <ext xmlns:x15="http://schemas.microsoft.com/office/spreadsheetml/2010/11/main" uri="{B97F6D7D-B522-45F9-BDA1-12C45D357490}">
          <x15:cacheHierarchy aggregatedColumn="20"/>
        </ext>
      </extLst>
    </cacheHierarchy>
    <cacheHierarchy uniqueName="[Measures].[Sum of April 2012 Sales]" caption="Sum of April 2012 Sales" measure="1" displayFolder="" measureGroup="Range1" count="0">
      <extLst>
        <ext xmlns:x15="http://schemas.microsoft.com/office/spreadsheetml/2010/11/main" uri="{B97F6D7D-B522-45F9-BDA1-12C45D357490}">
          <x15:cacheHierarchy aggregatedColumn="21"/>
        </ext>
      </extLst>
    </cacheHierarchy>
    <cacheHierarchy uniqueName="[Measures].[Sum of May 2012 Sales]" caption="Sum of May 2012 Sales" measure="1" displayFolder="" measureGroup="Range1" count="0">
      <extLst>
        <ext xmlns:x15="http://schemas.microsoft.com/office/spreadsheetml/2010/11/main" uri="{B97F6D7D-B522-45F9-BDA1-12C45D357490}">
          <x15:cacheHierarchy aggregatedColumn="22"/>
        </ext>
      </extLst>
    </cacheHierarchy>
    <cacheHierarchy uniqueName="[Measures].[Sum of June 2012 Sales]" caption="Sum of June 2012 Sales" measure="1" displayFolder="" measureGroup="Range1" count="0">
      <extLst>
        <ext xmlns:x15="http://schemas.microsoft.com/office/spreadsheetml/2010/11/main" uri="{B97F6D7D-B522-45F9-BDA1-12C45D357490}">
          <x15:cacheHierarchy aggregatedColumn="23"/>
        </ext>
      </extLst>
    </cacheHierarchy>
    <cacheHierarchy uniqueName="[Measures].[Sum of July 2012 Sales]" caption="Sum of July 2012 Sales" measure="1" displayFolder="" measureGroup="Range1" count="0">
      <extLst>
        <ext xmlns:x15="http://schemas.microsoft.com/office/spreadsheetml/2010/11/main" uri="{B97F6D7D-B522-45F9-BDA1-12C45D357490}">
          <x15:cacheHierarchy aggregatedColumn="24"/>
        </ext>
      </extLst>
    </cacheHierarchy>
    <cacheHierarchy uniqueName="[Measures].[Sum of August 2012 Sales]" caption="Sum of August 2012 Sales" measure="1" displayFolder="" measureGroup="Range1" count="0">
      <extLst>
        <ext xmlns:x15="http://schemas.microsoft.com/office/spreadsheetml/2010/11/main" uri="{B97F6D7D-B522-45F9-BDA1-12C45D357490}">
          <x15:cacheHierarchy aggregatedColumn="25"/>
        </ext>
      </extLst>
    </cacheHierarchy>
    <cacheHierarchy uniqueName="[Measures].[Sum of September 2012 Sales]" caption="Sum of September 2012 Sales" measure="1" displayFolder="" measureGroup="Range1" count="0">
      <extLst>
        <ext xmlns:x15="http://schemas.microsoft.com/office/spreadsheetml/2010/11/main" uri="{B97F6D7D-B522-45F9-BDA1-12C45D357490}">
          <x15:cacheHierarchy aggregatedColumn="26"/>
        </ext>
      </extLst>
    </cacheHierarchy>
    <cacheHierarchy uniqueName="[Measures].[Sum of October 2012 Sales]" caption="Sum of October 2012 Sales" measure="1" displayFolder="" measureGroup="Range1" count="0">
      <extLst>
        <ext xmlns:x15="http://schemas.microsoft.com/office/spreadsheetml/2010/11/main" uri="{B97F6D7D-B522-45F9-BDA1-12C45D357490}">
          <x15:cacheHierarchy aggregatedColumn="27"/>
        </ext>
      </extLst>
    </cacheHierarchy>
    <cacheHierarchy uniqueName="[Measures].[Sum of November 2012 Sales]" caption="Sum of November 2012 Sales" measure="1" displayFolder="" measureGroup="Range1" count="0">
      <extLst>
        <ext xmlns:x15="http://schemas.microsoft.com/office/spreadsheetml/2010/11/main" uri="{B97F6D7D-B522-45F9-BDA1-12C45D357490}">
          <x15:cacheHierarchy aggregatedColumn="28"/>
        </ext>
      </extLst>
    </cacheHierarchy>
    <cacheHierarchy uniqueName="[Measures].[Sum of December 2012 Sales]" caption="Sum of December 2012 Sales" measure="1" displayFolder="" measureGroup="Range1" count="0">
      <extLst>
        <ext xmlns:x15="http://schemas.microsoft.com/office/spreadsheetml/2010/11/main" uri="{B97F6D7D-B522-45F9-BDA1-12C45D357490}">
          <x15:cacheHierarchy aggregatedColumn="29"/>
        </ext>
      </extLst>
    </cacheHierarchy>
    <cacheHierarchy uniqueName="[Measures].[Sum of January 2011 Sales 2]" caption="Sum of January 2011 Sales 2" measure="1" displayFolder="" measureGroup="Range2" count="0" oneField="1">
      <fieldsUsage count="1">
        <fieldUsage x="0"/>
      </fieldsUsage>
      <extLst>
        <ext xmlns:x15="http://schemas.microsoft.com/office/spreadsheetml/2010/11/main" uri="{B97F6D7D-B522-45F9-BDA1-12C45D357490}">
          <x15:cacheHierarchy aggregatedColumn="34"/>
        </ext>
      </extLst>
    </cacheHierarchy>
    <cacheHierarchy uniqueName="[Measures].[Sum of February 2011 Sales 2]" caption="Sum of February 2011 Sales 2" measure="1" displayFolder="" measureGroup="Range2" count="0" oneField="1">
      <fieldsUsage count="1">
        <fieldUsage x="1"/>
      </fieldsUsage>
      <extLst>
        <ext xmlns:x15="http://schemas.microsoft.com/office/spreadsheetml/2010/11/main" uri="{B97F6D7D-B522-45F9-BDA1-12C45D357490}">
          <x15:cacheHierarchy aggregatedColumn="35"/>
        </ext>
      </extLst>
    </cacheHierarchy>
    <cacheHierarchy uniqueName="[Measures].[Sum of March 2011 Sales 2]" caption="Sum of March 2011 Sales 2" measure="1" displayFolder="" measureGroup="Range2" count="0" oneField="1">
      <fieldsUsage count="1">
        <fieldUsage x="2"/>
      </fieldsUsage>
      <extLst>
        <ext xmlns:x15="http://schemas.microsoft.com/office/spreadsheetml/2010/11/main" uri="{B97F6D7D-B522-45F9-BDA1-12C45D357490}">
          <x15:cacheHierarchy aggregatedColumn="36"/>
        </ext>
      </extLst>
    </cacheHierarchy>
    <cacheHierarchy uniqueName="[Measures].[Sum of April 2011 Sales 2]" caption="Sum of April 2011 Sales 2" measure="1" displayFolder="" measureGroup="Range2" count="0" oneField="1">
      <fieldsUsage count="1">
        <fieldUsage x="3"/>
      </fieldsUsage>
      <extLst>
        <ext xmlns:x15="http://schemas.microsoft.com/office/spreadsheetml/2010/11/main" uri="{B97F6D7D-B522-45F9-BDA1-12C45D357490}">
          <x15:cacheHierarchy aggregatedColumn="37"/>
        </ext>
      </extLst>
    </cacheHierarchy>
    <cacheHierarchy uniqueName="[Measures].[Sum of May 2011 Sales 2]" caption="Sum of May 2011 Sales 2" measure="1" displayFolder="" measureGroup="Range2" count="0" oneField="1">
      <fieldsUsage count="1">
        <fieldUsage x="4"/>
      </fieldsUsage>
      <extLst>
        <ext xmlns:x15="http://schemas.microsoft.com/office/spreadsheetml/2010/11/main" uri="{B97F6D7D-B522-45F9-BDA1-12C45D357490}">
          <x15:cacheHierarchy aggregatedColumn="38"/>
        </ext>
      </extLst>
    </cacheHierarchy>
    <cacheHierarchy uniqueName="[Measures].[Sum of June 2011 Sales 2]" caption="Sum of June 2011 Sales 2" measure="1" displayFolder="" measureGroup="Range2" count="0" oneField="1">
      <fieldsUsage count="1">
        <fieldUsage x="5"/>
      </fieldsUsage>
      <extLst>
        <ext xmlns:x15="http://schemas.microsoft.com/office/spreadsheetml/2010/11/main" uri="{B97F6D7D-B522-45F9-BDA1-12C45D357490}">
          <x15:cacheHierarchy aggregatedColumn="39"/>
        </ext>
      </extLst>
    </cacheHierarchy>
    <cacheHierarchy uniqueName="[Measures].[Sum of July 2011 Sales 2]" caption="Sum of July 2011 Sales 2" measure="1" displayFolder="" measureGroup="Range2" count="0" oneField="1">
      <fieldsUsage count="1">
        <fieldUsage x="6"/>
      </fieldsUsage>
      <extLst>
        <ext xmlns:x15="http://schemas.microsoft.com/office/spreadsheetml/2010/11/main" uri="{B97F6D7D-B522-45F9-BDA1-12C45D357490}">
          <x15:cacheHierarchy aggregatedColumn="40"/>
        </ext>
      </extLst>
    </cacheHierarchy>
    <cacheHierarchy uniqueName="[Measures].[Sum of August 2011 Sales 2]" caption="Sum of August 2011 Sales 2" measure="1" displayFolder="" measureGroup="Range2" count="0" oneField="1">
      <fieldsUsage count="1">
        <fieldUsage x="7"/>
      </fieldsUsage>
      <extLst>
        <ext xmlns:x15="http://schemas.microsoft.com/office/spreadsheetml/2010/11/main" uri="{B97F6D7D-B522-45F9-BDA1-12C45D357490}">
          <x15:cacheHierarchy aggregatedColumn="41"/>
        </ext>
      </extLst>
    </cacheHierarchy>
    <cacheHierarchy uniqueName="[Measures].[Sum of September 2011 Sales 2]" caption="Sum of September 2011 Sales 2" measure="1" displayFolder="" measureGroup="Range2" count="0" oneField="1">
      <fieldsUsage count="1">
        <fieldUsage x="8"/>
      </fieldsUsage>
      <extLst>
        <ext xmlns:x15="http://schemas.microsoft.com/office/spreadsheetml/2010/11/main" uri="{B97F6D7D-B522-45F9-BDA1-12C45D357490}">
          <x15:cacheHierarchy aggregatedColumn="42"/>
        </ext>
      </extLst>
    </cacheHierarchy>
    <cacheHierarchy uniqueName="[Measures].[Sum of October 2011 Sales 2]" caption="Sum of October 2011 Sales 2" measure="1" displayFolder="" measureGroup="Range2" count="0" oneField="1">
      <fieldsUsage count="1">
        <fieldUsage x="9"/>
      </fieldsUsage>
      <extLst>
        <ext xmlns:x15="http://schemas.microsoft.com/office/spreadsheetml/2010/11/main" uri="{B97F6D7D-B522-45F9-BDA1-12C45D357490}">
          <x15:cacheHierarchy aggregatedColumn="43"/>
        </ext>
      </extLst>
    </cacheHierarchy>
    <cacheHierarchy uniqueName="[Measures].[Sum of November 2011 Sales 2]" caption="Sum of November 2011 Sales 2" measure="1" displayFolder="" measureGroup="Range2" count="0" oneField="1">
      <fieldsUsage count="1">
        <fieldUsage x="10"/>
      </fieldsUsage>
      <extLst>
        <ext xmlns:x15="http://schemas.microsoft.com/office/spreadsheetml/2010/11/main" uri="{B97F6D7D-B522-45F9-BDA1-12C45D357490}">
          <x15:cacheHierarchy aggregatedColumn="44"/>
        </ext>
      </extLst>
    </cacheHierarchy>
    <cacheHierarchy uniqueName="[Measures].[Sum of December 2011 Sales 2]" caption="Sum of December 2011 Sales 2" measure="1" displayFolder="" measureGroup="Range2" count="0" oneField="1">
      <fieldsUsage count="1">
        <fieldUsage x="11"/>
      </fieldsUsage>
      <extLst>
        <ext xmlns:x15="http://schemas.microsoft.com/office/spreadsheetml/2010/11/main" uri="{B97F6D7D-B522-45F9-BDA1-12C45D357490}">
          <x15:cacheHierarchy aggregatedColumn="45"/>
        </ext>
      </extLst>
    </cacheHierarchy>
    <cacheHierarchy uniqueName="[Measures].[Sum of January 2013 Sales]" caption="Sum of January 2013 Sales" measure="1" displayFolder="" measureGroup="Range3" count="0">
      <extLst>
        <ext xmlns:x15="http://schemas.microsoft.com/office/spreadsheetml/2010/11/main" uri="{B97F6D7D-B522-45F9-BDA1-12C45D357490}">
          <x15:cacheHierarchy aggregatedColumn="50"/>
        </ext>
      </extLst>
    </cacheHierarchy>
    <cacheHierarchy uniqueName="[Measures].[Sum of February 2013 Sales]" caption="Sum of February 2013 Sales" measure="1" displayFolder="" measureGroup="Range3" count="0">
      <extLst>
        <ext xmlns:x15="http://schemas.microsoft.com/office/spreadsheetml/2010/11/main" uri="{B97F6D7D-B522-45F9-BDA1-12C45D357490}">
          <x15:cacheHierarchy aggregatedColumn="51"/>
        </ext>
      </extLst>
    </cacheHierarchy>
    <cacheHierarchy uniqueName="[Measures].[Sum of March 2013 Sales]" caption="Sum of March 2013 Sales" measure="1" displayFolder="" measureGroup="Range3" count="0">
      <extLst>
        <ext xmlns:x15="http://schemas.microsoft.com/office/spreadsheetml/2010/11/main" uri="{B97F6D7D-B522-45F9-BDA1-12C45D357490}">
          <x15:cacheHierarchy aggregatedColumn="52"/>
        </ext>
      </extLst>
    </cacheHierarchy>
    <cacheHierarchy uniqueName="[Measures].[Sum of April 2013 Sales]" caption="Sum of April 2013 Sales" measure="1" displayFolder="" measureGroup="Range3" count="0">
      <extLst>
        <ext xmlns:x15="http://schemas.microsoft.com/office/spreadsheetml/2010/11/main" uri="{B97F6D7D-B522-45F9-BDA1-12C45D357490}">
          <x15:cacheHierarchy aggregatedColumn="53"/>
        </ext>
      </extLst>
    </cacheHierarchy>
    <cacheHierarchy uniqueName="[Measures].[Sum of May 2013 Sales]" caption="Sum of May 2013 Sales" measure="1" displayFolder="" measureGroup="Range3" count="0">
      <extLst>
        <ext xmlns:x15="http://schemas.microsoft.com/office/spreadsheetml/2010/11/main" uri="{B97F6D7D-B522-45F9-BDA1-12C45D357490}">
          <x15:cacheHierarchy aggregatedColumn="54"/>
        </ext>
      </extLst>
    </cacheHierarchy>
    <cacheHierarchy uniqueName="[Measures].[Sum of June 2013 Sales]" caption="Sum of June 2013 Sales" measure="1" displayFolder="" measureGroup="Range3" count="0">
      <extLst>
        <ext xmlns:x15="http://schemas.microsoft.com/office/spreadsheetml/2010/11/main" uri="{B97F6D7D-B522-45F9-BDA1-12C45D357490}">
          <x15:cacheHierarchy aggregatedColumn="55"/>
        </ext>
      </extLst>
    </cacheHierarchy>
    <cacheHierarchy uniqueName="[Measures].[Sum of July 2013 Sales]" caption="Sum of July 2013 Sales" measure="1" displayFolder="" measureGroup="Range3" count="0">
      <extLst>
        <ext xmlns:x15="http://schemas.microsoft.com/office/spreadsheetml/2010/11/main" uri="{B97F6D7D-B522-45F9-BDA1-12C45D357490}">
          <x15:cacheHierarchy aggregatedColumn="56"/>
        </ext>
      </extLst>
    </cacheHierarchy>
    <cacheHierarchy uniqueName="[Measures].[Sum of August 2013 Sales]" caption="Sum of August 2013 Sales" measure="1" displayFolder="" measureGroup="Range3" count="0">
      <extLst>
        <ext xmlns:x15="http://schemas.microsoft.com/office/spreadsheetml/2010/11/main" uri="{B97F6D7D-B522-45F9-BDA1-12C45D357490}">
          <x15:cacheHierarchy aggregatedColumn="57"/>
        </ext>
      </extLst>
    </cacheHierarchy>
    <cacheHierarchy uniqueName="[Measures].[Sum of September 2013 Sales]" caption="Sum of September 2013 Sales" measure="1" displayFolder="" measureGroup="Range3" count="0">
      <extLst>
        <ext xmlns:x15="http://schemas.microsoft.com/office/spreadsheetml/2010/11/main" uri="{B97F6D7D-B522-45F9-BDA1-12C45D357490}">
          <x15:cacheHierarchy aggregatedColumn="58"/>
        </ext>
      </extLst>
    </cacheHierarchy>
    <cacheHierarchy uniqueName="[Measures].[Sum of October 2013 Sales]" caption="Sum of October 2013 Sales" measure="1" displayFolder="" measureGroup="Range3" count="0">
      <extLst>
        <ext xmlns:x15="http://schemas.microsoft.com/office/spreadsheetml/2010/11/main" uri="{B97F6D7D-B522-45F9-BDA1-12C45D357490}">
          <x15:cacheHierarchy aggregatedColumn="59"/>
        </ext>
      </extLst>
    </cacheHierarchy>
    <cacheHierarchy uniqueName="[Measures].[Sum of November 2013 Sales]" caption="Sum of November 2013 Sales" measure="1" displayFolder="" measureGroup="Range3" count="0">
      <extLst>
        <ext xmlns:x15="http://schemas.microsoft.com/office/spreadsheetml/2010/11/main" uri="{B97F6D7D-B522-45F9-BDA1-12C45D357490}">
          <x15:cacheHierarchy aggregatedColumn="60"/>
        </ext>
      </extLst>
    </cacheHierarchy>
    <cacheHierarchy uniqueName="[Measures].[Sum of December 2013 Sales]" caption="Sum of December 2013 Sales" measure="1" displayFolder="" measureGroup="Range3" count="0">
      <extLst>
        <ext xmlns:x15="http://schemas.microsoft.com/office/spreadsheetml/2010/11/main" uri="{B97F6D7D-B522-45F9-BDA1-12C45D357490}">
          <x15:cacheHierarchy aggregatedColumn="61"/>
        </ext>
      </extLst>
    </cacheHierarchy>
    <cacheHierarchy uniqueName="[Measures].[Sum of Total 2011 Sales]" caption="Sum of Total 2011 Sales" measure="1" displayFolder="" measureGroup="Range4" count="0">
      <extLst>
        <ext xmlns:x15="http://schemas.microsoft.com/office/spreadsheetml/2010/11/main" uri="{B97F6D7D-B522-45F9-BDA1-12C45D357490}">
          <x15:cacheHierarchy aggregatedColumn="66"/>
        </ext>
      </extLst>
    </cacheHierarchy>
    <cacheHierarchy uniqueName="[Measures].[Sum of Total 2012 Sales]" caption="Sum of Total 2012 Sales" measure="1" displayFolder="" measureGroup="Range4" count="0">
      <extLst>
        <ext xmlns:x15="http://schemas.microsoft.com/office/spreadsheetml/2010/11/main" uri="{B97F6D7D-B522-45F9-BDA1-12C45D357490}">
          <x15:cacheHierarchy aggregatedColumn="67"/>
        </ext>
      </extLst>
    </cacheHierarchy>
    <cacheHierarchy uniqueName="[Measures].[Sum of Total 2013 Sales]" caption="Sum of Total 2013 Sales" measure="1" displayFolder="" measureGroup="Range4" count="0">
      <extLst>
        <ext xmlns:x15="http://schemas.microsoft.com/office/spreadsheetml/2010/11/main" uri="{B97F6D7D-B522-45F9-BDA1-12C45D357490}">
          <x15:cacheHierarchy aggregatedColumn="68"/>
        </ext>
      </extLst>
    </cacheHierarchy>
    <cacheHierarchy uniqueName="[Measures].[Sum of Total 2011 Sales 2]" caption="Sum of Total 2011 Sales 2" measure="1" displayFolder="" measureGroup="Range5" count="0">
      <extLst>
        <ext xmlns:x15="http://schemas.microsoft.com/office/spreadsheetml/2010/11/main" uri="{B97F6D7D-B522-45F9-BDA1-12C45D357490}">
          <x15:cacheHierarchy aggregatedColumn="72"/>
        </ext>
      </extLst>
    </cacheHierarchy>
    <cacheHierarchy uniqueName="[Measures].[Sum of Total 2012 Sales 2]" caption="Sum of Total 2012 Sales 2" measure="1" displayFolder="" measureGroup="Range5" count="0">
      <extLst>
        <ext xmlns:x15="http://schemas.microsoft.com/office/spreadsheetml/2010/11/main" uri="{B97F6D7D-B522-45F9-BDA1-12C45D357490}">
          <x15:cacheHierarchy aggregatedColumn="73"/>
        </ext>
      </extLst>
    </cacheHierarchy>
    <cacheHierarchy uniqueName="[Measures].[Sum of Total 2013 Sales 2]" caption="Sum of Total 2013 Sales 2" measure="1" displayFolder="" measureGroup="Range5" count="0">
      <extLst>
        <ext xmlns:x15="http://schemas.microsoft.com/office/spreadsheetml/2010/11/main" uri="{B97F6D7D-B522-45F9-BDA1-12C45D357490}">
          <x15:cacheHierarchy aggregatedColumn="74"/>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4]" caption="__XL_Count Range4" measure="1" displayFolder="" measureGroup="Range4" count="0" hidden="1"/>
    <cacheHierarchy uniqueName="[Measures].[__XL_Count Range5]" caption="__XL_Count Range5" measure="1" displayFolder="" measureGroup="Range5" count="0" hidden="1"/>
    <cacheHierarchy uniqueName="[Measures].[__XL_Count of Models]" caption="__XL_Count of Models" measure="1" displayFolder="" count="0" hidden="1"/>
  </cacheHierarchies>
  <kpis count="0"/>
  <dimensions count="7">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 name="Range4" uniqueName="[Range4]" caption="Range4"/>
    <dimension name="Range5" uniqueName="[Range5]" caption="Range5"/>
  </dimensions>
  <measureGroups count="6">
    <measureGroup name="Range" caption="Range"/>
    <measureGroup name="Range1" caption="Range1"/>
    <measureGroup name="Range2" caption="Range2"/>
    <measureGroup name="Range3" caption="Range3"/>
    <measureGroup name="Range4" caption="Range4"/>
    <measureGroup name="Range5" caption="Range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ARSHIT" refreshedDate="44521.903185648145" backgroundQuery="1" createdVersion="5" refreshedVersion="5" minRefreshableVersion="3" recordCount="0" supportSubquery="1" supportAdvancedDrill="1">
  <cacheSource type="external" connectionId="1"/>
  <cacheFields count="13">
    <cacheField name="[Measures].[Sum of January 2012 Sales]" caption="Sum of January 2012 Sales" numFmtId="0" hierarchy="87" level="32767"/>
    <cacheField name="[Measures].[Sum of February 2012 Sales]" caption="Sum of February 2012 Sales" numFmtId="0" hierarchy="88" level="32767"/>
    <cacheField name="[Measures].[Sum of March 2012 Sales]" caption="Sum of March 2012 Sales" numFmtId="0" hierarchy="89" level="32767"/>
    <cacheField name="[Measures].[Sum of April 2012 Sales]" caption="Sum of April 2012 Sales" numFmtId="0" hierarchy="90" level="32767"/>
    <cacheField name="[Measures].[Sum of May 2012 Sales]" caption="Sum of May 2012 Sales" numFmtId="0" hierarchy="91" level="32767"/>
    <cacheField name="[Measures].[Sum of June 2012 Sales]" caption="Sum of June 2012 Sales" numFmtId="0" hierarchy="92" level="32767"/>
    <cacheField name="[Measures].[Sum of July 2012 Sales]" caption="Sum of July 2012 Sales" numFmtId="0" hierarchy="93" level="32767"/>
    <cacheField name="[Measures].[Sum of August 2012 Sales]" caption="Sum of August 2012 Sales" numFmtId="0" hierarchy="94" level="32767"/>
    <cacheField name="[Measures].[Sum of September 2012 Sales]" caption="Sum of September 2012 Sales" numFmtId="0" hierarchy="95" level="32767"/>
    <cacheField name="[Measures].[Sum of October 2012 Sales]" caption="Sum of October 2012 Sales" numFmtId="0" hierarchy="96" level="32767"/>
    <cacheField name="[Measures].[Sum of November 2012 Sales]" caption="Sum of November 2012 Sales" numFmtId="0" hierarchy="97" level="32767"/>
    <cacheField name="[Measures].[Sum of December 2012 Sales]" caption="Sum of December 2012 Sales" numFmtId="0" hierarchy="98" level="32767"/>
    <cacheField name="[Range5].[Product Category].[Product Category]" caption="Product Category" numFmtId="0" hierarchy="70" level="1">
      <sharedItems containsSemiMixedTypes="0" containsNonDate="0" containsString="0"/>
    </cacheField>
  </cacheFields>
  <cacheHierarchies count="136">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1 Sales]" caption="January 2011 Sales" attribute="1" defaultMemberUniqueName="[Range].[January 2011 Sales].[All]" allUniqueName="[Range].[January 2011 Sales].[All]" dimensionUniqueName="[Range]" displayFolder="" count="0" memberValueDatatype="20" unbalanced="0"/>
    <cacheHierarchy uniqueName="[Range].[February 2011 Sales]" caption="February 2011 Sales" attribute="1" defaultMemberUniqueName="[Range].[February 2011 Sales].[All]" allUniqueName="[Range].[February 2011 Sales].[All]" dimensionUniqueName="[Range]" displayFolder="" count="0" memberValueDatatype="20" unbalanced="0"/>
    <cacheHierarchy uniqueName="[Range].[March 2011 Sales]" caption="March 2011 Sales" attribute="1" defaultMemberUniqueName="[Range].[March 2011 Sales].[All]" allUniqueName="[Range].[March 2011 Sales].[All]" dimensionUniqueName="[Range]" displayFolder="" count="0" memberValueDatatype="20" unbalanced="0"/>
    <cacheHierarchy uniqueName="[Range].[April 2011 Sales]" caption="April 2011 Sales" attribute="1" defaultMemberUniqueName="[Range].[April 2011 Sales].[All]" allUniqueName="[Range].[April 2011 Sales].[All]" dimensionUniqueName="[Range]" displayFolder="" count="0" memberValueDatatype="20" unbalanced="0"/>
    <cacheHierarchy uniqueName="[Range].[May 2011 Sales]" caption="May 2011 Sales" attribute="1" defaultMemberUniqueName="[Range].[May 2011 Sales].[All]" allUniqueName="[Range].[May 2011 Sales].[All]" dimensionUniqueName="[Range]" displayFolder="" count="0" memberValueDatatype="20" unbalanced="0"/>
    <cacheHierarchy uniqueName="[Range].[June 2011 Sales]" caption="June 2011 Sales" attribute="1" defaultMemberUniqueName="[Range].[June 2011 Sales].[All]" allUniqueName="[Range].[June 2011 Sales].[All]" dimensionUniqueName="[Range]" displayFolder="" count="0" memberValueDatatype="20" unbalanced="0"/>
    <cacheHierarchy uniqueName="[Range].[July 2011 Sales]" caption="July 2011 Sales" attribute="1" defaultMemberUniqueName="[Range].[July 2011 Sales].[All]" allUniqueName="[Range].[July 2011 Sales].[All]" dimensionUniqueName="[Range]" displayFolder="" count="0" memberValueDatatype="20" unbalanced="0"/>
    <cacheHierarchy uniqueName="[Range].[August 2011 Sales]" caption="August 2011 Sales" attribute="1" defaultMemberUniqueName="[Range].[August 2011 Sales].[All]" allUniqueName="[Range].[August 2011 Sales].[All]" dimensionUniqueName="[Range]" displayFolder="" count="0" memberValueDatatype="20" unbalanced="0"/>
    <cacheHierarchy uniqueName="[Range].[September 2011 Sales]" caption="September 2011 Sales" attribute="1" defaultMemberUniqueName="[Range].[September 2011 Sales].[All]" allUniqueName="[Range].[September 2011 Sales].[All]" dimensionUniqueName="[Range]" displayFolder="" count="0" memberValueDatatype="20" unbalanced="0"/>
    <cacheHierarchy uniqueName="[Range].[October 2011 Sales]" caption="October 2011 Sales" attribute="1" defaultMemberUniqueName="[Range].[October 2011 Sales].[All]" allUniqueName="[Range].[October 2011 Sales].[All]" dimensionUniqueName="[Range]" displayFolder="" count="0" memberValueDatatype="20" unbalanced="0"/>
    <cacheHierarchy uniqueName="[Range].[November 2011 Sales]" caption="November 2011 Sales" attribute="1" defaultMemberUniqueName="[Range].[November 2011 Sales].[All]" allUniqueName="[Range].[November 2011 Sales].[All]" dimensionUniqueName="[Range]" displayFolder="" count="0" memberValueDatatype="20" unbalanced="0"/>
    <cacheHierarchy uniqueName="[Range].[December 2011 Sales]" caption="December 2011 Sales" attribute="1" defaultMemberUniqueName="[Range].[December 2011 Sales].[All]" allUniqueName="[Range].[December 2011 Sales].[All]" dimensionUniqueName="[Range]" displayFolder="" count="0" memberValueDatatype="20" unbalanced="0"/>
    <cacheHierarchy uniqueName="[Range1].[SKU]" caption="SKU" attribute="1" defaultMemberUniqueName="[Range1].[SKU].[All]" allUniqueName="[Range1].[SKU].[All]" dimensionUniqueName="[Range1]" displayFolder="" count="0" memberValueDatatype="20" unbalanced="0"/>
    <cacheHierarchy uniqueName="[Range1].[Product Name]" caption="Product Name" attribute="1" defaultMemberUniqueName="[Range1].[Product Name].[All]" allUniqueName="[Range1].[Product Name].[All]" dimensionUniqueName="[Range1]" displayFolder="" count="0" memberValueDatatype="130" unbalanced="0"/>
    <cacheHierarchy uniqueName="[Range1].[Temperature]" caption="Temperature" attribute="1" defaultMemberUniqueName="[Range1].[Temperature].[All]" allUniqueName="[Range1].[Temperature].[All]" dimensionUniqueName="[Range1]" displayFolder="" count="0" memberValueDatatype="13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January 2012 Sales]" caption="January 2012 Sales" attribute="1" defaultMemberUniqueName="[Range1].[January 2012 Sales].[All]" allUniqueName="[Range1].[January 2012 Sales].[All]" dimensionUniqueName="[Range1]" displayFolder="" count="0" memberValueDatatype="20" unbalanced="0"/>
    <cacheHierarchy uniqueName="[Range1].[February 2012 Sales]" caption="February 2012 Sales" attribute="1" defaultMemberUniqueName="[Range1].[February 2012 Sales].[All]" allUniqueName="[Range1].[February 2012 Sales].[All]" dimensionUniqueName="[Range1]" displayFolder="" count="0" memberValueDatatype="20" unbalanced="0"/>
    <cacheHierarchy uniqueName="[Range1].[March 2012 Sales]" caption="March 2012 Sales" attribute="1" defaultMemberUniqueName="[Range1].[March 2012 Sales].[All]" allUniqueName="[Range1].[March 2012 Sales].[All]" dimensionUniqueName="[Range1]" displayFolder="" count="0" memberValueDatatype="20" unbalanced="0"/>
    <cacheHierarchy uniqueName="[Range1].[April 2012 Sales]" caption="April 2012 Sales" attribute="1" defaultMemberUniqueName="[Range1].[April 2012 Sales].[All]" allUniqueName="[Range1].[April 2012 Sales].[All]" dimensionUniqueName="[Range1]" displayFolder="" count="0" memberValueDatatype="20" unbalanced="0"/>
    <cacheHierarchy uniqueName="[Range1].[May 2012 Sales]" caption="May 2012 Sales" attribute="1" defaultMemberUniqueName="[Range1].[May 2012 Sales].[All]" allUniqueName="[Range1].[May 2012 Sales].[All]" dimensionUniqueName="[Range1]" displayFolder="" count="0" memberValueDatatype="20" unbalanced="0"/>
    <cacheHierarchy uniqueName="[Range1].[June 2012 Sales]" caption="June 2012 Sales" attribute="1" defaultMemberUniqueName="[Range1].[June 2012 Sales].[All]" allUniqueName="[Range1].[June 2012 Sales].[All]" dimensionUniqueName="[Range1]" displayFolder="" count="0" memberValueDatatype="20" unbalanced="0"/>
    <cacheHierarchy uniqueName="[Range1].[July 2012 Sales]" caption="July 2012 Sales" attribute="1" defaultMemberUniqueName="[Range1].[July 2012 Sales].[All]" allUniqueName="[Range1].[July 2012 Sales].[All]" dimensionUniqueName="[Range1]" displayFolder="" count="0" memberValueDatatype="20" unbalanced="0"/>
    <cacheHierarchy uniqueName="[Range1].[August 2012 Sales]" caption="August 2012 Sales" attribute="1" defaultMemberUniqueName="[Range1].[August 2012 Sales].[All]" allUniqueName="[Range1].[August 2012 Sales].[All]" dimensionUniqueName="[Range1]" displayFolder="" count="0" memberValueDatatype="20" unbalanced="0"/>
    <cacheHierarchy uniqueName="[Range1].[September 2012 Sales]" caption="September 2012 Sales" attribute="1" defaultMemberUniqueName="[Range1].[September 2012 Sales].[All]" allUniqueName="[Range1].[September 2012 Sales].[All]" dimensionUniqueName="[Range1]" displayFolder="" count="0" memberValueDatatype="20" unbalanced="0"/>
    <cacheHierarchy uniqueName="[Range1].[October 2012 Sales]" caption="October 2012 Sales" attribute="1" defaultMemberUniqueName="[Range1].[October 2012 Sales].[All]" allUniqueName="[Range1].[October 2012 Sales].[All]" dimensionUniqueName="[Range1]" displayFolder="" count="0" memberValueDatatype="20" unbalanced="0"/>
    <cacheHierarchy uniqueName="[Range1].[November 2012 Sales]" caption="November 2012 Sales" attribute="1" defaultMemberUniqueName="[Range1].[November 2012 Sales].[All]" allUniqueName="[Range1].[November 2012 Sales].[All]" dimensionUniqueName="[Range1]" displayFolder="" count="0" memberValueDatatype="20" unbalanced="0"/>
    <cacheHierarchy uniqueName="[Range1].[December 2012 Sales]" caption="December 2012 Sales" attribute="1" defaultMemberUniqueName="[Range1].[December 2012 Sales].[All]" allUniqueName="[Range1].[December 2012 Sales].[All]" dimensionUniqueName="[Range1]" displayFolder="" count="0" memberValueDatatype="20" unbalanced="0"/>
    <cacheHierarchy uniqueName="[Range2].[SKU]" caption="SKU" attribute="1" defaultMemberUniqueName="[Range2].[SKU].[All]" allUniqueName="[Range2].[SKU].[All]" dimensionUniqueName="[Range2]" displayFolder="" count="0" memberValueDatatype="20" unbalanced="0"/>
    <cacheHierarchy uniqueName="[Range2].[Product Name]" caption="Product Name" attribute="1" defaultMemberUniqueName="[Range2].[Product Name].[All]" allUniqueName="[Range2].[Product Name].[All]" dimensionUniqueName="[Range2]" displayFolder="" count="0" memberValueDatatype="130" unbalanced="0"/>
    <cacheHierarchy uniqueName="[Range2].[Temperature]" caption="Temperature" attribute="1" defaultMemberUniqueName="[Range2].[Temperature].[All]" allUniqueName="[Range2].[Temperature].[All]" dimensionUniqueName="[Range2]" displayFolder="" count="0" memberValueDatatype="130" unbalanced="0"/>
    <cacheHierarchy uniqueName="[Range2].[Product Category]" caption="Product Category" attribute="1" defaultMemberUniqueName="[Range2].[Product Category].[All]" allUniqueName="[Range2].[Product Category].[All]" dimensionUniqueName="[Range2]" displayFolder="" count="0" memberValueDatatype="130" unbalanced="0"/>
    <cacheHierarchy uniqueName="[Range2].[January 2011 Sales]" caption="January 2011 Sales" attribute="1" defaultMemberUniqueName="[Range2].[January 2011 Sales].[All]" allUniqueName="[Range2].[January 2011 Sales].[All]" dimensionUniqueName="[Range2]" displayFolder="" count="0" memberValueDatatype="20" unbalanced="0"/>
    <cacheHierarchy uniqueName="[Range2].[February 2011 Sales]" caption="February 2011 Sales" attribute="1" defaultMemberUniqueName="[Range2].[February 2011 Sales].[All]" allUniqueName="[Range2].[February 2011 Sales].[All]" dimensionUniqueName="[Range2]" displayFolder="" count="0" memberValueDatatype="20" unbalanced="0"/>
    <cacheHierarchy uniqueName="[Range2].[March 2011 Sales]" caption="March 2011 Sales" attribute="1" defaultMemberUniqueName="[Range2].[March 2011 Sales].[All]" allUniqueName="[Range2].[March 2011 Sales].[All]" dimensionUniqueName="[Range2]" displayFolder="" count="0" memberValueDatatype="20" unbalanced="0"/>
    <cacheHierarchy uniqueName="[Range2].[April 2011 Sales]" caption="April 2011 Sales" attribute="1" defaultMemberUniqueName="[Range2].[April 2011 Sales].[All]" allUniqueName="[Range2].[April 2011 Sales].[All]" dimensionUniqueName="[Range2]" displayFolder="" count="0" memberValueDatatype="20" unbalanced="0"/>
    <cacheHierarchy uniqueName="[Range2].[May 2011 Sales]" caption="May 2011 Sales" attribute="1" defaultMemberUniqueName="[Range2].[May 2011 Sales].[All]" allUniqueName="[Range2].[May 2011 Sales].[All]" dimensionUniqueName="[Range2]" displayFolder="" count="0" memberValueDatatype="20" unbalanced="0"/>
    <cacheHierarchy uniqueName="[Range2].[June 2011 Sales]" caption="June 2011 Sales" attribute="1" defaultMemberUniqueName="[Range2].[June 2011 Sales].[All]" allUniqueName="[Range2].[June 2011 Sales].[All]" dimensionUniqueName="[Range2]" displayFolder="" count="0" memberValueDatatype="20" unbalanced="0"/>
    <cacheHierarchy uniqueName="[Range2].[July 2011 Sales]" caption="July 2011 Sales" attribute="1" defaultMemberUniqueName="[Range2].[July 2011 Sales].[All]" allUniqueName="[Range2].[July 2011 Sales].[All]" dimensionUniqueName="[Range2]" displayFolder="" count="0" memberValueDatatype="20" unbalanced="0"/>
    <cacheHierarchy uniqueName="[Range2].[August 2011 Sales]" caption="August 2011 Sales" attribute="1" defaultMemberUniqueName="[Range2].[August 2011 Sales].[All]" allUniqueName="[Range2].[August 2011 Sales].[All]" dimensionUniqueName="[Range2]" displayFolder="" count="0" memberValueDatatype="20" unbalanced="0"/>
    <cacheHierarchy uniqueName="[Range2].[September 2011 Sales]" caption="September 2011 Sales" attribute="1" defaultMemberUniqueName="[Range2].[September 2011 Sales].[All]" allUniqueName="[Range2].[September 2011 Sales].[All]" dimensionUniqueName="[Range2]" displayFolder="" count="0" memberValueDatatype="20" unbalanced="0"/>
    <cacheHierarchy uniqueName="[Range2].[October 2011 Sales]" caption="October 2011 Sales" attribute="1" defaultMemberUniqueName="[Range2].[October 2011 Sales].[All]" allUniqueName="[Range2].[October 2011 Sales].[All]" dimensionUniqueName="[Range2]" displayFolder="" count="0" memberValueDatatype="20" unbalanced="0"/>
    <cacheHierarchy uniqueName="[Range2].[November 2011 Sales]" caption="November 2011 Sales" attribute="1" defaultMemberUniqueName="[Range2].[November 2011 Sales].[All]" allUniqueName="[Range2].[November 2011 Sales].[All]" dimensionUniqueName="[Range2]" displayFolder="" count="0" memberValueDatatype="20" unbalanced="0"/>
    <cacheHierarchy uniqueName="[Range2].[December 2011 Sales]" caption="December 2011 Sales" attribute="1" defaultMemberUniqueName="[Range2].[December 2011 Sales].[All]" allUniqueName="[Range2].[December 2011 Sales].[All]" dimensionUniqueName="[Range2]" displayFolder="" count="0" memberValueDatatype="20" unbalanced="0"/>
    <cacheHierarchy uniqueName="[Range3].[SKU]" caption="SKU" attribute="1" defaultMemberUniqueName="[Range3].[SKU].[All]" allUniqueName="[Range3].[SKU].[All]" dimensionUniqueName="[Range3]" displayFolder="" count="0" memberValueDatatype="20" unbalanced="0"/>
    <cacheHierarchy uniqueName="[Range3].[Product Name]" caption="Product Name" attribute="1" defaultMemberUniqueName="[Range3].[Product Name].[All]" allUniqueName="[Range3].[Product Name].[All]" dimensionUniqueName="[Range3]" displayFolder="" count="0" memberValueDatatype="130" unbalanced="0"/>
    <cacheHierarchy uniqueName="[Range3].[Temperature]" caption="Temperature" attribute="1" defaultMemberUniqueName="[Range3].[Temperature].[All]" allUniqueName="[Range3].[Temperature].[All]" dimensionUniqueName="[Range3]" displayFolder="" count="0" memberValueDatatype="130" unbalanced="0"/>
    <cacheHierarchy uniqueName="[Range3].[Product Category]" caption="Product Category" attribute="1" defaultMemberUniqueName="[Range3].[Product Category].[All]" allUniqueName="[Range3].[Product Category].[All]" dimensionUniqueName="[Range3]" displayFolder="" count="0" memberValueDatatype="130" unbalanced="0"/>
    <cacheHierarchy uniqueName="[Range3].[January 2013 Sales]" caption="January 2013 Sales" attribute="1" defaultMemberUniqueName="[Range3].[January 2013 Sales].[All]" allUniqueName="[Range3].[January 2013 Sales].[All]" dimensionUniqueName="[Range3]" displayFolder="" count="0" memberValueDatatype="20" unbalanced="0"/>
    <cacheHierarchy uniqueName="[Range3].[February 2013 Sales]" caption="February 2013 Sales" attribute="1" defaultMemberUniqueName="[Range3].[February 2013 Sales].[All]" allUniqueName="[Range3].[February 2013 Sales].[All]" dimensionUniqueName="[Range3]" displayFolder="" count="0" memberValueDatatype="20" unbalanced="0"/>
    <cacheHierarchy uniqueName="[Range3].[March 2013 Sales]" caption="March 2013 Sales" attribute="1" defaultMemberUniqueName="[Range3].[March 2013 Sales].[All]" allUniqueName="[Range3].[March 2013 Sales].[All]" dimensionUniqueName="[Range3]" displayFolder="" count="0" memberValueDatatype="20" unbalanced="0"/>
    <cacheHierarchy uniqueName="[Range3].[April 2013 Sales]" caption="April 2013 Sales" attribute="1" defaultMemberUniqueName="[Range3].[April 2013 Sales].[All]" allUniqueName="[Range3].[April 2013 Sales].[All]" dimensionUniqueName="[Range3]" displayFolder="" count="0" memberValueDatatype="20" unbalanced="0"/>
    <cacheHierarchy uniqueName="[Range3].[May 2013 Sales]" caption="May 2013 Sales" attribute="1" defaultMemberUniqueName="[Range3].[May 2013 Sales].[All]" allUniqueName="[Range3].[May 2013 Sales].[All]" dimensionUniqueName="[Range3]" displayFolder="" count="0" memberValueDatatype="20" unbalanced="0"/>
    <cacheHierarchy uniqueName="[Range3].[June 2013 Sales]" caption="June 2013 Sales" attribute="1" defaultMemberUniqueName="[Range3].[June 2013 Sales].[All]" allUniqueName="[Range3].[June 2013 Sales].[All]" dimensionUniqueName="[Range3]" displayFolder="" count="0" memberValueDatatype="20" unbalanced="0"/>
    <cacheHierarchy uniqueName="[Range3].[July 2013 Sales]" caption="July 2013 Sales" attribute="1" defaultMemberUniqueName="[Range3].[July 2013 Sales].[All]" allUniqueName="[Range3].[July 2013 Sales].[All]" dimensionUniqueName="[Range3]" displayFolder="" count="0" memberValueDatatype="20" unbalanced="0"/>
    <cacheHierarchy uniqueName="[Range3].[August 2013 Sales]" caption="August 2013 Sales" attribute="1" defaultMemberUniqueName="[Range3].[August 2013 Sales].[All]" allUniqueName="[Range3].[August 2013 Sales].[All]" dimensionUniqueName="[Range3]" displayFolder="" count="0" memberValueDatatype="20" unbalanced="0"/>
    <cacheHierarchy uniqueName="[Range3].[September 2013 Sales]" caption="September 2013 Sales" attribute="1" defaultMemberUniqueName="[Range3].[September 2013 Sales].[All]" allUniqueName="[Range3].[September 2013 Sales].[All]" dimensionUniqueName="[Range3]" displayFolder="" count="0" memberValueDatatype="20" unbalanced="0"/>
    <cacheHierarchy uniqueName="[Range3].[October 2013 Sales]" caption="October 2013 Sales" attribute="1" defaultMemberUniqueName="[Range3].[October 2013 Sales].[All]" allUniqueName="[Range3].[October 2013 Sales].[All]" dimensionUniqueName="[Range3]" displayFolder="" count="0" memberValueDatatype="20" unbalanced="0"/>
    <cacheHierarchy uniqueName="[Range3].[November 2013 Sales]" caption="November 2013 Sales" attribute="1" defaultMemberUniqueName="[Range3].[November 2013 Sales].[All]" allUniqueName="[Range3].[November 2013 Sales].[All]" dimensionUniqueName="[Range3]" displayFolder="" count="0" memberValueDatatype="20" unbalanced="0"/>
    <cacheHierarchy uniqueName="[Range3].[December 2013 Sales]" caption="December 2013 Sales" attribute="1" defaultMemberUniqueName="[Range3].[December 2013 Sales].[All]" allUniqueName="[Range3].[December 2013 Sales].[All]" dimensionUniqueName="[Range3]" displayFolder="" count="0" memberValueDatatype="20" unbalanced="0"/>
    <cacheHierarchy uniqueName="[Range4].[SKU]" caption="SKU" attribute="1" defaultMemberUniqueName="[Range4].[SKU].[All]" allUniqueName="[Range4].[SKU].[All]" dimensionUniqueName="[Range4]" displayFolder="" count="0" memberValueDatatype="20" unbalanced="0"/>
    <cacheHierarchy uniqueName="[Range4].[Temperature]" caption="Temperature" attribute="1" defaultMemberUniqueName="[Range4].[Temperature].[All]" allUniqueName="[Range4].[Temperature].[All]" dimensionUniqueName="[Range4]" displayFolder="" count="0" memberValueDatatype="130" unbalanced="0"/>
    <cacheHierarchy uniqueName="[Range4].[Product Category]" caption="Product Category" attribute="1" defaultMemberUniqueName="[Range4].[Product Category].[All]" allUniqueName="[Range4].[Product Category].[All]" dimensionUniqueName="[Range4]" displayFolder="" count="0" memberValueDatatype="130" unbalanced="0"/>
    <cacheHierarchy uniqueName="[Range4].[Sub Category]" caption="Sub Category" attribute="1" defaultMemberUniqueName="[Range4].[Sub Category].[All]" allUniqueName="[Range4].[Sub Category].[All]" dimensionUniqueName="[Range4]" displayFolder="" count="0" memberValueDatatype="130" unbalanced="0"/>
    <cacheHierarchy uniqueName="[Range4].[Total 2011 Sales]" caption="Total 2011 Sales" attribute="1" defaultMemberUniqueName="[Range4].[Total 2011 Sales].[All]" allUniqueName="[Range4].[Total 2011 Sales].[All]" dimensionUniqueName="[Range4]" displayFolder="" count="0" memberValueDatatype="20" unbalanced="0"/>
    <cacheHierarchy uniqueName="[Range4].[Total 2012 Sales]" caption="Total 2012 Sales" attribute="1" defaultMemberUniqueName="[Range4].[Total 2012 Sales].[All]" allUniqueName="[Range4].[Total 2012 Sales].[All]" dimensionUniqueName="[Range4]" displayFolder="" count="0" memberValueDatatype="20" unbalanced="0"/>
    <cacheHierarchy uniqueName="[Range4].[Total 2013 Sales]" caption="Total 2013 Sales" attribute="1" defaultMemberUniqueName="[Range4].[Total 2013 Sales].[All]" allUniqueName="[Range4].[Total 2013 Sales].[All]" dimensionUniqueName="[Range4]" displayFolder="" count="0" memberValueDatatype="20" unbalanced="0"/>
    <cacheHierarchy uniqueName="[Range5].[Temperature]" caption="Temperature" attribute="1" defaultMemberUniqueName="[Range5].[Temperature].[All]" allUniqueName="[Range5].[Temperature].[All]" dimensionUniqueName="[Range5]" displayFolder="" count="2" memberValueDatatype="130" unbalanced="0"/>
    <cacheHierarchy uniqueName="[Range5].[Product Category]" caption="Product Category" attribute="1" defaultMemberUniqueName="[Range5].[Product Category].[All]" allUniqueName="[Range5].[Product Category].[All]" dimensionUniqueName="[Range5]" displayFolder="" count="2" memberValueDatatype="130" unbalanced="0">
      <fieldsUsage count="2">
        <fieldUsage x="-1"/>
        <fieldUsage x="12"/>
      </fieldsUsage>
    </cacheHierarchy>
    <cacheHierarchy uniqueName="[Range5].[Sub Category]" caption="Sub Category" attribute="1" defaultMemberUniqueName="[Range5].[Sub Category].[All]" allUniqueName="[Range5].[Sub Category].[All]" dimensionUniqueName="[Range5]" displayFolder="" count="2" memberValueDatatype="130" unbalanced="0"/>
    <cacheHierarchy uniqueName="[Range5].[Total 2011 Sales]" caption="Total 2011 Sales" attribute="1" defaultMemberUniqueName="[Range5].[Total 2011 Sales].[All]" allUniqueName="[Range5].[Total 2011 Sales].[All]" dimensionUniqueName="[Range5]" displayFolder="" count="0" memberValueDatatype="20" unbalanced="0"/>
    <cacheHierarchy uniqueName="[Range5].[Total 2012 Sales]" caption="Total 2012 Sales" attribute="1" defaultMemberUniqueName="[Range5].[Total 2012 Sales].[All]" allUniqueName="[Range5].[Total 2012 Sales].[All]" dimensionUniqueName="[Range5]" displayFolder="" count="0" memberValueDatatype="20" unbalanced="0"/>
    <cacheHierarchy uniqueName="[Range5].[Total 2013 Sales]" caption="Total 2013 Sales" attribute="1" defaultMemberUniqueName="[Range5].[Total 2013 Sales].[All]" allUniqueName="[Range5].[Total 2013 Sales].[All]" dimensionUniqueName="[Range5]" displayFolder="" count="0" memberValueDatatype="20" unbalanced="0"/>
    <cacheHierarchy uniqueName="[Measures].[Sum of January 2011 Sales]" caption="Sum of January 2011 Sales" measure="1" displayFolder="" measureGroup="Range" count="0">
      <extLst>
        <ext xmlns:x15="http://schemas.microsoft.com/office/spreadsheetml/2010/11/main" uri="{B97F6D7D-B522-45F9-BDA1-12C45D357490}">
          <x15:cacheHierarchy aggregatedColumn="2"/>
        </ext>
      </extLst>
    </cacheHierarchy>
    <cacheHierarchy uniqueName="[Measures].[Sum of February 2011 Sales]" caption="Sum of February 2011 Sales" measure="1" displayFolder="" measureGroup="Range" count="0">
      <extLst>
        <ext xmlns:x15="http://schemas.microsoft.com/office/spreadsheetml/2010/11/main" uri="{B97F6D7D-B522-45F9-BDA1-12C45D357490}">
          <x15:cacheHierarchy aggregatedColumn="3"/>
        </ext>
      </extLst>
    </cacheHierarchy>
    <cacheHierarchy uniqueName="[Measures].[Sum of March 2011 Sales]" caption="Sum of March 2011 Sales" measure="1" displayFolder="" measureGroup="Range" count="0">
      <extLst>
        <ext xmlns:x15="http://schemas.microsoft.com/office/spreadsheetml/2010/11/main" uri="{B97F6D7D-B522-45F9-BDA1-12C45D357490}">
          <x15:cacheHierarchy aggregatedColumn="4"/>
        </ext>
      </extLst>
    </cacheHierarchy>
    <cacheHierarchy uniqueName="[Measures].[Sum of April 2011 Sales]" caption="Sum of April 2011 Sales" measure="1" displayFolder="" measureGroup="Range" count="0">
      <extLst>
        <ext xmlns:x15="http://schemas.microsoft.com/office/spreadsheetml/2010/11/main" uri="{B97F6D7D-B522-45F9-BDA1-12C45D357490}">
          <x15:cacheHierarchy aggregatedColumn="5"/>
        </ext>
      </extLst>
    </cacheHierarchy>
    <cacheHierarchy uniqueName="[Measures].[Sum of May 2011 Sales]" caption="Sum of May 2011 Sales" measure="1" displayFolder="" measureGroup="Range" count="0">
      <extLst>
        <ext xmlns:x15="http://schemas.microsoft.com/office/spreadsheetml/2010/11/main" uri="{B97F6D7D-B522-45F9-BDA1-12C45D357490}">
          <x15:cacheHierarchy aggregatedColumn="6"/>
        </ext>
      </extLst>
    </cacheHierarchy>
    <cacheHierarchy uniqueName="[Measures].[Sum of June 2011 Sales]" caption="Sum of June 2011 Sales" measure="1" displayFolder="" measureGroup="Range" count="0">
      <extLst>
        <ext xmlns:x15="http://schemas.microsoft.com/office/spreadsheetml/2010/11/main" uri="{B97F6D7D-B522-45F9-BDA1-12C45D357490}">
          <x15:cacheHierarchy aggregatedColumn="7"/>
        </ext>
      </extLst>
    </cacheHierarchy>
    <cacheHierarchy uniqueName="[Measures].[Sum of July 2011 Sales]" caption="Sum of July 2011 Sales" measure="1" displayFolder="" measureGroup="Range" count="0">
      <extLst>
        <ext xmlns:x15="http://schemas.microsoft.com/office/spreadsheetml/2010/11/main" uri="{B97F6D7D-B522-45F9-BDA1-12C45D357490}">
          <x15:cacheHierarchy aggregatedColumn="8"/>
        </ext>
      </extLst>
    </cacheHierarchy>
    <cacheHierarchy uniqueName="[Measures].[Sum of August 2011 Sales]" caption="Sum of August 2011 Sales" measure="1" displayFolder="" measureGroup="Range" count="0">
      <extLst>
        <ext xmlns:x15="http://schemas.microsoft.com/office/spreadsheetml/2010/11/main" uri="{B97F6D7D-B522-45F9-BDA1-12C45D357490}">
          <x15:cacheHierarchy aggregatedColumn="9"/>
        </ext>
      </extLst>
    </cacheHierarchy>
    <cacheHierarchy uniqueName="[Measures].[Sum of September 2011 Sales]" caption="Sum of September 2011 Sales" measure="1" displayFolder="" measureGroup="Range" count="0">
      <extLst>
        <ext xmlns:x15="http://schemas.microsoft.com/office/spreadsheetml/2010/11/main" uri="{B97F6D7D-B522-45F9-BDA1-12C45D357490}">
          <x15:cacheHierarchy aggregatedColumn="10"/>
        </ext>
      </extLst>
    </cacheHierarchy>
    <cacheHierarchy uniqueName="[Measures].[Sum of October 2011 Sales]" caption="Sum of October 2011 Sales" measure="1" displayFolder="" measureGroup="Range" count="0">
      <extLst>
        <ext xmlns:x15="http://schemas.microsoft.com/office/spreadsheetml/2010/11/main" uri="{B97F6D7D-B522-45F9-BDA1-12C45D357490}">
          <x15:cacheHierarchy aggregatedColumn="11"/>
        </ext>
      </extLst>
    </cacheHierarchy>
    <cacheHierarchy uniqueName="[Measures].[Sum of November 2011 Sales]" caption="Sum of November 2011 Sales" measure="1" displayFolder="" measureGroup="Range" count="0">
      <extLst>
        <ext xmlns:x15="http://schemas.microsoft.com/office/spreadsheetml/2010/11/main" uri="{B97F6D7D-B522-45F9-BDA1-12C45D357490}">
          <x15:cacheHierarchy aggregatedColumn="12"/>
        </ext>
      </extLst>
    </cacheHierarchy>
    <cacheHierarchy uniqueName="[Measures].[Sum of December 2011 Sales]" caption="Sum of December 2011 Sales" measure="1" displayFolder="" measureGroup="Range" count="0">
      <extLst>
        <ext xmlns:x15="http://schemas.microsoft.com/office/spreadsheetml/2010/11/main" uri="{B97F6D7D-B522-45F9-BDA1-12C45D357490}">
          <x15:cacheHierarchy aggregatedColumn="13"/>
        </ext>
      </extLst>
    </cacheHierarchy>
    <cacheHierarchy uniqueName="[Measures].[Sum of January 2012 Sales]" caption="Sum of January 2012 Sales" measure="1" displayFolder="" measureGroup="Range1" count="0" oneField="1">
      <fieldsUsage count="1">
        <fieldUsage x="0"/>
      </fieldsUsage>
      <extLst>
        <ext xmlns:x15="http://schemas.microsoft.com/office/spreadsheetml/2010/11/main" uri="{B97F6D7D-B522-45F9-BDA1-12C45D357490}">
          <x15:cacheHierarchy aggregatedColumn="18"/>
        </ext>
      </extLst>
    </cacheHierarchy>
    <cacheHierarchy uniqueName="[Measures].[Sum of February 2012 Sales]" caption="Sum of February 2012 Sales" measure="1" displayFolder="" measureGroup="Range1" count="0" oneField="1">
      <fieldsUsage count="1">
        <fieldUsage x="1"/>
      </fieldsUsage>
      <extLst>
        <ext xmlns:x15="http://schemas.microsoft.com/office/spreadsheetml/2010/11/main" uri="{B97F6D7D-B522-45F9-BDA1-12C45D357490}">
          <x15:cacheHierarchy aggregatedColumn="19"/>
        </ext>
      </extLst>
    </cacheHierarchy>
    <cacheHierarchy uniqueName="[Measures].[Sum of March 2012 Sales]" caption="Sum of March 2012 Sales" measure="1" displayFolder="" measureGroup="Range1" count="0" oneField="1">
      <fieldsUsage count="1">
        <fieldUsage x="2"/>
      </fieldsUsage>
      <extLst>
        <ext xmlns:x15="http://schemas.microsoft.com/office/spreadsheetml/2010/11/main" uri="{B97F6D7D-B522-45F9-BDA1-12C45D357490}">
          <x15:cacheHierarchy aggregatedColumn="20"/>
        </ext>
      </extLst>
    </cacheHierarchy>
    <cacheHierarchy uniqueName="[Measures].[Sum of April 2012 Sales]" caption="Sum of April 2012 Sales" measure="1" displayFolder="" measureGroup="Range1" count="0" oneField="1">
      <fieldsUsage count="1">
        <fieldUsage x="3"/>
      </fieldsUsage>
      <extLst>
        <ext xmlns:x15="http://schemas.microsoft.com/office/spreadsheetml/2010/11/main" uri="{B97F6D7D-B522-45F9-BDA1-12C45D357490}">
          <x15:cacheHierarchy aggregatedColumn="21"/>
        </ext>
      </extLst>
    </cacheHierarchy>
    <cacheHierarchy uniqueName="[Measures].[Sum of May 2012 Sales]" caption="Sum of May 2012 Sales" measure="1" displayFolder="" measureGroup="Range1" count="0" oneField="1">
      <fieldsUsage count="1">
        <fieldUsage x="4"/>
      </fieldsUsage>
      <extLst>
        <ext xmlns:x15="http://schemas.microsoft.com/office/spreadsheetml/2010/11/main" uri="{B97F6D7D-B522-45F9-BDA1-12C45D357490}">
          <x15:cacheHierarchy aggregatedColumn="22"/>
        </ext>
      </extLst>
    </cacheHierarchy>
    <cacheHierarchy uniqueName="[Measures].[Sum of June 2012 Sales]" caption="Sum of June 2012 Sales" measure="1" displayFolder="" measureGroup="Range1" count="0" oneField="1">
      <fieldsUsage count="1">
        <fieldUsage x="5"/>
      </fieldsUsage>
      <extLst>
        <ext xmlns:x15="http://schemas.microsoft.com/office/spreadsheetml/2010/11/main" uri="{B97F6D7D-B522-45F9-BDA1-12C45D357490}">
          <x15:cacheHierarchy aggregatedColumn="23"/>
        </ext>
      </extLst>
    </cacheHierarchy>
    <cacheHierarchy uniqueName="[Measures].[Sum of July 2012 Sales]" caption="Sum of July 2012 Sales" measure="1" displayFolder="" measureGroup="Range1" count="0" oneField="1">
      <fieldsUsage count="1">
        <fieldUsage x="6"/>
      </fieldsUsage>
      <extLst>
        <ext xmlns:x15="http://schemas.microsoft.com/office/spreadsheetml/2010/11/main" uri="{B97F6D7D-B522-45F9-BDA1-12C45D357490}">
          <x15:cacheHierarchy aggregatedColumn="24"/>
        </ext>
      </extLst>
    </cacheHierarchy>
    <cacheHierarchy uniqueName="[Measures].[Sum of August 2012 Sales]" caption="Sum of August 2012 Sales" measure="1" displayFolder="" measureGroup="Range1" count="0" oneField="1">
      <fieldsUsage count="1">
        <fieldUsage x="7"/>
      </fieldsUsage>
      <extLst>
        <ext xmlns:x15="http://schemas.microsoft.com/office/spreadsheetml/2010/11/main" uri="{B97F6D7D-B522-45F9-BDA1-12C45D357490}">
          <x15:cacheHierarchy aggregatedColumn="25"/>
        </ext>
      </extLst>
    </cacheHierarchy>
    <cacheHierarchy uniqueName="[Measures].[Sum of September 2012 Sales]" caption="Sum of September 2012 Sales" measure="1" displayFolder="" measureGroup="Range1" count="0" oneField="1">
      <fieldsUsage count="1">
        <fieldUsage x="8"/>
      </fieldsUsage>
      <extLst>
        <ext xmlns:x15="http://schemas.microsoft.com/office/spreadsheetml/2010/11/main" uri="{B97F6D7D-B522-45F9-BDA1-12C45D357490}">
          <x15:cacheHierarchy aggregatedColumn="26"/>
        </ext>
      </extLst>
    </cacheHierarchy>
    <cacheHierarchy uniqueName="[Measures].[Sum of October 2012 Sales]" caption="Sum of October 2012 Sales" measure="1" displayFolder="" measureGroup="Range1" count="0" oneField="1">
      <fieldsUsage count="1">
        <fieldUsage x="9"/>
      </fieldsUsage>
      <extLst>
        <ext xmlns:x15="http://schemas.microsoft.com/office/spreadsheetml/2010/11/main" uri="{B97F6D7D-B522-45F9-BDA1-12C45D357490}">
          <x15:cacheHierarchy aggregatedColumn="27"/>
        </ext>
      </extLst>
    </cacheHierarchy>
    <cacheHierarchy uniqueName="[Measures].[Sum of November 2012 Sales]" caption="Sum of November 2012 Sales" measure="1" displayFolder="" measureGroup="Range1" count="0" oneField="1">
      <fieldsUsage count="1">
        <fieldUsage x="10"/>
      </fieldsUsage>
      <extLst>
        <ext xmlns:x15="http://schemas.microsoft.com/office/spreadsheetml/2010/11/main" uri="{B97F6D7D-B522-45F9-BDA1-12C45D357490}">
          <x15:cacheHierarchy aggregatedColumn="28"/>
        </ext>
      </extLst>
    </cacheHierarchy>
    <cacheHierarchy uniqueName="[Measures].[Sum of December 2012 Sales]" caption="Sum of December 2012 Sales" measure="1" displayFolder="" measureGroup="Range1" count="0" oneField="1">
      <fieldsUsage count="1">
        <fieldUsage x="11"/>
      </fieldsUsage>
      <extLst>
        <ext xmlns:x15="http://schemas.microsoft.com/office/spreadsheetml/2010/11/main" uri="{B97F6D7D-B522-45F9-BDA1-12C45D357490}">
          <x15:cacheHierarchy aggregatedColumn="29"/>
        </ext>
      </extLst>
    </cacheHierarchy>
    <cacheHierarchy uniqueName="[Measures].[Sum of January 2011 Sales 2]" caption="Sum of January 2011 Sales 2" measure="1" displayFolder="" measureGroup="Range2" count="0">
      <extLst>
        <ext xmlns:x15="http://schemas.microsoft.com/office/spreadsheetml/2010/11/main" uri="{B97F6D7D-B522-45F9-BDA1-12C45D357490}">
          <x15:cacheHierarchy aggregatedColumn="34"/>
        </ext>
      </extLst>
    </cacheHierarchy>
    <cacheHierarchy uniqueName="[Measures].[Sum of February 2011 Sales 2]" caption="Sum of February 2011 Sales 2" measure="1" displayFolder="" measureGroup="Range2" count="0">
      <extLst>
        <ext xmlns:x15="http://schemas.microsoft.com/office/spreadsheetml/2010/11/main" uri="{B97F6D7D-B522-45F9-BDA1-12C45D357490}">
          <x15:cacheHierarchy aggregatedColumn="35"/>
        </ext>
      </extLst>
    </cacheHierarchy>
    <cacheHierarchy uniqueName="[Measures].[Sum of March 2011 Sales 2]" caption="Sum of March 2011 Sales 2" measure="1" displayFolder="" measureGroup="Range2" count="0">
      <extLst>
        <ext xmlns:x15="http://schemas.microsoft.com/office/spreadsheetml/2010/11/main" uri="{B97F6D7D-B522-45F9-BDA1-12C45D357490}">
          <x15:cacheHierarchy aggregatedColumn="36"/>
        </ext>
      </extLst>
    </cacheHierarchy>
    <cacheHierarchy uniqueName="[Measures].[Sum of April 2011 Sales 2]" caption="Sum of April 2011 Sales 2" measure="1" displayFolder="" measureGroup="Range2" count="0">
      <extLst>
        <ext xmlns:x15="http://schemas.microsoft.com/office/spreadsheetml/2010/11/main" uri="{B97F6D7D-B522-45F9-BDA1-12C45D357490}">
          <x15:cacheHierarchy aggregatedColumn="37"/>
        </ext>
      </extLst>
    </cacheHierarchy>
    <cacheHierarchy uniqueName="[Measures].[Sum of May 2011 Sales 2]" caption="Sum of May 2011 Sales 2" measure="1" displayFolder="" measureGroup="Range2" count="0">
      <extLst>
        <ext xmlns:x15="http://schemas.microsoft.com/office/spreadsheetml/2010/11/main" uri="{B97F6D7D-B522-45F9-BDA1-12C45D357490}">
          <x15:cacheHierarchy aggregatedColumn="38"/>
        </ext>
      </extLst>
    </cacheHierarchy>
    <cacheHierarchy uniqueName="[Measures].[Sum of June 2011 Sales 2]" caption="Sum of June 2011 Sales 2" measure="1" displayFolder="" measureGroup="Range2" count="0">
      <extLst>
        <ext xmlns:x15="http://schemas.microsoft.com/office/spreadsheetml/2010/11/main" uri="{B97F6D7D-B522-45F9-BDA1-12C45D357490}">
          <x15:cacheHierarchy aggregatedColumn="39"/>
        </ext>
      </extLst>
    </cacheHierarchy>
    <cacheHierarchy uniqueName="[Measures].[Sum of July 2011 Sales 2]" caption="Sum of July 2011 Sales 2" measure="1" displayFolder="" measureGroup="Range2" count="0">
      <extLst>
        <ext xmlns:x15="http://schemas.microsoft.com/office/spreadsheetml/2010/11/main" uri="{B97F6D7D-B522-45F9-BDA1-12C45D357490}">
          <x15:cacheHierarchy aggregatedColumn="40"/>
        </ext>
      </extLst>
    </cacheHierarchy>
    <cacheHierarchy uniqueName="[Measures].[Sum of August 2011 Sales 2]" caption="Sum of August 2011 Sales 2" measure="1" displayFolder="" measureGroup="Range2" count="0">
      <extLst>
        <ext xmlns:x15="http://schemas.microsoft.com/office/spreadsheetml/2010/11/main" uri="{B97F6D7D-B522-45F9-BDA1-12C45D357490}">
          <x15:cacheHierarchy aggregatedColumn="41"/>
        </ext>
      </extLst>
    </cacheHierarchy>
    <cacheHierarchy uniqueName="[Measures].[Sum of September 2011 Sales 2]" caption="Sum of September 2011 Sales 2" measure="1" displayFolder="" measureGroup="Range2" count="0">
      <extLst>
        <ext xmlns:x15="http://schemas.microsoft.com/office/spreadsheetml/2010/11/main" uri="{B97F6D7D-B522-45F9-BDA1-12C45D357490}">
          <x15:cacheHierarchy aggregatedColumn="42"/>
        </ext>
      </extLst>
    </cacheHierarchy>
    <cacheHierarchy uniqueName="[Measures].[Sum of October 2011 Sales 2]" caption="Sum of October 2011 Sales 2" measure="1" displayFolder="" measureGroup="Range2" count="0">
      <extLst>
        <ext xmlns:x15="http://schemas.microsoft.com/office/spreadsheetml/2010/11/main" uri="{B97F6D7D-B522-45F9-BDA1-12C45D357490}">
          <x15:cacheHierarchy aggregatedColumn="43"/>
        </ext>
      </extLst>
    </cacheHierarchy>
    <cacheHierarchy uniqueName="[Measures].[Sum of November 2011 Sales 2]" caption="Sum of November 2011 Sales 2" measure="1" displayFolder="" measureGroup="Range2" count="0">
      <extLst>
        <ext xmlns:x15="http://schemas.microsoft.com/office/spreadsheetml/2010/11/main" uri="{B97F6D7D-B522-45F9-BDA1-12C45D357490}">
          <x15:cacheHierarchy aggregatedColumn="44"/>
        </ext>
      </extLst>
    </cacheHierarchy>
    <cacheHierarchy uniqueName="[Measures].[Sum of December 2011 Sales 2]" caption="Sum of December 2011 Sales 2" measure="1" displayFolder="" measureGroup="Range2" count="0">
      <extLst>
        <ext xmlns:x15="http://schemas.microsoft.com/office/spreadsheetml/2010/11/main" uri="{B97F6D7D-B522-45F9-BDA1-12C45D357490}">
          <x15:cacheHierarchy aggregatedColumn="45"/>
        </ext>
      </extLst>
    </cacheHierarchy>
    <cacheHierarchy uniqueName="[Measures].[Sum of January 2013 Sales]" caption="Sum of January 2013 Sales" measure="1" displayFolder="" measureGroup="Range3" count="0">
      <extLst>
        <ext xmlns:x15="http://schemas.microsoft.com/office/spreadsheetml/2010/11/main" uri="{B97F6D7D-B522-45F9-BDA1-12C45D357490}">
          <x15:cacheHierarchy aggregatedColumn="50"/>
        </ext>
      </extLst>
    </cacheHierarchy>
    <cacheHierarchy uniqueName="[Measures].[Sum of February 2013 Sales]" caption="Sum of February 2013 Sales" measure="1" displayFolder="" measureGroup="Range3" count="0">
      <extLst>
        <ext xmlns:x15="http://schemas.microsoft.com/office/spreadsheetml/2010/11/main" uri="{B97F6D7D-B522-45F9-BDA1-12C45D357490}">
          <x15:cacheHierarchy aggregatedColumn="51"/>
        </ext>
      </extLst>
    </cacheHierarchy>
    <cacheHierarchy uniqueName="[Measures].[Sum of March 2013 Sales]" caption="Sum of March 2013 Sales" measure="1" displayFolder="" measureGroup="Range3" count="0">
      <extLst>
        <ext xmlns:x15="http://schemas.microsoft.com/office/spreadsheetml/2010/11/main" uri="{B97F6D7D-B522-45F9-BDA1-12C45D357490}">
          <x15:cacheHierarchy aggregatedColumn="52"/>
        </ext>
      </extLst>
    </cacheHierarchy>
    <cacheHierarchy uniqueName="[Measures].[Sum of April 2013 Sales]" caption="Sum of April 2013 Sales" measure="1" displayFolder="" measureGroup="Range3" count="0">
      <extLst>
        <ext xmlns:x15="http://schemas.microsoft.com/office/spreadsheetml/2010/11/main" uri="{B97F6D7D-B522-45F9-BDA1-12C45D357490}">
          <x15:cacheHierarchy aggregatedColumn="53"/>
        </ext>
      </extLst>
    </cacheHierarchy>
    <cacheHierarchy uniqueName="[Measures].[Sum of May 2013 Sales]" caption="Sum of May 2013 Sales" measure="1" displayFolder="" measureGroup="Range3" count="0">
      <extLst>
        <ext xmlns:x15="http://schemas.microsoft.com/office/spreadsheetml/2010/11/main" uri="{B97F6D7D-B522-45F9-BDA1-12C45D357490}">
          <x15:cacheHierarchy aggregatedColumn="54"/>
        </ext>
      </extLst>
    </cacheHierarchy>
    <cacheHierarchy uniqueName="[Measures].[Sum of June 2013 Sales]" caption="Sum of June 2013 Sales" measure="1" displayFolder="" measureGroup="Range3" count="0">
      <extLst>
        <ext xmlns:x15="http://schemas.microsoft.com/office/spreadsheetml/2010/11/main" uri="{B97F6D7D-B522-45F9-BDA1-12C45D357490}">
          <x15:cacheHierarchy aggregatedColumn="55"/>
        </ext>
      </extLst>
    </cacheHierarchy>
    <cacheHierarchy uniqueName="[Measures].[Sum of July 2013 Sales]" caption="Sum of July 2013 Sales" measure="1" displayFolder="" measureGroup="Range3" count="0">
      <extLst>
        <ext xmlns:x15="http://schemas.microsoft.com/office/spreadsheetml/2010/11/main" uri="{B97F6D7D-B522-45F9-BDA1-12C45D357490}">
          <x15:cacheHierarchy aggregatedColumn="56"/>
        </ext>
      </extLst>
    </cacheHierarchy>
    <cacheHierarchy uniqueName="[Measures].[Sum of August 2013 Sales]" caption="Sum of August 2013 Sales" measure="1" displayFolder="" measureGroup="Range3" count="0">
      <extLst>
        <ext xmlns:x15="http://schemas.microsoft.com/office/spreadsheetml/2010/11/main" uri="{B97F6D7D-B522-45F9-BDA1-12C45D357490}">
          <x15:cacheHierarchy aggregatedColumn="57"/>
        </ext>
      </extLst>
    </cacheHierarchy>
    <cacheHierarchy uniqueName="[Measures].[Sum of September 2013 Sales]" caption="Sum of September 2013 Sales" measure="1" displayFolder="" measureGroup="Range3" count="0">
      <extLst>
        <ext xmlns:x15="http://schemas.microsoft.com/office/spreadsheetml/2010/11/main" uri="{B97F6D7D-B522-45F9-BDA1-12C45D357490}">
          <x15:cacheHierarchy aggregatedColumn="58"/>
        </ext>
      </extLst>
    </cacheHierarchy>
    <cacheHierarchy uniqueName="[Measures].[Sum of October 2013 Sales]" caption="Sum of October 2013 Sales" measure="1" displayFolder="" measureGroup="Range3" count="0">
      <extLst>
        <ext xmlns:x15="http://schemas.microsoft.com/office/spreadsheetml/2010/11/main" uri="{B97F6D7D-B522-45F9-BDA1-12C45D357490}">
          <x15:cacheHierarchy aggregatedColumn="59"/>
        </ext>
      </extLst>
    </cacheHierarchy>
    <cacheHierarchy uniqueName="[Measures].[Sum of November 2013 Sales]" caption="Sum of November 2013 Sales" measure="1" displayFolder="" measureGroup="Range3" count="0">
      <extLst>
        <ext xmlns:x15="http://schemas.microsoft.com/office/spreadsheetml/2010/11/main" uri="{B97F6D7D-B522-45F9-BDA1-12C45D357490}">
          <x15:cacheHierarchy aggregatedColumn="60"/>
        </ext>
      </extLst>
    </cacheHierarchy>
    <cacheHierarchy uniqueName="[Measures].[Sum of December 2013 Sales]" caption="Sum of December 2013 Sales" measure="1" displayFolder="" measureGroup="Range3" count="0">
      <extLst>
        <ext xmlns:x15="http://schemas.microsoft.com/office/spreadsheetml/2010/11/main" uri="{B97F6D7D-B522-45F9-BDA1-12C45D357490}">
          <x15:cacheHierarchy aggregatedColumn="61"/>
        </ext>
      </extLst>
    </cacheHierarchy>
    <cacheHierarchy uniqueName="[Measures].[Sum of Total 2011 Sales]" caption="Sum of Total 2011 Sales" measure="1" displayFolder="" measureGroup="Range4" count="0">
      <extLst>
        <ext xmlns:x15="http://schemas.microsoft.com/office/spreadsheetml/2010/11/main" uri="{B97F6D7D-B522-45F9-BDA1-12C45D357490}">
          <x15:cacheHierarchy aggregatedColumn="66"/>
        </ext>
      </extLst>
    </cacheHierarchy>
    <cacheHierarchy uniqueName="[Measures].[Sum of Total 2012 Sales]" caption="Sum of Total 2012 Sales" measure="1" displayFolder="" measureGroup="Range4" count="0">
      <extLst>
        <ext xmlns:x15="http://schemas.microsoft.com/office/spreadsheetml/2010/11/main" uri="{B97F6D7D-B522-45F9-BDA1-12C45D357490}">
          <x15:cacheHierarchy aggregatedColumn="67"/>
        </ext>
      </extLst>
    </cacheHierarchy>
    <cacheHierarchy uniqueName="[Measures].[Sum of Total 2013 Sales]" caption="Sum of Total 2013 Sales" measure="1" displayFolder="" measureGroup="Range4" count="0">
      <extLst>
        <ext xmlns:x15="http://schemas.microsoft.com/office/spreadsheetml/2010/11/main" uri="{B97F6D7D-B522-45F9-BDA1-12C45D357490}">
          <x15:cacheHierarchy aggregatedColumn="68"/>
        </ext>
      </extLst>
    </cacheHierarchy>
    <cacheHierarchy uniqueName="[Measures].[Sum of Total 2011 Sales 2]" caption="Sum of Total 2011 Sales 2" measure="1" displayFolder="" measureGroup="Range5" count="0">
      <extLst>
        <ext xmlns:x15="http://schemas.microsoft.com/office/spreadsheetml/2010/11/main" uri="{B97F6D7D-B522-45F9-BDA1-12C45D357490}">
          <x15:cacheHierarchy aggregatedColumn="72"/>
        </ext>
      </extLst>
    </cacheHierarchy>
    <cacheHierarchy uniqueName="[Measures].[Sum of Total 2012 Sales 2]" caption="Sum of Total 2012 Sales 2" measure="1" displayFolder="" measureGroup="Range5" count="0">
      <extLst>
        <ext xmlns:x15="http://schemas.microsoft.com/office/spreadsheetml/2010/11/main" uri="{B97F6D7D-B522-45F9-BDA1-12C45D357490}">
          <x15:cacheHierarchy aggregatedColumn="73"/>
        </ext>
      </extLst>
    </cacheHierarchy>
    <cacheHierarchy uniqueName="[Measures].[Sum of Total 2013 Sales 2]" caption="Sum of Total 2013 Sales 2" measure="1" displayFolder="" measureGroup="Range5" count="0">
      <extLst>
        <ext xmlns:x15="http://schemas.microsoft.com/office/spreadsheetml/2010/11/main" uri="{B97F6D7D-B522-45F9-BDA1-12C45D357490}">
          <x15:cacheHierarchy aggregatedColumn="74"/>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4]" caption="__XL_Count Range4" measure="1" displayFolder="" measureGroup="Range4" count="0" hidden="1"/>
    <cacheHierarchy uniqueName="[Measures].[__XL_Count Range5]" caption="__XL_Count Range5" measure="1" displayFolder="" measureGroup="Range5" count="0" hidden="1"/>
    <cacheHierarchy uniqueName="[Measures].[__XL_Count of Models]" caption="__XL_Count of Models" measure="1" displayFolder="" count="0" hidden="1"/>
  </cacheHierarchies>
  <kpis count="0"/>
  <dimensions count="7">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 name="Range4" uniqueName="[Range4]" caption="Range4"/>
    <dimension name="Range5" uniqueName="[Range5]" caption="Range5"/>
  </dimensions>
  <measureGroups count="6">
    <measureGroup name="Range" caption="Range"/>
    <measureGroup name="Range1" caption="Range1"/>
    <measureGroup name="Range2" caption="Range2"/>
    <measureGroup name="Range3" caption="Range3"/>
    <measureGroup name="Range4" caption="Range4"/>
    <measureGroup name="Range5" caption="Range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ARSHIT" refreshedDate="44521.903185995368" backgroundQuery="1" createdVersion="5" refreshedVersion="5" minRefreshableVersion="3" recordCount="0" supportSubquery="1" supportAdvancedDrill="1">
  <cacheSource type="external" connectionId="1"/>
  <cacheFields count="13">
    <cacheField name="[Measures].[Sum of January 2013 Sales]" caption="Sum of January 2013 Sales" numFmtId="0" hierarchy="111" level="32767"/>
    <cacheField name="[Measures].[Sum of February 2013 Sales]" caption="Sum of February 2013 Sales" numFmtId="0" hierarchy="112" level="32767"/>
    <cacheField name="[Measures].[Sum of March 2013 Sales]" caption="Sum of March 2013 Sales" numFmtId="0" hierarchy="113" level="32767"/>
    <cacheField name="[Measures].[Sum of April 2013 Sales]" caption="Sum of April 2013 Sales" numFmtId="0" hierarchy="114" level="32767"/>
    <cacheField name="[Measures].[Sum of May 2013 Sales]" caption="Sum of May 2013 Sales" numFmtId="0" hierarchy="115" level="32767"/>
    <cacheField name="[Measures].[Sum of June 2013 Sales]" caption="Sum of June 2013 Sales" numFmtId="0" hierarchy="116" level="32767"/>
    <cacheField name="[Measures].[Sum of July 2013 Sales]" caption="Sum of July 2013 Sales" numFmtId="0" hierarchy="117" level="32767"/>
    <cacheField name="[Measures].[Sum of August 2013 Sales]" caption="Sum of August 2013 Sales" numFmtId="0" hierarchy="118" level="32767"/>
    <cacheField name="[Measures].[Sum of September 2013 Sales]" caption="Sum of September 2013 Sales" numFmtId="0" hierarchy="119" level="32767"/>
    <cacheField name="[Measures].[Sum of October 2013 Sales]" caption="Sum of October 2013 Sales" numFmtId="0" hierarchy="120" level="32767"/>
    <cacheField name="[Measures].[Sum of November 2013 Sales]" caption="Sum of November 2013 Sales" numFmtId="0" hierarchy="121" level="32767"/>
    <cacheField name="[Measures].[Sum of December 2013 Sales]" caption="Sum of December 2013 Sales" numFmtId="0" hierarchy="122" level="32767"/>
    <cacheField name="[Range5].[Product Category].[Product Category]" caption="Product Category" numFmtId="0" hierarchy="70" level="1">
      <sharedItems containsSemiMixedTypes="0" containsNonDate="0" containsString="0"/>
    </cacheField>
  </cacheFields>
  <cacheHierarchies count="136">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1 Sales]" caption="January 2011 Sales" attribute="1" defaultMemberUniqueName="[Range].[January 2011 Sales].[All]" allUniqueName="[Range].[January 2011 Sales].[All]" dimensionUniqueName="[Range]" displayFolder="" count="0" memberValueDatatype="20" unbalanced="0"/>
    <cacheHierarchy uniqueName="[Range].[February 2011 Sales]" caption="February 2011 Sales" attribute="1" defaultMemberUniqueName="[Range].[February 2011 Sales].[All]" allUniqueName="[Range].[February 2011 Sales].[All]" dimensionUniqueName="[Range]" displayFolder="" count="0" memberValueDatatype="20" unbalanced="0"/>
    <cacheHierarchy uniqueName="[Range].[March 2011 Sales]" caption="March 2011 Sales" attribute="1" defaultMemberUniqueName="[Range].[March 2011 Sales].[All]" allUniqueName="[Range].[March 2011 Sales].[All]" dimensionUniqueName="[Range]" displayFolder="" count="0" memberValueDatatype="20" unbalanced="0"/>
    <cacheHierarchy uniqueName="[Range].[April 2011 Sales]" caption="April 2011 Sales" attribute="1" defaultMemberUniqueName="[Range].[April 2011 Sales].[All]" allUniqueName="[Range].[April 2011 Sales].[All]" dimensionUniqueName="[Range]" displayFolder="" count="0" memberValueDatatype="20" unbalanced="0"/>
    <cacheHierarchy uniqueName="[Range].[May 2011 Sales]" caption="May 2011 Sales" attribute="1" defaultMemberUniqueName="[Range].[May 2011 Sales].[All]" allUniqueName="[Range].[May 2011 Sales].[All]" dimensionUniqueName="[Range]" displayFolder="" count="0" memberValueDatatype="20" unbalanced="0"/>
    <cacheHierarchy uniqueName="[Range].[June 2011 Sales]" caption="June 2011 Sales" attribute="1" defaultMemberUniqueName="[Range].[June 2011 Sales].[All]" allUniqueName="[Range].[June 2011 Sales].[All]" dimensionUniqueName="[Range]" displayFolder="" count="0" memberValueDatatype="20" unbalanced="0"/>
    <cacheHierarchy uniqueName="[Range].[July 2011 Sales]" caption="July 2011 Sales" attribute="1" defaultMemberUniqueName="[Range].[July 2011 Sales].[All]" allUniqueName="[Range].[July 2011 Sales].[All]" dimensionUniqueName="[Range]" displayFolder="" count="0" memberValueDatatype="20" unbalanced="0"/>
    <cacheHierarchy uniqueName="[Range].[August 2011 Sales]" caption="August 2011 Sales" attribute="1" defaultMemberUniqueName="[Range].[August 2011 Sales].[All]" allUniqueName="[Range].[August 2011 Sales].[All]" dimensionUniqueName="[Range]" displayFolder="" count="0" memberValueDatatype="20" unbalanced="0"/>
    <cacheHierarchy uniqueName="[Range].[September 2011 Sales]" caption="September 2011 Sales" attribute="1" defaultMemberUniqueName="[Range].[September 2011 Sales].[All]" allUniqueName="[Range].[September 2011 Sales].[All]" dimensionUniqueName="[Range]" displayFolder="" count="0" memberValueDatatype="20" unbalanced="0"/>
    <cacheHierarchy uniqueName="[Range].[October 2011 Sales]" caption="October 2011 Sales" attribute="1" defaultMemberUniqueName="[Range].[October 2011 Sales].[All]" allUniqueName="[Range].[October 2011 Sales].[All]" dimensionUniqueName="[Range]" displayFolder="" count="0" memberValueDatatype="20" unbalanced="0"/>
    <cacheHierarchy uniqueName="[Range].[November 2011 Sales]" caption="November 2011 Sales" attribute="1" defaultMemberUniqueName="[Range].[November 2011 Sales].[All]" allUniqueName="[Range].[November 2011 Sales].[All]" dimensionUniqueName="[Range]" displayFolder="" count="0" memberValueDatatype="20" unbalanced="0"/>
    <cacheHierarchy uniqueName="[Range].[December 2011 Sales]" caption="December 2011 Sales" attribute="1" defaultMemberUniqueName="[Range].[December 2011 Sales].[All]" allUniqueName="[Range].[December 2011 Sales].[All]" dimensionUniqueName="[Range]" displayFolder="" count="0" memberValueDatatype="20" unbalanced="0"/>
    <cacheHierarchy uniqueName="[Range1].[SKU]" caption="SKU" attribute="1" defaultMemberUniqueName="[Range1].[SKU].[All]" allUniqueName="[Range1].[SKU].[All]" dimensionUniqueName="[Range1]" displayFolder="" count="0" memberValueDatatype="20" unbalanced="0"/>
    <cacheHierarchy uniqueName="[Range1].[Product Name]" caption="Product Name" attribute="1" defaultMemberUniqueName="[Range1].[Product Name].[All]" allUniqueName="[Range1].[Product Name].[All]" dimensionUniqueName="[Range1]" displayFolder="" count="0" memberValueDatatype="130" unbalanced="0"/>
    <cacheHierarchy uniqueName="[Range1].[Temperature]" caption="Temperature" attribute="1" defaultMemberUniqueName="[Range1].[Temperature].[All]" allUniqueName="[Range1].[Temperature].[All]" dimensionUniqueName="[Range1]" displayFolder="" count="0" memberValueDatatype="13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January 2012 Sales]" caption="January 2012 Sales" attribute="1" defaultMemberUniqueName="[Range1].[January 2012 Sales].[All]" allUniqueName="[Range1].[January 2012 Sales].[All]" dimensionUniqueName="[Range1]" displayFolder="" count="0" memberValueDatatype="20" unbalanced="0"/>
    <cacheHierarchy uniqueName="[Range1].[February 2012 Sales]" caption="February 2012 Sales" attribute="1" defaultMemberUniqueName="[Range1].[February 2012 Sales].[All]" allUniqueName="[Range1].[February 2012 Sales].[All]" dimensionUniqueName="[Range1]" displayFolder="" count="0" memberValueDatatype="20" unbalanced="0"/>
    <cacheHierarchy uniqueName="[Range1].[March 2012 Sales]" caption="March 2012 Sales" attribute="1" defaultMemberUniqueName="[Range1].[March 2012 Sales].[All]" allUniqueName="[Range1].[March 2012 Sales].[All]" dimensionUniqueName="[Range1]" displayFolder="" count="0" memberValueDatatype="20" unbalanced="0"/>
    <cacheHierarchy uniqueName="[Range1].[April 2012 Sales]" caption="April 2012 Sales" attribute="1" defaultMemberUniqueName="[Range1].[April 2012 Sales].[All]" allUniqueName="[Range1].[April 2012 Sales].[All]" dimensionUniqueName="[Range1]" displayFolder="" count="0" memberValueDatatype="20" unbalanced="0"/>
    <cacheHierarchy uniqueName="[Range1].[May 2012 Sales]" caption="May 2012 Sales" attribute="1" defaultMemberUniqueName="[Range1].[May 2012 Sales].[All]" allUniqueName="[Range1].[May 2012 Sales].[All]" dimensionUniqueName="[Range1]" displayFolder="" count="0" memberValueDatatype="20" unbalanced="0"/>
    <cacheHierarchy uniqueName="[Range1].[June 2012 Sales]" caption="June 2012 Sales" attribute="1" defaultMemberUniqueName="[Range1].[June 2012 Sales].[All]" allUniqueName="[Range1].[June 2012 Sales].[All]" dimensionUniqueName="[Range1]" displayFolder="" count="0" memberValueDatatype="20" unbalanced="0"/>
    <cacheHierarchy uniqueName="[Range1].[July 2012 Sales]" caption="July 2012 Sales" attribute="1" defaultMemberUniqueName="[Range1].[July 2012 Sales].[All]" allUniqueName="[Range1].[July 2012 Sales].[All]" dimensionUniqueName="[Range1]" displayFolder="" count="0" memberValueDatatype="20" unbalanced="0"/>
    <cacheHierarchy uniqueName="[Range1].[August 2012 Sales]" caption="August 2012 Sales" attribute="1" defaultMemberUniqueName="[Range1].[August 2012 Sales].[All]" allUniqueName="[Range1].[August 2012 Sales].[All]" dimensionUniqueName="[Range1]" displayFolder="" count="0" memberValueDatatype="20" unbalanced="0"/>
    <cacheHierarchy uniqueName="[Range1].[September 2012 Sales]" caption="September 2012 Sales" attribute="1" defaultMemberUniqueName="[Range1].[September 2012 Sales].[All]" allUniqueName="[Range1].[September 2012 Sales].[All]" dimensionUniqueName="[Range1]" displayFolder="" count="0" memberValueDatatype="20" unbalanced="0"/>
    <cacheHierarchy uniqueName="[Range1].[October 2012 Sales]" caption="October 2012 Sales" attribute="1" defaultMemberUniqueName="[Range1].[October 2012 Sales].[All]" allUniqueName="[Range1].[October 2012 Sales].[All]" dimensionUniqueName="[Range1]" displayFolder="" count="0" memberValueDatatype="20" unbalanced="0"/>
    <cacheHierarchy uniqueName="[Range1].[November 2012 Sales]" caption="November 2012 Sales" attribute="1" defaultMemberUniqueName="[Range1].[November 2012 Sales].[All]" allUniqueName="[Range1].[November 2012 Sales].[All]" dimensionUniqueName="[Range1]" displayFolder="" count="0" memberValueDatatype="20" unbalanced="0"/>
    <cacheHierarchy uniqueName="[Range1].[December 2012 Sales]" caption="December 2012 Sales" attribute="1" defaultMemberUniqueName="[Range1].[December 2012 Sales].[All]" allUniqueName="[Range1].[December 2012 Sales].[All]" dimensionUniqueName="[Range1]" displayFolder="" count="0" memberValueDatatype="20" unbalanced="0"/>
    <cacheHierarchy uniqueName="[Range2].[SKU]" caption="SKU" attribute="1" defaultMemberUniqueName="[Range2].[SKU].[All]" allUniqueName="[Range2].[SKU].[All]" dimensionUniqueName="[Range2]" displayFolder="" count="0" memberValueDatatype="20" unbalanced="0"/>
    <cacheHierarchy uniqueName="[Range2].[Product Name]" caption="Product Name" attribute="1" defaultMemberUniqueName="[Range2].[Product Name].[All]" allUniqueName="[Range2].[Product Name].[All]" dimensionUniqueName="[Range2]" displayFolder="" count="0" memberValueDatatype="130" unbalanced="0"/>
    <cacheHierarchy uniqueName="[Range2].[Temperature]" caption="Temperature" attribute="1" defaultMemberUniqueName="[Range2].[Temperature].[All]" allUniqueName="[Range2].[Temperature].[All]" dimensionUniqueName="[Range2]" displayFolder="" count="0" memberValueDatatype="130" unbalanced="0"/>
    <cacheHierarchy uniqueName="[Range2].[Product Category]" caption="Product Category" attribute="1" defaultMemberUniqueName="[Range2].[Product Category].[All]" allUniqueName="[Range2].[Product Category].[All]" dimensionUniqueName="[Range2]" displayFolder="" count="0" memberValueDatatype="130" unbalanced="0"/>
    <cacheHierarchy uniqueName="[Range2].[January 2011 Sales]" caption="January 2011 Sales" attribute="1" defaultMemberUniqueName="[Range2].[January 2011 Sales].[All]" allUniqueName="[Range2].[January 2011 Sales].[All]" dimensionUniqueName="[Range2]" displayFolder="" count="0" memberValueDatatype="20" unbalanced="0"/>
    <cacheHierarchy uniqueName="[Range2].[February 2011 Sales]" caption="February 2011 Sales" attribute="1" defaultMemberUniqueName="[Range2].[February 2011 Sales].[All]" allUniqueName="[Range2].[February 2011 Sales].[All]" dimensionUniqueName="[Range2]" displayFolder="" count="0" memberValueDatatype="20" unbalanced="0"/>
    <cacheHierarchy uniqueName="[Range2].[March 2011 Sales]" caption="March 2011 Sales" attribute="1" defaultMemberUniqueName="[Range2].[March 2011 Sales].[All]" allUniqueName="[Range2].[March 2011 Sales].[All]" dimensionUniqueName="[Range2]" displayFolder="" count="0" memberValueDatatype="20" unbalanced="0"/>
    <cacheHierarchy uniqueName="[Range2].[April 2011 Sales]" caption="April 2011 Sales" attribute="1" defaultMemberUniqueName="[Range2].[April 2011 Sales].[All]" allUniqueName="[Range2].[April 2011 Sales].[All]" dimensionUniqueName="[Range2]" displayFolder="" count="0" memberValueDatatype="20" unbalanced="0"/>
    <cacheHierarchy uniqueName="[Range2].[May 2011 Sales]" caption="May 2011 Sales" attribute="1" defaultMemberUniqueName="[Range2].[May 2011 Sales].[All]" allUniqueName="[Range2].[May 2011 Sales].[All]" dimensionUniqueName="[Range2]" displayFolder="" count="0" memberValueDatatype="20" unbalanced="0"/>
    <cacheHierarchy uniqueName="[Range2].[June 2011 Sales]" caption="June 2011 Sales" attribute="1" defaultMemberUniqueName="[Range2].[June 2011 Sales].[All]" allUniqueName="[Range2].[June 2011 Sales].[All]" dimensionUniqueName="[Range2]" displayFolder="" count="0" memberValueDatatype="20" unbalanced="0"/>
    <cacheHierarchy uniqueName="[Range2].[July 2011 Sales]" caption="July 2011 Sales" attribute="1" defaultMemberUniqueName="[Range2].[July 2011 Sales].[All]" allUniqueName="[Range2].[July 2011 Sales].[All]" dimensionUniqueName="[Range2]" displayFolder="" count="0" memberValueDatatype="20" unbalanced="0"/>
    <cacheHierarchy uniqueName="[Range2].[August 2011 Sales]" caption="August 2011 Sales" attribute="1" defaultMemberUniqueName="[Range2].[August 2011 Sales].[All]" allUniqueName="[Range2].[August 2011 Sales].[All]" dimensionUniqueName="[Range2]" displayFolder="" count="0" memberValueDatatype="20" unbalanced="0"/>
    <cacheHierarchy uniqueName="[Range2].[September 2011 Sales]" caption="September 2011 Sales" attribute="1" defaultMemberUniqueName="[Range2].[September 2011 Sales].[All]" allUniqueName="[Range2].[September 2011 Sales].[All]" dimensionUniqueName="[Range2]" displayFolder="" count="0" memberValueDatatype="20" unbalanced="0"/>
    <cacheHierarchy uniqueName="[Range2].[October 2011 Sales]" caption="October 2011 Sales" attribute="1" defaultMemberUniqueName="[Range2].[October 2011 Sales].[All]" allUniqueName="[Range2].[October 2011 Sales].[All]" dimensionUniqueName="[Range2]" displayFolder="" count="0" memberValueDatatype="20" unbalanced="0"/>
    <cacheHierarchy uniqueName="[Range2].[November 2011 Sales]" caption="November 2011 Sales" attribute="1" defaultMemberUniqueName="[Range2].[November 2011 Sales].[All]" allUniqueName="[Range2].[November 2011 Sales].[All]" dimensionUniqueName="[Range2]" displayFolder="" count="0" memberValueDatatype="20" unbalanced="0"/>
    <cacheHierarchy uniqueName="[Range2].[December 2011 Sales]" caption="December 2011 Sales" attribute="1" defaultMemberUniqueName="[Range2].[December 2011 Sales].[All]" allUniqueName="[Range2].[December 2011 Sales].[All]" dimensionUniqueName="[Range2]" displayFolder="" count="0" memberValueDatatype="20" unbalanced="0"/>
    <cacheHierarchy uniqueName="[Range3].[SKU]" caption="SKU" attribute="1" defaultMemberUniqueName="[Range3].[SKU].[All]" allUniqueName="[Range3].[SKU].[All]" dimensionUniqueName="[Range3]" displayFolder="" count="0" memberValueDatatype="20" unbalanced="0"/>
    <cacheHierarchy uniqueName="[Range3].[Product Name]" caption="Product Name" attribute="1" defaultMemberUniqueName="[Range3].[Product Name].[All]" allUniqueName="[Range3].[Product Name].[All]" dimensionUniqueName="[Range3]" displayFolder="" count="2" memberValueDatatype="130" unbalanced="0"/>
    <cacheHierarchy uniqueName="[Range3].[Temperature]" caption="Temperature" attribute="1" defaultMemberUniqueName="[Range3].[Temperature].[All]" allUniqueName="[Range3].[Temperature].[All]" dimensionUniqueName="[Range3]" displayFolder="" count="2" memberValueDatatype="130" unbalanced="0"/>
    <cacheHierarchy uniqueName="[Range3].[Product Category]" caption="Product Category" attribute="1" defaultMemberUniqueName="[Range3].[Product Category].[All]" allUniqueName="[Range3].[Product Category].[All]" dimensionUniqueName="[Range3]" displayFolder="" count="2" memberValueDatatype="130" unbalanced="0"/>
    <cacheHierarchy uniqueName="[Range3].[January 2013 Sales]" caption="January 2013 Sales" attribute="1" defaultMemberUniqueName="[Range3].[January 2013 Sales].[All]" allUniqueName="[Range3].[January 2013 Sales].[All]" dimensionUniqueName="[Range3]" displayFolder="" count="0" memberValueDatatype="20" unbalanced="0"/>
    <cacheHierarchy uniqueName="[Range3].[February 2013 Sales]" caption="February 2013 Sales" attribute="1" defaultMemberUniqueName="[Range3].[February 2013 Sales].[All]" allUniqueName="[Range3].[February 2013 Sales].[All]" dimensionUniqueName="[Range3]" displayFolder="" count="0" memberValueDatatype="20" unbalanced="0"/>
    <cacheHierarchy uniqueName="[Range3].[March 2013 Sales]" caption="March 2013 Sales" attribute="1" defaultMemberUniqueName="[Range3].[March 2013 Sales].[All]" allUniqueName="[Range3].[March 2013 Sales].[All]" dimensionUniqueName="[Range3]" displayFolder="" count="0" memberValueDatatype="20" unbalanced="0"/>
    <cacheHierarchy uniqueName="[Range3].[April 2013 Sales]" caption="April 2013 Sales" attribute="1" defaultMemberUniqueName="[Range3].[April 2013 Sales].[All]" allUniqueName="[Range3].[April 2013 Sales].[All]" dimensionUniqueName="[Range3]" displayFolder="" count="0" memberValueDatatype="20" unbalanced="0"/>
    <cacheHierarchy uniqueName="[Range3].[May 2013 Sales]" caption="May 2013 Sales" attribute="1" defaultMemberUniqueName="[Range3].[May 2013 Sales].[All]" allUniqueName="[Range3].[May 2013 Sales].[All]" dimensionUniqueName="[Range3]" displayFolder="" count="0" memberValueDatatype="20" unbalanced="0"/>
    <cacheHierarchy uniqueName="[Range3].[June 2013 Sales]" caption="June 2013 Sales" attribute="1" defaultMemberUniqueName="[Range3].[June 2013 Sales].[All]" allUniqueName="[Range3].[June 2013 Sales].[All]" dimensionUniqueName="[Range3]" displayFolder="" count="0" memberValueDatatype="20" unbalanced="0"/>
    <cacheHierarchy uniqueName="[Range3].[July 2013 Sales]" caption="July 2013 Sales" attribute="1" defaultMemberUniqueName="[Range3].[July 2013 Sales].[All]" allUniqueName="[Range3].[July 2013 Sales].[All]" dimensionUniqueName="[Range3]" displayFolder="" count="0" memberValueDatatype="20" unbalanced="0"/>
    <cacheHierarchy uniqueName="[Range3].[August 2013 Sales]" caption="August 2013 Sales" attribute="1" defaultMemberUniqueName="[Range3].[August 2013 Sales].[All]" allUniqueName="[Range3].[August 2013 Sales].[All]" dimensionUniqueName="[Range3]" displayFolder="" count="0" memberValueDatatype="20" unbalanced="0"/>
    <cacheHierarchy uniqueName="[Range3].[September 2013 Sales]" caption="September 2013 Sales" attribute="1" defaultMemberUniqueName="[Range3].[September 2013 Sales].[All]" allUniqueName="[Range3].[September 2013 Sales].[All]" dimensionUniqueName="[Range3]" displayFolder="" count="0" memberValueDatatype="20" unbalanced="0"/>
    <cacheHierarchy uniqueName="[Range3].[October 2013 Sales]" caption="October 2013 Sales" attribute="1" defaultMemberUniqueName="[Range3].[October 2013 Sales].[All]" allUniqueName="[Range3].[October 2013 Sales].[All]" dimensionUniqueName="[Range3]" displayFolder="" count="0" memberValueDatatype="20" unbalanced="0"/>
    <cacheHierarchy uniqueName="[Range3].[November 2013 Sales]" caption="November 2013 Sales" attribute="1" defaultMemberUniqueName="[Range3].[November 2013 Sales].[All]" allUniqueName="[Range3].[November 2013 Sales].[All]" dimensionUniqueName="[Range3]" displayFolder="" count="0" memberValueDatatype="20" unbalanced="0"/>
    <cacheHierarchy uniqueName="[Range3].[December 2013 Sales]" caption="December 2013 Sales" attribute="1" defaultMemberUniqueName="[Range3].[December 2013 Sales].[All]" allUniqueName="[Range3].[December 2013 Sales].[All]" dimensionUniqueName="[Range3]" displayFolder="" count="0" memberValueDatatype="20" unbalanced="0"/>
    <cacheHierarchy uniqueName="[Range4].[SKU]" caption="SKU" attribute="1" defaultMemberUniqueName="[Range4].[SKU].[All]" allUniqueName="[Range4].[SKU].[All]" dimensionUniqueName="[Range4]" displayFolder="" count="0" memberValueDatatype="20" unbalanced="0"/>
    <cacheHierarchy uniqueName="[Range4].[Temperature]" caption="Temperature" attribute="1" defaultMemberUniqueName="[Range4].[Temperature].[All]" allUniqueName="[Range4].[Temperature].[All]" dimensionUniqueName="[Range4]" displayFolder="" count="0" memberValueDatatype="130" unbalanced="0"/>
    <cacheHierarchy uniqueName="[Range4].[Product Category]" caption="Product Category" attribute="1" defaultMemberUniqueName="[Range4].[Product Category].[All]" allUniqueName="[Range4].[Product Category].[All]" dimensionUniqueName="[Range4]" displayFolder="" count="0" memberValueDatatype="130" unbalanced="0"/>
    <cacheHierarchy uniqueName="[Range4].[Sub Category]" caption="Sub Category" attribute="1" defaultMemberUniqueName="[Range4].[Sub Category].[All]" allUniqueName="[Range4].[Sub Category].[All]" dimensionUniqueName="[Range4]" displayFolder="" count="0" memberValueDatatype="130" unbalanced="0"/>
    <cacheHierarchy uniqueName="[Range4].[Total 2011 Sales]" caption="Total 2011 Sales" attribute="1" defaultMemberUniqueName="[Range4].[Total 2011 Sales].[All]" allUniqueName="[Range4].[Total 2011 Sales].[All]" dimensionUniqueName="[Range4]" displayFolder="" count="0" memberValueDatatype="20" unbalanced="0"/>
    <cacheHierarchy uniqueName="[Range4].[Total 2012 Sales]" caption="Total 2012 Sales" attribute="1" defaultMemberUniqueName="[Range4].[Total 2012 Sales].[All]" allUniqueName="[Range4].[Total 2012 Sales].[All]" dimensionUniqueName="[Range4]" displayFolder="" count="0" memberValueDatatype="20" unbalanced="0"/>
    <cacheHierarchy uniqueName="[Range4].[Total 2013 Sales]" caption="Total 2013 Sales" attribute="1" defaultMemberUniqueName="[Range4].[Total 2013 Sales].[All]" allUniqueName="[Range4].[Total 2013 Sales].[All]" dimensionUniqueName="[Range4]" displayFolder="" count="0" memberValueDatatype="20" unbalanced="0"/>
    <cacheHierarchy uniqueName="[Range5].[Temperature]" caption="Temperature" attribute="1" defaultMemberUniqueName="[Range5].[Temperature].[All]" allUniqueName="[Range5].[Temperature].[All]" dimensionUniqueName="[Range5]" displayFolder="" count="2" memberValueDatatype="130" unbalanced="0"/>
    <cacheHierarchy uniqueName="[Range5].[Product Category]" caption="Product Category" attribute="1" defaultMemberUniqueName="[Range5].[Product Category].[All]" allUniqueName="[Range5].[Product Category].[All]" dimensionUniqueName="[Range5]" displayFolder="" count="2" memberValueDatatype="130" unbalanced="0">
      <fieldsUsage count="2">
        <fieldUsage x="-1"/>
        <fieldUsage x="12"/>
      </fieldsUsage>
    </cacheHierarchy>
    <cacheHierarchy uniqueName="[Range5].[Sub Category]" caption="Sub Category" attribute="1" defaultMemberUniqueName="[Range5].[Sub Category].[All]" allUniqueName="[Range5].[Sub Category].[All]" dimensionUniqueName="[Range5]" displayFolder="" count="2" memberValueDatatype="130" unbalanced="0"/>
    <cacheHierarchy uniqueName="[Range5].[Total 2011 Sales]" caption="Total 2011 Sales" attribute="1" defaultMemberUniqueName="[Range5].[Total 2011 Sales].[All]" allUniqueName="[Range5].[Total 2011 Sales].[All]" dimensionUniqueName="[Range5]" displayFolder="" count="0" memberValueDatatype="20" unbalanced="0"/>
    <cacheHierarchy uniqueName="[Range5].[Total 2012 Sales]" caption="Total 2012 Sales" attribute="1" defaultMemberUniqueName="[Range5].[Total 2012 Sales].[All]" allUniqueName="[Range5].[Total 2012 Sales].[All]" dimensionUniqueName="[Range5]" displayFolder="" count="0" memberValueDatatype="20" unbalanced="0"/>
    <cacheHierarchy uniqueName="[Range5].[Total 2013 Sales]" caption="Total 2013 Sales" attribute="1" defaultMemberUniqueName="[Range5].[Total 2013 Sales].[All]" allUniqueName="[Range5].[Total 2013 Sales].[All]" dimensionUniqueName="[Range5]" displayFolder="" count="0" memberValueDatatype="20" unbalanced="0"/>
    <cacheHierarchy uniqueName="[Measures].[Sum of January 2011 Sales]" caption="Sum of January 2011 Sales" measure="1" displayFolder="" measureGroup="Range" count="0">
      <extLst>
        <ext xmlns:x15="http://schemas.microsoft.com/office/spreadsheetml/2010/11/main" uri="{B97F6D7D-B522-45F9-BDA1-12C45D357490}">
          <x15:cacheHierarchy aggregatedColumn="2"/>
        </ext>
      </extLst>
    </cacheHierarchy>
    <cacheHierarchy uniqueName="[Measures].[Sum of February 2011 Sales]" caption="Sum of February 2011 Sales" measure="1" displayFolder="" measureGroup="Range" count="0">
      <extLst>
        <ext xmlns:x15="http://schemas.microsoft.com/office/spreadsheetml/2010/11/main" uri="{B97F6D7D-B522-45F9-BDA1-12C45D357490}">
          <x15:cacheHierarchy aggregatedColumn="3"/>
        </ext>
      </extLst>
    </cacheHierarchy>
    <cacheHierarchy uniqueName="[Measures].[Sum of March 2011 Sales]" caption="Sum of March 2011 Sales" measure="1" displayFolder="" measureGroup="Range" count="0">
      <extLst>
        <ext xmlns:x15="http://schemas.microsoft.com/office/spreadsheetml/2010/11/main" uri="{B97F6D7D-B522-45F9-BDA1-12C45D357490}">
          <x15:cacheHierarchy aggregatedColumn="4"/>
        </ext>
      </extLst>
    </cacheHierarchy>
    <cacheHierarchy uniqueName="[Measures].[Sum of April 2011 Sales]" caption="Sum of April 2011 Sales" measure="1" displayFolder="" measureGroup="Range" count="0">
      <extLst>
        <ext xmlns:x15="http://schemas.microsoft.com/office/spreadsheetml/2010/11/main" uri="{B97F6D7D-B522-45F9-BDA1-12C45D357490}">
          <x15:cacheHierarchy aggregatedColumn="5"/>
        </ext>
      </extLst>
    </cacheHierarchy>
    <cacheHierarchy uniqueName="[Measures].[Sum of May 2011 Sales]" caption="Sum of May 2011 Sales" measure="1" displayFolder="" measureGroup="Range" count="0">
      <extLst>
        <ext xmlns:x15="http://schemas.microsoft.com/office/spreadsheetml/2010/11/main" uri="{B97F6D7D-B522-45F9-BDA1-12C45D357490}">
          <x15:cacheHierarchy aggregatedColumn="6"/>
        </ext>
      </extLst>
    </cacheHierarchy>
    <cacheHierarchy uniqueName="[Measures].[Sum of June 2011 Sales]" caption="Sum of June 2011 Sales" measure="1" displayFolder="" measureGroup="Range" count="0">
      <extLst>
        <ext xmlns:x15="http://schemas.microsoft.com/office/spreadsheetml/2010/11/main" uri="{B97F6D7D-B522-45F9-BDA1-12C45D357490}">
          <x15:cacheHierarchy aggregatedColumn="7"/>
        </ext>
      </extLst>
    </cacheHierarchy>
    <cacheHierarchy uniqueName="[Measures].[Sum of July 2011 Sales]" caption="Sum of July 2011 Sales" measure="1" displayFolder="" measureGroup="Range" count="0">
      <extLst>
        <ext xmlns:x15="http://schemas.microsoft.com/office/spreadsheetml/2010/11/main" uri="{B97F6D7D-B522-45F9-BDA1-12C45D357490}">
          <x15:cacheHierarchy aggregatedColumn="8"/>
        </ext>
      </extLst>
    </cacheHierarchy>
    <cacheHierarchy uniqueName="[Measures].[Sum of August 2011 Sales]" caption="Sum of August 2011 Sales" measure="1" displayFolder="" measureGroup="Range" count="0">
      <extLst>
        <ext xmlns:x15="http://schemas.microsoft.com/office/spreadsheetml/2010/11/main" uri="{B97F6D7D-B522-45F9-BDA1-12C45D357490}">
          <x15:cacheHierarchy aggregatedColumn="9"/>
        </ext>
      </extLst>
    </cacheHierarchy>
    <cacheHierarchy uniqueName="[Measures].[Sum of September 2011 Sales]" caption="Sum of September 2011 Sales" measure="1" displayFolder="" measureGroup="Range" count="0">
      <extLst>
        <ext xmlns:x15="http://schemas.microsoft.com/office/spreadsheetml/2010/11/main" uri="{B97F6D7D-B522-45F9-BDA1-12C45D357490}">
          <x15:cacheHierarchy aggregatedColumn="10"/>
        </ext>
      </extLst>
    </cacheHierarchy>
    <cacheHierarchy uniqueName="[Measures].[Sum of October 2011 Sales]" caption="Sum of October 2011 Sales" measure="1" displayFolder="" measureGroup="Range" count="0">
      <extLst>
        <ext xmlns:x15="http://schemas.microsoft.com/office/spreadsheetml/2010/11/main" uri="{B97F6D7D-B522-45F9-BDA1-12C45D357490}">
          <x15:cacheHierarchy aggregatedColumn="11"/>
        </ext>
      </extLst>
    </cacheHierarchy>
    <cacheHierarchy uniqueName="[Measures].[Sum of November 2011 Sales]" caption="Sum of November 2011 Sales" measure="1" displayFolder="" measureGroup="Range" count="0">
      <extLst>
        <ext xmlns:x15="http://schemas.microsoft.com/office/spreadsheetml/2010/11/main" uri="{B97F6D7D-B522-45F9-BDA1-12C45D357490}">
          <x15:cacheHierarchy aggregatedColumn="12"/>
        </ext>
      </extLst>
    </cacheHierarchy>
    <cacheHierarchy uniqueName="[Measures].[Sum of December 2011 Sales]" caption="Sum of December 2011 Sales" measure="1" displayFolder="" measureGroup="Range" count="0">
      <extLst>
        <ext xmlns:x15="http://schemas.microsoft.com/office/spreadsheetml/2010/11/main" uri="{B97F6D7D-B522-45F9-BDA1-12C45D357490}">
          <x15:cacheHierarchy aggregatedColumn="13"/>
        </ext>
      </extLst>
    </cacheHierarchy>
    <cacheHierarchy uniqueName="[Measures].[Sum of January 2012 Sales]" caption="Sum of January 2012 Sales" measure="1" displayFolder="" measureGroup="Range1" count="0">
      <extLst>
        <ext xmlns:x15="http://schemas.microsoft.com/office/spreadsheetml/2010/11/main" uri="{B97F6D7D-B522-45F9-BDA1-12C45D357490}">
          <x15:cacheHierarchy aggregatedColumn="18"/>
        </ext>
      </extLst>
    </cacheHierarchy>
    <cacheHierarchy uniqueName="[Measures].[Sum of February 2012 Sales]" caption="Sum of February 2012 Sales" measure="1" displayFolder="" measureGroup="Range1" count="0">
      <extLst>
        <ext xmlns:x15="http://schemas.microsoft.com/office/spreadsheetml/2010/11/main" uri="{B97F6D7D-B522-45F9-BDA1-12C45D357490}">
          <x15:cacheHierarchy aggregatedColumn="19"/>
        </ext>
      </extLst>
    </cacheHierarchy>
    <cacheHierarchy uniqueName="[Measures].[Sum of March 2012 Sales]" caption="Sum of March 2012 Sales" measure="1" displayFolder="" measureGroup="Range1" count="0">
      <extLst>
        <ext xmlns:x15="http://schemas.microsoft.com/office/spreadsheetml/2010/11/main" uri="{B97F6D7D-B522-45F9-BDA1-12C45D357490}">
          <x15:cacheHierarchy aggregatedColumn="20"/>
        </ext>
      </extLst>
    </cacheHierarchy>
    <cacheHierarchy uniqueName="[Measures].[Sum of April 2012 Sales]" caption="Sum of April 2012 Sales" measure="1" displayFolder="" measureGroup="Range1" count="0">
      <extLst>
        <ext xmlns:x15="http://schemas.microsoft.com/office/spreadsheetml/2010/11/main" uri="{B97F6D7D-B522-45F9-BDA1-12C45D357490}">
          <x15:cacheHierarchy aggregatedColumn="21"/>
        </ext>
      </extLst>
    </cacheHierarchy>
    <cacheHierarchy uniqueName="[Measures].[Sum of May 2012 Sales]" caption="Sum of May 2012 Sales" measure="1" displayFolder="" measureGroup="Range1" count="0">
      <extLst>
        <ext xmlns:x15="http://schemas.microsoft.com/office/spreadsheetml/2010/11/main" uri="{B97F6D7D-B522-45F9-BDA1-12C45D357490}">
          <x15:cacheHierarchy aggregatedColumn="22"/>
        </ext>
      </extLst>
    </cacheHierarchy>
    <cacheHierarchy uniqueName="[Measures].[Sum of June 2012 Sales]" caption="Sum of June 2012 Sales" measure="1" displayFolder="" measureGroup="Range1" count="0">
      <extLst>
        <ext xmlns:x15="http://schemas.microsoft.com/office/spreadsheetml/2010/11/main" uri="{B97F6D7D-B522-45F9-BDA1-12C45D357490}">
          <x15:cacheHierarchy aggregatedColumn="23"/>
        </ext>
      </extLst>
    </cacheHierarchy>
    <cacheHierarchy uniqueName="[Measures].[Sum of July 2012 Sales]" caption="Sum of July 2012 Sales" measure="1" displayFolder="" measureGroup="Range1" count="0">
      <extLst>
        <ext xmlns:x15="http://schemas.microsoft.com/office/spreadsheetml/2010/11/main" uri="{B97F6D7D-B522-45F9-BDA1-12C45D357490}">
          <x15:cacheHierarchy aggregatedColumn="24"/>
        </ext>
      </extLst>
    </cacheHierarchy>
    <cacheHierarchy uniqueName="[Measures].[Sum of August 2012 Sales]" caption="Sum of August 2012 Sales" measure="1" displayFolder="" measureGroup="Range1" count="0">
      <extLst>
        <ext xmlns:x15="http://schemas.microsoft.com/office/spreadsheetml/2010/11/main" uri="{B97F6D7D-B522-45F9-BDA1-12C45D357490}">
          <x15:cacheHierarchy aggregatedColumn="25"/>
        </ext>
      </extLst>
    </cacheHierarchy>
    <cacheHierarchy uniqueName="[Measures].[Sum of September 2012 Sales]" caption="Sum of September 2012 Sales" measure="1" displayFolder="" measureGroup="Range1" count="0">
      <extLst>
        <ext xmlns:x15="http://schemas.microsoft.com/office/spreadsheetml/2010/11/main" uri="{B97F6D7D-B522-45F9-BDA1-12C45D357490}">
          <x15:cacheHierarchy aggregatedColumn="26"/>
        </ext>
      </extLst>
    </cacheHierarchy>
    <cacheHierarchy uniqueName="[Measures].[Sum of October 2012 Sales]" caption="Sum of October 2012 Sales" measure="1" displayFolder="" measureGroup="Range1" count="0">
      <extLst>
        <ext xmlns:x15="http://schemas.microsoft.com/office/spreadsheetml/2010/11/main" uri="{B97F6D7D-B522-45F9-BDA1-12C45D357490}">
          <x15:cacheHierarchy aggregatedColumn="27"/>
        </ext>
      </extLst>
    </cacheHierarchy>
    <cacheHierarchy uniqueName="[Measures].[Sum of November 2012 Sales]" caption="Sum of November 2012 Sales" measure="1" displayFolder="" measureGroup="Range1" count="0">
      <extLst>
        <ext xmlns:x15="http://schemas.microsoft.com/office/spreadsheetml/2010/11/main" uri="{B97F6D7D-B522-45F9-BDA1-12C45D357490}">
          <x15:cacheHierarchy aggregatedColumn="28"/>
        </ext>
      </extLst>
    </cacheHierarchy>
    <cacheHierarchy uniqueName="[Measures].[Sum of December 2012 Sales]" caption="Sum of December 2012 Sales" measure="1" displayFolder="" measureGroup="Range1" count="0">
      <extLst>
        <ext xmlns:x15="http://schemas.microsoft.com/office/spreadsheetml/2010/11/main" uri="{B97F6D7D-B522-45F9-BDA1-12C45D357490}">
          <x15:cacheHierarchy aggregatedColumn="29"/>
        </ext>
      </extLst>
    </cacheHierarchy>
    <cacheHierarchy uniqueName="[Measures].[Sum of January 2011 Sales 2]" caption="Sum of January 2011 Sales 2" measure="1" displayFolder="" measureGroup="Range2" count="0">
      <extLst>
        <ext xmlns:x15="http://schemas.microsoft.com/office/spreadsheetml/2010/11/main" uri="{B97F6D7D-B522-45F9-BDA1-12C45D357490}">
          <x15:cacheHierarchy aggregatedColumn="34"/>
        </ext>
      </extLst>
    </cacheHierarchy>
    <cacheHierarchy uniqueName="[Measures].[Sum of February 2011 Sales 2]" caption="Sum of February 2011 Sales 2" measure="1" displayFolder="" measureGroup="Range2" count="0">
      <extLst>
        <ext xmlns:x15="http://schemas.microsoft.com/office/spreadsheetml/2010/11/main" uri="{B97F6D7D-B522-45F9-BDA1-12C45D357490}">
          <x15:cacheHierarchy aggregatedColumn="35"/>
        </ext>
      </extLst>
    </cacheHierarchy>
    <cacheHierarchy uniqueName="[Measures].[Sum of March 2011 Sales 2]" caption="Sum of March 2011 Sales 2" measure="1" displayFolder="" measureGroup="Range2" count="0">
      <extLst>
        <ext xmlns:x15="http://schemas.microsoft.com/office/spreadsheetml/2010/11/main" uri="{B97F6D7D-B522-45F9-BDA1-12C45D357490}">
          <x15:cacheHierarchy aggregatedColumn="36"/>
        </ext>
      </extLst>
    </cacheHierarchy>
    <cacheHierarchy uniqueName="[Measures].[Sum of April 2011 Sales 2]" caption="Sum of April 2011 Sales 2" measure="1" displayFolder="" measureGroup="Range2" count="0">
      <extLst>
        <ext xmlns:x15="http://schemas.microsoft.com/office/spreadsheetml/2010/11/main" uri="{B97F6D7D-B522-45F9-BDA1-12C45D357490}">
          <x15:cacheHierarchy aggregatedColumn="37"/>
        </ext>
      </extLst>
    </cacheHierarchy>
    <cacheHierarchy uniqueName="[Measures].[Sum of May 2011 Sales 2]" caption="Sum of May 2011 Sales 2" measure="1" displayFolder="" measureGroup="Range2" count="0">
      <extLst>
        <ext xmlns:x15="http://schemas.microsoft.com/office/spreadsheetml/2010/11/main" uri="{B97F6D7D-B522-45F9-BDA1-12C45D357490}">
          <x15:cacheHierarchy aggregatedColumn="38"/>
        </ext>
      </extLst>
    </cacheHierarchy>
    <cacheHierarchy uniqueName="[Measures].[Sum of June 2011 Sales 2]" caption="Sum of June 2011 Sales 2" measure="1" displayFolder="" measureGroup="Range2" count="0">
      <extLst>
        <ext xmlns:x15="http://schemas.microsoft.com/office/spreadsheetml/2010/11/main" uri="{B97F6D7D-B522-45F9-BDA1-12C45D357490}">
          <x15:cacheHierarchy aggregatedColumn="39"/>
        </ext>
      </extLst>
    </cacheHierarchy>
    <cacheHierarchy uniqueName="[Measures].[Sum of July 2011 Sales 2]" caption="Sum of July 2011 Sales 2" measure="1" displayFolder="" measureGroup="Range2" count="0">
      <extLst>
        <ext xmlns:x15="http://schemas.microsoft.com/office/spreadsheetml/2010/11/main" uri="{B97F6D7D-B522-45F9-BDA1-12C45D357490}">
          <x15:cacheHierarchy aggregatedColumn="40"/>
        </ext>
      </extLst>
    </cacheHierarchy>
    <cacheHierarchy uniqueName="[Measures].[Sum of August 2011 Sales 2]" caption="Sum of August 2011 Sales 2" measure="1" displayFolder="" measureGroup="Range2" count="0">
      <extLst>
        <ext xmlns:x15="http://schemas.microsoft.com/office/spreadsheetml/2010/11/main" uri="{B97F6D7D-B522-45F9-BDA1-12C45D357490}">
          <x15:cacheHierarchy aggregatedColumn="41"/>
        </ext>
      </extLst>
    </cacheHierarchy>
    <cacheHierarchy uniqueName="[Measures].[Sum of September 2011 Sales 2]" caption="Sum of September 2011 Sales 2" measure="1" displayFolder="" measureGroup="Range2" count="0">
      <extLst>
        <ext xmlns:x15="http://schemas.microsoft.com/office/spreadsheetml/2010/11/main" uri="{B97F6D7D-B522-45F9-BDA1-12C45D357490}">
          <x15:cacheHierarchy aggregatedColumn="42"/>
        </ext>
      </extLst>
    </cacheHierarchy>
    <cacheHierarchy uniqueName="[Measures].[Sum of October 2011 Sales 2]" caption="Sum of October 2011 Sales 2" measure="1" displayFolder="" measureGroup="Range2" count="0">
      <extLst>
        <ext xmlns:x15="http://schemas.microsoft.com/office/spreadsheetml/2010/11/main" uri="{B97F6D7D-B522-45F9-BDA1-12C45D357490}">
          <x15:cacheHierarchy aggregatedColumn="43"/>
        </ext>
      </extLst>
    </cacheHierarchy>
    <cacheHierarchy uniqueName="[Measures].[Sum of November 2011 Sales 2]" caption="Sum of November 2011 Sales 2" measure="1" displayFolder="" measureGroup="Range2" count="0">
      <extLst>
        <ext xmlns:x15="http://schemas.microsoft.com/office/spreadsheetml/2010/11/main" uri="{B97F6D7D-B522-45F9-BDA1-12C45D357490}">
          <x15:cacheHierarchy aggregatedColumn="44"/>
        </ext>
      </extLst>
    </cacheHierarchy>
    <cacheHierarchy uniqueName="[Measures].[Sum of December 2011 Sales 2]" caption="Sum of December 2011 Sales 2" measure="1" displayFolder="" measureGroup="Range2" count="0">
      <extLst>
        <ext xmlns:x15="http://schemas.microsoft.com/office/spreadsheetml/2010/11/main" uri="{B97F6D7D-B522-45F9-BDA1-12C45D357490}">
          <x15:cacheHierarchy aggregatedColumn="45"/>
        </ext>
      </extLst>
    </cacheHierarchy>
    <cacheHierarchy uniqueName="[Measures].[Sum of January 2013 Sales]" caption="Sum of January 2013 Sales" measure="1" displayFolder="" measureGroup="Range3" count="0" oneField="1">
      <fieldsUsage count="1">
        <fieldUsage x="0"/>
      </fieldsUsage>
      <extLst>
        <ext xmlns:x15="http://schemas.microsoft.com/office/spreadsheetml/2010/11/main" uri="{B97F6D7D-B522-45F9-BDA1-12C45D357490}">
          <x15:cacheHierarchy aggregatedColumn="50"/>
        </ext>
      </extLst>
    </cacheHierarchy>
    <cacheHierarchy uniqueName="[Measures].[Sum of February 2013 Sales]" caption="Sum of February 2013 Sales" measure="1" displayFolder="" measureGroup="Range3" count="0" oneField="1">
      <fieldsUsage count="1">
        <fieldUsage x="1"/>
      </fieldsUsage>
      <extLst>
        <ext xmlns:x15="http://schemas.microsoft.com/office/spreadsheetml/2010/11/main" uri="{B97F6D7D-B522-45F9-BDA1-12C45D357490}">
          <x15:cacheHierarchy aggregatedColumn="51"/>
        </ext>
      </extLst>
    </cacheHierarchy>
    <cacheHierarchy uniqueName="[Measures].[Sum of March 2013 Sales]" caption="Sum of March 2013 Sales" measure="1" displayFolder="" measureGroup="Range3" count="0" oneField="1">
      <fieldsUsage count="1">
        <fieldUsage x="2"/>
      </fieldsUsage>
      <extLst>
        <ext xmlns:x15="http://schemas.microsoft.com/office/spreadsheetml/2010/11/main" uri="{B97F6D7D-B522-45F9-BDA1-12C45D357490}">
          <x15:cacheHierarchy aggregatedColumn="52"/>
        </ext>
      </extLst>
    </cacheHierarchy>
    <cacheHierarchy uniqueName="[Measures].[Sum of April 2013 Sales]" caption="Sum of April 2013 Sales" measure="1" displayFolder="" measureGroup="Range3" count="0" oneField="1">
      <fieldsUsage count="1">
        <fieldUsage x="3"/>
      </fieldsUsage>
      <extLst>
        <ext xmlns:x15="http://schemas.microsoft.com/office/spreadsheetml/2010/11/main" uri="{B97F6D7D-B522-45F9-BDA1-12C45D357490}">
          <x15:cacheHierarchy aggregatedColumn="53"/>
        </ext>
      </extLst>
    </cacheHierarchy>
    <cacheHierarchy uniqueName="[Measures].[Sum of May 2013 Sales]" caption="Sum of May 2013 Sales" measure="1" displayFolder="" measureGroup="Range3" count="0" oneField="1">
      <fieldsUsage count="1">
        <fieldUsage x="4"/>
      </fieldsUsage>
      <extLst>
        <ext xmlns:x15="http://schemas.microsoft.com/office/spreadsheetml/2010/11/main" uri="{B97F6D7D-B522-45F9-BDA1-12C45D357490}">
          <x15:cacheHierarchy aggregatedColumn="54"/>
        </ext>
      </extLst>
    </cacheHierarchy>
    <cacheHierarchy uniqueName="[Measures].[Sum of June 2013 Sales]" caption="Sum of June 2013 Sales" measure="1" displayFolder="" measureGroup="Range3" count="0" oneField="1">
      <fieldsUsage count="1">
        <fieldUsage x="5"/>
      </fieldsUsage>
      <extLst>
        <ext xmlns:x15="http://schemas.microsoft.com/office/spreadsheetml/2010/11/main" uri="{B97F6D7D-B522-45F9-BDA1-12C45D357490}">
          <x15:cacheHierarchy aggregatedColumn="55"/>
        </ext>
      </extLst>
    </cacheHierarchy>
    <cacheHierarchy uniqueName="[Measures].[Sum of July 2013 Sales]" caption="Sum of July 2013 Sales" measure="1" displayFolder="" measureGroup="Range3" count="0" oneField="1">
      <fieldsUsage count="1">
        <fieldUsage x="6"/>
      </fieldsUsage>
      <extLst>
        <ext xmlns:x15="http://schemas.microsoft.com/office/spreadsheetml/2010/11/main" uri="{B97F6D7D-B522-45F9-BDA1-12C45D357490}">
          <x15:cacheHierarchy aggregatedColumn="56"/>
        </ext>
      </extLst>
    </cacheHierarchy>
    <cacheHierarchy uniqueName="[Measures].[Sum of August 2013 Sales]" caption="Sum of August 2013 Sales" measure="1" displayFolder="" measureGroup="Range3" count="0" oneField="1">
      <fieldsUsage count="1">
        <fieldUsage x="7"/>
      </fieldsUsage>
      <extLst>
        <ext xmlns:x15="http://schemas.microsoft.com/office/spreadsheetml/2010/11/main" uri="{B97F6D7D-B522-45F9-BDA1-12C45D357490}">
          <x15:cacheHierarchy aggregatedColumn="57"/>
        </ext>
      </extLst>
    </cacheHierarchy>
    <cacheHierarchy uniqueName="[Measures].[Sum of September 2013 Sales]" caption="Sum of September 2013 Sales" measure="1" displayFolder="" measureGroup="Range3" count="0" oneField="1">
      <fieldsUsage count="1">
        <fieldUsage x="8"/>
      </fieldsUsage>
      <extLst>
        <ext xmlns:x15="http://schemas.microsoft.com/office/spreadsheetml/2010/11/main" uri="{B97F6D7D-B522-45F9-BDA1-12C45D357490}">
          <x15:cacheHierarchy aggregatedColumn="58"/>
        </ext>
      </extLst>
    </cacheHierarchy>
    <cacheHierarchy uniqueName="[Measures].[Sum of October 2013 Sales]" caption="Sum of October 2013 Sales" measure="1" displayFolder="" measureGroup="Range3" count="0" oneField="1">
      <fieldsUsage count="1">
        <fieldUsage x="9"/>
      </fieldsUsage>
      <extLst>
        <ext xmlns:x15="http://schemas.microsoft.com/office/spreadsheetml/2010/11/main" uri="{B97F6D7D-B522-45F9-BDA1-12C45D357490}">
          <x15:cacheHierarchy aggregatedColumn="59"/>
        </ext>
      </extLst>
    </cacheHierarchy>
    <cacheHierarchy uniqueName="[Measures].[Sum of November 2013 Sales]" caption="Sum of November 2013 Sales" measure="1" displayFolder="" measureGroup="Range3" count="0" oneField="1">
      <fieldsUsage count="1">
        <fieldUsage x="10"/>
      </fieldsUsage>
      <extLst>
        <ext xmlns:x15="http://schemas.microsoft.com/office/spreadsheetml/2010/11/main" uri="{B97F6D7D-B522-45F9-BDA1-12C45D357490}">
          <x15:cacheHierarchy aggregatedColumn="60"/>
        </ext>
      </extLst>
    </cacheHierarchy>
    <cacheHierarchy uniqueName="[Measures].[Sum of December 2013 Sales]" caption="Sum of December 2013 Sales" measure="1" displayFolder="" measureGroup="Range3" count="0" oneField="1">
      <fieldsUsage count="1">
        <fieldUsage x="11"/>
      </fieldsUsage>
      <extLst>
        <ext xmlns:x15="http://schemas.microsoft.com/office/spreadsheetml/2010/11/main" uri="{B97F6D7D-B522-45F9-BDA1-12C45D357490}">
          <x15:cacheHierarchy aggregatedColumn="61"/>
        </ext>
      </extLst>
    </cacheHierarchy>
    <cacheHierarchy uniqueName="[Measures].[Sum of Total 2011 Sales]" caption="Sum of Total 2011 Sales" measure="1" displayFolder="" measureGroup="Range4" count="0">
      <extLst>
        <ext xmlns:x15="http://schemas.microsoft.com/office/spreadsheetml/2010/11/main" uri="{B97F6D7D-B522-45F9-BDA1-12C45D357490}">
          <x15:cacheHierarchy aggregatedColumn="66"/>
        </ext>
      </extLst>
    </cacheHierarchy>
    <cacheHierarchy uniqueName="[Measures].[Sum of Total 2012 Sales]" caption="Sum of Total 2012 Sales" measure="1" displayFolder="" measureGroup="Range4" count="0">
      <extLst>
        <ext xmlns:x15="http://schemas.microsoft.com/office/spreadsheetml/2010/11/main" uri="{B97F6D7D-B522-45F9-BDA1-12C45D357490}">
          <x15:cacheHierarchy aggregatedColumn="67"/>
        </ext>
      </extLst>
    </cacheHierarchy>
    <cacheHierarchy uniqueName="[Measures].[Sum of Total 2013 Sales]" caption="Sum of Total 2013 Sales" measure="1" displayFolder="" measureGroup="Range4" count="0">
      <extLst>
        <ext xmlns:x15="http://schemas.microsoft.com/office/spreadsheetml/2010/11/main" uri="{B97F6D7D-B522-45F9-BDA1-12C45D357490}">
          <x15:cacheHierarchy aggregatedColumn="68"/>
        </ext>
      </extLst>
    </cacheHierarchy>
    <cacheHierarchy uniqueName="[Measures].[Sum of Total 2011 Sales 2]" caption="Sum of Total 2011 Sales 2" measure="1" displayFolder="" measureGroup="Range5" count="0">
      <extLst>
        <ext xmlns:x15="http://schemas.microsoft.com/office/spreadsheetml/2010/11/main" uri="{B97F6D7D-B522-45F9-BDA1-12C45D357490}">
          <x15:cacheHierarchy aggregatedColumn="72"/>
        </ext>
      </extLst>
    </cacheHierarchy>
    <cacheHierarchy uniqueName="[Measures].[Sum of Total 2012 Sales 2]" caption="Sum of Total 2012 Sales 2" measure="1" displayFolder="" measureGroup="Range5" count="0">
      <extLst>
        <ext xmlns:x15="http://schemas.microsoft.com/office/spreadsheetml/2010/11/main" uri="{B97F6D7D-B522-45F9-BDA1-12C45D357490}">
          <x15:cacheHierarchy aggregatedColumn="73"/>
        </ext>
      </extLst>
    </cacheHierarchy>
    <cacheHierarchy uniqueName="[Measures].[Sum of Total 2013 Sales 2]" caption="Sum of Total 2013 Sales 2" measure="1" displayFolder="" measureGroup="Range5" count="0">
      <extLst>
        <ext xmlns:x15="http://schemas.microsoft.com/office/spreadsheetml/2010/11/main" uri="{B97F6D7D-B522-45F9-BDA1-12C45D357490}">
          <x15:cacheHierarchy aggregatedColumn="74"/>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4]" caption="__XL_Count Range4" measure="1" displayFolder="" measureGroup="Range4" count="0" hidden="1"/>
    <cacheHierarchy uniqueName="[Measures].[__XL_Count Range5]" caption="__XL_Count Range5" measure="1" displayFolder="" measureGroup="Range5" count="0" hidden="1"/>
    <cacheHierarchy uniqueName="[Measures].[__XL_Count of Models]" caption="__XL_Count of Models" measure="1" displayFolder="" count="0" hidden="1"/>
  </cacheHierarchies>
  <kpis count="0"/>
  <dimensions count="7">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 name="Range4" uniqueName="[Range4]" caption="Range4"/>
    <dimension name="Range5" uniqueName="[Range5]" caption="Range5"/>
  </dimensions>
  <measureGroups count="6">
    <measureGroup name="Range" caption="Range"/>
    <measureGroup name="Range1" caption="Range1"/>
    <measureGroup name="Range2" caption="Range2"/>
    <measureGroup name="Range3" caption="Range3"/>
    <measureGroup name="Range4" caption="Range4"/>
    <measureGroup name="Range5" caption="Range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ARSHIT" refreshedDate="44521.903186342592" backgroundQuery="1" createdVersion="5" refreshedVersion="5" minRefreshableVersion="3" recordCount="0" supportSubquery="1" supportAdvancedDrill="1">
  <cacheSource type="external" connectionId="1"/>
  <cacheFields count="5">
    <cacheField name="[Measures].[Sum of Total 2011 Sales]" caption="Sum of Total 2011 Sales" numFmtId="0" hierarchy="123" level="32767"/>
    <cacheField name="[Measures].[Sum of Total 2012 Sales]" caption="Sum of Total 2012 Sales" numFmtId="0" hierarchy="124" level="32767"/>
    <cacheField name="[Measures].[Sum of Total 2013 Sales]" caption="Sum of Total 2013 Sales" numFmtId="0" hierarchy="125" level="32767"/>
    <cacheField name="[Range4].[Product Category].[Product Category]" caption="Product Category" numFmtId="0" hierarchy="64" level="1">
      <sharedItems count="6">
        <s v="Beverage"/>
        <s v="Drug"/>
        <s v="Food"/>
        <s v="Gambling"/>
        <s v="Hygeine"/>
        <s v="Leisure"/>
      </sharedItems>
    </cacheField>
    <cacheField name="[Range5].[Product Category].[Product Category]" caption="Product Category" numFmtId="0" hierarchy="70" level="1">
      <sharedItems containsSemiMixedTypes="0" containsNonDate="0" containsString="0"/>
    </cacheField>
  </cacheFields>
  <cacheHierarchies count="136">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1 Sales]" caption="January 2011 Sales" attribute="1" defaultMemberUniqueName="[Range].[January 2011 Sales].[All]" allUniqueName="[Range].[January 2011 Sales].[All]" dimensionUniqueName="[Range]" displayFolder="" count="0" memberValueDatatype="20" unbalanced="0"/>
    <cacheHierarchy uniqueName="[Range].[February 2011 Sales]" caption="February 2011 Sales" attribute="1" defaultMemberUniqueName="[Range].[February 2011 Sales].[All]" allUniqueName="[Range].[February 2011 Sales].[All]" dimensionUniqueName="[Range]" displayFolder="" count="0" memberValueDatatype="20" unbalanced="0"/>
    <cacheHierarchy uniqueName="[Range].[March 2011 Sales]" caption="March 2011 Sales" attribute="1" defaultMemberUniqueName="[Range].[March 2011 Sales].[All]" allUniqueName="[Range].[March 2011 Sales].[All]" dimensionUniqueName="[Range]" displayFolder="" count="0" memberValueDatatype="20" unbalanced="0"/>
    <cacheHierarchy uniqueName="[Range].[April 2011 Sales]" caption="April 2011 Sales" attribute="1" defaultMemberUniqueName="[Range].[April 2011 Sales].[All]" allUniqueName="[Range].[April 2011 Sales].[All]" dimensionUniqueName="[Range]" displayFolder="" count="0" memberValueDatatype="20" unbalanced="0"/>
    <cacheHierarchy uniqueName="[Range].[May 2011 Sales]" caption="May 2011 Sales" attribute="1" defaultMemberUniqueName="[Range].[May 2011 Sales].[All]" allUniqueName="[Range].[May 2011 Sales].[All]" dimensionUniqueName="[Range]" displayFolder="" count="0" memberValueDatatype="20" unbalanced="0"/>
    <cacheHierarchy uniqueName="[Range].[June 2011 Sales]" caption="June 2011 Sales" attribute="1" defaultMemberUniqueName="[Range].[June 2011 Sales].[All]" allUniqueName="[Range].[June 2011 Sales].[All]" dimensionUniqueName="[Range]" displayFolder="" count="0" memberValueDatatype="20" unbalanced="0"/>
    <cacheHierarchy uniqueName="[Range].[July 2011 Sales]" caption="July 2011 Sales" attribute="1" defaultMemberUniqueName="[Range].[July 2011 Sales].[All]" allUniqueName="[Range].[July 2011 Sales].[All]" dimensionUniqueName="[Range]" displayFolder="" count="0" memberValueDatatype="20" unbalanced="0"/>
    <cacheHierarchy uniqueName="[Range].[August 2011 Sales]" caption="August 2011 Sales" attribute="1" defaultMemberUniqueName="[Range].[August 2011 Sales].[All]" allUniqueName="[Range].[August 2011 Sales].[All]" dimensionUniqueName="[Range]" displayFolder="" count="0" memberValueDatatype="20" unbalanced="0"/>
    <cacheHierarchy uniqueName="[Range].[September 2011 Sales]" caption="September 2011 Sales" attribute="1" defaultMemberUniqueName="[Range].[September 2011 Sales].[All]" allUniqueName="[Range].[September 2011 Sales].[All]" dimensionUniqueName="[Range]" displayFolder="" count="0" memberValueDatatype="20" unbalanced="0"/>
    <cacheHierarchy uniqueName="[Range].[October 2011 Sales]" caption="October 2011 Sales" attribute="1" defaultMemberUniqueName="[Range].[October 2011 Sales].[All]" allUniqueName="[Range].[October 2011 Sales].[All]" dimensionUniqueName="[Range]" displayFolder="" count="0" memberValueDatatype="20" unbalanced="0"/>
    <cacheHierarchy uniqueName="[Range].[November 2011 Sales]" caption="November 2011 Sales" attribute="1" defaultMemberUniqueName="[Range].[November 2011 Sales].[All]" allUniqueName="[Range].[November 2011 Sales].[All]" dimensionUniqueName="[Range]" displayFolder="" count="0" memberValueDatatype="20" unbalanced="0"/>
    <cacheHierarchy uniqueName="[Range].[December 2011 Sales]" caption="December 2011 Sales" attribute="1" defaultMemberUniqueName="[Range].[December 2011 Sales].[All]" allUniqueName="[Range].[December 2011 Sales].[All]" dimensionUniqueName="[Range]" displayFolder="" count="0" memberValueDatatype="20" unbalanced="0"/>
    <cacheHierarchy uniqueName="[Range1].[SKU]" caption="SKU" attribute="1" defaultMemberUniqueName="[Range1].[SKU].[All]" allUniqueName="[Range1].[SKU].[All]" dimensionUniqueName="[Range1]" displayFolder="" count="0" memberValueDatatype="20" unbalanced="0"/>
    <cacheHierarchy uniqueName="[Range1].[Product Name]" caption="Product Name" attribute="1" defaultMemberUniqueName="[Range1].[Product Name].[All]" allUniqueName="[Range1].[Product Name].[All]" dimensionUniqueName="[Range1]" displayFolder="" count="0" memberValueDatatype="130" unbalanced="0"/>
    <cacheHierarchy uniqueName="[Range1].[Temperature]" caption="Temperature" attribute="1" defaultMemberUniqueName="[Range1].[Temperature].[All]" allUniqueName="[Range1].[Temperature].[All]" dimensionUniqueName="[Range1]" displayFolder="" count="0" memberValueDatatype="13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January 2012 Sales]" caption="January 2012 Sales" attribute="1" defaultMemberUniqueName="[Range1].[January 2012 Sales].[All]" allUniqueName="[Range1].[January 2012 Sales].[All]" dimensionUniqueName="[Range1]" displayFolder="" count="0" memberValueDatatype="20" unbalanced="0"/>
    <cacheHierarchy uniqueName="[Range1].[February 2012 Sales]" caption="February 2012 Sales" attribute="1" defaultMemberUniqueName="[Range1].[February 2012 Sales].[All]" allUniqueName="[Range1].[February 2012 Sales].[All]" dimensionUniqueName="[Range1]" displayFolder="" count="0" memberValueDatatype="20" unbalanced="0"/>
    <cacheHierarchy uniqueName="[Range1].[March 2012 Sales]" caption="March 2012 Sales" attribute="1" defaultMemberUniqueName="[Range1].[March 2012 Sales].[All]" allUniqueName="[Range1].[March 2012 Sales].[All]" dimensionUniqueName="[Range1]" displayFolder="" count="0" memberValueDatatype="20" unbalanced="0"/>
    <cacheHierarchy uniqueName="[Range1].[April 2012 Sales]" caption="April 2012 Sales" attribute="1" defaultMemberUniqueName="[Range1].[April 2012 Sales].[All]" allUniqueName="[Range1].[April 2012 Sales].[All]" dimensionUniqueName="[Range1]" displayFolder="" count="0" memberValueDatatype="20" unbalanced="0"/>
    <cacheHierarchy uniqueName="[Range1].[May 2012 Sales]" caption="May 2012 Sales" attribute="1" defaultMemberUniqueName="[Range1].[May 2012 Sales].[All]" allUniqueName="[Range1].[May 2012 Sales].[All]" dimensionUniqueName="[Range1]" displayFolder="" count="0" memberValueDatatype="20" unbalanced="0"/>
    <cacheHierarchy uniqueName="[Range1].[June 2012 Sales]" caption="June 2012 Sales" attribute="1" defaultMemberUniqueName="[Range1].[June 2012 Sales].[All]" allUniqueName="[Range1].[June 2012 Sales].[All]" dimensionUniqueName="[Range1]" displayFolder="" count="0" memberValueDatatype="20" unbalanced="0"/>
    <cacheHierarchy uniqueName="[Range1].[July 2012 Sales]" caption="July 2012 Sales" attribute="1" defaultMemberUniqueName="[Range1].[July 2012 Sales].[All]" allUniqueName="[Range1].[July 2012 Sales].[All]" dimensionUniqueName="[Range1]" displayFolder="" count="0" memberValueDatatype="20" unbalanced="0"/>
    <cacheHierarchy uniqueName="[Range1].[August 2012 Sales]" caption="August 2012 Sales" attribute="1" defaultMemberUniqueName="[Range1].[August 2012 Sales].[All]" allUniqueName="[Range1].[August 2012 Sales].[All]" dimensionUniqueName="[Range1]" displayFolder="" count="0" memberValueDatatype="20" unbalanced="0"/>
    <cacheHierarchy uniqueName="[Range1].[September 2012 Sales]" caption="September 2012 Sales" attribute="1" defaultMemberUniqueName="[Range1].[September 2012 Sales].[All]" allUniqueName="[Range1].[September 2012 Sales].[All]" dimensionUniqueName="[Range1]" displayFolder="" count="0" memberValueDatatype="20" unbalanced="0"/>
    <cacheHierarchy uniqueName="[Range1].[October 2012 Sales]" caption="October 2012 Sales" attribute="1" defaultMemberUniqueName="[Range1].[October 2012 Sales].[All]" allUniqueName="[Range1].[October 2012 Sales].[All]" dimensionUniqueName="[Range1]" displayFolder="" count="0" memberValueDatatype="20" unbalanced="0"/>
    <cacheHierarchy uniqueName="[Range1].[November 2012 Sales]" caption="November 2012 Sales" attribute="1" defaultMemberUniqueName="[Range1].[November 2012 Sales].[All]" allUniqueName="[Range1].[November 2012 Sales].[All]" dimensionUniqueName="[Range1]" displayFolder="" count="0" memberValueDatatype="20" unbalanced="0"/>
    <cacheHierarchy uniqueName="[Range1].[December 2012 Sales]" caption="December 2012 Sales" attribute="1" defaultMemberUniqueName="[Range1].[December 2012 Sales].[All]" allUniqueName="[Range1].[December 2012 Sales].[All]" dimensionUniqueName="[Range1]" displayFolder="" count="0" memberValueDatatype="20" unbalanced="0"/>
    <cacheHierarchy uniqueName="[Range2].[SKU]" caption="SKU" attribute="1" defaultMemberUniqueName="[Range2].[SKU].[All]" allUniqueName="[Range2].[SKU].[All]" dimensionUniqueName="[Range2]" displayFolder="" count="0" memberValueDatatype="20" unbalanced="0"/>
    <cacheHierarchy uniqueName="[Range2].[Product Name]" caption="Product Name" attribute="1" defaultMemberUniqueName="[Range2].[Product Name].[All]" allUniqueName="[Range2].[Product Name].[All]" dimensionUniqueName="[Range2]" displayFolder="" count="0" memberValueDatatype="130" unbalanced="0"/>
    <cacheHierarchy uniqueName="[Range2].[Temperature]" caption="Temperature" attribute="1" defaultMemberUniqueName="[Range2].[Temperature].[All]" allUniqueName="[Range2].[Temperature].[All]" dimensionUniqueName="[Range2]" displayFolder="" count="0" memberValueDatatype="130" unbalanced="0"/>
    <cacheHierarchy uniqueName="[Range2].[Product Category]" caption="Product Category" attribute="1" defaultMemberUniqueName="[Range2].[Product Category].[All]" allUniqueName="[Range2].[Product Category].[All]" dimensionUniqueName="[Range2]" displayFolder="" count="0" memberValueDatatype="130" unbalanced="0"/>
    <cacheHierarchy uniqueName="[Range2].[January 2011 Sales]" caption="January 2011 Sales" attribute="1" defaultMemberUniqueName="[Range2].[January 2011 Sales].[All]" allUniqueName="[Range2].[January 2011 Sales].[All]" dimensionUniqueName="[Range2]" displayFolder="" count="0" memberValueDatatype="20" unbalanced="0"/>
    <cacheHierarchy uniqueName="[Range2].[February 2011 Sales]" caption="February 2011 Sales" attribute="1" defaultMemberUniqueName="[Range2].[February 2011 Sales].[All]" allUniqueName="[Range2].[February 2011 Sales].[All]" dimensionUniqueName="[Range2]" displayFolder="" count="0" memberValueDatatype="20" unbalanced="0"/>
    <cacheHierarchy uniqueName="[Range2].[March 2011 Sales]" caption="March 2011 Sales" attribute="1" defaultMemberUniqueName="[Range2].[March 2011 Sales].[All]" allUniqueName="[Range2].[March 2011 Sales].[All]" dimensionUniqueName="[Range2]" displayFolder="" count="0" memberValueDatatype="20" unbalanced="0"/>
    <cacheHierarchy uniqueName="[Range2].[April 2011 Sales]" caption="April 2011 Sales" attribute="1" defaultMemberUniqueName="[Range2].[April 2011 Sales].[All]" allUniqueName="[Range2].[April 2011 Sales].[All]" dimensionUniqueName="[Range2]" displayFolder="" count="0" memberValueDatatype="20" unbalanced="0"/>
    <cacheHierarchy uniqueName="[Range2].[May 2011 Sales]" caption="May 2011 Sales" attribute="1" defaultMemberUniqueName="[Range2].[May 2011 Sales].[All]" allUniqueName="[Range2].[May 2011 Sales].[All]" dimensionUniqueName="[Range2]" displayFolder="" count="0" memberValueDatatype="20" unbalanced="0"/>
    <cacheHierarchy uniqueName="[Range2].[June 2011 Sales]" caption="June 2011 Sales" attribute="1" defaultMemberUniqueName="[Range2].[June 2011 Sales].[All]" allUniqueName="[Range2].[June 2011 Sales].[All]" dimensionUniqueName="[Range2]" displayFolder="" count="0" memberValueDatatype="20" unbalanced="0"/>
    <cacheHierarchy uniqueName="[Range2].[July 2011 Sales]" caption="July 2011 Sales" attribute="1" defaultMemberUniqueName="[Range2].[July 2011 Sales].[All]" allUniqueName="[Range2].[July 2011 Sales].[All]" dimensionUniqueName="[Range2]" displayFolder="" count="0" memberValueDatatype="20" unbalanced="0"/>
    <cacheHierarchy uniqueName="[Range2].[August 2011 Sales]" caption="August 2011 Sales" attribute="1" defaultMemberUniqueName="[Range2].[August 2011 Sales].[All]" allUniqueName="[Range2].[August 2011 Sales].[All]" dimensionUniqueName="[Range2]" displayFolder="" count="0" memberValueDatatype="20" unbalanced="0"/>
    <cacheHierarchy uniqueName="[Range2].[September 2011 Sales]" caption="September 2011 Sales" attribute="1" defaultMemberUniqueName="[Range2].[September 2011 Sales].[All]" allUniqueName="[Range2].[September 2011 Sales].[All]" dimensionUniqueName="[Range2]" displayFolder="" count="0" memberValueDatatype="20" unbalanced="0"/>
    <cacheHierarchy uniqueName="[Range2].[October 2011 Sales]" caption="October 2011 Sales" attribute="1" defaultMemberUniqueName="[Range2].[October 2011 Sales].[All]" allUniqueName="[Range2].[October 2011 Sales].[All]" dimensionUniqueName="[Range2]" displayFolder="" count="0" memberValueDatatype="20" unbalanced="0"/>
    <cacheHierarchy uniqueName="[Range2].[November 2011 Sales]" caption="November 2011 Sales" attribute="1" defaultMemberUniqueName="[Range2].[November 2011 Sales].[All]" allUniqueName="[Range2].[November 2011 Sales].[All]" dimensionUniqueName="[Range2]" displayFolder="" count="0" memberValueDatatype="20" unbalanced="0"/>
    <cacheHierarchy uniqueName="[Range2].[December 2011 Sales]" caption="December 2011 Sales" attribute="1" defaultMemberUniqueName="[Range2].[December 2011 Sales].[All]" allUniqueName="[Range2].[December 2011 Sales].[All]" dimensionUniqueName="[Range2]" displayFolder="" count="0" memberValueDatatype="20" unbalanced="0"/>
    <cacheHierarchy uniqueName="[Range3].[SKU]" caption="SKU" attribute="1" defaultMemberUniqueName="[Range3].[SKU].[All]" allUniqueName="[Range3].[SKU].[All]" dimensionUniqueName="[Range3]" displayFolder="" count="0" memberValueDatatype="20" unbalanced="0"/>
    <cacheHierarchy uniqueName="[Range3].[Product Name]" caption="Product Name" attribute="1" defaultMemberUniqueName="[Range3].[Product Name].[All]" allUniqueName="[Range3].[Product Name].[All]" dimensionUniqueName="[Range3]" displayFolder="" count="0" memberValueDatatype="130" unbalanced="0"/>
    <cacheHierarchy uniqueName="[Range3].[Temperature]" caption="Temperature" attribute="1" defaultMemberUniqueName="[Range3].[Temperature].[All]" allUniqueName="[Range3].[Temperature].[All]" dimensionUniqueName="[Range3]" displayFolder="" count="0" memberValueDatatype="130" unbalanced="0"/>
    <cacheHierarchy uniqueName="[Range3].[Product Category]" caption="Product Category" attribute="1" defaultMemberUniqueName="[Range3].[Product Category].[All]" allUniqueName="[Range3].[Product Category].[All]" dimensionUniqueName="[Range3]" displayFolder="" count="0" memberValueDatatype="130" unbalanced="0"/>
    <cacheHierarchy uniqueName="[Range3].[January 2013 Sales]" caption="January 2013 Sales" attribute="1" defaultMemberUniqueName="[Range3].[January 2013 Sales].[All]" allUniqueName="[Range3].[January 2013 Sales].[All]" dimensionUniqueName="[Range3]" displayFolder="" count="0" memberValueDatatype="20" unbalanced="0"/>
    <cacheHierarchy uniqueName="[Range3].[February 2013 Sales]" caption="February 2013 Sales" attribute="1" defaultMemberUniqueName="[Range3].[February 2013 Sales].[All]" allUniqueName="[Range3].[February 2013 Sales].[All]" dimensionUniqueName="[Range3]" displayFolder="" count="0" memberValueDatatype="20" unbalanced="0"/>
    <cacheHierarchy uniqueName="[Range3].[March 2013 Sales]" caption="March 2013 Sales" attribute="1" defaultMemberUniqueName="[Range3].[March 2013 Sales].[All]" allUniqueName="[Range3].[March 2013 Sales].[All]" dimensionUniqueName="[Range3]" displayFolder="" count="0" memberValueDatatype="20" unbalanced="0"/>
    <cacheHierarchy uniqueName="[Range3].[April 2013 Sales]" caption="April 2013 Sales" attribute="1" defaultMemberUniqueName="[Range3].[April 2013 Sales].[All]" allUniqueName="[Range3].[April 2013 Sales].[All]" dimensionUniqueName="[Range3]" displayFolder="" count="0" memberValueDatatype="20" unbalanced="0"/>
    <cacheHierarchy uniqueName="[Range3].[May 2013 Sales]" caption="May 2013 Sales" attribute="1" defaultMemberUniqueName="[Range3].[May 2013 Sales].[All]" allUniqueName="[Range3].[May 2013 Sales].[All]" dimensionUniqueName="[Range3]" displayFolder="" count="0" memberValueDatatype="20" unbalanced="0"/>
    <cacheHierarchy uniqueName="[Range3].[June 2013 Sales]" caption="June 2013 Sales" attribute="1" defaultMemberUniqueName="[Range3].[June 2013 Sales].[All]" allUniqueName="[Range3].[June 2013 Sales].[All]" dimensionUniqueName="[Range3]" displayFolder="" count="0" memberValueDatatype="20" unbalanced="0"/>
    <cacheHierarchy uniqueName="[Range3].[July 2013 Sales]" caption="July 2013 Sales" attribute="1" defaultMemberUniqueName="[Range3].[July 2013 Sales].[All]" allUniqueName="[Range3].[July 2013 Sales].[All]" dimensionUniqueName="[Range3]" displayFolder="" count="0" memberValueDatatype="20" unbalanced="0"/>
    <cacheHierarchy uniqueName="[Range3].[August 2013 Sales]" caption="August 2013 Sales" attribute="1" defaultMemberUniqueName="[Range3].[August 2013 Sales].[All]" allUniqueName="[Range3].[August 2013 Sales].[All]" dimensionUniqueName="[Range3]" displayFolder="" count="0" memberValueDatatype="20" unbalanced="0"/>
    <cacheHierarchy uniqueName="[Range3].[September 2013 Sales]" caption="September 2013 Sales" attribute="1" defaultMemberUniqueName="[Range3].[September 2013 Sales].[All]" allUniqueName="[Range3].[September 2013 Sales].[All]" dimensionUniqueName="[Range3]" displayFolder="" count="0" memberValueDatatype="20" unbalanced="0"/>
    <cacheHierarchy uniqueName="[Range3].[October 2013 Sales]" caption="October 2013 Sales" attribute="1" defaultMemberUniqueName="[Range3].[October 2013 Sales].[All]" allUniqueName="[Range3].[October 2013 Sales].[All]" dimensionUniqueName="[Range3]" displayFolder="" count="0" memberValueDatatype="20" unbalanced="0"/>
    <cacheHierarchy uniqueName="[Range3].[November 2013 Sales]" caption="November 2013 Sales" attribute="1" defaultMemberUniqueName="[Range3].[November 2013 Sales].[All]" allUniqueName="[Range3].[November 2013 Sales].[All]" dimensionUniqueName="[Range3]" displayFolder="" count="0" memberValueDatatype="20" unbalanced="0"/>
    <cacheHierarchy uniqueName="[Range3].[December 2013 Sales]" caption="December 2013 Sales" attribute="1" defaultMemberUniqueName="[Range3].[December 2013 Sales].[All]" allUniqueName="[Range3].[December 2013 Sales].[All]" dimensionUniqueName="[Range3]" displayFolder="" count="0" memberValueDatatype="20" unbalanced="0"/>
    <cacheHierarchy uniqueName="[Range4].[SKU]" caption="SKU" attribute="1" defaultMemberUniqueName="[Range4].[SKU].[All]" allUniqueName="[Range4].[SKU].[All]" dimensionUniqueName="[Range4]" displayFolder="" count="0" memberValueDatatype="20" unbalanced="0"/>
    <cacheHierarchy uniqueName="[Range4].[Temperature]" caption="Temperature" attribute="1" defaultMemberUniqueName="[Range4].[Temperature].[All]" allUniqueName="[Range4].[Temperature].[All]" dimensionUniqueName="[Range4]" displayFolder="" count="0" memberValueDatatype="130" unbalanced="0"/>
    <cacheHierarchy uniqueName="[Range4].[Product Category]" caption="Product Category" attribute="1" defaultMemberUniqueName="[Range4].[Product Category].[All]" allUniqueName="[Range4].[Product Category].[All]" dimensionUniqueName="[Range4]" displayFolder="" count="2" memberValueDatatype="130" unbalanced="0">
      <fieldsUsage count="2">
        <fieldUsage x="-1"/>
        <fieldUsage x="3"/>
      </fieldsUsage>
    </cacheHierarchy>
    <cacheHierarchy uniqueName="[Range4].[Sub Category]" caption="Sub Category" attribute="1" defaultMemberUniqueName="[Range4].[Sub Category].[All]" allUniqueName="[Range4].[Sub Category].[All]" dimensionUniqueName="[Range4]" displayFolder="" count="0" memberValueDatatype="130" unbalanced="0"/>
    <cacheHierarchy uniqueName="[Range4].[Total 2011 Sales]" caption="Total 2011 Sales" attribute="1" defaultMemberUniqueName="[Range4].[Total 2011 Sales].[All]" allUniqueName="[Range4].[Total 2011 Sales].[All]" dimensionUniqueName="[Range4]" displayFolder="" count="0" memberValueDatatype="20" unbalanced="0"/>
    <cacheHierarchy uniqueName="[Range4].[Total 2012 Sales]" caption="Total 2012 Sales" attribute="1" defaultMemberUniqueName="[Range4].[Total 2012 Sales].[All]" allUniqueName="[Range4].[Total 2012 Sales].[All]" dimensionUniqueName="[Range4]" displayFolder="" count="0" memberValueDatatype="20" unbalanced="0"/>
    <cacheHierarchy uniqueName="[Range4].[Total 2013 Sales]" caption="Total 2013 Sales" attribute="1" defaultMemberUniqueName="[Range4].[Total 2013 Sales].[All]" allUniqueName="[Range4].[Total 2013 Sales].[All]" dimensionUniqueName="[Range4]" displayFolder="" count="0" memberValueDatatype="20" unbalanced="0"/>
    <cacheHierarchy uniqueName="[Range5].[Temperature]" caption="Temperature" attribute="1" defaultMemberUniqueName="[Range5].[Temperature].[All]" allUniqueName="[Range5].[Temperature].[All]" dimensionUniqueName="[Range5]" displayFolder="" count="2" memberValueDatatype="130" unbalanced="0"/>
    <cacheHierarchy uniqueName="[Range5].[Product Category]" caption="Product Category" attribute="1" defaultMemberUniqueName="[Range5].[Product Category].[All]" allUniqueName="[Range5].[Product Category].[All]" dimensionUniqueName="[Range5]" displayFolder="" count="2" memberValueDatatype="130" unbalanced="0">
      <fieldsUsage count="2">
        <fieldUsage x="-1"/>
        <fieldUsage x="4"/>
      </fieldsUsage>
    </cacheHierarchy>
    <cacheHierarchy uniqueName="[Range5].[Sub Category]" caption="Sub Category" attribute="1" defaultMemberUniqueName="[Range5].[Sub Category].[All]" allUniqueName="[Range5].[Sub Category].[All]" dimensionUniqueName="[Range5]" displayFolder="" count="2" memberValueDatatype="130" unbalanced="0"/>
    <cacheHierarchy uniqueName="[Range5].[Total 2011 Sales]" caption="Total 2011 Sales" attribute="1" defaultMemberUniqueName="[Range5].[Total 2011 Sales].[All]" allUniqueName="[Range5].[Total 2011 Sales].[All]" dimensionUniqueName="[Range5]" displayFolder="" count="0" memberValueDatatype="20" unbalanced="0"/>
    <cacheHierarchy uniqueName="[Range5].[Total 2012 Sales]" caption="Total 2012 Sales" attribute="1" defaultMemberUniqueName="[Range5].[Total 2012 Sales].[All]" allUniqueName="[Range5].[Total 2012 Sales].[All]" dimensionUniqueName="[Range5]" displayFolder="" count="0" memberValueDatatype="20" unbalanced="0"/>
    <cacheHierarchy uniqueName="[Range5].[Total 2013 Sales]" caption="Total 2013 Sales" attribute="1" defaultMemberUniqueName="[Range5].[Total 2013 Sales].[All]" allUniqueName="[Range5].[Total 2013 Sales].[All]" dimensionUniqueName="[Range5]" displayFolder="" count="0" memberValueDatatype="20" unbalanced="0"/>
    <cacheHierarchy uniqueName="[Measures].[Sum of January 2011 Sales]" caption="Sum of January 2011 Sales" measure="1" displayFolder="" measureGroup="Range" count="0">
      <extLst>
        <ext xmlns:x15="http://schemas.microsoft.com/office/spreadsheetml/2010/11/main" uri="{B97F6D7D-B522-45F9-BDA1-12C45D357490}">
          <x15:cacheHierarchy aggregatedColumn="2"/>
        </ext>
      </extLst>
    </cacheHierarchy>
    <cacheHierarchy uniqueName="[Measures].[Sum of February 2011 Sales]" caption="Sum of February 2011 Sales" measure="1" displayFolder="" measureGroup="Range" count="0">
      <extLst>
        <ext xmlns:x15="http://schemas.microsoft.com/office/spreadsheetml/2010/11/main" uri="{B97F6D7D-B522-45F9-BDA1-12C45D357490}">
          <x15:cacheHierarchy aggregatedColumn="3"/>
        </ext>
      </extLst>
    </cacheHierarchy>
    <cacheHierarchy uniqueName="[Measures].[Sum of March 2011 Sales]" caption="Sum of March 2011 Sales" measure="1" displayFolder="" measureGroup="Range" count="0">
      <extLst>
        <ext xmlns:x15="http://schemas.microsoft.com/office/spreadsheetml/2010/11/main" uri="{B97F6D7D-B522-45F9-BDA1-12C45D357490}">
          <x15:cacheHierarchy aggregatedColumn="4"/>
        </ext>
      </extLst>
    </cacheHierarchy>
    <cacheHierarchy uniqueName="[Measures].[Sum of April 2011 Sales]" caption="Sum of April 2011 Sales" measure="1" displayFolder="" measureGroup="Range" count="0">
      <extLst>
        <ext xmlns:x15="http://schemas.microsoft.com/office/spreadsheetml/2010/11/main" uri="{B97F6D7D-B522-45F9-BDA1-12C45D357490}">
          <x15:cacheHierarchy aggregatedColumn="5"/>
        </ext>
      </extLst>
    </cacheHierarchy>
    <cacheHierarchy uniqueName="[Measures].[Sum of May 2011 Sales]" caption="Sum of May 2011 Sales" measure="1" displayFolder="" measureGroup="Range" count="0">
      <extLst>
        <ext xmlns:x15="http://schemas.microsoft.com/office/spreadsheetml/2010/11/main" uri="{B97F6D7D-B522-45F9-BDA1-12C45D357490}">
          <x15:cacheHierarchy aggregatedColumn="6"/>
        </ext>
      </extLst>
    </cacheHierarchy>
    <cacheHierarchy uniqueName="[Measures].[Sum of June 2011 Sales]" caption="Sum of June 2011 Sales" measure="1" displayFolder="" measureGroup="Range" count="0">
      <extLst>
        <ext xmlns:x15="http://schemas.microsoft.com/office/spreadsheetml/2010/11/main" uri="{B97F6D7D-B522-45F9-BDA1-12C45D357490}">
          <x15:cacheHierarchy aggregatedColumn="7"/>
        </ext>
      </extLst>
    </cacheHierarchy>
    <cacheHierarchy uniqueName="[Measures].[Sum of July 2011 Sales]" caption="Sum of July 2011 Sales" measure="1" displayFolder="" measureGroup="Range" count="0">
      <extLst>
        <ext xmlns:x15="http://schemas.microsoft.com/office/spreadsheetml/2010/11/main" uri="{B97F6D7D-B522-45F9-BDA1-12C45D357490}">
          <x15:cacheHierarchy aggregatedColumn="8"/>
        </ext>
      </extLst>
    </cacheHierarchy>
    <cacheHierarchy uniqueName="[Measures].[Sum of August 2011 Sales]" caption="Sum of August 2011 Sales" measure="1" displayFolder="" measureGroup="Range" count="0">
      <extLst>
        <ext xmlns:x15="http://schemas.microsoft.com/office/spreadsheetml/2010/11/main" uri="{B97F6D7D-B522-45F9-BDA1-12C45D357490}">
          <x15:cacheHierarchy aggregatedColumn="9"/>
        </ext>
      </extLst>
    </cacheHierarchy>
    <cacheHierarchy uniqueName="[Measures].[Sum of September 2011 Sales]" caption="Sum of September 2011 Sales" measure="1" displayFolder="" measureGroup="Range" count="0">
      <extLst>
        <ext xmlns:x15="http://schemas.microsoft.com/office/spreadsheetml/2010/11/main" uri="{B97F6D7D-B522-45F9-BDA1-12C45D357490}">
          <x15:cacheHierarchy aggregatedColumn="10"/>
        </ext>
      </extLst>
    </cacheHierarchy>
    <cacheHierarchy uniqueName="[Measures].[Sum of October 2011 Sales]" caption="Sum of October 2011 Sales" measure="1" displayFolder="" measureGroup="Range" count="0">
      <extLst>
        <ext xmlns:x15="http://schemas.microsoft.com/office/spreadsheetml/2010/11/main" uri="{B97F6D7D-B522-45F9-BDA1-12C45D357490}">
          <x15:cacheHierarchy aggregatedColumn="11"/>
        </ext>
      </extLst>
    </cacheHierarchy>
    <cacheHierarchy uniqueName="[Measures].[Sum of November 2011 Sales]" caption="Sum of November 2011 Sales" measure="1" displayFolder="" measureGroup="Range" count="0">
      <extLst>
        <ext xmlns:x15="http://schemas.microsoft.com/office/spreadsheetml/2010/11/main" uri="{B97F6D7D-B522-45F9-BDA1-12C45D357490}">
          <x15:cacheHierarchy aggregatedColumn="12"/>
        </ext>
      </extLst>
    </cacheHierarchy>
    <cacheHierarchy uniqueName="[Measures].[Sum of December 2011 Sales]" caption="Sum of December 2011 Sales" measure="1" displayFolder="" measureGroup="Range" count="0">
      <extLst>
        <ext xmlns:x15="http://schemas.microsoft.com/office/spreadsheetml/2010/11/main" uri="{B97F6D7D-B522-45F9-BDA1-12C45D357490}">
          <x15:cacheHierarchy aggregatedColumn="13"/>
        </ext>
      </extLst>
    </cacheHierarchy>
    <cacheHierarchy uniqueName="[Measures].[Sum of January 2012 Sales]" caption="Sum of January 2012 Sales" measure="1" displayFolder="" measureGroup="Range1" count="0">
      <extLst>
        <ext xmlns:x15="http://schemas.microsoft.com/office/spreadsheetml/2010/11/main" uri="{B97F6D7D-B522-45F9-BDA1-12C45D357490}">
          <x15:cacheHierarchy aggregatedColumn="18"/>
        </ext>
      </extLst>
    </cacheHierarchy>
    <cacheHierarchy uniqueName="[Measures].[Sum of February 2012 Sales]" caption="Sum of February 2012 Sales" measure="1" displayFolder="" measureGroup="Range1" count="0">
      <extLst>
        <ext xmlns:x15="http://schemas.microsoft.com/office/spreadsheetml/2010/11/main" uri="{B97F6D7D-B522-45F9-BDA1-12C45D357490}">
          <x15:cacheHierarchy aggregatedColumn="19"/>
        </ext>
      </extLst>
    </cacheHierarchy>
    <cacheHierarchy uniqueName="[Measures].[Sum of March 2012 Sales]" caption="Sum of March 2012 Sales" measure="1" displayFolder="" measureGroup="Range1" count="0">
      <extLst>
        <ext xmlns:x15="http://schemas.microsoft.com/office/spreadsheetml/2010/11/main" uri="{B97F6D7D-B522-45F9-BDA1-12C45D357490}">
          <x15:cacheHierarchy aggregatedColumn="20"/>
        </ext>
      </extLst>
    </cacheHierarchy>
    <cacheHierarchy uniqueName="[Measures].[Sum of April 2012 Sales]" caption="Sum of April 2012 Sales" measure="1" displayFolder="" measureGroup="Range1" count="0">
      <extLst>
        <ext xmlns:x15="http://schemas.microsoft.com/office/spreadsheetml/2010/11/main" uri="{B97F6D7D-B522-45F9-BDA1-12C45D357490}">
          <x15:cacheHierarchy aggregatedColumn="21"/>
        </ext>
      </extLst>
    </cacheHierarchy>
    <cacheHierarchy uniqueName="[Measures].[Sum of May 2012 Sales]" caption="Sum of May 2012 Sales" measure="1" displayFolder="" measureGroup="Range1" count="0">
      <extLst>
        <ext xmlns:x15="http://schemas.microsoft.com/office/spreadsheetml/2010/11/main" uri="{B97F6D7D-B522-45F9-BDA1-12C45D357490}">
          <x15:cacheHierarchy aggregatedColumn="22"/>
        </ext>
      </extLst>
    </cacheHierarchy>
    <cacheHierarchy uniqueName="[Measures].[Sum of June 2012 Sales]" caption="Sum of June 2012 Sales" measure="1" displayFolder="" measureGroup="Range1" count="0">
      <extLst>
        <ext xmlns:x15="http://schemas.microsoft.com/office/spreadsheetml/2010/11/main" uri="{B97F6D7D-B522-45F9-BDA1-12C45D357490}">
          <x15:cacheHierarchy aggregatedColumn="23"/>
        </ext>
      </extLst>
    </cacheHierarchy>
    <cacheHierarchy uniqueName="[Measures].[Sum of July 2012 Sales]" caption="Sum of July 2012 Sales" measure="1" displayFolder="" measureGroup="Range1" count="0">
      <extLst>
        <ext xmlns:x15="http://schemas.microsoft.com/office/spreadsheetml/2010/11/main" uri="{B97F6D7D-B522-45F9-BDA1-12C45D357490}">
          <x15:cacheHierarchy aggregatedColumn="24"/>
        </ext>
      </extLst>
    </cacheHierarchy>
    <cacheHierarchy uniqueName="[Measures].[Sum of August 2012 Sales]" caption="Sum of August 2012 Sales" measure="1" displayFolder="" measureGroup="Range1" count="0">
      <extLst>
        <ext xmlns:x15="http://schemas.microsoft.com/office/spreadsheetml/2010/11/main" uri="{B97F6D7D-B522-45F9-BDA1-12C45D357490}">
          <x15:cacheHierarchy aggregatedColumn="25"/>
        </ext>
      </extLst>
    </cacheHierarchy>
    <cacheHierarchy uniqueName="[Measures].[Sum of September 2012 Sales]" caption="Sum of September 2012 Sales" measure="1" displayFolder="" measureGroup="Range1" count="0">
      <extLst>
        <ext xmlns:x15="http://schemas.microsoft.com/office/spreadsheetml/2010/11/main" uri="{B97F6D7D-B522-45F9-BDA1-12C45D357490}">
          <x15:cacheHierarchy aggregatedColumn="26"/>
        </ext>
      </extLst>
    </cacheHierarchy>
    <cacheHierarchy uniqueName="[Measures].[Sum of October 2012 Sales]" caption="Sum of October 2012 Sales" measure="1" displayFolder="" measureGroup="Range1" count="0">
      <extLst>
        <ext xmlns:x15="http://schemas.microsoft.com/office/spreadsheetml/2010/11/main" uri="{B97F6D7D-B522-45F9-BDA1-12C45D357490}">
          <x15:cacheHierarchy aggregatedColumn="27"/>
        </ext>
      </extLst>
    </cacheHierarchy>
    <cacheHierarchy uniqueName="[Measures].[Sum of November 2012 Sales]" caption="Sum of November 2012 Sales" measure="1" displayFolder="" measureGroup="Range1" count="0">
      <extLst>
        <ext xmlns:x15="http://schemas.microsoft.com/office/spreadsheetml/2010/11/main" uri="{B97F6D7D-B522-45F9-BDA1-12C45D357490}">
          <x15:cacheHierarchy aggregatedColumn="28"/>
        </ext>
      </extLst>
    </cacheHierarchy>
    <cacheHierarchy uniqueName="[Measures].[Sum of December 2012 Sales]" caption="Sum of December 2012 Sales" measure="1" displayFolder="" measureGroup="Range1" count="0">
      <extLst>
        <ext xmlns:x15="http://schemas.microsoft.com/office/spreadsheetml/2010/11/main" uri="{B97F6D7D-B522-45F9-BDA1-12C45D357490}">
          <x15:cacheHierarchy aggregatedColumn="29"/>
        </ext>
      </extLst>
    </cacheHierarchy>
    <cacheHierarchy uniqueName="[Measures].[Sum of January 2011 Sales 2]" caption="Sum of January 2011 Sales 2" measure="1" displayFolder="" measureGroup="Range2" count="0">
      <extLst>
        <ext xmlns:x15="http://schemas.microsoft.com/office/spreadsheetml/2010/11/main" uri="{B97F6D7D-B522-45F9-BDA1-12C45D357490}">
          <x15:cacheHierarchy aggregatedColumn="34"/>
        </ext>
      </extLst>
    </cacheHierarchy>
    <cacheHierarchy uniqueName="[Measures].[Sum of February 2011 Sales 2]" caption="Sum of February 2011 Sales 2" measure="1" displayFolder="" measureGroup="Range2" count="0">
      <extLst>
        <ext xmlns:x15="http://schemas.microsoft.com/office/spreadsheetml/2010/11/main" uri="{B97F6D7D-B522-45F9-BDA1-12C45D357490}">
          <x15:cacheHierarchy aggregatedColumn="35"/>
        </ext>
      </extLst>
    </cacheHierarchy>
    <cacheHierarchy uniqueName="[Measures].[Sum of March 2011 Sales 2]" caption="Sum of March 2011 Sales 2" measure="1" displayFolder="" measureGroup="Range2" count="0">
      <extLst>
        <ext xmlns:x15="http://schemas.microsoft.com/office/spreadsheetml/2010/11/main" uri="{B97F6D7D-B522-45F9-BDA1-12C45D357490}">
          <x15:cacheHierarchy aggregatedColumn="36"/>
        </ext>
      </extLst>
    </cacheHierarchy>
    <cacheHierarchy uniqueName="[Measures].[Sum of April 2011 Sales 2]" caption="Sum of April 2011 Sales 2" measure="1" displayFolder="" measureGroup="Range2" count="0">
      <extLst>
        <ext xmlns:x15="http://schemas.microsoft.com/office/spreadsheetml/2010/11/main" uri="{B97F6D7D-B522-45F9-BDA1-12C45D357490}">
          <x15:cacheHierarchy aggregatedColumn="37"/>
        </ext>
      </extLst>
    </cacheHierarchy>
    <cacheHierarchy uniqueName="[Measures].[Sum of May 2011 Sales 2]" caption="Sum of May 2011 Sales 2" measure="1" displayFolder="" measureGroup="Range2" count="0">
      <extLst>
        <ext xmlns:x15="http://schemas.microsoft.com/office/spreadsheetml/2010/11/main" uri="{B97F6D7D-B522-45F9-BDA1-12C45D357490}">
          <x15:cacheHierarchy aggregatedColumn="38"/>
        </ext>
      </extLst>
    </cacheHierarchy>
    <cacheHierarchy uniqueName="[Measures].[Sum of June 2011 Sales 2]" caption="Sum of June 2011 Sales 2" measure="1" displayFolder="" measureGroup="Range2" count="0">
      <extLst>
        <ext xmlns:x15="http://schemas.microsoft.com/office/spreadsheetml/2010/11/main" uri="{B97F6D7D-B522-45F9-BDA1-12C45D357490}">
          <x15:cacheHierarchy aggregatedColumn="39"/>
        </ext>
      </extLst>
    </cacheHierarchy>
    <cacheHierarchy uniqueName="[Measures].[Sum of July 2011 Sales 2]" caption="Sum of July 2011 Sales 2" measure="1" displayFolder="" measureGroup="Range2" count="0">
      <extLst>
        <ext xmlns:x15="http://schemas.microsoft.com/office/spreadsheetml/2010/11/main" uri="{B97F6D7D-B522-45F9-BDA1-12C45D357490}">
          <x15:cacheHierarchy aggregatedColumn="40"/>
        </ext>
      </extLst>
    </cacheHierarchy>
    <cacheHierarchy uniqueName="[Measures].[Sum of August 2011 Sales 2]" caption="Sum of August 2011 Sales 2" measure="1" displayFolder="" measureGroup="Range2" count="0">
      <extLst>
        <ext xmlns:x15="http://schemas.microsoft.com/office/spreadsheetml/2010/11/main" uri="{B97F6D7D-B522-45F9-BDA1-12C45D357490}">
          <x15:cacheHierarchy aggregatedColumn="41"/>
        </ext>
      </extLst>
    </cacheHierarchy>
    <cacheHierarchy uniqueName="[Measures].[Sum of September 2011 Sales 2]" caption="Sum of September 2011 Sales 2" measure="1" displayFolder="" measureGroup="Range2" count="0">
      <extLst>
        <ext xmlns:x15="http://schemas.microsoft.com/office/spreadsheetml/2010/11/main" uri="{B97F6D7D-B522-45F9-BDA1-12C45D357490}">
          <x15:cacheHierarchy aggregatedColumn="42"/>
        </ext>
      </extLst>
    </cacheHierarchy>
    <cacheHierarchy uniqueName="[Measures].[Sum of October 2011 Sales 2]" caption="Sum of October 2011 Sales 2" measure="1" displayFolder="" measureGroup="Range2" count="0">
      <extLst>
        <ext xmlns:x15="http://schemas.microsoft.com/office/spreadsheetml/2010/11/main" uri="{B97F6D7D-B522-45F9-BDA1-12C45D357490}">
          <x15:cacheHierarchy aggregatedColumn="43"/>
        </ext>
      </extLst>
    </cacheHierarchy>
    <cacheHierarchy uniqueName="[Measures].[Sum of November 2011 Sales 2]" caption="Sum of November 2011 Sales 2" measure="1" displayFolder="" measureGroup="Range2" count="0">
      <extLst>
        <ext xmlns:x15="http://schemas.microsoft.com/office/spreadsheetml/2010/11/main" uri="{B97F6D7D-B522-45F9-BDA1-12C45D357490}">
          <x15:cacheHierarchy aggregatedColumn="44"/>
        </ext>
      </extLst>
    </cacheHierarchy>
    <cacheHierarchy uniqueName="[Measures].[Sum of December 2011 Sales 2]" caption="Sum of December 2011 Sales 2" measure="1" displayFolder="" measureGroup="Range2" count="0">
      <extLst>
        <ext xmlns:x15="http://schemas.microsoft.com/office/spreadsheetml/2010/11/main" uri="{B97F6D7D-B522-45F9-BDA1-12C45D357490}">
          <x15:cacheHierarchy aggregatedColumn="45"/>
        </ext>
      </extLst>
    </cacheHierarchy>
    <cacheHierarchy uniqueName="[Measures].[Sum of January 2013 Sales]" caption="Sum of January 2013 Sales" measure="1" displayFolder="" measureGroup="Range3" count="0">
      <extLst>
        <ext xmlns:x15="http://schemas.microsoft.com/office/spreadsheetml/2010/11/main" uri="{B97F6D7D-B522-45F9-BDA1-12C45D357490}">
          <x15:cacheHierarchy aggregatedColumn="50"/>
        </ext>
      </extLst>
    </cacheHierarchy>
    <cacheHierarchy uniqueName="[Measures].[Sum of February 2013 Sales]" caption="Sum of February 2013 Sales" measure="1" displayFolder="" measureGroup="Range3" count="0">
      <extLst>
        <ext xmlns:x15="http://schemas.microsoft.com/office/spreadsheetml/2010/11/main" uri="{B97F6D7D-B522-45F9-BDA1-12C45D357490}">
          <x15:cacheHierarchy aggregatedColumn="51"/>
        </ext>
      </extLst>
    </cacheHierarchy>
    <cacheHierarchy uniqueName="[Measures].[Sum of March 2013 Sales]" caption="Sum of March 2013 Sales" measure="1" displayFolder="" measureGroup="Range3" count="0">
      <extLst>
        <ext xmlns:x15="http://schemas.microsoft.com/office/spreadsheetml/2010/11/main" uri="{B97F6D7D-B522-45F9-BDA1-12C45D357490}">
          <x15:cacheHierarchy aggregatedColumn="52"/>
        </ext>
      </extLst>
    </cacheHierarchy>
    <cacheHierarchy uniqueName="[Measures].[Sum of April 2013 Sales]" caption="Sum of April 2013 Sales" measure="1" displayFolder="" measureGroup="Range3" count="0">
      <extLst>
        <ext xmlns:x15="http://schemas.microsoft.com/office/spreadsheetml/2010/11/main" uri="{B97F6D7D-B522-45F9-BDA1-12C45D357490}">
          <x15:cacheHierarchy aggregatedColumn="53"/>
        </ext>
      </extLst>
    </cacheHierarchy>
    <cacheHierarchy uniqueName="[Measures].[Sum of May 2013 Sales]" caption="Sum of May 2013 Sales" measure="1" displayFolder="" measureGroup="Range3" count="0">
      <extLst>
        <ext xmlns:x15="http://schemas.microsoft.com/office/spreadsheetml/2010/11/main" uri="{B97F6D7D-B522-45F9-BDA1-12C45D357490}">
          <x15:cacheHierarchy aggregatedColumn="54"/>
        </ext>
      </extLst>
    </cacheHierarchy>
    <cacheHierarchy uniqueName="[Measures].[Sum of June 2013 Sales]" caption="Sum of June 2013 Sales" measure="1" displayFolder="" measureGroup="Range3" count="0">
      <extLst>
        <ext xmlns:x15="http://schemas.microsoft.com/office/spreadsheetml/2010/11/main" uri="{B97F6D7D-B522-45F9-BDA1-12C45D357490}">
          <x15:cacheHierarchy aggregatedColumn="55"/>
        </ext>
      </extLst>
    </cacheHierarchy>
    <cacheHierarchy uniqueName="[Measures].[Sum of July 2013 Sales]" caption="Sum of July 2013 Sales" measure="1" displayFolder="" measureGroup="Range3" count="0">
      <extLst>
        <ext xmlns:x15="http://schemas.microsoft.com/office/spreadsheetml/2010/11/main" uri="{B97F6D7D-B522-45F9-BDA1-12C45D357490}">
          <x15:cacheHierarchy aggregatedColumn="56"/>
        </ext>
      </extLst>
    </cacheHierarchy>
    <cacheHierarchy uniqueName="[Measures].[Sum of August 2013 Sales]" caption="Sum of August 2013 Sales" measure="1" displayFolder="" measureGroup="Range3" count="0">
      <extLst>
        <ext xmlns:x15="http://schemas.microsoft.com/office/spreadsheetml/2010/11/main" uri="{B97F6D7D-B522-45F9-BDA1-12C45D357490}">
          <x15:cacheHierarchy aggregatedColumn="57"/>
        </ext>
      </extLst>
    </cacheHierarchy>
    <cacheHierarchy uniqueName="[Measures].[Sum of September 2013 Sales]" caption="Sum of September 2013 Sales" measure="1" displayFolder="" measureGroup="Range3" count="0">
      <extLst>
        <ext xmlns:x15="http://schemas.microsoft.com/office/spreadsheetml/2010/11/main" uri="{B97F6D7D-B522-45F9-BDA1-12C45D357490}">
          <x15:cacheHierarchy aggregatedColumn="58"/>
        </ext>
      </extLst>
    </cacheHierarchy>
    <cacheHierarchy uniqueName="[Measures].[Sum of October 2013 Sales]" caption="Sum of October 2013 Sales" measure="1" displayFolder="" measureGroup="Range3" count="0">
      <extLst>
        <ext xmlns:x15="http://schemas.microsoft.com/office/spreadsheetml/2010/11/main" uri="{B97F6D7D-B522-45F9-BDA1-12C45D357490}">
          <x15:cacheHierarchy aggregatedColumn="59"/>
        </ext>
      </extLst>
    </cacheHierarchy>
    <cacheHierarchy uniqueName="[Measures].[Sum of November 2013 Sales]" caption="Sum of November 2013 Sales" measure="1" displayFolder="" measureGroup="Range3" count="0">
      <extLst>
        <ext xmlns:x15="http://schemas.microsoft.com/office/spreadsheetml/2010/11/main" uri="{B97F6D7D-B522-45F9-BDA1-12C45D357490}">
          <x15:cacheHierarchy aggregatedColumn="60"/>
        </ext>
      </extLst>
    </cacheHierarchy>
    <cacheHierarchy uniqueName="[Measures].[Sum of December 2013 Sales]" caption="Sum of December 2013 Sales" measure="1" displayFolder="" measureGroup="Range3" count="0">
      <extLst>
        <ext xmlns:x15="http://schemas.microsoft.com/office/spreadsheetml/2010/11/main" uri="{B97F6D7D-B522-45F9-BDA1-12C45D357490}">
          <x15:cacheHierarchy aggregatedColumn="61"/>
        </ext>
      </extLst>
    </cacheHierarchy>
    <cacheHierarchy uniqueName="[Measures].[Sum of Total 2011 Sales]" caption="Sum of Total 2011 Sales" measure="1" displayFolder="" measureGroup="Range4" count="0" oneField="1">
      <fieldsUsage count="1">
        <fieldUsage x="0"/>
      </fieldsUsage>
      <extLst>
        <ext xmlns:x15="http://schemas.microsoft.com/office/spreadsheetml/2010/11/main" uri="{B97F6D7D-B522-45F9-BDA1-12C45D357490}">
          <x15:cacheHierarchy aggregatedColumn="66"/>
        </ext>
      </extLst>
    </cacheHierarchy>
    <cacheHierarchy uniqueName="[Measures].[Sum of Total 2012 Sales]" caption="Sum of Total 2012 Sales" measure="1" displayFolder="" measureGroup="Range4" count="0" oneField="1">
      <fieldsUsage count="1">
        <fieldUsage x="1"/>
      </fieldsUsage>
      <extLst>
        <ext xmlns:x15="http://schemas.microsoft.com/office/spreadsheetml/2010/11/main" uri="{B97F6D7D-B522-45F9-BDA1-12C45D357490}">
          <x15:cacheHierarchy aggregatedColumn="67"/>
        </ext>
      </extLst>
    </cacheHierarchy>
    <cacheHierarchy uniqueName="[Measures].[Sum of Total 2013 Sales]" caption="Sum of Total 2013 Sales" measure="1" displayFolder="" measureGroup="Range4" count="0" oneField="1">
      <fieldsUsage count="1">
        <fieldUsage x="2"/>
      </fieldsUsage>
      <extLst>
        <ext xmlns:x15="http://schemas.microsoft.com/office/spreadsheetml/2010/11/main" uri="{B97F6D7D-B522-45F9-BDA1-12C45D357490}">
          <x15:cacheHierarchy aggregatedColumn="68"/>
        </ext>
      </extLst>
    </cacheHierarchy>
    <cacheHierarchy uniqueName="[Measures].[Sum of Total 2011 Sales 2]" caption="Sum of Total 2011 Sales 2" measure="1" displayFolder="" measureGroup="Range5" count="0">
      <extLst>
        <ext xmlns:x15="http://schemas.microsoft.com/office/spreadsheetml/2010/11/main" uri="{B97F6D7D-B522-45F9-BDA1-12C45D357490}">
          <x15:cacheHierarchy aggregatedColumn="72"/>
        </ext>
      </extLst>
    </cacheHierarchy>
    <cacheHierarchy uniqueName="[Measures].[Sum of Total 2012 Sales 2]" caption="Sum of Total 2012 Sales 2" measure="1" displayFolder="" measureGroup="Range5" count="0">
      <extLst>
        <ext xmlns:x15="http://schemas.microsoft.com/office/spreadsheetml/2010/11/main" uri="{B97F6D7D-B522-45F9-BDA1-12C45D357490}">
          <x15:cacheHierarchy aggregatedColumn="73"/>
        </ext>
      </extLst>
    </cacheHierarchy>
    <cacheHierarchy uniqueName="[Measures].[Sum of Total 2013 Sales 2]" caption="Sum of Total 2013 Sales 2" measure="1" displayFolder="" measureGroup="Range5" count="0">
      <extLst>
        <ext xmlns:x15="http://schemas.microsoft.com/office/spreadsheetml/2010/11/main" uri="{B97F6D7D-B522-45F9-BDA1-12C45D357490}">
          <x15:cacheHierarchy aggregatedColumn="74"/>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4]" caption="__XL_Count Range4" measure="1" displayFolder="" measureGroup="Range4" count="0" hidden="1"/>
    <cacheHierarchy uniqueName="[Measures].[__XL_Count Range5]" caption="__XL_Count Range5" measure="1" displayFolder="" measureGroup="Range5" count="0" hidden="1"/>
    <cacheHierarchy uniqueName="[Measures].[__XL_Count of Models]" caption="__XL_Count of Models" measure="1" displayFolder="" count="0" hidden="1"/>
  </cacheHierarchies>
  <kpis count="0"/>
  <dimensions count="7">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 name="Range4" uniqueName="[Range4]" caption="Range4"/>
    <dimension name="Range5" uniqueName="[Range5]" caption="Range5"/>
  </dimensions>
  <measureGroups count="6">
    <measureGroup name="Range" caption="Range"/>
    <measureGroup name="Range1" caption="Range1"/>
    <measureGroup name="Range2" caption="Range2"/>
    <measureGroup name="Range3" caption="Range3"/>
    <measureGroup name="Range4" caption="Range4"/>
    <measureGroup name="Range5" caption="Range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ARSHIT" refreshedDate="44521.89480185184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33">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1 Sales]" caption="January 2011 Sales" attribute="1" defaultMemberUniqueName="[Range].[January 2011 Sales].[All]" allUniqueName="[Range].[January 2011 Sales].[All]" dimensionUniqueName="[Range]" displayFolder="" count="0" memberValueDatatype="20" unbalanced="0"/>
    <cacheHierarchy uniqueName="[Range].[February 2011 Sales]" caption="February 2011 Sales" attribute="1" defaultMemberUniqueName="[Range].[February 2011 Sales].[All]" allUniqueName="[Range].[February 2011 Sales].[All]" dimensionUniqueName="[Range]" displayFolder="" count="0" memberValueDatatype="20" unbalanced="0"/>
    <cacheHierarchy uniqueName="[Range].[March 2011 Sales]" caption="March 2011 Sales" attribute="1" defaultMemberUniqueName="[Range].[March 2011 Sales].[All]" allUniqueName="[Range].[March 2011 Sales].[All]" dimensionUniqueName="[Range]" displayFolder="" count="0" memberValueDatatype="20" unbalanced="0"/>
    <cacheHierarchy uniqueName="[Range].[April 2011 Sales]" caption="April 2011 Sales" attribute="1" defaultMemberUniqueName="[Range].[April 2011 Sales].[All]" allUniqueName="[Range].[April 2011 Sales].[All]" dimensionUniqueName="[Range]" displayFolder="" count="0" memberValueDatatype="20" unbalanced="0"/>
    <cacheHierarchy uniqueName="[Range].[May 2011 Sales]" caption="May 2011 Sales" attribute="1" defaultMemberUniqueName="[Range].[May 2011 Sales].[All]" allUniqueName="[Range].[May 2011 Sales].[All]" dimensionUniqueName="[Range]" displayFolder="" count="0" memberValueDatatype="20" unbalanced="0"/>
    <cacheHierarchy uniqueName="[Range].[June 2011 Sales]" caption="June 2011 Sales" attribute="1" defaultMemberUniqueName="[Range].[June 2011 Sales].[All]" allUniqueName="[Range].[June 2011 Sales].[All]" dimensionUniqueName="[Range]" displayFolder="" count="0" memberValueDatatype="20" unbalanced="0"/>
    <cacheHierarchy uniqueName="[Range].[July 2011 Sales]" caption="July 2011 Sales" attribute="1" defaultMemberUniqueName="[Range].[July 2011 Sales].[All]" allUniqueName="[Range].[July 2011 Sales].[All]" dimensionUniqueName="[Range]" displayFolder="" count="0" memberValueDatatype="20" unbalanced="0"/>
    <cacheHierarchy uniqueName="[Range].[August 2011 Sales]" caption="August 2011 Sales" attribute="1" defaultMemberUniqueName="[Range].[August 2011 Sales].[All]" allUniqueName="[Range].[August 2011 Sales].[All]" dimensionUniqueName="[Range]" displayFolder="" count="0" memberValueDatatype="20" unbalanced="0"/>
    <cacheHierarchy uniqueName="[Range].[September 2011 Sales]" caption="September 2011 Sales" attribute="1" defaultMemberUniqueName="[Range].[September 2011 Sales].[All]" allUniqueName="[Range].[September 2011 Sales].[All]" dimensionUniqueName="[Range]" displayFolder="" count="0" memberValueDatatype="20" unbalanced="0"/>
    <cacheHierarchy uniqueName="[Range].[October 2011 Sales]" caption="October 2011 Sales" attribute="1" defaultMemberUniqueName="[Range].[October 2011 Sales].[All]" allUniqueName="[Range].[October 2011 Sales].[All]" dimensionUniqueName="[Range]" displayFolder="" count="0" memberValueDatatype="20" unbalanced="0"/>
    <cacheHierarchy uniqueName="[Range].[November 2011 Sales]" caption="November 2011 Sales" attribute="1" defaultMemberUniqueName="[Range].[November 2011 Sales].[All]" allUniqueName="[Range].[November 2011 Sales].[All]" dimensionUniqueName="[Range]" displayFolder="" count="0" memberValueDatatype="20" unbalanced="0"/>
    <cacheHierarchy uniqueName="[Range].[December 2011 Sales]" caption="December 2011 Sales" attribute="1" defaultMemberUniqueName="[Range].[December 2011 Sales].[All]" allUniqueName="[Range].[December 2011 Sales].[All]" dimensionUniqueName="[Range]" displayFolder="" count="0" memberValueDatatype="20" unbalanced="0"/>
    <cacheHierarchy uniqueName="[Range1].[SKU]" caption="SKU" attribute="1" defaultMemberUniqueName="[Range1].[SKU].[All]" allUniqueName="[Range1].[SKU].[All]" dimensionUniqueName="[Range1]" displayFolder="" count="0" memberValueDatatype="20" unbalanced="0"/>
    <cacheHierarchy uniqueName="[Range1].[Product Name]" caption="Product Name" attribute="1" defaultMemberUniqueName="[Range1].[Product Name].[All]" allUniqueName="[Range1].[Product Name].[All]" dimensionUniqueName="[Range1]" displayFolder="" count="0" memberValueDatatype="130" unbalanced="0"/>
    <cacheHierarchy uniqueName="[Range1].[Temperature]" caption="Temperature" attribute="1" defaultMemberUniqueName="[Range1].[Temperature].[All]" allUniqueName="[Range1].[Temperature].[All]" dimensionUniqueName="[Range1]" displayFolder="" count="0" memberValueDatatype="13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January 2012 Sales]" caption="January 2012 Sales" attribute="1" defaultMemberUniqueName="[Range1].[January 2012 Sales].[All]" allUniqueName="[Range1].[January 2012 Sales].[All]" dimensionUniqueName="[Range1]" displayFolder="" count="0" memberValueDatatype="20" unbalanced="0"/>
    <cacheHierarchy uniqueName="[Range1].[February 2012 Sales]" caption="February 2012 Sales" attribute="1" defaultMemberUniqueName="[Range1].[February 2012 Sales].[All]" allUniqueName="[Range1].[February 2012 Sales].[All]" dimensionUniqueName="[Range1]" displayFolder="" count="0" memberValueDatatype="20" unbalanced="0"/>
    <cacheHierarchy uniqueName="[Range1].[March 2012 Sales]" caption="March 2012 Sales" attribute="1" defaultMemberUniqueName="[Range1].[March 2012 Sales].[All]" allUniqueName="[Range1].[March 2012 Sales].[All]" dimensionUniqueName="[Range1]" displayFolder="" count="0" memberValueDatatype="20" unbalanced="0"/>
    <cacheHierarchy uniqueName="[Range1].[April 2012 Sales]" caption="April 2012 Sales" attribute="1" defaultMemberUniqueName="[Range1].[April 2012 Sales].[All]" allUniqueName="[Range1].[April 2012 Sales].[All]" dimensionUniqueName="[Range1]" displayFolder="" count="0" memberValueDatatype="20" unbalanced="0"/>
    <cacheHierarchy uniqueName="[Range1].[May 2012 Sales]" caption="May 2012 Sales" attribute="1" defaultMemberUniqueName="[Range1].[May 2012 Sales].[All]" allUniqueName="[Range1].[May 2012 Sales].[All]" dimensionUniqueName="[Range1]" displayFolder="" count="0" memberValueDatatype="20" unbalanced="0"/>
    <cacheHierarchy uniqueName="[Range1].[June 2012 Sales]" caption="June 2012 Sales" attribute="1" defaultMemberUniqueName="[Range1].[June 2012 Sales].[All]" allUniqueName="[Range1].[June 2012 Sales].[All]" dimensionUniqueName="[Range1]" displayFolder="" count="0" memberValueDatatype="20" unbalanced="0"/>
    <cacheHierarchy uniqueName="[Range1].[July 2012 Sales]" caption="July 2012 Sales" attribute="1" defaultMemberUniqueName="[Range1].[July 2012 Sales].[All]" allUniqueName="[Range1].[July 2012 Sales].[All]" dimensionUniqueName="[Range1]" displayFolder="" count="0" memberValueDatatype="20" unbalanced="0"/>
    <cacheHierarchy uniqueName="[Range1].[August 2012 Sales]" caption="August 2012 Sales" attribute="1" defaultMemberUniqueName="[Range1].[August 2012 Sales].[All]" allUniqueName="[Range1].[August 2012 Sales].[All]" dimensionUniqueName="[Range1]" displayFolder="" count="0" memberValueDatatype="20" unbalanced="0"/>
    <cacheHierarchy uniqueName="[Range1].[September 2012 Sales]" caption="September 2012 Sales" attribute="1" defaultMemberUniqueName="[Range1].[September 2012 Sales].[All]" allUniqueName="[Range1].[September 2012 Sales].[All]" dimensionUniqueName="[Range1]" displayFolder="" count="0" memberValueDatatype="20" unbalanced="0"/>
    <cacheHierarchy uniqueName="[Range1].[October 2012 Sales]" caption="October 2012 Sales" attribute="1" defaultMemberUniqueName="[Range1].[October 2012 Sales].[All]" allUniqueName="[Range1].[October 2012 Sales].[All]" dimensionUniqueName="[Range1]" displayFolder="" count="0" memberValueDatatype="20" unbalanced="0"/>
    <cacheHierarchy uniqueName="[Range1].[November 2012 Sales]" caption="November 2012 Sales" attribute="1" defaultMemberUniqueName="[Range1].[November 2012 Sales].[All]" allUniqueName="[Range1].[November 2012 Sales].[All]" dimensionUniqueName="[Range1]" displayFolder="" count="0" memberValueDatatype="20" unbalanced="0"/>
    <cacheHierarchy uniqueName="[Range1].[December 2012 Sales]" caption="December 2012 Sales" attribute="1" defaultMemberUniqueName="[Range1].[December 2012 Sales].[All]" allUniqueName="[Range1].[December 2012 Sales].[All]" dimensionUniqueName="[Range1]" displayFolder="" count="0" memberValueDatatype="20" unbalanced="0"/>
    <cacheHierarchy uniqueName="[Range2].[SKU]" caption="SKU" attribute="1" defaultMemberUniqueName="[Range2].[SKU].[All]" allUniqueName="[Range2].[SKU].[All]" dimensionUniqueName="[Range2]" displayFolder="" count="0" memberValueDatatype="20" unbalanced="0"/>
    <cacheHierarchy uniqueName="[Range2].[Product Name]" caption="Product Name" attribute="1" defaultMemberUniqueName="[Range2].[Product Name].[All]" allUniqueName="[Range2].[Product Name].[All]" dimensionUniqueName="[Range2]" displayFolder="" count="0" memberValueDatatype="130" unbalanced="0"/>
    <cacheHierarchy uniqueName="[Range2].[Temperature]" caption="Temperature" attribute="1" defaultMemberUniqueName="[Range2].[Temperature].[All]" allUniqueName="[Range2].[Temperature].[All]" dimensionUniqueName="[Range2]" displayFolder="" count="0" memberValueDatatype="130" unbalanced="0"/>
    <cacheHierarchy uniqueName="[Range2].[Product Category]" caption="Product Category" attribute="1" defaultMemberUniqueName="[Range2].[Product Category].[All]" allUniqueName="[Range2].[Product Category].[All]" dimensionUniqueName="[Range2]" displayFolder="" count="0" memberValueDatatype="130" unbalanced="0"/>
    <cacheHierarchy uniqueName="[Range2].[January 2011 Sales]" caption="January 2011 Sales" attribute="1" defaultMemberUniqueName="[Range2].[January 2011 Sales].[All]" allUniqueName="[Range2].[January 2011 Sales].[All]" dimensionUniqueName="[Range2]" displayFolder="" count="0" memberValueDatatype="20" unbalanced="0"/>
    <cacheHierarchy uniqueName="[Range2].[February 2011 Sales]" caption="February 2011 Sales" attribute="1" defaultMemberUniqueName="[Range2].[February 2011 Sales].[All]" allUniqueName="[Range2].[February 2011 Sales].[All]" dimensionUniqueName="[Range2]" displayFolder="" count="0" memberValueDatatype="20" unbalanced="0"/>
    <cacheHierarchy uniqueName="[Range2].[March 2011 Sales]" caption="March 2011 Sales" attribute="1" defaultMemberUniqueName="[Range2].[March 2011 Sales].[All]" allUniqueName="[Range2].[March 2011 Sales].[All]" dimensionUniqueName="[Range2]" displayFolder="" count="0" memberValueDatatype="20" unbalanced="0"/>
    <cacheHierarchy uniqueName="[Range2].[April 2011 Sales]" caption="April 2011 Sales" attribute="1" defaultMemberUniqueName="[Range2].[April 2011 Sales].[All]" allUniqueName="[Range2].[April 2011 Sales].[All]" dimensionUniqueName="[Range2]" displayFolder="" count="0" memberValueDatatype="20" unbalanced="0"/>
    <cacheHierarchy uniqueName="[Range2].[May 2011 Sales]" caption="May 2011 Sales" attribute="1" defaultMemberUniqueName="[Range2].[May 2011 Sales].[All]" allUniqueName="[Range2].[May 2011 Sales].[All]" dimensionUniqueName="[Range2]" displayFolder="" count="0" memberValueDatatype="20" unbalanced="0"/>
    <cacheHierarchy uniqueName="[Range2].[June 2011 Sales]" caption="June 2011 Sales" attribute="1" defaultMemberUniqueName="[Range2].[June 2011 Sales].[All]" allUniqueName="[Range2].[June 2011 Sales].[All]" dimensionUniqueName="[Range2]" displayFolder="" count="0" memberValueDatatype="20" unbalanced="0"/>
    <cacheHierarchy uniqueName="[Range2].[July 2011 Sales]" caption="July 2011 Sales" attribute="1" defaultMemberUniqueName="[Range2].[July 2011 Sales].[All]" allUniqueName="[Range2].[July 2011 Sales].[All]" dimensionUniqueName="[Range2]" displayFolder="" count="0" memberValueDatatype="20" unbalanced="0"/>
    <cacheHierarchy uniqueName="[Range2].[August 2011 Sales]" caption="August 2011 Sales" attribute="1" defaultMemberUniqueName="[Range2].[August 2011 Sales].[All]" allUniqueName="[Range2].[August 2011 Sales].[All]" dimensionUniqueName="[Range2]" displayFolder="" count="0" memberValueDatatype="20" unbalanced="0"/>
    <cacheHierarchy uniqueName="[Range2].[September 2011 Sales]" caption="September 2011 Sales" attribute="1" defaultMemberUniqueName="[Range2].[September 2011 Sales].[All]" allUniqueName="[Range2].[September 2011 Sales].[All]" dimensionUniqueName="[Range2]" displayFolder="" count="0" memberValueDatatype="20" unbalanced="0"/>
    <cacheHierarchy uniqueName="[Range2].[October 2011 Sales]" caption="October 2011 Sales" attribute="1" defaultMemberUniqueName="[Range2].[October 2011 Sales].[All]" allUniqueName="[Range2].[October 2011 Sales].[All]" dimensionUniqueName="[Range2]" displayFolder="" count="0" memberValueDatatype="20" unbalanced="0"/>
    <cacheHierarchy uniqueName="[Range2].[November 2011 Sales]" caption="November 2011 Sales" attribute="1" defaultMemberUniqueName="[Range2].[November 2011 Sales].[All]" allUniqueName="[Range2].[November 2011 Sales].[All]" dimensionUniqueName="[Range2]" displayFolder="" count="0" memberValueDatatype="20" unbalanced="0"/>
    <cacheHierarchy uniqueName="[Range2].[December 2011 Sales]" caption="December 2011 Sales" attribute="1" defaultMemberUniqueName="[Range2].[December 2011 Sales].[All]" allUniqueName="[Range2].[December 2011 Sales].[All]" dimensionUniqueName="[Range2]" displayFolder="" count="0" memberValueDatatype="20" unbalanced="0"/>
    <cacheHierarchy uniqueName="[Range3].[SKU]" caption="SKU" attribute="1" defaultMemberUniqueName="[Range3].[SKU].[All]" allUniqueName="[Range3].[SKU].[All]" dimensionUniqueName="[Range3]" displayFolder="" count="0" memberValueDatatype="20" unbalanced="0"/>
    <cacheHierarchy uniqueName="[Range3].[Product Name]" caption="Product Name" attribute="1" defaultMemberUniqueName="[Range3].[Product Name].[All]" allUniqueName="[Range3].[Product Name].[All]" dimensionUniqueName="[Range3]" displayFolder="" count="0" memberValueDatatype="130" unbalanced="0"/>
    <cacheHierarchy uniqueName="[Range3].[Temperature]" caption="Temperature" attribute="1" defaultMemberUniqueName="[Range3].[Temperature].[All]" allUniqueName="[Range3].[Temperature].[All]" dimensionUniqueName="[Range3]" displayFolder="" count="0" memberValueDatatype="130" unbalanced="0"/>
    <cacheHierarchy uniqueName="[Range3].[Product Category]" caption="Product Category" attribute="1" defaultMemberUniqueName="[Range3].[Product Category].[All]" allUniqueName="[Range3].[Product Category].[All]" dimensionUniqueName="[Range3]" displayFolder="" count="0" memberValueDatatype="130" unbalanced="0"/>
    <cacheHierarchy uniqueName="[Range3].[January 2013 Sales]" caption="January 2013 Sales" attribute="1" defaultMemberUniqueName="[Range3].[January 2013 Sales].[All]" allUniqueName="[Range3].[January 2013 Sales].[All]" dimensionUniqueName="[Range3]" displayFolder="" count="0" memberValueDatatype="20" unbalanced="0"/>
    <cacheHierarchy uniqueName="[Range3].[February 2013 Sales]" caption="February 2013 Sales" attribute="1" defaultMemberUniqueName="[Range3].[February 2013 Sales].[All]" allUniqueName="[Range3].[February 2013 Sales].[All]" dimensionUniqueName="[Range3]" displayFolder="" count="0" memberValueDatatype="20" unbalanced="0"/>
    <cacheHierarchy uniqueName="[Range3].[March 2013 Sales]" caption="March 2013 Sales" attribute="1" defaultMemberUniqueName="[Range3].[March 2013 Sales].[All]" allUniqueName="[Range3].[March 2013 Sales].[All]" dimensionUniqueName="[Range3]" displayFolder="" count="0" memberValueDatatype="20" unbalanced="0"/>
    <cacheHierarchy uniqueName="[Range3].[April 2013 Sales]" caption="April 2013 Sales" attribute="1" defaultMemberUniqueName="[Range3].[April 2013 Sales].[All]" allUniqueName="[Range3].[April 2013 Sales].[All]" dimensionUniqueName="[Range3]" displayFolder="" count="0" memberValueDatatype="20" unbalanced="0"/>
    <cacheHierarchy uniqueName="[Range3].[May 2013 Sales]" caption="May 2013 Sales" attribute="1" defaultMemberUniqueName="[Range3].[May 2013 Sales].[All]" allUniqueName="[Range3].[May 2013 Sales].[All]" dimensionUniqueName="[Range3]" displayFolder="" count="0" memberValueDatatype="20" unbalanced="0"/>
    <cacheHierarchy uniqueName="[Range3].[June 2013 Sales]" caption="June 2013 Sales" attribute="1" defaultMemberUniqueName="[Range3].[June 2013 Sales].[All]" allUniqueName="[Range3].[June 2013 Sales].[All]" dimensionUniqueName="[Range3]" displayFolder="" count="0" memberValueDatatype="20" unbalanced="0"/>
    <cacheHierarchy uniqueName="[Range3].[July 2013 Sales]" caption="July 2013 Sales" attribute="1" defaultMemberUniqueName="[Range3].[July 2013 Sales].[All]" allUniqueName="[Range3].[July 2013 Sales].[All]" dimensionUniqueName="[Range3]" displayFolder="" count="0" memberValueDatatype="20" unbalanced="0"/>
    <cacheHierarchy uniqueName="[Range3].[August 2013 Sales]" caption="August 2013 Sales" attribute="1" defaultMemberUniqueName="[Range3].[August 2013 Sales].[All]" allUniqueName="[Range3].[August 2013 Sales].[All]" dimensionUniqueName="[Range3]" displayFolder="" count="0" memberValueDatatype="20" unbalanced="0"/>
    <cacheHierarchy uniqueName="[Range3].[September 2013 Sales]" caption="September 2013 Sales" attribute="1" defaultMemberUniqueName="[Range3].[September 2013 Sales].[All]" allUniqueName="[Range3].[September 2013 Sales].[All]" dimensionUniqueName="[Range3]" displayFolder="" count="0" memberValueDatatype="20" unbalanced="0"/>
    <cacheHierarchy uniqueName="[Range3].[October 2013 Sales]" caption="October 2013 Sales" attribute="1" defaultMemberUniqueName="[Range3].[October 2013 Sales].[All]" allUniqueName="[Range3].[October 2013 Sales].[All]" dimensionUniqueName="[Range3]" displayFolder="" count="0" memberValueDatatype="20" unbalanced="0"/>
    <cacheHierarchy uniqueName="[Range3].[November 2013 Sales]" caption="November 2013 Sales" attribute="1" defaultMemberUniqueName="[Range3].[November 2013 Sales].[All]" allUniqueName="[Range3].[November 2013 Sales].[All]" dimensionUniqueName="[Range3]" displayFolder="" count="0" memberValueDatatype="20" unbalanced="0"/>
    <cacheHierarchy uniqueName="[Range3].[December 2013 Sales]" caption="December 2013 Sales" attribute="1" defaultMemberUniqueName="[Range3].[December 2013 Sales].[All]" allUniqueName="[Range3].[December 2013 Sales].[All]" dimensionUniqueName="[Range3]" displayFolder="" count="0" memberValueDatatype="20" unbalanced="0"/>
    <cacheHierarchy uniqueName="[Range4].[SKU]" caption="SKU" attribute="1" defaultMemberUniqueName="[Range4].[SKU].[All]" allUniqueName="[Range4].[SKU].[All]" dimensionUniqueName="[Range4]" displayFolder="" count="0" memberValueDatatype="20" unbalanced="0"/>
    <cacheHierarchy uniqueName="[Range4].[Temperature]" caption="Temperature" attribute="1" defaultMemberUniqueName="[Range4].[Temperature].[All]" allUniqueName="[Range4].[Temperature].[All]" dimensionUniqueName="[Range4]" displayFolder="" count="0" memberValueDatatype="130" unbalanced="0"/>
    <cacheHierarchy uniqueName="[Range4].[Product Category]" caption="Product Category" attribute="1" defaultMemberUniqueName="[Range4].[Product Category].[All]" allUniqueName="[Range4].[Product Category].[All]" dimensionUniqueName="[Range4]" displayFolder="" count="0" memberValueDatatype="130" unbalanced="0"/>
    <cacheHierarchy uniqueName="[Range4].[Sub Category]" caption="Sub Category" attribute="1" defaultMemberUniqueName="[Range4].[Sub Category].[All]" allUniqueName="[Range4].[Sub Category].[All]" dimensionUniqueName="[Range4]" displayFolder="" count="0" memberValueDatatype="130" unbalanced="0"/>
    <cacheHierarchy uniqueName="[Range4].[Total 2011 Sales]" caption="Total 2011 Sales" attribute="1" defaultMemberUniqueName="[Range4].[Total 2011 Sales].[All]" allUniqueName="[Range4].[Total 2011 Sales].[All]" dimensionUniqueName="[Range4]" displayFolder="" count="0" memberValueDatatype="20" unbalanced="0"/>
    <cacheHierarchy uniqueName="[Range4].[Total 2012 Sales]" caption="Total 2012 Sales" attribute="1" defaultMemberUniqueName="[Range4].[Total 2012 Sales].[All]" allUniqueName="[Range4].[Total 2012 Sales].[All]" dimensionUniqueName="[Range4]" displayFolder="" count="0" memberValueDatatype="20" unbalanced="0"/>
    <cacheHierarchy uniqueName="[Range4].[Total 2013 Sales]" caption="Total 2013 Sales" attribute="1" defaultMemberUniqueName="[Range4].[Total 2013 Sales].[All]" allUniqueName="[Range4].[Total 2013 Sales].[All]" dimensionUniqueName="[Range4]" displayFolder="" count="0" memberValueDatatype="20" unbalanced="0"/>
    <cacheHierarchy uniqueName="[Range5].[Temperature]" caption="Temperature" attribute="1" defaultMemberUniqueName="[Range5].[Temperature].[All]" allUniqueName="[Range5].[Temperature].[All]" dimensionUniqueName="[Range5]" displayFolder="" count="0" memberValueDatatype="130" unbalanced="0"/>
    <cacheHierarchy uniqueName="[Range5].[Product Category]" caption="Product Category" attribute="1" defaultMemberUniqueName="[Range5].[Product Category].[All]" allUniqueName="[Range5].[Product Category].[All]" dimensionUniqueName="[Range5]" displayFolder="" count="0" memberValueDatatype="130" unbalanced="0"/>
    <cacheHierarchy uniqueName="[Range5].[Sub Category]" caption="Sub Category" attribute="1" defaultMemberUniqueName="[Range5].[Sub Category].[All]" allUniqueName="[Range5].[Sub Category].[All]" dimensionUniqueName="[Range5]" displayFolder="" count="0" memberValueDatatype="130" unbalanced="0"/>
    <cacheHierarchy uniqueName="[Range5].[Total 2011 Sales]" caption="Total 2011 Sales" attribute="1" defaultMemberUniqueName="[Range5].[Total 2011 Sales].[All]" allUniqueName="[Range5].[Total 2011 Sales].[All]" dimensionUniqueName="[Range5]" displayFolder="" count="0" memberValueDatatype="20" unbalanced="0"/>
    <cacheHierarchy uniqueName="[Range5].[Total 2012 Sales]" caption="Total 2012 Sales" attribute="1" defaultMemberUniqueName="[Range5].[Total 2012 Sales].[All]" allUniqueName="[Range5].[Total 2012 Sales].[All]" dimensionUniqueName="[Range5]" displayFolder="" count="0" memberValueDatatype="20" unbalanced="0"/>
    <cacheHierarchy uniqueName="[Range5].[Total 2013 Sales]" caption="Total 2013 Sales" attribute="1" defaultMemberUniqueName="[Range5].[Total 2013 Sales].[All]" allUniqueName="[Range5].[Total 2013 Sales].[All]" dimensionUniqueName="[Range5]" displayFolder="" count="0" memberValueDatatype="20" unbalanced="0"/>
    <cacheHierarchy uniqueName="[Measures].[Sum of January 2011 Sales]" caption="Sum of January 2011 Sales" measure="1" displayFolder="" measureGroup="Range" count="0">
      <extLst>
        <ext xmlns:x15="http://schemas.microsoft.com/office/spreadsheetml/2010/11/main" uri="{B97F6D7D-B522-45F9-BDA1-12C45D357490}">
          <x15:cacheHierarchy aggregatedColumn="2"/>
        </ext>
      </extLst>
    </cacheHierarchy>
    <cacheHierarchy uniqueName="[Measures].[Sum of February 2011 Sales]" caption="Sum of February 2011 Sales" measure="1" displayFolder="" measureGroup="Range" count="0">
      <extLst>
        <ext xmlns:x15="http://schemas.microsoft.com/office/spreadsheetml/2010/11/main" uri="{B97F6D7D-B522-45F9-BDA1-12C45D357490}">
          <x15:cacheHierarchy aggregatedColumn="3"/>
        </ext>
      </extLst>
    </cacheHierarchy>
    <cacheHierarchy uniqueName="[Measures].[Sum of March 2011 Sales]" caption="Sum of March 2011 Sales" measure="1" displayFolder="" measureGroup="Range" count="0">
      <extLst>
        <ext xmlns:x15="http://schemas.microsoft.com/office/spreadsheetml/2010/11/main" uri="{B97F6D7D-B522-45F9-BDA1-12C45D357490}">
          <x15:cacheHierarchy aggregatedColumn="4"/>
        </ext>
      </extLst>
    </cacheHierarchy>
    <cacheHierarchy uniqueName="[Measures].[Sum of April 2011 Sales]" caption="Sum of April 2011 Sales" measure="1" displayFolder="" measureGroup="Range" count="0">
      <extLst>
        <ext xmlns:x15="http://schemas.microsoft.com/office/spreadsheetml/2010/11/main" uri="{B97F6D7D-B522-45F9-BDA1-12C45D357490}">
          <x15:cacheHierarchy aggregatedColumn="5"/>
        </ext>
      </extLst>
    </cacheHierarchy>
    <cacheHierarchy uniqueName="[Measures].[Sum of May 2011 Sales]" caption="Sum of May 2011 Sales" measure="1" displayFolder="" measureGroup="Range" count="0">
      <extLst>
        <ext xmlns:x15="http://schemas.microsoft.com/office/spreadsheetml/2010/11/main" uri="{B97F6D7D-B522-45F9-BDA1-12C45D357490}">
          <x15:cacheHierarchy aggregatedColumn="6"/>
        </ext>
      </extLst>
    </cacheHierarchy>
    <cacheHierarchy uniqueName="[Measures].[Sum of June 2011 Sales]" caption="Sum of June 2011 Sales" measure="1" displayFolder="" measureGroup="Range" count="0">
      <extLst>
        <ext xmlns:x15="http://schemas.microsoft.com/office/spreadsheetml/2010/11/main" uri="{B97F6D7D-B522-45F9-BDA1-12C45D357490}">
          <x15:cacheHierarchy aggregatedColumn="7"/>
        </ext>
      </extLst>
    </cacheHierarchy>
    <cacheHierarchy uniqueName="[Measures].[Sum of July 2011 Sales]" caption="Sum of July 2011 Sales" measure="1" displayFolder="" measureGroup="Range" count="0">
      <extLst>
        <ext xmlns:x15="http://schemas.microsoft.com/office/spreadsheetml/2010/11/main" uri="{B97F6D7D-B522-45F9-BDA1-12C45D357490}">
          <x15:cacheHierarchy aggregatedColumn="8"/>
        </ext>
      </extLst>
    </cacheHierarchy>
    <cacheHierarchy uniqueName="[Measures].[Sum of August 2011 Sales]" caption="Sum of August 2011 Sales" measure="1" displayFolder="" measureGroup="Range" count="0">
      <extLst>
        <ext xmlns:x15="http://schemas.microsoft.com/office/spreadsheetml/2010/11/main" uri="{B97F6D7D-B522-45F9-BDA1-12C45D357490}">
          <x15:cacheHierarchy aggregatedColumn="9"/>
        </ext>
      </extLst>
    </cacheHierarchy>
    <cacheHierarchy uniqueName="[Measures].[Sum of September 2011 Sales]" caption="Sum of September 2011 Sales" measure="1" displayFolder="" measureGroup="Range" count="0">
      <extLst>
        <ext xmlns:x15="http://schemas.microsoft.com/office/spreadsheetml/2010/11/main" uri="{B97F6D7D-B522-45F9-BDA1-12C45D357490}">
          <x15:cacheHierarchy aggregatedColumn="10"/>
        </ext>
      </extLst>
    </cacheHierarchy>
    <cacheHierarchy uniqueName="[Measures].[Sum of October 2011 Sales]" caption="Sum of October 2011 Sales" measure="1" displayFolder="" measureGroup="Range" count="0">
      <extLst>
        <ext xmlns:x15="http://schemas.microsoft.com/office/spreadsheetml/2010/11/main" uri="{B97F6D7D-B522-45F9-BDA1-12C45D357490}">
          <x15:cacheHierarchy aggregatedColumn="11"/>
        </ext>
      </extLst>
    </cacheHierarchy>
    <cacheHierarchy uniqueName="[Measures].[Sum of November 2011 Sales]" caption="Sum of November 2011 Sales" measure="1" displayFolder="" measureGroup="Range" count="0">
      <extLst>
        <ext xmlns:x15="http://schemas.microsoft.com/office/spreadsheetml/2010/11/main" uri="{B97F6D7D-B522-45F9-BDA1-12C45D357490}">
          <x15:cacheHierarchy aggregatedColumn="12"/>
        </ext>
      </extLst>
    </cacheHierarchy>
    <cacheHierarchy uniqueName="[Measures].[Sum of December 2011 Sales]" caption="Sum of December 2011 Sales" measure="1" displayFolder="" measureGroup="Range" count="0">
      <extLst>
        <ext xmlns:x15="http://schemas.microsoft.com/office/spreadsheetml/2010/11/main" uri="{B97F6D7D-B522-45F9-BDA1-12C45D357490}">
          <x15:cacheHierarchy aggregatedColumn="13"/>
        </ext>
      </extLst>
    </cacheHierarchy>
    <cacheHierarchy uniqueName="[Measures].[Sum of January 2012 Sales]" caption="Sum of January 2012 Sales" measure="1" displayFolder="" measureGroup="Range1" count="0">
      <extLst>
        <ext xmlns:x15="http://schemas.microsoft.com/office/spreadsheetml/2010/11/main" uri="{B97F6D7D-B522-45F9-BDA1-12C45D357490}">
          <x15:cacheHierarchy aggregatedColumn="18"/>
        </ext>
      </extLst>
    </cacheHierarchy>
    <cacheHierarchy uniqueName="[Measures].[Sum of February 2012 Sales]" caption="Sum of February 2012 Sales" measure="1" displayFolder="" measureGroup="Range1" count="0">
      <extLst>
        <ext xmlns:x15="http://schemas.microsoft.com/office/spreadsheetml/2010/11/main" uri="{B97F6D7D-B522-45F9-BDA1-12C45D357490}">
          <x15:cacheHierarchy aggregatedColumn="19"/>
        </ext>
      </extLst>
    </cacheHierarchy>
    <cacheHierarchy uniqueName="[Measures].[Sum of March 2012 Sales]" caption="Sum of March 2012 Sales" measure="1" displayFolder="" measureGroup="Range1" count="0">
      <extLst>
        <ext xmlns:x15="http://schemas.microsoft.com/office/spreadsheetml/2010/11/main" uri="{B97F6D7D-B522-45F9-BDA1-12C45D357490}">
          <x15:cacheHierarchy aggregatedColumn="20"/>
        </ext>
      </extLst>
    </cacheHierarchy>
    <cacheHierarchy uniqueName="[Measures].[Sum of April 2012 Sales]" caption="Sum of April 2012 Sales" measure="1" displayFolder="" measureGroup="Range1" count="0">
      <extLst>
        <ext xmlns:x15="http://schemas.microsoft.com/office/spreadsheetml/2010/11/main" uri="{B97F6D7D-B522-45F9-BDA1-12C45D357490}">
          <x15:cacheHierarchy aggregatedColumn="21"/>
        </ext>
      </extLst>
    </cacheHierarchy>
    <cacheHierarchy uniqueName="[Measures].[Sum of May 2012 Sales]" caption="Sum of May 2012 Sales" measure="1" displayFolder="" measureGroup="Range1" count="0">
      <extLst>
        <ext xmlns:x15="http://schemas.microsoft.com/office/spreadsheetml/2010/11/main" uri="{B97F6D7D-B522-45F9-BDA1-12C45D357490}">
          <x15:cacheHierarchy aggregatedColumn="22"/>
        </ext>
      </extLst>
    </cacheHierarchy>
    <cacheHierarchy uniqueName="[Measures].[Sum of June 2012 Sales]" caption="Sum of June 2012 Sales" measure="1" displayFolder="" measureGroup="Range1" count="0">
      <extLst>
        <ext xmlns:x15="http://schemas.microsoft.com/office/spreadsheetml/2010/11/main" uri="{B97F6D7D-B522-45F9-BDA1-12C45D357490}">
          <x15:cacheHierarchy aggregatedColumn="23"/>
        </ext>
      </extLst>
    </cacheHierarchy>
    <cacheHierarchy uniqueName="[Measures].[Sum of July 2012 Sales]" caption="Sum of July 2012 Sales" measure="1" displayFolder="" measureGroup="Range1" count="0">
      <extLst>
        <ext xmlns:x15="http://schemas.microsoft.com/office/spreadsheetml/2010/11/main" uri="{B97F6D7D-B522-45F9-BDA1-12C45D357490}">
          <x15:cacheHierarchy aggregatedColumn="24"/>
        </ext>
      </extLst>
    </cacheHierarchy>
    <cacheHierarchy uniqueName="[Measures].[Sum of August 2012 Sales]" caption="Sum of August 2012 Sales" measure="1" displayFolder="" measureGroup="Range1" count="0">
      <extLst>
        <ext xmlns:x15="http://schemas.microsoft.com/office/spreadsheetml/2010/11/main" uri="{B97F6D7D-B522-45F9-BDA1-12C45D357490}">
          <x15:cacheHierarchy aggregatedColumn="25"/>
        </ext>
      </extLst>
    </cacheHierarchy>
    <cacheHierarchy uniqueName="[Measures].[Sum of September 2012 Sales]" caption="Sum of September 2012 Sales" measure="1" displayFolder="" measureGroup="Range1" count="0">
      <extLst>
        <ext xmlns:x15="http://schemas.microsoft.com/office/spreadsheetml/2010/11/main" uri="{B97F6D7D-B522-45F9-BDA1-12C45D357490}">
          <x15:cacheHierarchy aggregatedColumn="26"/>
        </ext>
      </extLst>
    </cacheHierarchy>
    <cacheHierarchy uniqueName="[Measures].[Sum of October 2012 Sales]" caption="Sum of October 2012 Sales" measure="1" displayFolder="" measureGroup="Range1" count="0">
      <extLst>
        <ext xmlns:x15="http://schemas.microsoft.com/office/spreadsheetml/2010/11/main" uri="{B97F6D7D-B522-45F9-BDA1-12C45D357490}">
          <x15:cacheHierarchy aggregatedColumn="27"/>
        </ext>
      </extLst>
    </cacheHierarchy>
    <cacheHierarchy uniqueName="[Measures].[Sum of November 2012 Sales]" caption="Sum of November 2012 Sales" measure="1" displayFolder="" measureGroup="Range1" count="0">
      <extLst>
        <ext xmlns:x15="http://schemas.microsoft.com/office/spreadsheetml/2010/11/main" uri="{B97F6D7D-B522-45F9-BDA1-12C45D357490}">
          <x15:cacheHierarchy aggregatedColumn="28"/>
        </ext>
      </extLst>
    </cacheHierarchy>
    <cacheHierarchy uniqueName="[Measures].[Sum of December 2012 Sales]" caption="Sum of December 2012 Sales" measure="1" displayFolder="" measureGroup="Range1" count="0">
      <extLst>
        <ext xmlns:x15="http://schemas.microsoft.com/office/spreadsheetml/2010/11/main" uri="{B97F6D7D-B522-45F9-BDA1-12C45D357490}">
          <x15:cacheHierarchy aggregatedColumn="29"/>
        </ext>
      </extLst>
    </cacheHierarchy>
    <cacheHierarchy uniqueName="[Measures].[Sum of January 2011 Sales 2]" caption="Sum of January 2011 Sales 2" measure="1" displayFolder="" measureGroup="Range2" count="0">
      <extLst>
        <ext xmlns:x15="http://schemas.microsoft.com/office/spreadsheetml/2010/11/main" uri="{B97F6D7D-B522-45F9-BDA1-12C45D357490}">
          <x15:cacheHierarchy aggregatedColumn="34"/>
        </ext>
      </extLst>
    </cacheHierarchy>
    <cacheHierarchy uniqueName="[Measures].[Sum of February 2011 Sales 2]" caption="Sum of February 2011 Sales 2" measure="1" displayFolder="" measureGroup="Range2" count="0">
      <extLst>
        <ext xmlns:x15="http://schemas.microsoft.com/office/spreadsheetml/2010/11/main" uri="{B97F6D7D-B522-45F9-BDA1-12C45D357490}">
          <x15:cacheHierarchy aggregatedColumn="35"/>
        </ext>
      </extLst>
    </cacheHierarchy>
    <cacheHierarchy uniqueName="[Measures].[Sum of March 2011 Sales 2]" caption="Sum of March 2011 Sales 2" measure="1" displayFolder="" measureGroup="Range2" count="0">
      <extLst>
        <ext xmlns:x15="http://schemas.microsoft.com/office/spreadsheetml/2010/11/main" uri="{B97F6D7D-B522-45F9-BDA1-12C45D357490}">
          <x15:cacheHierarchy aggregatedColumn="36"/>
        </ext>
      </extLst>
    </cacheHierarchy>
    <cacheHierarchy uniqueName="[Measures].[Sum of April 2011 Sales 2]" caption="Sum of April 2011 Sales 2" measure="1" displayFolder="" measureGroup="Range2" count="0">
      <extLst>
        <ext xmlns:x15="http://schemas.microsoft.com/office/spreadsheetml/2010/11/main" uri="{B97F6D7D-B522-45F9-BDA1-12C45D357490}">
          <x15:cacheHierarchy aggregatedColumn="37"/>
        </ext>
      </extLst>
    </cacheHierarchy>
    <cacheHierarchy uniqueName="[Measures].[Sum of May 2011 Sales 2]" caption="Sum of May 2011 Sales 2" measure="1" displayFolder="" measureGroup="Range2" count="0">
      <extLst>
        <ext xmlns:x15="http://schemas.microsoft.com/office/spreadsheetml/2010/11/main" uri="{B97F6D7D-B522-45F9-BDA1-12C45D357490}">
          <x15:cacheHierarchy aggregatedColumn="38"/>
        </ext>
      </extLst>
    </cacheHierarchy>
    <cacheHierarchy uniqueName="[Measures].[Sum of June 2011 Sales 2]" caption="Sum of June 2011 Sales 2" measure="1" displayFolder="" measureGroup="Range2" count="0">
      <extLst>
        <ext xmlns:x15="http://schemas.microsoft.com/office/spreadsheetml/2010/11/main" uri="{B97F6D7D-B522-45F9-BDA1-12C45D357490}">
          <x15:cacheHierarchy aggregatedColumn="39"/>
        </ext>
      </extLst>
    </cacheHierarchy>
    <cacheHierarchy uniqueName="[Measures].[Sum of July 2011 Sales 2]" caption="Sum of July 2011 Sales 2" measure="1" displayFolder="" measureGroup="Range2" count="0">
      <extLst>
        <ext xmlns:x15="http://schemas.microsoft.com/office/spreadsheetml/2010/11/main" uri="{B97F6D7D-B522-45F9-BDA1-12C45D357490}">
          <x15:cacheHierarchy aggregatedColumn="40"/>
        </ext>
      </extLst>
    </cacheHierarchy>
    <cacheHierarchy uniqueName="[Measures].[Sum of August 2011 Sales 2]" caption="Sum of August 2011 Sales 2" measure="1" displayFolder="" measureGroup="Range2" count="0">
      <extLst>
        <ext xmlns:x15="http://schemas.microsoft.com/office/spreadsheetml/2010/11/main" uri="{B97F6D7D-B522-45F9-BDA1-12C45D357490}">
          <x15:cacheHierarchy aggregatedColumn="41"/>
        </ext>
      </extLst>
    </cacheHierarchy>
    <cacheHierarchy uniqueName="[Measures].[Sum of September 2011 Sales 2]" caption="Sum of September 2011 Sales 2" measure="1" displayFolder="" measureGroup="Range2" count="0">
      <extLst>
        <ext xmlns:x15="http://schemas.microsoft.com/office/spreadsheetml/2010/11/main" uri="{B97F6D7D-B522-45F9-BDA1-12C45D357490}">
          <x15:cacheHierarchy aggregatedColumn="42"/>
        </ext>
      </extLst>
    </cacheHierarchy>
    <cacheHierarchy uniqueName="[Measures].[Sum of October 2011 Sales 2]" caption="Sum of October 2011 Sales 2" measure="1" displayFolder="" measureGroup="Range2" count="0">
      <extLst>
        <ext xmlns:x15="http://schemas.microsoft.com/office/spreadsheetml/2010/11/main" uri="{B97F6D7D-B522-45F9-BDA1-12C45D357490}">
          <x15:cacheHierarchy aggregatedColumn="43"/>
        </ext>
      </extLst>
    </cacheHierarchy>
    <cacheHierarchy uniqueName="[Measures].[Sum of November 2011 Sales 2]" caption="Sum of November 2011 Sales 2" measure="1" displayFolder="" measureGroup="Range2" count="0">
      <extLst>
        <ext xmlns:x15="http://schemas.microsoft.com/office/spreadsheetml/2010/11/main" uri="{B97F6D7D-B522-45F9-BDA1-12C45D357490}">
          <x15:cacheHierarchy aggregatedColumn="44"/>
        </ext>
      </extLst>
    </cacheHierarchy>
    <cacheHierarchy uniqueName="[Measures].[Sum of December 2011 Sales 2]" caption="Sum of December 2011 Sales 2" measure="1" displayFolder="" measureGroup="Range2" count="0">
      <extLst>
        <ext xmlns:x15="http://schemas.microsoft.com/office/spreadsheetml/2010/11/main" uri="{B97F6D7D-B522-45F9-BDA1-12C45D357490}">
          <x15:cacheHierarchy aggregatedColumn="45"/>
        </ext>
      </extLst>
    </cacheHierarchy>
    <cacheHierarchy uniqueName="[Measures].[Sum of January 2013 Sales]" caption="Sum of January 2013 Sales" measure="1" displayFolder="" measureGroup="Range3" count="0">
      <extLst>
        <ext xmlns:x15="http://schemas.microsoft.com/office/spreadsheetml/2010/11/main" uri="{B97F6D7D-B522-45F9-BDA1-12C45D357490}">
          <x15:cacheHierarchy aggregatedColumn="50"/>
        </ext>
      </extLst>
    </cacheHierarchy>
    <cacheHierarchy uniqueName="[Measures].[Sum of February 2013 Sales]" caption="Sum of February 2013 Sales" measure="1" displayFolder="" measureGroup="Range3" count="0">
      <extLst>
        <ext xmlns:x15="http://schemas.microsoft.com/office/spreadsheetml/2010/11/main" uri="{B97F6D7D-B522-45F9-BDA1-12C45D357490}">
          <x15:cacheHierarchy aggregatedColumn="51"/>
        </ext>
      </extLst>
    </cacheHierarchy>
    <cacheHierarchy uniqueName="[Measures].[Sum of March 2013 Sales]" caption="Sum of March 2013 Sales" measure="1" displayFolder="" measureGroup="Range3" count="0">
      <extLst>
        <ext xmlns:x15="http://schemas.microsoft.com/office/spreadsheetml/2010/11/main" uri="{B97F6D7D-B522-45F9-BDA1-12C45D357490}">
          <x15:cacheHierarchy aggregatedColumn="52"/>
        </ext>
      </extLst>
    </cacheHierarchy>
    <cacheHierarchy uniqueName="[Measures].[Sum of April 2013 Sales]" caption="Sum of April 2013 Sales" measure="1" displayFolder="" measureGroup="Range3" count="0">
      <extLst>
        <ext xmlns:x15="http://schemas.microsoft.com/office/spreadsheetml/2010/11/main" uri="{B97F6D7D-B522-45F9-BDA1-12C45D357490}">
          <x15:cacheHierarchy aggregatedColumn="53"/>
        </ext>
      </extLst>
    </cacheHierarchy>
    <cacheHierarchy uniqueName="[Measures].[Sum of May 2013 Sales]" caption="Sum of May 2013 Sales" measure="1" displayFolder="" measureGroup="Range3" count="0">
      <extLst>
        <ext xmlns:x15="http://schemas.microsoft.com/office/spreadsheetml/2010/11/main" uri="{B97F6D7D-B522-45F9-BDA1-12C45D357490}">
          <x15:cacheHierarchy aggregatedColumn="54"/>
        </ext>
      </extLst>
    </cacheHierarchy>
    <cacheHierarchy uniqueName="[Measures].[Sum of June 2013 Sales]" caption="Sum of June 2013 Sales" measure="1" displayFolder="" measureGroup="Range3" count="0">
      <extLst>
        <ext xmlns:x15="http://schemas.microsoft.com/office/spreadsheetml/2010/11/main" uri="{B97F6D7D-B522-45F9-BDA1-12C45D357490}">
          <x15:cacheHierarchy aggregatedColumn="55"/>
        </ext>
      </extLst>
    </cacheHierarchy>
    <cacheHierarchy uniqueName="[Measures].[Sum of July 2013 Sales]" caption="Sum of July 2013 Sales" measure="1" displayFolder="" measureGroup="Range3" count="0">
      <extLst>
        <ext xmlns:x15="http://schemas.microsoft.com/office/spreadsheetml/2010/11/main" uri="{B97F6D7D-B522-45F9-BDA1-12C45D357490}">
          <x15:cacheHierarchy aggregatedColumn="56"/>
        </ext>
      </extLst>
    </cacheHierarchy>
    <cacheHierarchy uniqueName="[Measures].[Sum of August 2013 Sales]" caption="Sum of August 2013 Sales" measure="1" displayFolder="" measureGroup="Range3" count="0">
      <extLst>
        <ext xmlns:x15="http://schemas.microsoft.com/office/spreadsheetml/2010/11/main" uri="{B97F6D7D-B522-45F9-BDA1-12C45D357490}">
          <x15:cacheHierarchy aggregatedColumn="57"/>
        </ext>
      </extLst>
    </cacheHierarchy>
    <cacheHierarchy uniqueName="[Measures].[Sum of September 2013 Sales]" caption="Sum of September 2013 Sales" measure="1" displayFolder="" measureGroup="Range3" count="0">
      <extLst>
        <ext xmlns:x15="http://schemas.microsoft.com/office/spreadsheetml/2010/11/main" uri="{B97F6D7D-B522-45F9-BDA1-12C45D357490}">
          <x15:cacheHierarchy aggregatedColumn="58"/>
        </ext>
      </extLst>
    </cacheHierarchy>
    <cacheHierarchy uniqueName="[Measures].[Sum of October 2013 Sales]" caption="Sum of October 2013 Sales" measure="1" displayFolder="" measureGroup="Range3" count="0">
      <extLst>
        <ext xmlns:x15="http://schemas.microsoft.com/office/spreadsheetml/2010/11/main" uri="{B97F6D7D-B522-45F9-BDA1-12C45D357490}">
          <x15:cacheHierarchy aggregatedColumn="59"/>
        </ext>
      </extLst>
    </cacheHierarchy>
    <cacheHierarchy uniqueName="[Measures].[Sum of November 2013 Sales]" caption="Sum of November 2013 Sales" measure="1" displayFolder="" measureGroup="Range3" count="0">
      <extLst>
        <ext xmlns:x15="http://schemas.microsoft.com/office/spreadsheetml/2010/11/main" uri="{B97F6D7D-B522-45F9-BDA1-12C45D357490}">
          <x15:cacheHierarchy aggregatedColumn="60"/>
        </ext>
      </extLst>
    </cacheHierarchy>
    <cacheHierarchy uniqueName="[Measures].[Sum of December 2013 Sales]" caption="Sum of December 2013 Sales" measure="1" displayFolder="" measureGroup="Range3" count="0">
      <extLst>
        <ext xmlns:x15="http://schemas.microsoft.com/office/spreadsheetml/2010/11/main" uri="{B97F6D7D-B522-45F9-BDA1-12C45D357490}">
          <x15:cacheHierarchy aggregatedColumn="61"/>
        </ext>
      </extLst>
    </cacheHierarchy>
    <cacheHierarchy uniqueName="[Measures].[Sum of Total 2011 Sales]" caption="Sum of Total 2011 Sales" measure="1" displayFolder="" measureGroup="Range4" count="0">
      <extLst>
        <ext xmlns:x15="http://schemas.microsoft.com/office/spreadsheetml/2010/11/main" uri="{B97F6D7D-B522-45F9-BDA1-12C45D357490}">
          <x15:cacheHierarchy aggregatedColumn="66"/>
        </ext>
      </extLst>
    </cacheHierarchy>
    <cacheHierarchy uniqueName="[Measures].[Sum of Total 2012 Sales]" caption="Sum of Total 2012 Sales" measure="1" displayFolder="" measureGroup="Range4" count="0">
      <extLst>
        <ext xmlns:x15="http://schemas.microsoft.com/office/spreadsheetml/2010/11/main" uri="{B97F6D7D-B522-45F9-BDA1-12C45D357490}">
          <x15:cacheHierarchy aggregatedColumn="67"/>
        </ext>
      </extLst>
    </cacheHierarchy>
    <cacheHierarchy uniqueName="[Measures].[Sum of Total 2013 Sales]" caption="Sum of Total 2013 Sales" measure="1" displayFolder="" measureGroup="Range4" count="0">
      <extLst>
        <ext xmlns:x15="http://schemas.microsoft.com/office/spreadsheetml/2010/11/main" uri="{B97F6D7D-B522-45F9-BDA1-12C45D357490}">
          <x15:cacheHierarchy aggregatedColumn="68"/>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4]" caption="__XL_Count Range4" measure="1" displayFolder="" measureGroup="Range4" count="0" hidden="1"/>
    <cacheHierarchy uniqueName="[Measures].[__XL_Count Range5]" caption="__XL_Count Range5" measure="1" displayFolder="" measureGroup="Range5" count="0" hidden="1"/>
    <cacheHierarchy uniqueName="[Measures].[__XL_Count of Models]" caption="__XL_Count of Models" measure="1" displayFolder="" count="0" hidden="1"/>
  </cacheHierarchies>
  <kpis count="0"/>
  <dimensions count="7">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 name="Range4" uniqueName="[Range4]" caption="Range4"/>
    <dimension name="Range5" uniqueName="[Range5]" caption="Range5"/>
  </dimensions>
  <measureGroups count="6">
    <measureGroup name="Range" caption="Range"/>
    <measureGroup name="Range1" caption="Range1"/>
    <measureGroup name="Range2" caption="Range2"/>
    <measureGroup name="Range3" caption="Range3"/>
    <measureGroup name="Range4" caption="Range4"/>
    <measureGroup name="Range5" caption="Range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HARSHIT" refreshedDate="44521.894857175925"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33">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1 Sales]" caption="January 2011 Sales" attribute="1" defaultMemberUniqueName="[Range].[January 2011 Sales].[All]" allUniqueName="[Range].[January 2011 Sales].[All]" dimensionUniqueName="[Range]" displayFolder="" count="0" memberValueDatatype="20" unbalanced="0"/>
    <cacheHierarchy uniqueName="[Range].[February 2011 Sales]" caption="February 2011 Sales" attribute="1" defaultMemberUniqueName="[Range].[February 2011 Sales].[All]" allUniqueName="[Range].[February 2011 Sales].[All]" dimensionUniqueName="[Range]" displayFolder="" count="0" memberValueDatatype="20" unbalanced="0"/>
    <cacheHierarchy uniqueName="[Range].[March 2011 Sales]" caption="March 2011 Sales" attribute="1" defaultMemberUniqueName="[Range].[March 2011 Sales].[All]" allUniqueName="[Range].[March 2011 Sales].[All]" dimensionUniqueName="[Range]" displayFolder="" count="0" memberValueDatatype="20" unbalanced="0"/>
    <cacheHierarchy uniqueName="[Range].[April 2011 Sales]" caption="April 2011 Sales" attribute="1" defaultMemberUniqueName="[Range].[April 2011 Sales].[All]" allUniqueName="[Range].[April 2011 Sales].[All]" dimensionUniqueName="[Range]" displayFolder="" count="0" memberValueDatatype="20" unbalanced="0"/>
    <cacheHierarchy uniqueName="[Range].[May 2011 Sales]" caption="May 2011 Sales" attribute="1" defaultMemberUniqueName="[Range].[May 2011 Sales].[All]" allUniqueName="[Range].[May 2011 Sales].[All]" dimensionUniqueName="[Range]" displayFolder="" count="0" memberValueDatatype="20" unbalanced="0"/>
    <cacheHierarchy uniqueName="[Range].[June 2011 Sales]" caption="June 2011 Sales" attribute="1" defaultMemberUniqueName="[Range].[June 2011 Sales].[All]" allUniqueName="[Range].[June 2011 Sales].[All]" dimensionUniqueName="[Range]" displayFolder="" count="0" memberValueDatatype="20" unbalanced="0"/>
    <cacheHierarchy uniqueName="[Range].[July 2011 Sales]" caption="July 2011 Sales" attribute="1" defaultMemberUniqueName="[Range].[July 2011 Sales].[All]" allUniqueName="[Range].[July 2011 Sales].[All]" dimensionUniqueName="[Range]" displayFolder="" count="0" memberValueDatatype="20" unbalanced="0"/>
    <cacheHierarchy uniqueName="[Range].[August 2011 Sales]" caption="August 2011 Sales" attribute="1" defaultMemberUniqueName="[Range].[August 2011 Sales].[All]" allUniqueName="[Range].[August 2011 Sales].[All]" dimensionUniqueName="[Range]" displayFolder="" count="0" memberValueDatatype="20" unbalanced="0"/>
    <cacheHierarchy uniqueName="[Range].[September 2011 Sales]" caption="September 2011 Sales" attribute="1" defaultMemberUniqueName="[Range].[September 2011 Sales].[All]" allUniqueName="[Range].[September 2011 Sales].[All]" dimensionUniqueName="[Range]" displayFolder="" count="0" memberValueDatatype="20" unbalanced="0"/>
    <cacheHierarchy uniqueName="[Range].[October 2011 Sales]" caption="October 2011 Sales" attribute="1" defaultMemberUniqueName="[Range].[October 2011 Sales].[All]" allUniqueName="[Range].[October 2011 Sales].[All]" dimensionUniqueName="[Range]" displayFolder="" count="0" memberValueDatatype="20" unbalanced="0"/>
    <cacheHierarchy uniqueName="[Range].[November 2011 Sales]" caption="November 2011 Sales" attribute="1" defaultMemberUniqueName="[Range].[November 2011 Sales].[All]" allUniqueName="[Range].[November 2011 Sales].[All]" dimensionUniqueName="[Range]" displayFolder="" count="0" memberValueDatatype="20" unbalanced="0"/>
    <cacheHierarchy uniqueName="[Range].[December 2011 Sales]" caption="December 2011 Sales" attribute="1" defaultMemberUniqueName="[Range].[December 2011 Sales].[All]" allUniqueName="[Range].[December 2011 Sales].[All]" dimensionUniqueName="[Range]" displayFolder="" count="0" memberValueDatatype="20" unbalanced="0"/>
    <cacheHierarchy uniqueName="[Range1].[SKU]" caption="SKU" attribute="1" defaultMemberUniqueName="[Range1].[SKU].[All]" allUniqueName="[Range1].[SKU].[All]" dimensionUniqueName="[Range1]" displayFolder="" count="0" memberValueDatatype="20" unbalanced="0"/>
    <cacheHierarchy uniqueName="[Range1].[Product Name]" caption="Product Name" attribute="1" defaultMemberUniqueName="[Range1].[Product Name].[All]" allUniqueName="[Range1].[Product Name].[All]" dimensionUniqueName="[Range1]" displayFolder="" count="0" memberValueDatatype="130" unbalanced="0"/>
    <cacheHierarchy uniqueName="[Range1].[Temperature]" caption="Temperature" attribute="1" defaultMemberUniqueName="[Range1].[Temperature].[All]" allUniqueName="[Range1].[Temperature].[All]" dimensionUniqueName="[Range1]" displayFolder="" count="0" memberValueDatatype="13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January 2012 Sales]" caption="January 2012 Sales" attribute="1" defaultMemberUniqueName="[Range1].[January 2012 Sales].[All]" allUniqueName="[Range1].[January 2012 Sales].[All]" dimensionUniqueName="[Range1]" displayFolder="" count="0" memberValueDatatype="20" unbalanced="0"/>
    <cacheHierarchy uniqueName="[Range1].[February 2012 Sales]" caption="February 2012 Sales" attribute="1" defaultMemberUniqueName="[Range1].[February 2012 Sales].[All]" allUniqueName="[Range1].[February 2012 Sales].[All]" dimensionUniqueName="[Range1]" displayFolder="" count="0" memberValueDatatype="20" unbalanced="0"/>
    <cacheHierarchy uniqueName="[Range1].[March 2012 Sales]" caption="March 2012 Sales" attribute="1" defaultMemberUniqueName="[Range1].[March 2012 Sales].[All]" allUniqueName="[Range1].[March 2012 Sales].[All]" dimensionUniqueName="[Range1]" displayFolder="" count="0" memberValueDatatype="20" unbalanced="0"/>
    <cacheHierarchy uniqueName="[Range1].[April 2012 Sales]" caption="April 2012 Sales" attribute="1" defaultMemberUniqueName="[Range1].[April 2012 Sales].[All]" allUniqueName="[Range1].[April 2012 Sales].[All]" dimensionUniqueName="[Range1]" displayFolder="" count="0" memberValueDatatype="20" unbalanced="0"/>
    <cacheHierarchy uniqueName="[Range1].[May 2012 Sales]" caption="May 2012 Sales" attribute="1" defaultMemberUniqueName="[Range1].[May 2012 Sales].[All]" allUniqueName="[Range1].[May 2012 Sales].[All]" dimensionUniqueName="[Range1]" displayFolder="" count="0" memberValueDatatype="20" unbalanced="0"/>
    <cacheHierarchy uniqueName="[Range1].[June 2012 Sales]" caption="June 2012 Sales" attribute="1" defaultMemberUniqueName="[Range1].[June 2012 Sales].[All]" allUniqueName="[Range1].[June 2012 Sales].[All]" dimensionUniqueName="[Range1]" displayFolder="" count="0" memberValueDatatype="20" unbalanced="0"/>
    <cacheHierarchy uniqueName="[Range1].[July 2012 Sales]" caption="July 2012 Sales" attribute="1" defaultMemberUniqueName="[Range1].[July 2012 Sales].[All]" allUniqueName="[Range1].[July 2012 Sales].[All]" dimensionUniqueName="[Range1]" displayFolder="" count="0" memberValueDatatype="20" unbalanced="0"/>
    <cacheHierarchy uniqueName="[Range1].[August 2012 Sales]" caption="August 2012 Sales" attribute="1" defaultMemberUniqueName="[Range1].[August 2012 Sales].[All]" allUniqueName="[Range1].[August 2012 Sales].[All]" dimensionUniqueName="[Range1]" displayFolder="" count="0" memberValueDatatype="20" unbalanced="0"/>
    <cacheHierarchy uniqueName="[Range1].[September 2012 Sales]" caption="September 2012 Sales" attribute="1" defaultMemberUniqueName="[Range1].[September 2012 Sales].[All]" allUniqueName="[Range1].[September 2012 Sales].[All]" dimensionUniqueName="[Range1]" displayFolder="" count="0" memberValueDatatype="20" unbalanced="0"/>
    <cacheHierarchy uniqueName="[Range1].[October 2012 Sales]" caption="October 2012 Sales" attribute="1" defaultMemberUniqueName="[Range1].[October 2012 Sales].[All]" allUniqueName="[Range1].[October 2012 Sales].[All]" dimensionUniqueName="[Range1]" displayFolder="" count="0" memberValueDatatype="20" unbalanced="0"/>
    <cacheHierarchy uniqueName="[Range1].[November 2012 Sales]" caption="November 2012 Sales" attribute="1" defaultMemberUniqueName="[Range1].[November 2012 Sales].[All]" allUniqueName="[Range1].[November 2012 Sales].[All]" dimensionUniqueName="[Range1]" displayFolder="" count="0" memberValueDatatype="20" unbalanced="0"/>
    <cacheHierarchy uniqueName="[Range1].[December 2012 Sales]" caption="December 2012 Sales" attribute="1" defaultMemberUniqueName="[Range1].[December 2012 Sales].[All]" allUniqueName="[Range1].[December 2012 Sales].[All]" dimensionUniqueName="[Range1]" displayFolder="" count="0" memberValueDatatype="20" unbalanced="0"/>
    <cacheHierarchy uniqueName="[Range2].[SKU]" caption="SKU" attribute="1" defaultMemberUniqueName="[Range2].[SKU].[All]" allUniqueName="[Range2].[SKU].[All]" dimensionUniqueName="[Range2]" displayFolder="" count="0" memberValueDatatype="20" unbalanced="0"/>
    <cacheHierarchy uniqueName="[Range2].[Product Name]" caption="Product Name" attribute="1" defaultMemberUniqueName="[Range2].[Product Name].[All]" allUniqueName="[Range2].[Product Name].[All]" dimensionUniqueName="[Range2]" displayFolder="" count="0" memberValueDatatype="130" unbalanced="0"/>
    <cacheHierarchy uniqueName="[Range2].[Temperature]" caption="Temperature" attribute="1" defaultMemberUniqueName="[Range2].[Temperature].[All]" allUniqueName="[Range2].[Temperature].[All]" dimensionUniqueName="[Range2]" displayFolder="" count="0" memberValueDatatype="130" unbalanced="0"/>
    <cacheHierarchy uniqueName="[Range2].[Product Category]" caption="Product Category" attribute="1" defaultMemberUniqueName="[Range2].[Product Category].[All]" allUniqueName="[Range2].[Product Category].[All]" dimensionUniqueName="[Range2]" displayFolder="" count="0" memberValueDatatype="130" unbalanced="0"/>
    <cacheHierarchy uniqueName="[Range2].[January 2011 Sales]" caption="January 2011 Sales" attribute="1" defaultMemberUniqueName="[Range2].[January 2011 Sales].[All]" allUniqueName="[Range2].[January 2011 Sales].[All]" dimensionUniqueName="[Range2]" displayFolder="" count="0" memberValueDatatype="20" unbalanced="0"/>
    <cacheHierarchy uniqueName="[Range2].[February 2011 Sales]" caption="February 2011 Sales" attribute="1" defaultMemberUniqueName="[Range2].[February 2011 Sales].[All]" allUniqueName="[Range2].[February 2011 Sales].[All]" dimensionUniqueName="[Range2]" displayFolder="" count="0" memberValueDatatype="20" unbalanced="0"/>
    <cacheHierarchy uniqueName="[Range2].[March 2011 Sales]" caption="March 2011 Sales" attribute="1" defaultMemberUniqueName="[Range2].[March 2011 Sales].[All]" allUniqueName="[Range2].[March 2011 Sales].[All]" dimensionUniqueName="[Range2]" displayFolder="" count="0" memberValueDatatype="20" unbalanced="0"/>
    <cacheHierarchy uniqueName="[Range2].[April 2011 Sales]" caption="April 2011 Sales" attribute="1" defaultMemberUniqueName="[Range2].[April 2011 Sales].[All]" allUniqueName="[Range2].[April 2011 Sales].[All]" dimensionUniqueName="[Range2]" displayFolder="" count="0" memberValueDatatype="20" unbalanced="0"/>
    <cacheHierarchy uniqueName="[Range2].[May 2011 Sales]" caption="May 2011 Sales" attribute="1" defaultMemberUniqueName="[Range2].[May 2011 Sales].[All]" allUniqueName="[Range2].[May 2011 Sales].[All]" dimensionUniqueName="[Range2]" displayFolder="" count="0" memberValueDatatype="20" unbalanced="0"/>
    <cacheHierarchy uniqueName="[Range2].[June 2011 Sales]" caption="June 2011 Sales" attribute="1" defaultMemberUniqueName="[Range2].[June 2011 Sales].[All]" allUniqueName="[Range2].[June 2011 Sales].[All]" dimensionUniqueName="[Range2]" displayFolder="" count="0" memberValueDatatype="20" unbalanced="0"/>
    <cacheHierarchy uniqueName="[Range2].[July 2011 Sales]" caption="July 2011 Sales" attribute="1" defaultMemberUniqueName="[Range2].[July 2011 Sales].[All]" allUniqueName="[Range2].[July 2011 Sales].[All]" dimensionUniqueName="[Range2]" displayFolder="" count="0" memberValueDatatype="20" unbalanced="0"/>
    <cacheHierarchy uniqueName="[Range2].[August 2011 Sales]" caption="August 2011 Sales" attribute="1" defaultMemberUniqueName="[Range2].[August 2011 Sales].[All]" allUniqueName="[Range2].[August 2011 Sales].[All]" dimensionUniqueName="[Range2]" displayFolder="" count="0" memberValueDatatype="20" unbalanced="0"/>
    <cacheHierarchy uniqueName="[Range2].[September 2011 Sales]" caption="September 2011 Sales" attribute="1" defaultMemberUniqueName="[Range2].[September 2011 Sales].[All]" allUniqueName="[Range2].[September 2011 Sales].[All]" dimensionUniqueName="[Range2]" displayFolder="" count="0" memberValueDatatype="20" unbalanced="0"/>
    <cacheHierarchy uniqueName="[Range2].[October 2011 Sales]" caption="October 2011 Sales" attribute="1" defaultMemberUniqueName="[Range2].[October 2011 Sales].[All]" allUniqueName="[Range2].[October 2011 Sales].[All]" dimensionUniqueName="[Range2]" displayFolder="" count="0" memberValueDatatype="20" unbalanced="0"/>
    <cacheHierarchy uniqueName="[Range2].[November 2011 Sales]" caption="November 2011 Sales" attribute="1" defaultMemberUniqueName="[Range2].[November 2011 Sales].[All]" allUniqueName="[Range2].[November 2011 Sales].[All]" dimensionUniqueName="[Range2]" displayFolder="" count="0" memberValueDatatype="20" unbalanced="0"/>
    <cacheHierarchy uniqueName="[Range2].[December 2011 Sales]" caption="December 2011 Sales" attribute="1" defaultMemberUniqueName="[Range2].[December 2011 Sales].[All]" allUniqueName="[Range2].[December 2011 Sales].[All]" dimensionUniqueName="[Range2]" displayFolder="" count="0" memberValueDatatype="20" unbalanced="0"/>
    <cacheHierarchy uniqueName="[Range3].[SKU]" caption="SKU" attribute="1" defaultMemberUniqueName="[Range3].[SKU].[All]" allUniqueName="[Range3].[SKU].[All]" dimensionUniqueName="[Range3]" displayFolder="" count="0" memberValueDatatype="20" unbalanced="0"/>
    <cacheHierarchy uniqueName="[Range3].[Product Name]" caption="Product Name" attribute="1" defaultMemberUniqueName="[Range3].[Product Name].[All]" allUniqueName="[Range3].[Product Name].[All]" dimensionUniqueName="[Range3]" displayFolder="" count="0" memberValueDatatype="130" unbalanced="0"/>
    <cacheHierarchy uniqueName="[Range3].[Temperature]" caption="Temperature" attribute="1" defaultMemberUniqueName="[Range3].[Temperature].[All]" allUniqueName="[Range3].[Temperature].[All]" dimensionUniqueName="[Range3]" displayFolder="" count="0" memberValueDatatype="130" unbalanced="0"/>
    <cacheHierarchy uniqueName="[Range3].[Product Category]" caption="Product Category" attribute="1" defaultMemberUniqueName="[Range3].[Product Category].[All]" allUniqueName="[Range3].[Product Category].[All]" dimensionUniqueName="[Range3]" displayFolder="" count="0" memberValueDatatype="130" unbalanced="0"/>
    <cacheHierarchy uniqueName="[Range3].[January 2013 Sales]" caption="January 2013 Sales" attribute="1" defaultMemberUniqueName="[Range3].[January 2013 Sales].[All]" allUniqueName="[Range3].[January 2013 Sales].[All]" dimensionUniqueName="[Range3]" displayFolder="" count="0" memberValueDatatype="20" unbalanced="0"/>
    <cacheHierarchy uniqueName="[Range3].[February 2013 Sales]" caption="February 2013 Sales" attribute="1" defaultMemberUniqueName="[Range3].[February 2013 Sales].[All]" allUniqueName="[Range3].[February 2013 Sales].[All]" dimensionUniqueName="[Range3]" displayFolder="" count="0" memberValueDatatype="20" unbalanced="0"/>
    <cacheHierarchy uniqueName="[Range3].[March 2013 Sales]" caption="March 2013 Sales" attribute="1" defaultMemberUniqueName="[Range3].[March 2013 Sales].[All]" allUniqueName="[Range3].[March 2013 Sales].[All]" dimensionUniqueName="[Range3]" displayFolder="" count="0" memberValueDatatype="20" unbalanced="0"/>
    <cacheHierarchy uniqueName="[Range3].[April 2013 Sales]" caption="April 2013 Sales" attribute="1" defaultMemberUniqueName="[Range3].[April 2013 Sales].[All]" allUniqueName="[Range3].[April 2013 Sales].[All]" dimensionUniqueName="[Range3]" displayFolder="" count="0" memberValueDatatype="20" unbalanced="0"/>
    <cacheHierarchy uniqueName="[Range3].[May 2013 Sales]" caption="May 2013 Sales" attribute="1" defaultMemberUniqueName="[Range3].[May 2013 Sales].[All]" allUniqueName="[Range3].[May 2013 Sales].[All]" dimensionUniqueName="[Range3]" displayFolder="" count="0" memberValueDatatype="20" unbalanced="0"/>
    <cacheHierarchy uniqueName="[Range3].[June 2013 Sales]" caption="June 2013 Sales" attribute="1" defaultMemberUniqueName="[Range3].[June 2013 Sales].[All]" allUniqueName="[Range3].[June 2013 Sales].[All]" dimensionUniqueName="[Range3]" displayFolder="" count="0" memberValueDatatype="20" unbalanced="0"/>
    <cacheHierarchy uniqueName="[Range3].[July 2013 Sales]" caption="July 2013 Sales" attribute="1" defaultMemberUniqueName="[Range3].[July 2013 Sales].[All]" allUniqueName="[Range3].[July 2013 Sales].[All]" dimensionUniqueName="[Range3]" displayFolder="" count="0" memberValueDatatype="20" unbalanced="0"/>
    <cacheHierarchy uniqueName="[Range3].[August 2013 Sales]" caption="August 2013 Sales" attribute="1" defaultMemberUniqueName="[Range3].[August 2013 Sales].[All]" allUniqueName="[Range3].[August 2013 Sales].[All]" dimensionUniqueName="[Range3]" displayFolder="" count="0" memberValueDatatype="20" unbalanced="0"/>
    <cacheHierarchy uniqueName="[Range3].[September 2013 Sales]" caption="September 2013 Sales" attribute="1" defaultMemberUniqueName="[Range3].[September 2013 Sales].[All]" allUniqueName="[Range3].[September 2013 Sales].[All]" dimensionUniqueName="[Range3]" displayFolder="" count="0" memberValueDatatype="20" unbalanced="0"/>
    <cacheHierarchy uniqueName="[Range3].[October 2013 Sales]" caption="October 2013 Sales" attribute="1" defaultMemberUniqueName="[Range3].[October 2013 Sales].[All]" allUniqueName="[Range3].[October 2013 Sales].[All]" dimensionUniqueName="[Range3]" displayFolder="" count="0" memberValueDatatype="20" unbalanced="0"/>
    <cacheHierarchy uniqueName="[Range3].[November 2013 Sales]" caption="November 2013 Sales" attribute="1" defaultMemberUniqueName="[Range3].[November 2013 Sales].[All]" allUniqueName="[Range3].[November 2013 Sales].[All]" dimensionUniqueName="[Range3]" displayFolder="" count="0" memberValueDatatype="20" unbalanced="0"/>
    <cacheHierarchy uniqueName="[Range3].[December 2013 Sales]" caption="December 2013 Sales" attribute="1" defaultMemberUniqueName="[Range3].[December 2013 Sales].[All]" allUniqueName="[Range3].[December 2013 Sales].[All]" dimensionUniqueName="[Range3]" displayFolder="" count="0" memberValueDatatype="20" unbalanced="0"/>
    <cacheHierarchy uniqueName="[Range4].[SKU]" caption="SKU" attribute="1" defaultMemberUniqueName="[Range4].[SKU].[All]" allUniqueName="[Range4].[SKU].[All]" dimensionUniqueName="[Range4]" displayFolder="" count="0" memberValueDatatype="20" unbalanced="0"/>
    <cacheHierarchy uniqueName="[Range4].[Temperature]" caption="Temperature" attribute="1" defaultMemberUniqueName="[Range4].[Temperature].[All]" allUniqueName="[Range4].[Temperature].[All]" dimensionUniqueName="[Range4]" displayFolder="" count="0" memberValueDatatype="130" unbalanced="0"/>
    <cacheHierarchy uniqueName="[Range4].[Product Category]" caption="Product Category" attribute="1" defaultMemberUniqueName="[Range4].[Product Category].[All]" allUniqueName="[Range4].[Product Category].[All]" dimensionUniqueName="[Range4]" displayFolder="" count="0" memberValueDatatype="130" unbalanced="0"/>
    <cacheHierarchy uniqueName="[Range4].[Sub Category]" caption="Sub Category" attribute="1" defaultMemberUniqueName="[Range4].[Sub Category].[All]" allUniqueName="[Range4].[Sub Category].[All]" dimensionUniqueName="[Range4]" displayFolder="" count="0" memberValueDatatype="130" unbalanced="0"/>
    <cacheHierarchy uniqueName="[Range4].[Total 2011 Sales]" caption="Total 2011 Sales" attribute="1" defaultMemberUniqueName="[Range4].[Total 2011 Sales].[All]" allUniqueName="[Range4].[Total 2011 Sales].[All]" dimensionUniqueName="[Range4]" displayFolder="" count="0" memberValueDatatype="20" unbalanced="0"/>
    <cacheHierarchy uniqueName="[Range4].[Total 2012 Sales]" caption="Total 2012 Sales" attribute="1" defaultMemberUniqueName="[Range4].[Total 2012 Sales].[All]" allUniqueName="[Range4].[Total 2012 Sales].[All]" dimensionUniqueName="[Range4]" displayFolder="" count="0" memberValueDatatype="20" unbalanced="0"/>
    <cacheHierarchy uniqueName="[Range4].[Total 2013 Sales]" caption="Total 2013 Sales" attribute="1" defaultMemberUniqueName="[Range4].[Total 2013 Sales].[All]" allUniqueName="[Range4].[Total 2013 Sales].[All]" dimensionUniqueName="[Range4]" displayFolder="" count="0" memberValueDatatype="20" unbalanced="0"/>
    <cacheHierarchy uniqueName="[Range5].[Temperature]" caption="Temperature" attribute="1" defaultMemberUniqueName="[Range5].[Temperature].[All]" allUniqueName="[Range5].[Temperature].[All]" dimensionUniqueName="[Range5]" displayFolder="" count="0" memberValueDatatype="130" unbalanced="0"/>
    <cacheHierarchy uniqueName="[Range5].[Product Category]" caption="Product Category" attribute="1" defaultMemberUniqueName="[Range5].[Product Category].[All]" allUniqueName="[Range5].[Product Category].[All]" dimensionUniqueName="[Range5]" displayFolder="" count="0" memberValueDatatype="130" unbalanced="0"/>
    <cacheHierarchy uniqueName="[Range5].[Sub Category]" caption="Sub Category" attribute="1" defaultMemberUniqueName="[Range5].[Sub Category].[All]" allUniqueName="[Range5].[Sub Category].[All]" dimensionUniqueName="[Range5]" displayFolder="" count="0" memberValueDatatype="130" unbalanced="0"/>
    <cacheHierarchy uniqueName="[Range5].[Total 2011 Sales]" caption="Total 2011 Sales" attribute="1" defaultMemberUniqueName="[Range5].[Total 2011 Sales].[All]" allUniqueName="[Range5].[Total 2011 Sales].[All]" dimensionUniqueName="[Range5]" displayFolder="" count="0" memberValueDatatype="20" unbalanced="0"/>
    <cacheHierarchy uniqueName="[Range5].[Total 2012 Sales]" caption="Total 2012 Sales" attribute="1" defaultMemberUniqueName="[Range5].[Total 2012 Sales].[All]" allUniqueName="[Range5].[Total 2012 Sales].[All]" dimensionUniqueName="[Range5]" displayFolder="" count="0" memberValueDatatype="20" unbalanced="0"/>
    <cacheHierarchy uniqueName="[Range5].[Total 2013 Sales]" caption="Total 2013 Sales" attribute="1" defaultMemberUniqueName="[Range5].[Total 2013 Sales].[All]" allUniqueName="[Range5].[Total 2013 Sales].[All]" dimensionUniqueName="[Range5]" displayFolder="" count="0" memberValueDatatype="20" unbalanced="0"/>
    <cacheHierarchy uniqueName="[Measures].[Sum of January 2011 Sales]" caption="Sum of January 2011 Sales" measure="1" displayFolder="" measureGroup="Range" count="0">
      <extLst>
        <ext xmlns:x15="http://schemas.microsoft.com/office/spreadsheetml/2010/11/main" uri="{B97F6D7D-B522-45F9-BDA1-12C45D357490}">
          <x15:cacheHierarchy aggregatedColumn="2"/>
        </ext>
      </extLst>
    </cacheHierarchy>
    <cacheHierarchy uniqueName="[Measures].[Sum of February 2011 Sales]" caption="Sum of February 2011 Sales" measure="1" displayFolder="" measureGroup="Range" count="0">
      <extLst>
        <ext xmlns:x15="http://schemas.microsoft.com/office/spreadsheetml/2010/11/main" uri="{B97F6D7D-B522-45F9-BDA1-12C45D357490}">
          <x15:cacheHierarchy aggregatedColumn="3"/>
        </ext>
      </extLst>
    </cacheHierarchy>
    <cacheHierarchy uniqueName="[Measures].[Sum of March 2011 Sales]" caption="Sum of March 2011 Sales" measure="1" displayFolder="" measureGroup="Range" count="0">
      <extLst>
        <ext xmlns:x15="http://schemas.microsoft.com/office/spreadsheetml/2010/11/main" uri="{B97F6D7D-B522-45F9-BDA1-12C45D357490}">
          <x15:cacheHierarchy aggregatedColumn="4"/>
        </ext>
      </extLst>
    </cacheHierarchy>
    <cacheHierarchy uniqueName="[Measures].[Sum of April 2011 Sales]" caption="Sum of April 2011 Sales" measure="1" displayFolder="" measureGroup="Range" count="0">
      <extLst>
        <ext xmlns:x15="http://schemas.microsoft.com/office/spreadsheetml/2010/11/main" uri="{B97F6D7D-B522-45F9-BDA1-12C45D357490}">
          <x15:cacheHierarchy aggregatedColumn="5"/>
        </ext>
      </extLst>
    </cacheHierarchy>
    <cacheHierarchy uniqueName="[Measures].[Sum of May 2011 Sales]" caption="Sum of May 2011 Sales" measure="1" displayFolder="" measureGroup="Range" count="0">
      <extLst>
        <ext xmlns:x15="http://schemas.microsoft.com/office/spreadsheetml/2010/11/main" uri="{B97F6D7D-B522-45F9-BDA1-12C45D357490}">
          <x15:cacheHierarchy aggregatedColumn="6"/>
        </ext>
      </extLst>
    </cacheHierarchy>
    <cacheHierarchy uniqueName="[Measures].[Sum of June 2011 Sales]" caption="Sum of June 2011 Sales" measure="1" displayFolder="" measureGroup="Range" count="0">
      <extLst>
        <ext xmlns:x15="http://schemas.microsoft.com/office/spreadsheetml/2010/11/main" uri="{B97F6D7D-B522-45F9-BDA1-12C45D357490}">
          <x15:cacheHierarchy aggregatedColumn="7"/>
        </ext>
      </extLst>
    </cacheHierarchy>
    <cacheHierarchy uniqueName="[Measures].[Sum of July 2011 Sales]" caption="Sum of July 2011 Sales" measure="1" displayFolder="" measureGroup="Range" count="0">
      <extLst>
        <ext xmlns:x15="http://schemas.microsoft.com/office/spreadsheetml/2010/11/main" uri="{B97F6D7D-B522-45F9-BDA1-12C45D357490}">
          <x15:cacheHierarchy aggregatedColumn="8"/>
        </ext>
      </extLst>
    </cacheHierarchy>
    <cacheHierarchy uniqueName="[Measures].[Sum of August 2011 Sales]" caption="Sum of August 2011 Sales" measure="1" displayFolder="" measureGroup="Range" count="0">
      <extLst>
        <ext xmlns:x15="http://schemas.microsoft.com/office/spreadsheetml/2010/11/main" uri="{B97F6D7D-B522-45F9-BDA1-12C45D357490}">
          <x15:cacheHierarchy aggregatedColumn="9"/>
        </ext>
      </extLst>
    </cacheHierarchy>
    <cacheHierarchy uniqueName="[Measures].[Sum of September 2011 Sales]" caption="Sum of September 2011 Sales" measure="1" displayFolder="" measureGroup="Range" count="0">
      <extLst>
        <ext xmlns:x15="http://schemas.microsoft.com/office/spreadsheetml/2010/11/main" uri="{B97F6D7D-B522-45F9-BDA1-12C45D357490}">
          <x15:cacheHierarchy aggregatedColumn="10"/>
        </ext>
      </extLst>
    </cacheHierarchy>
    <cacheHierarchy uniqueName="[Measures].[Sum of October 2011 Sales]" caption="Sum of October 2011 Sales" measure="1" displayFolder="" measureGroup="Range" count="0">
      <extLst>
        <ext xmlns:x15="http://schemas.microsoft.com/office/spreadsheetml/2010/11/main" uri="{B97F6D7D-B522-45F9-BDA1-12C45D357490}">
          <x15:cacheHierarchy aggregatedColumn="11"/>
        </ext>
      </extLst>
    </cacheHierarchy>
    <cacheHierarchy uniqueName="[Measures].[Sum of November 2011 Sales]" caption="Sum of November 2011 Sales" measure="1" displayFolder="" measureGroup="Range" count="0">
      <extLst>
        <ext xmlns:x15="http://schemas.microsoft.com/office/spreadsheetml/2010/11/main" uri="{B97F6D7D-B522-45F9-BDA1-12C45D357490}">
          <x15:cacheHierarchy aggregatedColumn="12"/>
        </ext>
      </extLst>
    </cacheHierarchy>
    <cacheHierarchy uniqueName="[Measures].[Sum of December 2011 Sales]" caption="Sum of December 2011 Sales" measure="1" displayFolder="" measureGroup="Range" count="0">
      <extLst>
        <ext xmlns:x15="http://schemas.microsoft.com/office/spreadsheetml/2010/11/main" uri="{B97F6D7D-B522-45F9-BDA1-12C45D357490}">
          <x15:cacheHierarchy aggregatedColumn="13"/>
        </ext>
      </extLst>
    </cacheHierarchy>
    <cacheHierarchy uniqueName="[Measures].[Sum of January 2012 Sales]" caption="Sum of January 2012 Sales" measure="1" displayFolder="" measureGroup="Range1" count="0">
      <extLst>
        <ext xmlns:x15="http://schemas.microsoft.com/office/spreadsheetml/2010/11/main" uri="{B97F6D7D-B522-45F9-BDA1-12C45D357490}">
          <x15:cacheHierarchy aggregatedColumn="18"/>
        </ext>
      </extLst>
    </cacheHierarchy>
    <cacheHierarchy uniqueName="[Measures].[Sum of February 2012 Sales]" caption="Sum of February 2012 Sales" measure="1" displayFolder="" measureGroup="Range1" count="0">
      <extLst>
        <ext xmlns:x15="http://schemas.microsoft.com/office/spreadsheetml/2010/11/main" uri="{B97F6D7D-B522-45F9-BDA1-12C45D357490}">
          <x15:cacheHierarchy aggregatedColumn="19"/>
        </ext>
      </extLst>
    </cacheHierarchy>
    <cacheHierarchy uniqueName="[Measures].[Sum of March 2012 Sales]" caption="Sum of March 2012 Sales" measure="1" displayFolder="" measureGroup="Range1" count="0">
      <extLst>
        <ext xmlns:x15="http://schemas.microsoft.com/office/spreadsheetml/2010/11/main" uri="{B97F6D7D-B522-45F9-BDA1-12C45D357490}">
          <x15:cacheHierarchy aggregatedColumn="20"/>
        </ext>
      </extLst>
    </cacheHierarchy>
    <cacheHierarchy uniqueName="[Measures].[Sum of April 2012 Sales]" caption="Sum of April 2012 Sales" measure="1" displayFolder="" measureGroup="Range1" count="0">
      <extLst>
        <ext xmlns:x15="http://schemas.microsoft.com/office/spreadsheetml/2010/11/main" uri="{B97F6D7D-B522-45F9-BDA1-12C45D357490}">
          <x15:cacheHierarchy aggregatedColumn="21"/>
        </ext>
      </extLst>
    </cacheHierarchy>
    <cacheHierarchy uniqueName="[Measures].[Sum of May 2012 Sales]" caption="Sum of May 2012 Sales" measure="1" displayFolder="" measureGroup="Range1" count="0">
      <extLst>
        <ext xmlns:x15="http://schemas.microsoft.com/office/spreadsheetml/2010/11/main" uri="{B97F6D7D-B522-45F9-BDA1-12C45D357490}">
          <x15:cacheHierarchy aggregatedColumn="22"/>
        </ext>
      </extLst>
    </cacheHierarchy>
    <cacheHierarchy uniqueName="[Measures].[Sum of June 2012 Sales]" caption="Sum of June 2012 Sales" measure="1" displayFolder="" measureGroup="Range1" count="0">
      <extLst>
        <ext xmlns:x15="http://schemas.microsoft.com/office/spreadsheetml/2010/11/main" uri="{B97F6D7D-B522-45F9-BDA1-12C45D357490}">
          <x15:cacheHierarchy aggregatedColumn="23"/>
        </ext>
      </extLst>
    </cacheHierarchy>
    <cacheHierarchy uniqueName="[Measures].[Sum of July 2012 Sales]" caption="Sum of July 2012 Sales" measure="1" displayFolder="" measureGroup="Range1" count="0">
      <extLst>
        <ext xmlns:x15="http://schemas.microsoft.com/office/spreadsheetml/2010/11/main" uri="{B97F6D7D-B522-45F9-BDA1-12C45D357490}">
          <x15:cacheHierarchy aggregatedColumn="24"/>
        </ext>
      </extLst>
    </cacheHierarchy>
    <cacheHierarchy uniqueName="[Measures].[Sum of August 2012 Sales]" caption="Sum of August 2012 Sales" measure="1" displayFolder="" measureGroup="Range1" count="0">
      <extLst>
        <ext xmlns:x15="http://schemas.microsoft.com/office/spreadsheetml/2010/11/main" uri="{B97F6D7D-B522-45F9-BDA1-12C45D357490}">
          <x15:cacheHierarchy aggregatedColumn="25"/>
        </ext>
      </extLst>
    </cacheHierarchy>
    <cacheHierarchy uniqueName="[Measures].[Sum of September 2012 Sales]" caption="Sum of September 2012 Sales" measure="1" displayFolder="" measureGroup="Range1" count="0">
      <extLst>
        <ext xmlns:x15="http://schemas.microsoft.com/office/spreadsheetml/2010/11/main" uri="{B97F6D7D-B522-45F9-BDA1-12C45D357490}">
          <x15:cacheHierarchy aggregatedColumn="26"/>
        </ext>
      </extLst>
    </cacheHierarchy>
    <cacheHierarchy uniqueName="[Measures].[Sum of October 2012 Sales]" caption="Sum of October 2012 Sales" measure="1" displayFolder="" measureGroup="Range1" count="0">
      <extLst>
        <ext xmlns:x15="http://schemas.microsoft.com/office/spreadsheetml/2010/11/main" uri="{B97F6D7D-B522-45F9-BDA1-12C45D357490}">
          <x15:cacheHierarchy aggregatedColumn="27"/>
        </ext>
      </extLst>
    </cacheHierarchy>
    <cacheHierarchy uniqueName="[Measures].[Sum of November 2012 Sales]" caption="Sum of November 2012 Sales" measure="1" displayFolder="" measureGroup="Range1" count="0">
      <extLst>
        <ext xmlns:x15="http://schemas.microsoft.com/office/spreadsheetml/2010/11/main" uri="{B97F6D7D-B522-45F9-BDA1-12C45D357490}">
          <x15:cacheHierarchy aggregatedColumn="28"/>
        </ext>
      </extLst>
    </cacheHierarchy>
    <cacheHierarchy uniqueName="[Measures].[Sum of December 2012 Sales]" caption="Sum of December 2012 Sales" measure="1" displayFolder="" measureGroup="Range1" count="0">
      <extLst>
        <ext xmlns:x15="http://schemas.microsoft.com/office/spreadsheetml/2010/11/main" uri="{B97F6D7D-B522-45F9-BDA1-12C45D357490}">
          <x15:cacheHierarchy aggregatedColumn="29"/>
        </ext>
      </extLst>
    </cacheHierarchy>
    <cacheHierarchy uniqueName="[Measures].[Sum of January 2011 Sales 2]" caption="Sum of January 2011 Sales 2" measure="1" displayFolder="" measureGroup="Range2" count="0">
      <extLst>
        <ext xmlns:x15="http://schemas.microsoft.com/office/spreadsheetml/2010/11/main" uri="{B97F6D7D-B522-45F9-BDA1-12C45D357490}">
          <x15:cacheHierarchy aggregatedColumn="34"/>
        </ext>
      </extLst>
    </cacheHierarchy>
    <cacheHierarchy uniqueName="[Measures].[Sum of February 2011 Sales 2]" caption="Sum of February 2011 Sales 2" measure="1" displayFolder="" measureGroup="Range2" count="0">
      <extLst>
        <ext xmlns:x15="http://schemas.microsoft.com/office/spreadsheetml/2010/11/main" uri="{B97F6D7D-B522-45F9-BDA1-12C45D357490}">
          <x15:cacheHierarchy aggregatedColumn="35"/>
        </ext>
      </extLst>
    </cacheHierarchy>
    <cacheHierarchy uniqueName="[Measures].[Sum of March 2011 Sales 2]" caption="Sum of March 2011 Sales 2" measure="1" displayFolder="" measureGroup="Range2" count="0">
      <extLst>
        <ext xmlns:x15="http://schemas.microsoft.com/office/spreadsheetml/2010/11/main" uri="{B97F6D7D-B522-45F9-BDA1-12C45D357490}">
          <x15:cacheHierarchy aggregatedColumn="36"/>
        </ext>
      </extLst>
    </cacheHierarchy>
    <cacheHierarchy uniqueName="[Measures].[Sum of April 2011 Sales 2]" caption="Sum of April 2011 Sales 2" measure="1" displayFolder="" measureGroup="Range2" count="0">
      <extLst>
        <ext xmlns:x15="http://schemas.microsoft.com/office/spreadsheetml/2010/11/main" uri="{B97F6D7D-B522-45F9-BDA1-12C45D357490}">
          <x15:cacheHierarchy aggregatedColumn="37"/>
        </ext>
      </extLst>
    </cacheHierarchy>
    <cacheHierarchy uniqueName="[Measures].[Sum of May 2011 Sales 2]" caption="Sum of May 2011 Sales 2" measure="1" displayFolder="" measureGroup="Range2" count="0">
      <extLst>
        <ext xmlns:x15="http://schemas.microsoft.com/office/spreadsheetml/2010/11/main" uri="{B97F6D7D-B522-45F9-BDA1-12C45D357490}">
          <x15:cacheHierarchy aggregatedColumn="38"/>
        </ext>
      </extLst>
    </cacheHierarchy>
    <cacheHierarchy uniqueName="[Measures].[Sum of June 2011 Sales 2]" caption="Sum of June 2011 Sales 2" measure="1" displayFolder="" measureGroup="Range2" count="0">
      <extLst>
        <ext xmlns:x15="http://schemas.microsoft.com/office/spreadsheetml/2010/11/main" uri="{B97F6D7D-B522-45F9-BDA1-12C45D357490}">
          <x15:cacheHierarchy aggregatedColumn="39"/>
        </ext>
      </extLst>
    </cacheHierarchy>
    <cacheHierarchy uniqueName="[Measures].[Sum of July 2011 Sales 2]" caption="Sum of July 2011 Sales 2" measure="1" displayFolder="" measureGroup="Range2" count="0">
      <extLst>
        <ext xmlns:x15="http://schemas.microsoft.com/office/spreadsheetml/2010/11/main" uri="{B97F6D7D-B522-45F9-BDA1-12C45D357490}">
          <x15:cacheHierarchy aggregatedColumn="40"/>
        </ext>
      </extLst>
    </cacheHierarchy>
    <cacheHierarchy uniqueName="[Measures].[Sum of August 2011 Sales 2]" caption="Sum of August 2011 Sales 2" measure="1" displayFolder="" measureGroup="Range2" count="0">
      <extLst>
        <ext xmlns:x15="http://schemas.microsoft.com/office/spreadsheetml/2010/11/main" uri="{B97F6D7D-B522-45F9-BDA1-12C45D357490}">
          <x15:cacheHierarchy aggregatedColumn="41"/>
        </ext>
      </extLst>
    </cacheHierarchy>
    <cacheHierarchy uniqueName="[Measures].[Sum of September 2011 Sales 2]" caption="Sum of September 2011 Sales 2" measure="1" displayFolder="" measureGroup="Range2" count="0">
      <extLst>
        <ext xmlns:x15="http://schemas.microsoft.com/office/spreadsheetml/2010/11/main" uri="{B97F6D7D-B522-45F9-BDA1-12C45D357490}">
          <x15:cacheHierarchy aggregatedColumn="42"/>
        </ext>
      </extLst>
    </cacheHierarchy>
    <cacheHierarchy uniqueName="[Measures].[Sum of October 2011 Sales 2]" caption="Sum of October 2011 Sales 2" measure="1" displayFolder="" measureGroup="Range2" count="0">
      <extLst>
        <ext xmlns:x15="http://schemas.microsoft.com/office/spreadsheetml/2010/11/main" uri="{B97F6D7D-B522-45F9-BDA1-12C45D357490}">
          <x15:cacheHierarchy aggregatedColumn="43"/>
        </ext>
      </extLst>
    </cacheHierarchy>
    <cacheHierarchy uniqueName="[Measures].[Sum of November 2011 Sales 2]" caption="Sum of November 2011 Sales 2" measure="1" displayFolder="" measureGroup="Range2" count="0">
      <extLst>
        <ext xmlns:x15="http://schemas.microsoft.com/office/spreadsheetml/2010/11/main" uri="{B97F6D7D-B522-45F9-BDA1-12C45D357490}">
          <x15:cacheHierarchy aggregatedColumn="44"/>
        </ext>
      </extLst>
    </cacheHierarchy>
    <cacheHierarchy uniqueName="[Measures].[Sum of December 2011 Sales 2]" caption="Sum of December 2011 Sales 2" measure="1" displayFolder="" measureGroup="Range2" count="0">
      <extLst>
        <ext xmlns:x15="http://schemas.microsoft.com/office/spreadsheetml/2010/11/main" uri="{B97F6D7D-B522-45F9-BDA1-12C45D357490}">
          <x15:cacheHierarchy aggregatedColumn="45"/>
        </ext>
      </extLst>
    </cacheHierarchy>
    <cacheHierarchy uniqueName="[Measures].[Sum of January 2013 Sales]" caption="Sum of January 2013 Sales" measure="1" displayFolder="" measureGroup="Range3" count="0">
      <extLst>
        <ext xmlns:x15="http://schemas.microsoft.com/office/spreadsheetml/2010/11/main" uri="{B97F6D7D-B522-45F9-BDA1-12C45D357490}">
          <x15:cacheHierarchy aggregatedColumn="50"/>
        </ext>
      </extLst>
    </cacheHierarchy>
    <cacheHierarchy uniqueName="[Measures].[Sum of February 2013 Sales]" caption="Sum of February 2013 Sales" measure="1" displayFolder="" measureGroup="Range3" count="0">
      <extLst>
        <ext xmlns:x15="http://schemas.microsoft.com/office/spreadsheetml/2010/11/main" uri="{B97F6D7D-B522-45F9-BDA1-12C45D357490}">
          <x15:cacheHierarchy aggregatedColumn="51"/>
        </ext>
      </extLst>
    </cacheHierarchy>
    <cacheHierarchy uniqueName="[Measures].[Sum of March 2013 Sales]" caption="Sum of March 2013 Sales" measure="1" displayFolder="" measureGroup="Range3" count="0">
      <extLst>
        <ext xmlns:x15="http://schemas.microsoft.com/office/spreadsheetml/2010/11/main" uri="{B97F6D7D-B522-45F9-BDA1-12C45D357490}">
          <x15:cacheHierarchy aggregatedColumn="52"/>
        </ext>
      </extLst>
    </cacheHierarchy>
    <cacheHierarchy uniqueName="[Measures].[Sum of April 2013 Sales]" caption="Sum of April 2013 Sales" measure="1" displayFolder="" measureGroup="Range3" count="0">
      <extLst>
        <ext xmlns:x15="http://schemas.microsoft.com/office/spreadsheetml/2010/11/main" uri="{B97F6D7D-B522-45F9-BDA1-12C45D357490}">
          <x15:cacheHierarchy aggregatedColumn="53"/>
        </ext>
      </extLst>
    </cacheHierarchy>
    <cacheHierarchy uniqueName="[Measures].[Sum of May 2013 Sales]" caption="Sum of May 2013 Sales" measure="1" displayFolder="" measureGroup="Range3" count="0">
      <extLst>
        <ext xmlns:x15="http://schemas.microsoft.com/office/spreadsheetml/2010/11/main" uri="{B97F6D7D-B522-45F9-BDA1-12C45D357490}">
          <x15:cacheHierarchy aggregatedColumn="54"/>
        </ext>
      </extLst>
    </cacheHierarchy>
    <cacheHierarchy uniqueName="[Measures].[Sum of June 2013 Sales]" caption="Sum of June 2013 Sales" measure="1" displayFolder="" measureGroup="Range3" count="0">
      <extLst>
        <ext xmlns:x15="http://schemas.microsoft.com/office/spreadsheetml/2010/11/main" uri="{B97F6D7D-B522-45F9-BDA1-12C45D357490}">
          <x15:cacheHierarchy aggregatedColumn="55"/>
        </ext>
      </extLst>
    </cacheHierarchy>
    <cacheHierarchy uniqueName="[Measures].[Sum of July 2013 Sales]" caption="Sum of July 2013 Sales" measure="1" displayFolder="" measureGroup="Range3" count="0">
      <extLst>
        <ext xmlns:x15="http://schemas.microsoft.com/office/spreadsheetml/2010/11/main" uri="{B97F6D7D-B522-45F9-BDA1-12C45D357490}">
          <x15:cacheHierarchy aggregatedColumn="56"/>
        </ext>
      </extLst>
    </cacheHierarchy>
    <cacheHierarchy uniqueName="[Measures].[Sum of August 2013 Sales]" caption="Sum of August 2013 Sales" measure="1" displayFolder="" measureGroup="Range3" count="0">
      <extLst>
        <ext xmlns:x15="http://schemas.microsoft.com/office/spreadsheetml/2010/11/main" uri="{B97F6D7D-B522-45F9-BDA1-12C45D357490}">
          <x15:cacheHierarchy aggregatedColumn="57"/>
        </ext>
      </extLst>
    </cacheHierarchy>
    <cacheHierarchy uniqueName="[Measures].[Sum of September 2013 Sales]" caption="Sum of September 2013 Sales" measure="1" displayFolder="" measureGroup="Range3" count="0">
      <extLst>
        <ext xmlns:x15="http://schemas.microsoft.com/office/spreadsheetml/2010/11/main" uri="{B97F6D7D-B522-45F9-BDA1-12C45D357490}">
          <x15:cacheHierarchy aggregatedColumn="58"/>
        </ext>
      </extLst>
    </cacheHierarchy>
    <cacheHierarchy uniqueName="[Measures].[Sum of October 2013 Sales]" caption="Sum of October 2013 Sales" measure="1" displayFolder="" measureGroup="Range3" count="0">
      <extLst>
        <ext xmlns:x15="http://schemas.microsoft.com/office/spreadsheetml/2010/11/main" uri="{B97F6D7D-B522-45F9-BDA1-12C45D357490}">
          <x15:cacheHierarchy aggregatedColumn="59"/>
        </ext>
      </extLst>
    </cacheHierarchy>
    <cacheHierarchy uniqueName="[Measures].[Sum of November 2013 Sales]" caption="Sum of November 2013 Sales" measure="1" displayFolder="" measureGroup="Range3" count="0">
      <extLst>
        <ext xmlns:x15="http://schemas.microsoft.com/office/spreadsheetml/2010/11/main" uri="{B97F6D7D-B522-45F9-BDA1-12C45D357490}">
          <x15:cacheHierarchy aggregatedColumn="60"/>
        </ext>
      </extLst>
    </cacheHierarchy>
    <cacheHierarchy uniqueName="[Measures].[Sum of December 2013 Sales]" caption="Sum of December 2013 Sales" measure="1" displayFolder="" measureGroup="Range3" count="0">
      <extLst>
        <ext xmlns:x15="http://schemas.microsoft.com/office/spreadsheetml/2010/11/main" uri="{B97F6D7D-B522-45F9-BDA1-12C45D357490}">
          <x15:cacheHierarchy aggregatedColumn="61"/>
        </ext>
      </extLst>
    </cacheHierarchy>
    <cacheHierarchy uniqueName="[Measures].[Sum of Total 2011 Sales]" caption="Sum of Total 2011 Sales" measure="1" displayFolder="" measureGroup="Range4" count="0">
      <extLst>
        <ext xmlns:x15="http://schemas.microsoft.com/office/spreadsheetml/2010/11/main" uri="{B97F6D7D-B522-45F9-BDA1-12C45D357490}">
          <x15:cacheHierarchy aggregatedColumn="66"/>
        </ext>
      </extLst>
    </cacheHierarchy>
    <cacheHierarchy uniqueName="[Measures].[Sum of Total 2012 Sales]" caption="Sum of Total 2012 Sales" measure="1" displayFolder="" measureGroup="Range4" count="0">
      <extLst>
        <ext xmlns:x15="http://schemas.microsoft.com/office/spreadsheetml/2010/11/main" uri="{B97F6D7D-B522-45F9-BDA1-12C45D357490}">
          <x15:cacheHierarchy aggregatedColumn="67"/>
        </ext>
      </extLst>
    </cacheHierarchy>
    <cacheHierarchy uniqueName="[Measures].[Sum of Total 2013 Sales]" caption="Sum of Total 2013 Sales" measure="1" displayFolder="" measureGroup="Range4" count="0">
      <extLst>
        <ext xmlns:x15="http://schemas.microsoft.com/office/spreadsheetml/2010/11/main" uri="{B97F6D7D-B522-45F9-BDA1-12C45D357490}">
          <x15:cacheHierarchy aggregatedColumn="68"/>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4]" caption="__XL_Count Range4" measure="1" displayFolder="" measureGroup="Range4" count="0" hidden="1"/>
    <cacheHierarchy uniqueName="[Measures].[__XL_Count Range5]" caption="__XL_Count Range5" measure="1" displayFolder="" measureGroup="Range5" count="0" hidden="1"/>
    <cacheHierarchy uniqueName="[Measures].[__XL_Count of Models]" caption="__XL_Count of Models" measure="1" displayFolder="" count="0" hidden="1"/>
  </cacheHierarchies>
  <kpis count="0"/>
  <dimensions count="7">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 name="Range4" uniqueName="[Range4]" caption="Range4"/>
    <dimension name="Range5" uniqueName="[Range5]" caption="Range5"/>
  </dimensions>
  <measureGroups count="6">
    <measureGroup name="Range" caption="Range"/>
    <measureGroup name="Range1" caption="Range1"/>
    <measureGroup name="Range2" caption="Range2"/>
    <measureGroup name="Range3" caption="Range3"/>
    <measureGroup name="Range4" caption="Range4"/>
    <measureGroup name="Range5" caption="Range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HARSHIT" refreshedDate="44521.8949130787"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33">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1 Sales]" caption="January 2011 Sales" attribute="1" defaultMemberUniqueName="[Range].[January 2011 Sales].[All]" allUniqueName="[Range].[January 2011 Sales].[All]" dimensionUniqueName="[Range]" displayFolder="" count="0" memberValueDatatype="20" unbalanced="0"/>
    <cacheHierarchy uniqueName="[Range].[February 2011 Sales]" caption="February 2011 Sales" attribute="1" defaultMemberUniqueName="[Range].[February 2011 Sales].[All]" allUniqueName="[Range].[February 2011 Sales].[All]" dimensionUniqueName="[Range]" displayFolder="" count="0" memberValueDatatype="20" unbalanced="0"/>
    <cacheHierarchy uniqueName="[Range].[March 2011 Sales]" caption="March 2011 Sales" attribute="1" defaultMemberUniqueName="[Range].[March 2011 Sales].[All]" allUniqueName="[Range].[March 2011 Sales].[All]" dimensionUniqueName="[Range]" displayFolder="" count="0" memberValueDatatype="20" unbalanced="0"/>
    <cacheHierarchy uniqueName="[Range].[April 2011 Sales]" caption="April 2011 Sales" attribute="1" defaultMemberUniqueName="[Range].[April 2011 Sales].[All]" allUniqueName="[Range].[April 2011 Sales].[All]" dimensionUniqueName="[Range]" displayFolder="" count="0" memberValueDatatype="20" unbalanced="0"/>
    <cacheHierarchy uniqueName="[Range].[May 2011 Sales]" caption="May 2011 Sales" attribute="1" defaultMemberUniqueName="[Range].[May 2011 Sales].[All]" allUniqueName="[Range].[May 2011 Sales].[All]" dimensionUniqueName="[Range]" displayFolder="" count="0" memberValueDatatype="20" unbalanced="0"/>
    <cacheHierarchy uniqueName="[Range].[June 2011 Sales]" caption="June 2011 Sales" attribute="1" defaultMemberUniqueName="[Range].[June 2011 Sales].[All]" allUniqueName="[Range].[June 2011 Sales].[All]" dimensionUniqueName="[Range]" displayFolder="" count="0" memberValueDatatype="20" unbalanced="0"/>
    <cacheHierarchy uniqueName="[Range].[July 2011 Sales]" caption="July 2011 Sales" attribute="1" defaultMemberUniqueName="[Range].[July 2011 Sales].[All]" allUniqueName="[Range].[July 2011 Sales].[All]" dimensionUniqueName="[Range]" displayFolder="" count="0" memberValueDatatype="20" unbalanced="0"/>
    <cacheHierarchy uniqueName="[Range].[August 2011 Sales]" caption="August 2011 Sales" attribute="1" defaultMemberUniqueName="[Range].[August 2011 Sales].[All]" allUniqueName="[Range].[August 2011 Sales].[All]" dimensionUniqueName="[Range]" displayFolder="" count="0" memberValueDatatype="20" unbalanced="0"/>
    <cacheHierarchy uniqueName="[Range].[September 2011 Sales]" caption="September 2011 Sales" attribute="1" defaultMemberUniqueName="[Range].[September 2011 Sales].[All]" allUniqueName="[Range].[September 2011 Sales].[All]" dimensionUniqueName="[Range]" displayFolder="" count="0" memberValueDatatype="20" unbalanced="0"/>
    <cacheHierarchy uniqueName="[Range].[October 2011 Sales]" caption="October 2011 Sales" attribute="1" defaultMemberUniqueName="[Range].[October 2011 Sales].[All]" allUniqueName="[Range].[October 2011 Sales].[All]" dimensionUniqueName="[Range]" displayFolder="" count="0" memberValueDatatype="20" unbalanced="0"/>
    <cacheHierarchy uniqueName="[Range].[November 2011 Sales]" caption="November 2011 Sales" attribute="1" defaultMemberUniqueName="[Range].[November 2011 Sales].[All]" allUniqueName="[Range].[November 2011 Sales].[All]" dimensionUniqueName="[Range]" displayFolder="" count="0" memberValueDatatype="20" unbalanced="0"/>
    <cacheHierarchy uniqueName="[Range].[December 2011 Sales]" caption="December 2011 Sales" attribute="1" defaultMemberUniqueName="[Range].[December 2011 Sales].[All]" allUniqueName="[Range].[December 2011 Sales].[All]" dimensionUniqueName="[Range]" displayFolder="" count="0" memberValueDatatype="20" unbalanced="0"/>
    <cacheHierarchy uniqueName="[Range1].[SKU]" caption="SKU" attribute="1" defaultMemberUniqueName="[Range1].[SKU].[All]" allUniqueName="[Range1].[SKU].[All]" dimensionUniqueName="[Range1]" displayFolder="" count="0" memberValueDatatype="20" unbalanced="0"/>
    <cacheHierarchy uniqueName="[Range1].[Product Name]" caption="Product Name" attribute="1" defaultMemberUniqueName="[Range1].[Product Name].[All]" allUniqueName="[Range1].[Product Name].[All]" dimensionUniqueName="[Range1]" displayFolder="" count="0" memberValueDatatype="130" unbalanced="0"/>
    <cacheHierarchy uniqueName="[Range1].[Temperature]" caption="Temperature" attribute="1" defaultMemberUniqueName="[Range1].[Temperature].[All]" allUniqueName="[Range1].[Temperature].[All]" dimensionUniqueName="[Range1]" displayFolder="" count="0" memberValueDatatype="13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January 2012 Sales]" caption="January 2012 Sales" attribute="1" defaultMemberUniqueName="[Range1].[January 2012 Sales].[All]" allUniqueName="[Range1].[January 2012 Sales].[All]" dimensionUniqueName="[Range1]" displayFolder="" count="0" memberValueDatatype="20" unbalanced="0"/>
    <cacheHierarchy uniqueName="[Range1].[February 2012 Sales]" caption="February 2012 Sales" attribute="1" defaultMemberUniqueName="[Range1].[February 2012 Sales].[All]" allUniqueName="[Range1].[February 2012 Sales].[All]" dimensionUniqueName="[Range1]" displayFolder="" count="0" memberValueDatatype="20" unbalanced="0"/>
    <cacheHierarchy uniqueName="[Range1].[March 2012 Sales]" caption="March 2012 Sales" attribute="1" defaultMemberUniqueName="[Range1].[March 2012 Sales].[All]" allUniqueName="[Range1].[March 2012 Sales].[All]" dimensionUniqueName="[Range1]" displayFolder="" count="0" memberValueDatatype="20" unbalanced="0"/>
    <cacheHierarchy uniqueName="[Range1].[April 2012 Sales]" caption="April 2012 Sales" attribute="1" defaultMemberUniqueName="[Range1].[April 2012 Sales].[All]" allUniqueName="[Range1].[April 2012 Sales].[All]" dimensionUniqueName="[Range1]" displayFolder="" count="0" memberValueDatatype="20" unbalanced="0"/>
    <cacheHierarchy uniqueName="[Range1].[May 2012 Sales]" caption="May 2012 Sales" attribute="1" defaultMemberUniqueName="[Range1].[May 2012 Sales].[All]" allUniqueName="[Range1].[May 2012 Sales].[All]" dimensionUniqueName="[Range1]" displayFolder="" count="0" memberValueDatatype="20" unbalanced="0"/>
    <cacheHierarchy uniqueName="[Range1].[June 2012 Sales]" caption="June 2012 Sales" attribute="1" defaultMemberUniqueName="[Range1].[June 2012 Sales].[All]" allUniqueName="[Range1].[June 2012 Sales].[All]" dimensionUniqueName="[Range1]" displayFolder="" count="0" memberValueDatatype="20" unbalanced="0"/>
    <cacheHierarchy uniqueName="[Range1].[July 2012 Sales]" caption="July 2012 Sales" attribute="1" defaultMemberUniqueName="[Range1].[July 2012 Sales].[All]" allUniqueName="[Range1].[July 2012 Sales].[All]" dimensionUniqueName="[Range1]" displayFolder="" count="0" memberValueDatatype="20" unbalanced="0"/>
    <cacheHierarchy uniqueName="[Range1].[August 2012 Sales]" caption="August 2012 Sales" attribute="1" defaultMemberUniqueName="[Range1].[August 2012 Sales].[All]" allUniqueName="[Range1].[August 2012 Sales].[All]" dimensionUniqueName="[Range1]" displayFolder="" count="0" memberValueDatatype="20" unbalanced="0"/>
    <cacheHierarchy uniqueName="[Range1].[September 2012 Sales]" caption="September 2012 Sales" attribute="1" defaultMemberUniqueName="[Range1].[September 2012 Sales].[All]" allUniqueName="[Range1].[September 2012 Sales].[All]" dimensionUniqueName="[Range1]" displayFolder="" count="0" memberValueDatatype="20" unbalanced="0"/>
    <cacheHierarchy uniqueName="[Range1].[October 2012 Sales]" caption="October 2012 Sales" attribute="1" defaultMemberUniqueName="[Range1].[October 2012 Sales].[All]" allUniqueName="[Range1].[October 2012 Sales].[All]" dimensionUniqueName="[Range1]" displayFolder="" count="0" memberValueDatatype="20" unbalanced="0"/>
    <cacheHierarchy uniqueName="[Range1].[November 2012 Sales]" caption="November 2012 Sales" attribute="1" defaultMemberUniqueName="[Range1].[November 2012 Sales].[All]" allUniqueName="[Range1].[November 2012 Sales].[All]" dimensionUniqueName="[Range1]" displayFolder="" count="0" memberValueDatatype="20" unbalanced="0"/>
    <cacheHierarchy uniqueName="[Range1].[December 2012 Sales]" caption="December 2012 Sales" attribute="1" defaultMemberUniqueName="[Range1].[December 2012 Sales].[All]" allUniqueName="[Range1].[December 2012 Sales].[All]" dimensionUniqueName="[Range1]" displayFolder="" count="0" memberValueDatatype="20" unbalanced="0"/>
    <cacheHierarchy uniqueName="[Range2].[SKU]" caption="SKU" attribute="1" defaultMemberUniqueName="[Range2].[SKU].[All]" allUniqueName="[Range2].[SKU].[All]" dimensionUniqueName="[Range2]" displayFolder="" count="0" memberValueDatatype="20" unbalanced="0"/>
    <cacheHierarchy uniqueName="[Range2].[Product Name]" caption="Product Name" attribute="1" defaultMemberUniqueName="[Range2].[Product Name].[All]" allUniqueName="[Range2].[Product Name].[All]" dimensionUniqueName="[Range2]" displayFolder="" count="0" memberValueDatatype="130" unbalanced="0"/>
    <cacheHierarchy uniqueName="[Range2].[Temperature]" caption="Temperature" attribute="1" defaultMemberUniqueName="[Range2].[Temperature].[All]" allUniqueName="[Range2].[Temperature].[All]" dimensionUniqueName="[Range2]" displayFolder="" count="0" memberValueDatatype="130" unbalanced="0"/>
    <cacheHierarchy uniqueName="[Range2].[Product Category]" caption="Product Category" attribute="1" defaultMemberUniqueName="[Range2].[Product Category].[All]" allUniqueName="[Range2].[Product Category].[All]" dimensionUniqueName="[Range2]" displayFolder="" count="0" memberValueDatatype="130" unbalanced="0"/>
    <cacheHierarchy uniqueName="[Range2].[January 2011 Sales]" caption="January 2011 Sales" attribute="1" defaultMemberUniqueName="[Range2].[January 2011 Sales].[All]" allUniqueName="[Range2].[January 2011 Sales].[All]" dimensionUniqueName="[Range2]" displayFolder="" count="0" memberValueDatatype="20" unbalanced="0"/>
    <cacheHierarchy uniqueName="[Range2].[February 2011 Sales]" caption="February 2011 Sales" attribute="1" defaultMemberUniqueName="[Range2].[February 2011 Sales].[All]" allUniqueName="[Range2].[February 2011 Sales].[All]" dimensionUniqueName="[Range2]" displayFolder="" count="0" memberValueDatatype="20" unbalanced="0"/>
    <cacheHierarchy uniqueName="[Range2].[March 2011 Sales]" caption="March 2011 Sales" attribute="1" defaultMemberUniqueName="[Range2].[March 2011 Sales].[All]" allUniqueName="[Range2].[March 2011 Sales].[All]" dimensionUniqueName="[Range2]" displayFolder="" count="0" memberValueDatatype="20" unbalanced="0"/>
    <cacheHierarchy uniqueName="[Range2].[April 2011 Sales]" caption="April 2011 Sales" attribute="1" defaultMemberUniqueName="[Range2].[April 2011 Sales].[All]" allUniqueName="[Range2].[April 2011 Sales].[All]" dimensionUniqueName="[Range2]" displayFolder="" count="0" memberValueDatatype="20" unbalanced="0"/>
    <cacheHierarchy uniqueName="[Range2].[May 2011 Sales]" caption="May 2011 Sales" attribute="1" defaultMemberUniqueName="[Range2].[May 2011 Sales].[All]" allUniqueName="[Range2].[May 2011 Sales].[All]" dimensionUniqueName="[Range2]" displayFolder="" count="0" memberValueDatatype="20" unbalanced="0"/>
    <cacheHierarchy uniqueName="[Range2].[June 2011 Sales]" caption="June 2011 Sales" attribute="1" defaultMemberUniqueName="[Range2].[June 2011 Sales].[All]" allUniqueName="[Range2].[June 2011 Sales].[All]" dimensionUniqueName="[Range2]" displayFolder="" count="0" memberValueDatatype="20" unbalanced="0"/>
    <cacheHierarchy uniqueName="[Range2].[July 2011 Sales]" caption="July 2011 Sales" attribute="1" defaultMemberUniqueName="[Range2].[July 2011 Sales].[All]" allUniqueName="[Range2].[July 2011 Sales].[All]" dimensionUniqueName="[Range2]" displayFolder="" count="0" memberValueDatatype="20" unbalanced="0"/>
    <cacheHierarchy uniqueName="[Range2].[August 2011 Sales]" caption="August 2011 Sales" attribute="1" defaultMemberUniqueName="[Range2].[August 2011 Sales].[All]" allUniqueName="[Range2].[August 2011 Sales].[All]" dimensionUniqueName="[Range2]" displayFolder="" count="0" memberValueDatatype="20" unbalanced="0"/>
    <cacheHierarchy uniqueName="[Range2].[September 2011 Sales]" caption="September 2011 Sales" attribute="1" defaultMemberUniqueName="[Range2].[September 2011 Sales].[All]" allUniqueName="[Range2].[September 2011 Sales].[All]" dimensionUniqueName="[Range2]" displayFolder="" count="0" memberValueDatatype="20" unbalanced="0"/>
    <cacheHierarchy uniqueName="[Range2].[October 2011 Sales]" caption="October 2011 Sales" attribute="1" defaultMemberUniqueName="[Range2].[October 2011 Sales].[All]" allUniqueName="[Range2].[October 2011 Sales].[All]" dimensionUniqueName="[Range2]" displayFolder="" count="0" memberValueDatatype="20" unbalanced="0"/>
    <cacheHierarchy uniqueName="[Range2].[November 2011 Sales]" caption="November 2011 Sales" attribute="1" defaultMemberUniqueName="[Range2].[November 2011 Sales].[All]" allUniqueName="[Range2].[November 2011 Sales].[All]" dimensionUniqueName="[Range2]" displayFolder="" count="0" memberValueDatatype="20" unbalanced="0"/>
    <cacheHierarchy uniqueName="[Range2].[December 2011 Sales]" caption="December 2011 Sales" attribute="1" defaultMemberUniqueName="[Range2].[December 2011 Sales].[All]" allUniqueName="[Range2].[December 2011 Sales].[All]" dimensionUniqueName="[Range2]" displayFolder="" count="0" memberValueDatatype="20" unbalanced="0"/>
    <cacheHierarchy uniqueName="[Range3].[SKU]" caption="SKU" attribute="1" defaultMemberUniqueName="[Range3].[SKU].[All]" allUniqueName="[Range3].[SKU].[All]" dimensionUniqueName="[Range3]" displayFolder="" count="0" memberValueDatatype="20" unbalanced="0"/>
    <cacheHierarchy uniqueName="[Range3].[Product Name]" caption="Product Name" attribute="1" defaultMemberUniqueName="[Range3].[Product Name].[All]" allUniqueName="[Range3].[Product Name].[All]" dimensionUniqueName="[Range3]" displayFolder="" count="0" memberValueDatatype="130" unbalanced="0"/>
    <cacheHierarchy uniqueName="[Range3].[Temperature]" caption="Temperature" attribute="1" defaultMemberUniqueName="[Range3].[Temperature].[All]" allUniqueName="[Range3].[Temperature].[All]" dimensionUniqueName="[Range3]" displayFolder="" count="0" memberValueDatatype="130" unbalanced="0"/>
    <cacheHierarchy uniqueName="[Range3].[Product Category]" caption="Product Category" attribute="1" defaultMemberUniqueName="[Range3].[Product Category].[All]" allUniqueName="[Range3].[Product Category].[All]" dimensionUniqueName="[Range3]" displayFolder="" count="0" memberValueDatatype="130" unbalanced="0"/>
    <cacheHierarchy uniqueName="[Range3].[January 2013 Sales]" caption="January 2013 Sales" attribute="1" defaultMemberUniqueName="[Range3].[January 2013 Sales].[All]" allUniqueName="[Range3].[January 2013 Sales].[All]" dimensionUniqueName="[Range3]" displayFolder="" count="0" memberValueDatatype="20" unbalanced="0"/>
    <cacheHierarchy uniqueName="[Range3].[February 2013 Sales]" caption="February 2013 Sales" attribute="1" defaultMemberUniqueName="[Range3].[February 2013 Sales].[All]" allUniqueName="[Range3].[February 2013 Sales].[All]" dimensionUniqueName="[Range3]" displayFolder="" count="0" memberValueDatatype="20" unbalanced="0"/>
    <cacheHierarchy uniqueName="[Range3].[March 2013 Sales]" caption="March 2013 Sales" attribute="1" defaultMemberUniqueName="[Range3].[March 2013 Sales].[All]" allUniqueName="[Range3].[March 2013 Sales].[All]" dimensionUniqueName="[Range3]" displayFolder="" count="0" memberValueDatatype="20" unbalanced="0"/>
    <cacheHierarchy uniqueName="[Range3].[April 2013 Sales]" caption="April 2013 Sales" attribute="1" defaultMemberUniqueName="[Range3].[April 2013 Sales].[All]" allUniqueName="[Range3].[April 2013 Sales].[All]" dimensionUniqueName="[Range3]" displayFolder="" count="0" memberValueDatatype="20" unbalanced="0"/>
    <cacheHierarchy uniqueName="[Range3].[May 2013 Sales]" caption="May 2013 Sales" attribute="1" defaultMemberUniqueName="[Range3].[May 2013 Sales].[All]" allUniqueName="[Range3].[May 2013 Sales].[All]" dimensionUniqueName="[Range3]" displayFolder="" count="0" memberValueDatatype="20" unbalanced="0"/>
    <cacheHierarchy uniqueName="[Range3].[June 2013 Sales]" caption="June 2013 Sales" attribute="1" defaultMemberUniqueName="[Range3].[June 2013 Sales].[All]" allUniqueName="[Range3].[June 2013 Sales].[All]" dimensionUniqueName="[Range3]" displayFolder="" count="0" memberValueDatatype="20" unbalanced="0"/>
    <cacheHierarchy uniqueName="[Range3].[July 2013 Sales]" caption="July 2013 Sales" attribute="1" defaultMemberUniqueName="[Range3].[July 2013 Sales].[All]" allUniqueName="[Range3].[July 2013 Sales].[All]" dimensionUniqueName="[Range3]" displayFolder="" count="0" memberValueDatatype="20" unbalanced="0"/>
    <cacheHierarchy uniqueName="[Range3].[August 2013 Sales]" caption="August 2013 Sales" attribute="1" defaultMemberUniqueName="[Range3].[August 2013 Sales].[All]" allUniqueName="[Range3].[August 2013 Sales].[All]" dimensionUniqueName="[Range3]" displayFolder="" count="0" memberValueDatatype="20" unbalanced="0"/>
    <cacheHierarchy uniqueName="[Range3].[September 2013 Sales]" caption="September 2013 Sales" attribute="1" defaultMemberUniqueName="[Range3].[September 2013 Sales].[All]" allUniqueName="[Range3].[September 2013 Sales].[All]" dimensionUniqueName="[Range3]" displayFolder="" count="0" memberValueDatatype="20" unbalanced="0"/>
    <cacheHierarchy uniqueName="[Range3].[October 2013 Sales]" caption="October 2013 Sales" attribute="1" defaultMemberUniqueName="[Range3].[October 2013 Sales].[All]" allUniqueName="[Range3].[October 2013 Sales].[All]" dimensionUniqueName="[Range3]" displayFolder="" count="0" memberValueDatatype="20" unbalanced="0"/>
    <cacheHierarchy uniqueName="[Range3].[November 2013 Sales]" caption="November 2013 Sales" attribute="1" defaultMemberUniqueName="[Range3].[November 2013 Sales].[All]" allUniqueName="[Range3].[November 2013 Sales].[All]" dimensionUniqueName="[Range3]" displayFolder="" count="0" memberValueDatatype="20" unbalanced="0"/>
    <cacheHierarchy uniqueName="[Range3].[December 2013 Sales]" caption="December 2013 Sales" attribute="1" defaultMemberUniqueName="[Range3].[December 2013 Sales].[All]" allUniqueName="[Range3].[December 2013 Sales].[All]" dimensionUniqueName="[Range3]" displayFolder="" count="0" memberValueDatatype="20" unbalanced="0"/>
    <cacheHierarchy uniqueName="[Range4].[SKU]" caption="SKU" attribute="1" defaultMemberUniqueName="[Range4].[SKU].[All]" allUniqueName="[Range4].[SKU].[All]" dimensionUniqueName="[Range4]" displayFolder="" count="0" memberValueDatatype="20" unbalanced="0"/>
    <cacheHierarchy uniqueName="[Range4].[Temperature]" caption="Temperature" attribute="1" defaultMemberUniqueName="[Range4].[Temperature].[All]" allUniqueName="[Range4].[Temperature].[All]" dimensionUniqueName="[Range4]" displayFolder="" count="0" memberValueDatatype="130" unbalanced="0"/>
    <cacheHierarchy uniqueName="[Range4].[Product Category]" caption="Product Category" attribute="1" defaultMemberUniqueName="[Range4].[Product Category].[All]" allUniqueName="[Range4].[Product Category].[All]" dimensionUniqueName="[Range4]" displayFolder="" count="0" memberValueDatatype="130" unbalanced="0"/>
    <cacheHierarchy uniqueName="[Range4].[Sub Category]" caption="Sub Category" attribute="1" defaultMemberUniqueName="[Range4].[Sub Category].[All]" allUniqueName="[Range4].[Sub Category].[All]" dimensionUniqueName="[Range4]" displayFolder="" count="0" memberValueDatatype="130" unbalanced="0"/>
    <cacheHierarchy uniqueName="[Range4].[Total 2011 Sales]" caption="Total 2011 Sales" attribute="1" defaultMemberUniqueName="[Range4].[Total 2011 Sales].[All]" allUniqueName="[Range4].[Total 2011 Sales].[All]" dimensionUniqueName="[Range4]" displayFolder="" count="0" memberValueDatatype="20" unbalanced="0"/>
    <cacheHierarchy uniqueName="[Range4].[Total 2012 Sales]" caption="Total 2012 Sales" attribute="1" defaultMemberUniqueName="[Range4].[Total 2012 Sales].[All]" allUniqueName="[Range4].[Total 2012 Sales].[All]" dimensionUniqueName="[Range4]" displayFolder="" count="0" memberValueDatatype="20" unbalanced="0"/>
    <cacheHierarchy uniqueName="[Range4].[Total 2013 Sales]" caption="Total 2013 Sales" attribute="1" defaultMemberUniqueName="[Range4].[Total 2013 Sales].[All]" allUniqueName="[Range4].[Total 2013 Sales].[All]" dimensionUniqueName="[Range4]" displayFolder="" count="0" memberValueDatatype="20" unbalanced="0"/>
    <cacheHierarchy uniqueName="[Range5].[Temperature]" caption="Temperature" attribute="1" defaultMemberUniqueName="[Range5].[Temperature].[All]" allUniqueName="[Range5].[Temperature].[All]" dimensionUniqueName="[Range5]" displayFolder="" count="0" memberValueDatatype="130" unbalanced="0"/>
    <cacheHierarchy uniqueName="[Range5].[Product Category]" caption="Product Category" attribute="1" defaultMemberUniqueName="[Range5].[Product Category].[All]" allUniqueName="[Range5].[Product Category].[All]" dimensionUniqueName="[Range5]" displayFolder="" count="0" memberValueDatatype="130" unbalanced="0"/>
    <cacheHierarchy uniqueName="[Range5].[Sub Category]" caption="Sub Category" attribute="1" defaultMemberUniqueName="[Range5].[Sub Category].[All]" allUniqueName="[Range5].[Sub Category].[All]" dimensionUniqueName="[Range5]" displayFolder="" count="0" memberValueDatatype="130" unbalanced="0"/>
    <cacheHierarchy uniqueName="[Range5].[Total 2011 Sales]" caption="Total 2011 Sales" attribute="1" defaultMemberUniqueName="[Range5].[Total 2011 Sales].[All]" allUniqueName="[Range5].[Total 2011 Sales].[All]" dimensionUniqueName="[Range5]" displayFolder="" count="0" memberValueDatatype="20" unbalanced="0"/>
    <cacheHierarchy uniqueName="[Range5].[Total 2012 Sales]" caption="Total 2012 Sales" attribute="1" defaultMemberUniqueName="[Range5].[Total 2012 Sales].[All]" allUniqueName="[Range5].[Total 2012 Sales].[All]" dimensionUniqueName="[Range5]" displayFolder="" count="0" memberValueDatatype="20" unbalanced="0"/>
    <cacheHierarchy uniqueName="[Range5].[Total 2013 Sales]" caption="Total 2013 Sales" attribute="1" defaultMemberUniqueName="[Range5].[Total 2013 Sales].[All]" allUniqueName="[Range5].[Total 2013 Sales].[All]" dimensionUniqueName="[Range5]" displayFolder="" count="0" memberValueDatatype="20" unbalanced="0"/>
    <cacheHierarchy uniqueName="[Measures].[Sum of January 2011 Sales]" caption="Sum of January 2011 Sales" measure="1" displayFolder="" measureGroup="Range" count="0">
      <extLst>
        <ext xmlns:x15="http://schemas.microsoft.com/office/spreadsheetml/2010/11/main" uri="{B97F6D7D-B522-45F9-BDA1-12C45D357490}">
          <x15:cacheHierarchy aggregatedColumn="2"/>
        </ext>
      </extLst>
    </cacheHierarchy>
    <cacheHierarchy uniqueName="[Measures].[Sum of February 2011 Sales]" caption="Sum of February 2011 Sales" measure="1" displayFolder="" measureGroup="Range" count="0">
      <extLst>
        <ext xmlns:x15="http://schemas.microsoft.com/office/spreadsheetml/2010/11/main" uri="{B97F6D7D-B522-45F9-BDA1-12C45D357490}">
          <x15:cacheHierarchy aggregatedColumn="3"/>
        </ext>
      </extLst>
    </cacheHierarchy>
    <cacheHierarchy uniqueName="[Measures].[Sum of March 2011 Sales]" caption="Sum of March 2011 Sales" measure="1" displayFolder="" measureGroup="Range" count="0">
      <extLst>
        <ext xmlns:x15="http://schemas.microsoft.com/office/spreadsheetml/2010/11/main" uri="{B97F6D7D-B522-45F9-BDA1-12C45D357490}">
          <x15:cacheHierarchy aggregatedColumn="4"/>
        </ext>
      </extLst>
    </cacheHierarchy>
    <cacheHierarchy uniqueName="[Measures].[Sum of April 2011 Sales]" caption="Sum of April 2011 Sales" measure="1" displayFolder="" measureGroup="Range" count="0">
      <extLst>
        <ext xmlns:x15="http://schemas.microsoft.com/office/spreadsheetml/2010/11/main" uri="{B97F6D7D-B522-45F9-BDA1-12C45D357490}">
          <x15:cacheHierarchy aggregatedColumn="5"/>
        </ext>
      </extLst>
    </cacheHierarchy>
    <cacheHierarchy uniqueName="[Measures].[Sum of May 2011 Sales]" caption="Sum of May 2011 Sales" measure="1" displayFolder="" measureGroup="Range" count="0">
      <extLst>
        <ext xmlns:x15="http://schemas.microsoft.com/office/spreadsheetml/2010/11/main" uri="{B97F6D7D-B522-45F9-BDA1-12C45D357490}">
          <x15:cacheHierarchy aggregatedColumn="6"/>
        </ext>
      </extLst>
    </cacheHierarchy>
    <cacheHierarchy uniqueName="[Measures].[Sum of June 2011 Sales]" caption="Sum of June 2011 Sales" measure="1" displayFolder="" measureGroup="Range" count="0">
      <extLst>
        <ext xmlns:x15="http://schemas.microsoft.com/office/spreadsheetml/2010/11/main" uri="{B97F6D7D-B522-45F9-BDA1-12C45D357490}">
          <x15:cacheHierarchy aggregatedColumn="7"/>
        </ext>
      </extLst>
    </cacheHierarchy>
    <cacheHierarchy uniqueName="[Measures].[Sum of July 2011 Sales]" caption="Sum of July 2011 Sales" measure="1" displayFolder="" measureGroup="Range" count="0">
      <extLst>
        <ext xmlns:x15="http://schemas.microsoft.com/office/spreadsheetml/2010/11/main" uri="{B97F6D7D-B522-45F9-BDA1-12C45D357490}">
          <x15:cacheHierarchy aggregatedColumn="8"/>
        </ext>
      </extLst>
    </cacheHierarchy>
    <cacheHierarchy uniqueName="[Measures].[Sum of August 2011 Sales]" caption="Sum of August 2011 Sales" measure="1" displayFolder="" measureGroup="Range" count="0">
      <extLst>
        <ext xmlns:x15="http://schemas.microsoft.com/office/spreadsheetml/2010/11/main" uri="{B97F6D7D-B522-45F9-BDA1-12C45D357490}">
          <x15:cacheHierarchy aggregatedColumn="9"/>
        </ext>
      </extLst>
    </cacheHierarchy>
    <cacheHierarchy uniqueName="[Measures].[Sum of September 2011 Sales]" caption="Sum of September 2011 Sales" measure="1" displayFolder="" measureGroup="Range" count="0">
      <extLst>
        <ext xmlns:x15="http://schemas.microsoft.com/office/spreadsheetml/2010/11/main" uri="{B97F6D7D-B522-45F9-BDA1-12C45D357490}">
          <x15:cacheHierarchy aggregatedColumn="10"/>
        </ext>
      </extLst>
    </cacheHierarchy>
    <cacheHierarchy uniqueName="[Measures].[Sum of October 2011 Sales]" caption="Sum of October 2011 Sales" measure="1" displayFolder="" measureGroup="Range" count="0">
      <extLst>
        <ext xmlns:x15="http://schemas.microsoft.com/office/spreadsheetml/2010/11/main" uri="{B97F6D7D-B522-45F9-BDA1-12C45D357490}">
          <x15:cacheHierarchy aggregatedColumn="11"/>
        </ext>
      </extLst>
    </cacheHierarchy>
    <cacheHierarchy uniqueName="[Measures].[Sum of November 2011 Sales]" caption="Sum of November 2011 Sales" measure="1" displayFolder="" measureGroup="Range" count="0">
      <extLst>
        <ext xmlns:x15="http://schemas.microsoft.com/office/spreadsheetml/2010/11/main" uri="{B97F6D7D-B522-45F9-BDA1-12C45D357490}">
          <x15:cacheHierarchy aggregatedColumn="12"/>
        </ext>
      </extLst>
    </cacheHierarchy>
    <cacheHierarchy uniqueName="[Measures].[Sum of December 2011 Sales]" caption="Sum of December 2011 Sales" measure="1" displayFolder="" measureGroup="Range" count="0">
      <extLst>
        <ext xmlns:x15="http://schemas.microsoft.com/office/spreadsheetml/2010/11/main" uri="{B97F6D7D-B522-45F9-BDA1-12C45D357490}">
          <x15:cacheHierarchy aggregatedColumn="13"/>
        </ext>
      </extLst>
    </cacheHierarchy>
    <cacheHierarchy uniqueName="[Measures].[Sum of January 2012 Sales]" caption="Sum of January 2012 Sales" measure="1" displayFolder="" measureGroup="Range1" count="0">
      <extLst>
        <ext xmlns:x15="http://schemas.microsoft.com/office/spreadsheetml/2010/11/main" uri="{B97F6D7D-B522-45F9-BDA1-12C45D357490}">
          <x15:cacheHierarchy aggregatedColumn="18"/>
        </ext>
      </extLst>
    </cacheHierarchy>
    <cacheHierarchy uniqueName="[Measures].[Sum of February 2012 Sales]" caption="Sum of February 2012 Sales" measure="1" displayFolder="" measureGroup="Range1" count="0">
      <extLst>
        <ext xmlns:x15="http://schemas.microsoft.com/office/spreadsheetml/2010/11/main" uri="{B97F6D7D-B522-45F9-BDA1-12C45D357490}">
          <x15:cacheHierarchy aggregatedColumn="19"/>
        </ext>
      </extLst>
    </cacheHierarchy>
    <cacheHierarchy uniqueName="[Measures].[Sum of March 2012 Sales]" caption="Sum of March 2012 Sales" measure="1" displayFolder="" measureGroup="Range1" count="0">
      <extLst>
        <ext xmlns:x15="http://schemas.microsoft.com/office/spreadsheetml/2010/11/main" uri="{B97F6D7D-B522-45F9-BDA1-12C45D357490}">
          <x15:cacheHierarchy aggregatedColumn="20"/>
        </ext>
      </extLst>
    </cacheHierarchy>
    <cacheHierarchy uniqueName="[Measures].[Sum of April 2012 Sales]" caption="Sum of April 2012 Sales" measure="1" displayFolder="" measureGroup="Range1" count="0">
      <extLst>
        <ext xmlns:x15="http://schemas.microsoft.com/office/spreadsheetml/2010/11/main" uri="{B97F6D7D-B522-45F9-BDA1-12C45D357490}">
          <x15:cacheHierarchy aggregatedColumn="21"/>
        </ext>
      </extLst>
    </cacheHierarchy>
    <cacheHierarchy uniqueName="[Measures].[Sum of May 2012 Sales]" caption="Sum of May 2012 Sales" measure="1" displayFolder="" measureGroup="Range1" count="0">
      <extLst>
        <ext xmlns:x15="http://schemas.microsoft.com/office/spreadsheetml/2010/11/main" uri="{B97F6D7D-B522-45F9-BDA1-12C45D357490}">
          <x15:cacheHierarchy aggregatedColumn="22"/>
        </ext>
      </extLst>
    </cacheHierarchy>
    <cacheHierarchy uniqueName="[Measures].[Sum of June 2012 Sales]" caption="Sum of June 2012 Sales" measure="1" displayFolder="" measureGroup="Range1" count="0">
      <extLst>
        <ext xmlns:x15="http://schemas.microsoft.com/office/spreadsheetml/2010/11/main" uri="{B97F6D7D-B522-45F9-BDA1-12C45D357490}">
          <x15:cacheHierarchy aggregatedColumn="23"/>
        </ext>
      </extLst>
    </cacheHierarchy>
    <cacheHierarchy uniqueName="[Measures].[Sum of July 2012 Sales]" caption="Sum of July 2012 Sales" measure="1" displayFolder="" measureGroup="Range1" count="0">
      <extLst>
        <ext xmlns:x15="http://schemas.microsoft.com/office/spreadsheetml/2010/11/main" uri="{B97F6D7D-B522-45F9-BDA1-12C45D357490}">
          <x15:cacheHierarchy aggregatedColumn="24"/>
        </ext>
      </extLst>
    </cacheHierarchy>
    <cacheHierarchy uniqueName="[Measures].[Sum of August 2012 Sales]" caption="Sum of August 2012 Sales" measure="1" displayFolder="" measureGroup="Range1" count="0">
      <extLst>
        <ext xmlns:x15="http://schemas.microsoft.com/office/spreadsheetml/2010/11/main" uri="{B97F6D7D-B522-45F9-BDA1-12C45D357490}">
          <x15:cacheHierarchy aggregatedColumn="25"/>
        </ext>
      </extLst>
    </cacheHierarchy>
    <cacheHierarchy uniqueName="[Measures].[Sum of September 2012 Sales]" caption="Sum of September 2012 Sales" measure="1" displayFolder="" measureGroup="Range1" count="0">
      <extLst>
        <ext xmlns:x15="http://schemas.microsoft.com/office/spreadsheetml/2010/11/main" uri="{B97F6D7D-B522-45F9-BDA1-12C45D357490}">
          <x15:cacheHierarchy aggregatedColumn="26"/>
        </ext>
      </extLst>
    </cacheHierarchy>
    <cacheHierarchy uniqueName="[Measures].[Sum of October 2012 Sales]" caption="Sum of October 2012 Sales" measure="1" displayFolder="" measureGroup="Range1" count="0">
      <extLst>
        <ext xmlns:x15="http://schemas.microsoft.com/office/spreadsheetml/2010/11/main" uri="{B97F6D7D-B522-45F9-BDA1-12C45D357490}">
          <x15:cacheHierarchy aggregatedColumn="27"/>
        </ext>
      </extLst>
    </cacheHierarchy>
    <cacheHierarchy uniqueName="[Measures].[Sum of November 2012 Sales]" caption="Sum of November 2012 Sales" measure="1" displayFolder="" measureGroup="Range1" count="0">
      <extLst>
        <ext xmlns:x15="http://schemas.microsoft.com/office/spreadsheetml/2010/11/main" uri="{B97F6D7D-B522-45F9-BDA1-12C45D357490}">
          <x15:cacheHierarchy aggregatedColumn="28"/>
        </ext>
      </extLst>
    </cacheHierarchy>
    <cacheHierarchy uniqueName="[Measures].[Sum of December 2012 Sales]" caption="Sum of December 2012 Sales" measure="1" displayFolder="" measureGroup="Range1" count="0">
      <extLst>
        <ext xmlns:x15="http://schemas.microsoft.com/office/spreadsheetml/2010/11/main" uri="{B97F6D7D-B522-45F9-BDA1-12C45D357490}">
          <x15:cacheHierarchy aggregatedColumn="29"/>
        </ext>
      </extLst>
    </cacheHierarchy>
    <cacheHierarchy uniqueName="[Measures].[Sum of January 2011 Sales 2]" caption="Sum of January 2011 Sales 2" measure="1" displayFolder="" measureGroup="Range2" count="0">
      <extLst>
        <ext xmlns:x15="http://schemas.microsoft.com/office/spreadsheetml/2010/11/main" uri="{B97F6D7D-B522-45F9-BDA1-12C45D357490}">
          <x15:cacheHierarchy aggregatedColumn="34"/>
        </ext>
      </extLst>
    </cacheHierarchy>
    <cacheHierarchy uniqueName="[Measures].[Sum of February 2011 Sales 2]" caption="Sum of February 2011 Sales 2" measure="1" displayFolder="" measureGroup="Range2" count="0">
      <extLst>
        <ext xmlns:x15="http://schemas.microsoft.com/office/spreadsheetml/2010/11/main" uri="{B97F6D7D-B522-45F9-BDA1-12C45D357490}">
          <x15:cacheHierarchy aggregatedColumn="35"/>
        </ext>
      </extLst>
    </cacheHierarchy>
    <cacheHierarchy uniqueName="[Measures].[Sum of March 2011 Sales 2]" caption="Sum of March 2011 Sales 2" measure="1" displayFolder="" measureGroup="Range2" count="0">
      <extLst>
        <ext xmlns:x15="http://schemas.microsoft.com/office/spreadsheetml/2010/11/main" uri="{B97F6D7D-B522-45F9-BDA1-12C45D357490}">
          <x15:cacheHierarchy aggregatedColumn="36"/>
        </ext>
      </extLst>
    </cacheHierarchy>
    <cacheHierarchy uniqueName="[Measures].[Sum of April 2011 Sales 2]" caption="Sum of April 2011 Sales 2" measure="1" displayFolder="" measureGroup="Range2" count="0">
      <extLst>
        <ext xmlns:x15="http://schemas.microsoft.com/office/spreadsheetml/2010/11/main" uri="{B97F6D7D-B522-45F9-BDA1-12C45D357490}">
          <x15:cacheHierarchy aggregatedColumn="37"/>
        </ext>
      </extLst>
    </cacheHierarchy>
    <cacheHierarchy uniqueName="[Measures].[Sum of May 2011 Sales 2]" caption="Sum of May 2011 Sales 2" measure="1" displayFolder="" measureGroup="Range2" count="0">
      <extLst>
        <ext xmlns:x15="http://schemas.microsoft.com/office/spreadsheetml/2010/11/main" uri="{B97F6D7D-B522-45F9-BDA1-12C45D357490}">
          <x15:cacheHierarchy aggregatedColumn="38"/>
        </ext>
      </extLst>
    </cacheHierarchy>
    <cacheHierarchy uniqueName="[Measures].[Sum of June 2011 Sales 2]" caption="Sum of June 2011 Sales 2" measure="1" displayFolder="" measureGroup="Range2" count="0">
      <extLst>
        <ext xmlns:x15="http://schemas.microsoft.com/office/spreadsheetml/2010/11/main" uri="{B97F6D7D-B522-45F9-BDA1-12C45D357490}">
          <x15:cacheHierarchy aggregatedColumn="39"/>
        </ext>
      </extLst>
    </cacheHierarchy>
    <cacheHierarchy uniqueName="[Measures].[Sum of July 2011 Sales 2]" caption="Sum of July 2011 Sales 2" measure="1" displayFolder="" measureGroup="Range2" count="0">
      <extLst>
        <ext xmlns:x15="http://schemas.microsoft.com/office/spreadsheetml/2010/11/main" uri="{B97F6D7D-B522-45F9-BDA1-12C45D357490}">
          <x15:cacheHierarchy aggregatedColumn="40"/>
        </ext>
      </extLst>
    </cacheHierarchy>
    <cacheHierarchy uniqueName="[Measures].[Sum of August 2011 Sales 2]" caption="Sum of August 2011 Sales 2" measure="1" displayFolder="" measureGroup="Range2" count="0">
      <extLst>
        <ext xmlns:x15="http://schemas.microsoft.com/office/spreadsheetml/2010/11/main" uri="{B97F6D7D-B522-45F9-BDA1-12C45D357490}">
          <x15:cacheHierarchy aggregatedColumn="41"/>
        </ext>
      </extLst>
    </cacheHierarchy>
    <cacheHierarchy uniqueName="[Measures].[Sum of September 2011 Sales 2]" caption="Sum of September 2011 Sales 2" measure="1" displayFolder="" measureGroup="Range2" count="0">
      <extLst>
        <ext xmlns:x15="http://schemas.microsoft.com/office/spreadsheetml/2010/11/main" uri="{B97F6D7D-B522-45F9-BDA1-12C45D357490}">
          <x15:cacheHierarchy aggregatedColumn="42"/>
        </ext>
      </extLst>
    </cacheHierarchy>
    <cacheHierarchy uniqueName="[Measures].[Sum of October 2011 Sales 2]" caption="Sum of October 2011 Sales 2" measure="1" displayFolder="" measureGroup="Range2" count="0">
      <extLst>
        <ext xmlns:x15="http://schemas.microsoft.com/office/spreadsheetml/2010/11/main" uri="{B97F6D7D-B522-45F9-BDA1-12C45D357490}">
          <x15:cacheHierarchy aggregatedColumn="43"/>
        </ext>
      </extLst>
    </cacheHierarchy>
    <cacheHierarchy uniqueName="[Measures].[Sum of November 2011 Sales 2]" caption="Sum of November 2011 Sales 2" measure="1" displayFolder="" measureGroup="Range2" count="0">
      <extLst>
        <ext xmlns:x15="http://schemas.microsoft.com/office/spreadsheetml/2010/11/main" uri="{B97F6D7D-B522-45F9-BDA1-12C45D357490}">
          <x15:cacheHierarchy aggregatedColumn="44"/>
        </ext>
      </extLst>
    </cacheHierarchy>
    <cacheHierarchy uniqueName="[Measures].[Sum of December 2011 Sales 2]" caption="Sum of December 2011 Sales 2" measure="1" displayFolder="" measureGroup="Range2" count="0">
      <extLst>
        <ext xmlns:x15="http://schemas.microsoft.com/office/spreadsheetml/2010/11/main" uri="{B97F6D7D-B522-45F9-BDA1-12C45D357490}">
          <x15:cacheHierarchy aggregatedColumn="45"/>
        </ext>
      </extLst>
    </cacheHierarchy>
    <cacheHierarchy uniqueName="[Measures].[Sum of January 2013 Sales]" caption="Sum of January 2013 Sales" measure="1" displayFolder="" measureGroup="Range3" count="0">
      <extLst>
        <ext xmlns:x15="http://schemas.microsoft.com/office/spreadsheetml/2010/11/main" uri="{B97F6D7D-B522-45F9-BDA1-12C45D357490}">
          <x15:cacheHierarchy aggregatedColumn="50"/>
        </ext>
      </extLst>
    </cacheHierarchy>
    <cacheHierarchy uniqueName="[Measures].[Sum of February 2013 Sales]" caption="Sum of February 2013 Sales" measure="1" displayFolder="" measureGroup="Range3" count="0">
      <extLst>
        <ext xmlns:x15="http://schemas.microsoft.com/office/spreadsheetml/2010/11/main" uri="{B97F6D7D-B522-45F9-BDA1-12C45D357490}">
          <x15:cacheHierarchy aggregatedColumn="51"/>
        </ext>
      </extLst>
    </cacheHierarchy>
    <cacheHierarchy uniqueName="[Measures].[Sum of March 2013 Sales]" caption="Sum of March 2013 Sales" measure="1" displayFolder="" measureGroup="Range3" count="0">
      <extLst>
        <ext xmlns:x15="http://schemas.microsoft.com/office/spreadsheetml/2010/11/main" uri="{B97F6D7D-B522-45F9-BDA1-12C45D357490}">
          <x15:cacheHierarchy aggregatedColumn="52"/>
        </ext>
      </extLst>
    </cacheHierarchy>
    <cacheHierarchy uniqueName="[Measures].[Sum of April 2013 Sales]" caption="Sum of April 2013 Sales" measure="1" displayFolder="" measureGroup="Range3" count="0">
      <extLst>
        <ext xmlns:x15="http://schemas.microsoft.com/office/spreadsheetml/2010/11/main" uri="{B97F6D7D-B522-45F9-BDA1-12C45D357490}">
          <x15:cacheHierarchy aggregatedColumn="53"/>
        </ext>
      </extLst>
    </cacheHierarchy>
    <cacheHierarchy uniqueName="[Measures].[Sum of May 2013 Sales]" caption="Sum of May 2013 Sales" measure="1" displayFolder="" measureGroup="Range3" count="0">
      <extLst>
        <ext xmlns:x15="http://schemas.microsoft.com/office/spreadsheetml/2010/11/main" uri="{B97F6D7D-B522-45F9-BDA1-12C45D357490}">
          <x15:cacheHierarchy aggregatedColumn="54"/>
        </ext>
      </extLst>
    </cacheHierarchy>
    <cacheHierarchy uniqueName="[Measures].[Sum of June 2013 Sales]" caption="Sum of June 2013 Sales" measure="1" displayFolder="" measureGroup="Range3" count="0">
      <extLst>
        <ext xmlns:x15="http://schemas.microsoft.com/office/spreadsheetml/2010/11/main" uri="{B97F6D7D-B522-45F9-BDA1-12C45D357490}">
          <x15:cacheHierarchy aggregatedColumn="55"/>
        </ext>
      </extLst>
    </cacheHierarchy>
    <cacheHierarchy uniqueName="[Measures].[Sum of July 2013 Sales]" caption="Sum of July 2013 Sales" measure="1" displayFolder="" measureGroup="Range3" count="0">
      <extLst>
        <ext xmlns:x15="http://schemas.microsoft.com/office/spreadsheetml/2010/11/main" uri="{B97F6D7D-B522-45F9-BDA1-12C45D357490}">
          <x15:cacheHierarchy aggregatedColumn="56"/>
        </ext>
      </extLst>
    </cacheHierarchy>
    <cacheHierarchy uniqueName="[Measures].[Sum of August 2013 Sales]" caption="Sum of August 2013 Sales" measure="1" displayFolder="" measureGroup="Range3" count="0">
      <extLst>
        <ext xmlns:x15="http://schemas.microsoft.com/office/spreadsheetml/2010/11/main" uri="{B97F6D7D-B522-45F9-BDA1-12C45D357490}">
          <x15:cacheHierarchy aggregatedColumn="57"/>
        </ext>
      </extLst>
    </cacheHierarchy>
    <cacheHierarchy uniqueName="[Measures].[Sum of September 2013 Sales]" caption="Sum of September 2013 Sales" measure="1" displayFolder="" measureGroup="Range3" count="0">
      <extLst>
        <ext xmlns:x15="http://schemas.microsoft.com/office/spreadsheetml/2010/11/main" uri="{B97F6D7D-B522-45F9-BDA1-12C45D357490}">
          <x15:cacheHierarchy aggregatedColumn="58"/>
        </ext>
      </extLst>
    </cacheHierarchy>
    <cacheHierarchy uniqueName="[Measures].[Sum of October 2013 Sales]" caption="Sum of October 2013 Sales" measure="1" displayFolder="" measureGroup="Range3" count="0">
      <extLst>
        <ext xmlns:x15="http://schemas.microsoft.com/office/spreadsheetml/2010/11/main" uri="{B97F6D7D-B522-45F9-BDA1-12C45D357490}">
          <x15:cacheHierarchy aggregatedColumn="59"/>
        </ext>
      </extLst>
    </cacheHierarchy>
    <cacheHierarchy uniqueName="[Measures].[Sum of November 2013 Sales]" caption="Sum of November 2013 Sales" measure="1" displayFolder="" measureGroup="Range3" count="0">
      <extLst>
        <ext xmlns:x15="http://schemas.microsoft.com/office/spreadsheetml/2010/11/main" uri="{B97F6D7D-B522-45F9-BDA1-12C45D357490}">
          <x15:cacheHierarchy aggregatedColumn="60"/>
        </ext>
      </extLst>
    </cacheHierarchy>
    <cacheHierarchy uniqueName="[Measures].[Sum of December 2013 Sales]" caption="Sum of December 2013 Sales" measure="1" displayFolder="" measureGroup="Range3" count="0">
      <extLst>
        <ext xmlns:x15="http://schemas.microsoft.com/office/spreadsheetml/2010/11/main" uri="{B97F6D7D-B522-45F9-BDA1-12C45D357490}">
          <x15:cacheHierarchy aggregatedColumn="61"/>
        </ext>
      </extLst>
    </cacheHierarchy>
    <cacheHierarchy uniqueName="[Measures].[Sum of Total 2011 Sales]" caption="Sum of Total 2011 Sales" measure="1" displayFolder="" measureGroup="Range4" count="0">
      <extLst>
        <ext xmlns:x15="http://schemas.microsoft.com/office/spreadsheetml/2010/11/main" uri="{B97F6D7D-B522-45F9-BDA1-12C45D357490}">
          <x15:cacheHierarchy aggregatedColumn="66"/>
        </ext>
      </extLst>
    </cacheHierarchy>
    <cacheHierarchy uniqueName="[Measures].[Sum of Total 2012 Sales]" caption="Sum of Total 2012 Sales" measure="1" displayFolder="" measureGroup="Range4" count="0">
      <extLst>
        <ext xmlns:x15="http://schemas.microsoft.com/office/spreadsheetml/2010/11/main" uri="{B97F6D7D-B522-45F9-BDA1-12C45D357490}">
          <x15:cacheHierarchy aggregatedColumn="67"/>
        </ext>
      </extLst>
    </cacheHierarchy>
    <cacheHierarchy uniqueName="[Measures].[Sum of Total 2013 Sales]" caption="Sum of Total 2013 Sales" measure="1" displayFolder="" measureGroup="Range4" count="0">
      <extLst>
        <ext xmlns:x15="http://schemas.microsoft.com/office/spreadsheetml/2010/11/main" uri="{B97F6D7D-B522-45F9-BDA1-12C45D357490}">
          <x15:cacheHierarchy aggregatedColumn="68"/>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Range4]" caption="__XL_Count Range4" measure="1" displayFolder="" measureGroup="Range4" count="0" hidden="1"/>
    <cacheHierarchy uniqueName="[Measures].[__XL_Count Range5]" caption="__XL_Count Range5" measure="1" displayFolder="" measureGroup="Range5" count="0" hidden="1"/>
    <cacheHierarchy uniqueName="[Measures].[__XL_Count of Models]" caption="__XL_Count of Models" measure="1" displayFolder="" count="0" hidden="1"/>
  </cacheHierarchies>
  <kpis count="0"/>
  <dimensions count="7">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 name="Range4" uniqueName="[Range4]" caption="Range4"/>
    <dimension name="Range5" uniqueName="[Range5]" caption="Range5"/>
  </dimensions>
  <measureGroups count="6">
    <measureGroup name="Range" caption="Range"/>
    <measureGroup name="Range1" caption="Range1"/>
    <measureGroup name="Range2" caption="Range2"/>
    <measureGroup name="Range3" caption="Range3"/>
    <measureGroup name="Range4" caption="Range4"/>
    <measureGroup name="Range5" caption="Range5"/>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
  <r>
    <n v="1"/>
    <s v="Coke 20oz Bottle"/>
    <x v="0"/>
    <x v="0"/>
  </r>
  <r>
    <n v="2"/>
    <s v="Diet Coke 20oz Bottle"/>
    <x v="0"/>
    <x v="0"/>
  </r>
  <r>
    <n v="3"/>
    <s v="Pepsi 20oz Bottle"/>
    <x v="0"/>
    <x v="0"/>
  </r>
  <r>
    <n v="4"/>
    <s v="Diet Pepsi 20oz Bottle"/>
    <x v="0"/>
    <x v="0"/>
  </r>
  <r>
    <n v="5"/>
    <s v="Sprite 20oz Bottle"/>
    <x v="0"/>
    <x v="0"/>
  </r>
  <r>
    <n v="6"/>
    <s v="Diet Sprite 20oz Bottle"/>
    <x v="0"/>
    <x v="0"/>
  </r>
  <r>
    <n v="7"/>
    <s v="Hot Dog"/>
    <x v="1"/>
    <x v="1"/>
  </r>
  <r>
    <n v="8"/>
    <s v="Egg Roll"/>
    <x v="1"/>
    <x v="1"/>
  </r>
  <r>
    <n v="9"/>
    <s v="Cheese Bread"/>
    <x v="1"/>
    <x v="1"/>
  </r>
  <r>
    <n v="10"/>
    <s v="Crossaint"/>
    <x v="1"/>
    <x v="1"/>
  </r>
  <r>
    <n v="11"/>
    <s v="Egg and Ham Sandwich"/>
    <x v="1"/>
    <x v="1"/>
  </r>
  <r>
    <n v="12"/>
    <s v="Egg and Sausage Sandwich"/>
    <x v="1"/>
    <x v="1"/>
  </r>
  <r>
    <n v="13"/>
    <s v="Egg and Cheese Sandwich"/>
    <x v="1"/>
    <x v="1"/>
  </r>
  <r>
    <n v="14"/>
    <s v="Egg and Bacon Sandwich"/>
    <x v="1"/>
    <x v="1"/>
  </r>
  <r>
    <n v="15"/>
    <s v="Apple"/>
    <x v="0"/>
    <x v="1"/>
  </r>
  <r>
    <n v="16"/>
    <s v="Banana"/>
    <x v="0"/>
    <x v="1"/>
  </r>
  <r>
    <n v="17"/>
    <s v="Orange"/>
    <x v="0"/>
    <x v="1"/>
  </r>
  <r>
    <n v="18"/>
    <s v="Lemon"/>
    <x v="0"/>
    <x v="1"/>
  </r>
  <r>
    <n v="19"/>
    <s v="Potato"/>
    <x v="1"/>
    <x v="1"/>
  </r>
  <r>
    <n v="20"/>
    <s v="Onion"/>
    <x v="1"/>
    <x v="1"/>
  </r>
  <r>
    <n v="21"/>
    <s v="Cheeseburger"/>
    <x v="1"/>
    <x v="1"/>
  </r>
  <r>
    <n v="22"/>
    <s v="Hamburger"/>
    <x v="1"/>
    <x v="1"/>
  </r>
  <r>
    <n v="23"/>
    <s v="Baconburger"/>
    <x v="1"/>
    <x v="1"/>
  </r>
  <r>
    <n v="24"/>
    <s v="Onionburger"/>
    <x v="1"/>
    <x v="1"/>
  </r>
  <r>
    <n v="25"/>
    <s v="Pepperoni Pizza Slice"/>
    <x v="1"/>
    <x v="1"/>
  </r>
  <r>
    <n v="26"/>
    <s v="Sausage Pizza Slice"/>
    <x v="1"/>
    <x v="1"/>
  </r>
  <r>
    <n v="27"/>
    <s v="Cheese Pizza Slice"/>
    <x v="1"/>
    <x v="1"/>
  </r>
  <r>
    <n v="28"/>
    <s v="Coffee"/>
    <x v="1"/>
    <x v="0"/>
  </r>
  <r>
    <n v="29"/>
    <s v="Cappacino"/>
    <x v="1"/>
    <x v="0"/>
  </r>
  <r>
    <n v="30"/>
    <s v="Mocha"/>
    <x v="1"/>
    <x v="0"/>
  </r>
  <r>
    <n v="31"/>
    <s v="Hot Tea"/>
    <x v="1"/>
    <x v="0"/>
  </r>
  <r>
    <n v="32"/>
    <s v="Cold Tea"/>
    <x v="0"/>
    <x v="0"/>
  </r>
  <r>
    <n v="33"/>
    <s v="White Milk"/>
    <x v="0"/>
    <x v="0"/>
  </r>
  <r>
    <n v="34"/>
    <s v="Chocolate Milk"/>
    <x v="0"/>
    <x v="0"/>
  </r>
  <r>
    <n v="35"/>
    <s v="Orange Juice"/>
    <x v="0"/>
    <x v="0"/>
  </r>
  <r>
    <n v="36"/>
    <s v="Strawberry Milk"/>
    <x v="0"/>
    <x v="0"/>
  </r>
  <r>
    <n v="37"/>
    <s v="Cigarettes"/>
    <x v="2"/>
    <x v="2"/>
  </r>
  <r>
    <n v="38"/>
    <s v="Cigar"/>
    <x v="2"/>
    <x v="2"/>
  </r>
  <r>
    <n v="39"/>
    <s v="Chew"/>
    <x v="2"/>
    <x v="2"/>
  </r>
  <r>
    <n v="40"/>
    <s v="Chili"/>
    <x v="1"/>
    <x v="1"/>
  </r>
  <r>
    <n v="41"/>
    <s v="Chicken Soup"/>
    <x v="1"/>
    <x v="1"/>
  </r>
  <r>
    <n v="42"/>
    <s v="Tomato Soup"/>
    <x v="1"/>
    <x v="1"/>
  </r>
  <r>
    <n v="43"/>
    <s v="Vegetable Soup"/>
    <x v="1"/>
    <x v="1"/>
  </r>
  <r>
    <n v="44"/>
    <s v="Chocolate Muffin"/>
    <x v="0"/>
    <x v="1"/>
  </r>
  <r>
    <n v="45"/>
    <s v="Lemon Muffin"/>
    <x v="0"/>
    <x v="1"/>
  </r>
  <r>
    <n v="46"/>
    <s v="Apple Muffin"/>
    <x v="0"/>
    <x v="1"/>
  </r>
  <r>
    <n v="47"/>
    <s v="Chocolate Chip Muffin"/>
    <x v="0"/>
    <x v="1"/>
  </r>
  <r>
    <n v="48"/>
    <s v="Chocolate Cookie"/>
    <x v="0"/>
    <x v="1"/>
  </r>
  <r>
    <n v="49"/>
    <s v="Lemon Cookie"/>
    <x v="0"/>
    <x v="1"/>
  </r>
  <r>
    <n v="50"/>
    <s v="Apple Cookie"/>
    <x v="0"/>
    <x v="1"/>
  </r>
  <r>
    <n v="51"/>
    <s v="Chocolate Chip Cookie"/>
    <x v="0"/>
    <x v="1"/>
  </r>
  <r>
    <n v="52"/>
    <s v="$1 Lottery Ticket"/>
    <x v="2"/>
    <x v="3"/>
  </r>
  <r>
    <n v="53"/>
    <s v="$2 Lottery Ticket"/>
    <x v="2"/>
    <x v="3"/>
  </r>
  <r>
    <n v="54"/>
    <s v="$5 Lottery Ticket"/>
    <x v="2"/>
    <x v="3"/>
  </r>
  <r>
    <n v="55"/>
    <s v="$10 Lottery Ticket"/>
    <x v="2"/>
    <x v="3"/>
  </r>
  <r>
    <n v="56"/>
    <s v="$20 Lottery Ticket"/>
    <x v="2"/>
    <x v="3"/>
  </r>
  <r>
    <n v="57"/>
    <s v="Newspaper"/>
    <x v="2"/>
    <x v="4"/>
  </r>
  <r>
    <n v="58"/>
    <s v="Bottled Water"/>
    <x v="0"/>
    <x v="0"/>
  </r>
  <r>
    <n v="59"/>
    <s v="Headache Pills"/>
    <x v="2"/>
    <x v="2"/>
  </r>
  <r>
    <n v="60"/>
    <s v="Nail Clipper"/>
    <x v="2"/>
    <x v="5"/>
  </r>
  <r>
    <n v="61"/>
    <s v="Allergy Pills"/>
    <x v="2"/>
    <x v="2"/>
  </r>
  <r>
    <n v="62"/>
    <s v="Bagged Ice"/>
    <x v="0"/>
    <x v="0"/>
  </r>
  <r>
    <n v="63"/>
    <s v="Bottled Propane"/>
    <x v="1"/>
    <x v="4"/>
  </r>
  <r>
    <n v="64"/>
    <s v="Diet Energy Drink"/>
    <x v="0"/>
    <x v="0"/>
  </r>
  <r>
    <n v="65"/>
    <s v="Regular Energy Drink"/>
    <x v="0"/>
    <x v="0"/>
  </r>
  <r>
    <n v="66"/>
    <s v="Hashbrowns"/>
    <x v="1"/>
    <x v="1"/>
  </r>
  <r>
    <n v="67"/>
    <s v="Meat Sticks"/>
    <x v="0"/>
    <x v="1"/>
  </r>
  <r>
    <n v="68"/>
    <s v="Summer Sausage"/>
    <x v="0"/>
    <x v="1"/>
  </r>
  <r>
    <n v="69"/>
    <s v="String Cheese"/>
    <x v="0"/>
    <x v="1"/>
  </r>
  <r>
    <n v="70"/>
    <s v="Orange Gatorade"/>
    <x v="0"/>
    <x v="0"/>
  </r>
  <r>
    <n v="71"/>
    <s v="Lemon Gatorade"/>
    <x v="0"/>
    <x v="0"/>
  </r>
  <r>
    <n v="72"/>
    <s v="Lime Gatorade"/>
    <x v="0"/>
    <x v="0"/>
  </r>
  <r>
    <n v="73"/>
    <s v="Strawberry Gatorade"/>
    <x v="0"/>
    <x v="0"/>
  </r>
  <r>
    <n v="74"/>
    <s v="Kiwi Gatorade"/>
    <x v="0"/>
    <x v="0"/>
  </r>
  <r>
    <n v="75"/>
    <s v="Cherry Gatorade"/>
    <x v="0"/>
    <x v="0"/>
  </r>
  <r>
    <n v="76"/>
    <s v="Grape Gatorade"/>
    <x v="0"/>
    <x v="0"/>
  </r>
  <r>
    <n v="77"/>
    <s v="Orange Soda"/>
    <x v="0"/>
    <x v="0"/>
  </r>
  <r>
    <n v="78"/>
    <s v="Lemon Soda"/>
    <x v="0"/>
    <x v="0"/>
  </r>
  <r>
    <n v="79"/>
    <s v="Lime Soda"/>
    <x v="0"/>
    <x v="0"/>
  </r>
  <r>
    <n v="80"/>
    <s v="Strawberry Soda"/>
    <x v="0"/>
    <x v="0"/>
  </r>
  <r>
    <n v="81"/>
    <s v="Kiwi Soda"/>
    <x v="0"/>
    <x v="0"/>
  </r>
  <r>
    <n v="82"/>
    <s v="Cherry Soda"/>
    <x v="0"/>
    <x v="0"/>
  </r>
  <r>
    <n v="83"/>
    <s v="Grape Soda"/>
    <x v="0"/>
    <x v="0"/>
  </r>
  <r>
    <n v="84"/>
    <s v="Chocolate Ice Cream Pail"/>
    <x v="0"/>
    <x v="1"/>
  </r>
  <r>
    <n v="85"/>
    <s v="Vanilla Ice Cream Pail"/>
    <x v="0"/>
    <x v="1"/>
  </r>
  <r>
    <n v="86"/>
    <s v="Sherbet Ice Cream Pail"/>
    <x v="0"/>
    <x v="1"/>
  </r>
  <r>
    <n v="87"/>
    <s v="Mint Ice Cream Pail"/>
    <x v="0"/>
    <x v="1"/>
  </r>
  <r>
    <n v="88"/>
    <s v="Cookies and Cream Ice Cream Pail"/>
    <x v="0"/>
    <x v="1"/>
  </r>
  <r>
    <n v="89"/>
    <s v="Snickers Candy Bar"/>
    <x v="0"/>
    <x v="1"/>
  </r>
  <r>
    <n v="90"/>
    <s v="Butterfinger Candy Bar"/>
    <x v="0"/>
    <x v="1"/>
  </r>
  <r>
    <n v="91"/>
    <s v="Milky Way Candy Bar"/>
    <x v="0"/>
    <x v="1"/>
  </r>
  <r>
    <n v="92"/>
    <s v="Whatchamacallit Candy Bar"/>
    <x v="0"/>
    <x v="1"/>
  </r>
  <r>
    <n v="93"/>
    <s v="Kit Kat Candy Bar"/>
    <x v="0"/>
    <x v="1"/>
  </r>
  <r>
    <n v="94"/>
    <s v="Plain Popcorn Bag"/>
    <x v="0"/>
    <x v="1"/>
  </r>
  <r>
    <n v="95"/>
    <s v="Cheese Popcorn Bag"/>
    <x v="2"/>
    <x v="1"/>
  </r>
  <r>
    <n v="96"/>
    <s v="Regular Chips Bag"/>
    <x v="2"/>
    <x v="1"/>
  </r>
  <r>
    <n v="97"/>
    <s v="BBQ Chips Bag"/>
    <x v="2"/>
    <x v="1"/>
  </r>
  <r>
    <n v="98"/>
    <s v="Hot Dog Buns"/>
    <x v="2"/>
    <x v="1"/>
  </r>
  <r>
    <n v="99"/>
    <s v="Hamburger Buns"/>
    <x v="0"/>
    <x v="1"/>
  </r>
  <r>
    <n v="100"/>
    <s v="Bread Loaf"/>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6" cacheId="0" dataOnRows="1" dataPosition="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O1:O8" firstHeaderRow="1" firstDataRow="1" firstDataCol="1"/>
  <pivotFields count="4">
    <pivotField showAll="0"/>
    <pivotField showAll="0"/>
    <pivotField showAll="0">
      <items count="4">
        <item x="0"/>
        <item x="1"/>
        <item x="2"/>
        <item t="default"/>
      </items>
    </pivotField>
    <pivotField axis="axisRow" showAll="0">
      <items count="7">
        <item sd="0" x="0"/>
        <item sd="0" x="2"/>
        <item sd="0" x="1"/>
        <item sd="0" x="3"/>
        <item sd="0" x="5"/>
        <item sd="0" x="4"/>
        <item t="default" sd="0"/>
      </items>
    </pivotField>
  </pivotFields>
  <rowFields count="1">
    <field x="3"/>
  </rowFields>
  <rowItems count="7">
    <i>
      <x/>
    </i>
    <i>
      <x v="1"/>
    </i>
    <i>
      <x v="2"/>
    </i>
    <i>
      <x v="3"/>
    </i>
    <i>
      <x v="4"/>
    </i>
    <i>
      <x v="5"/>
    </i>
    <i t="grand">
      <x/>
    </i>
  </rowItems>
  <colItems count="1">
    <i/>
  </colItems>
  <formats count="1">
    <format dxfId="0">
      <pivotArea field="3"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
  <location ref="S1:T13" firstHeaderRow="1" firstDataRow="1" firstDataCol="1"/>
  <pivotFields count="13">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1">
    <field x="-2"/>
  </rowFields>
  <rowItems count="12">
    <i>
      <x/>
    </i>
    <i i="1">
      <x v="1"/>
    </i>
    <i i="2">
      <x v="2"/>
    </i>
    <i i="3">
      <x v="3"/>
    </i>
    <i i="4">
      <x v="4"/>
    </i>
    <i i="5">
      <x v="5"/>
    </i>
    <i i="6">
      <x v="6"/>
    </i>
    <i i="7">
      <x v="7"/>
    </i>
    <i i="8">
      <x v="8"/>
    </i>
    <i i="9">
      <x v="9"/>
    </i>
    <i i="10">
      <x v="10"/>
    </i>
    <i i="11">
      <x v="11"/>
    </i>
  </rowItems>
  <colItems count="1">
    <i/>
  </colItems>
  <dataFields count="12">
    <dataField name="Sum of January 2011 Sales" fld="0" baseField="0" baseItem="0"/>
    <dataField name="Sum of February 2011 Sales" fld="1" baseField="0" baseItem="0"/>
    <dataField name="Sum of March 2011 Sales" fld="2" baseField="0" baseItem="0"/>
    <dataField name="Sum of April 2011 Sales" fld="3" baseField="0" baseItem="0"/>
    <dataField name="Sum of May 2011 Sales" fld="4" baseField="0" baseItem="0"/>
    <dataField name="Sum of June 2011 Sales" fld="5" baseField="0" baseItem="0"/>
    <dataField name="Sum of July 2011 Sales" fld="6" baseField="0" baseItem="0"/>
    <dataField name="Sum of August 2011 Sales" fld="7" baseField="0" baseItem="0"/>
    <dataField name="Sum of September 2011 Sales" fld="8" baseField="0" baseItem="0"/>
    <dataField name="Sum of October 2011 Sales" fld="9" baseField="0" baseItem="0"/>
    <dataField name="Sum of November 2011 Sales" fld="10" baseField="0" baseItem="0"/>
    <dataField name="Sum of December 2011 Sales"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11!$A$1:$P$101">
        <x15:activeTabTopLevelEntity name="[Range2]"/>
      </x15:pivotTableUISettings>
    </ext>
  </extLst>
</pivotTableDefinition>
</file>

<file path=xl/pivotTables/pivotTable3.xml><?xml version="1.0" encoding="utf-8"?>
<pivotTableDefinition xmlns="http://schemas.openxmlformats.org/spreadsheetml/2006/main" name="PivotTable6" cacheId="3"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
  <location ref="S1:T13" firstHeaderRow="1" firstDataRow="1" firstDataCol="1"/>
  <pivotFields count="13">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1">
    <field x="-2"/>
  </rowFields>
  <rowItems count="12">
    <i>
      <x/>
    </i>
    <i i="1">
      <x v="1"/>
    </i>
    <i i="2">
      <x v="2"/>
    </i>
    <i i="3">
      <x v="3"/>
    </i>
    <i i="4">
      <x v="4"/>
    </i>
    <i i="5">
      <x v="5"/>
    </i>
    <i i="6">
      <x v="6"/>
    </i>
    <i i="7">
      <x v="7"/>
    </i>
    <i i="8">
      <x v="8"/>
    </i>
    <i i="9">
      <x v="9"/>
    </i>
    <i i="10">
      <x v="10"/>
    </i>
    <i i="11">
      <x v="11"/>
    </i>
  </rowItems>
  <colItems count="1">
    <i/>
  </colItems>
  <dataFields count="12">
    <dataField name="Sum of January 2012 Sales" fld="0" baseField="0" baseItem="0"/>
    <dataField name="Sum of February 2012 Sales" fld="1" baseField="0" baseItem="0"/>
    <dataField name="Sum of March 2012 Sales" fld="2" baseField="0" baseItem="0"/>
    <dataField name="Sum of April 2012 Sales" fld="3" baseField="0" baseItem="0"/>
    <dataField name="Sum of May 2012 Sales" fld="4" baseField="0" baseItem="0"/>
    <dataField name="Sum of June 2012 Sales" fld="5" baseField="0" baseItem="0"/>
    <dataField name="Sum of July 2012 Sales" fld="6" baseField="0" baseItem="0"/>
    <dataField name="Sum of August 2012 Sales" fld="7" baseField="0" baseItem="0"/>
    <dataField name="Sum of September 2012 Sales" fld="8" baseField="0" baseItem="0"/>
    <dataField name="Sum of October 2012 Sales" fld="9" baseField="0" baseItem="0"/>
    <dataField name="Sum of November 2012 Sales" fld="10" baseField="0" baseItem="0"/>
    <dataField name="Sum of December 2012 Sales"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12!$A$1:$P$101">
        <x15:activeTabTopLevelEntity name="[Range1]"/>
      </x15:pivotTableUISettings>
    </ext>
  </extLst>
</pivotTableDefinition>
</file>

<file path=xl/pivotTables/pivotTable4.xml><?xml version="1.0" encoding="utf-8"?>
<pivotTableDefinition xmlns="http://schemas.openxmlformats.org/spreadsheetml/2006/main" name="PivotTable9" cacheId="4"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
  <location ref="S1:T13" firstHeaderRow="1" firstDataRow="1" firstDataCol="1"/>
  <pivotFields count="13">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1">
    <field x="-2"/>
  </rowFields>
  <rowItems count="12">
    <i>
      <x/>
    </i>
    <i i="1">
      <x v="1"/>
    </i>
    <i i="2">
      <x v="2"/>
    </i>
    <i i="3">
      <x v="3"/>
    </i>
    <i i="4">
      <x v="4"/>
    </i>
    <i i="5">
      <x v="5"/>
    </i>
    <i i="6">
      <x v="6"/>
    </i>
    <i i="7">
      <x v="7"/>
    </i>
    <i i="8">
      <x v="8"/>
    </i>
    <i i="9">
      <x v="9"/>
    </i>
    <i i="10">
      <x v="10"/>
    </i>
    <i i="11">
      <x v="11"/>
    </i>
  </rowItems>
  <colItems count="1">
    <i/>
  </colItems>
  <dataFields count="12">
    <dataField name="Sum of January 2013 Sales" fld="0" baseField="0" baseItem="0"/>
    <dataField name="Sum of February 2013 Sales" fld="1" baseField="0" baseItem="0"/>
    <dataField name="Sum of March 2013 Sales" fld="2" baseField="0" baseItem="0"/>
    <dataField name="Sum of April 2013 Sales" fld="3" baseField="0" baseItem="0"/>
    <dataField name="Sum of May 2013 Sales" fld="4" baseField="0" baseItem="0"/>
    <dataField name="Sum of June 2013 Sales" fld="5" baseField="0" baseItem="0"/>
    <dataField name="Sum of July 2013 Sales" fld="6" baseField="0" baseItem="0"/>
    <dataField name="Sum of August 2013 Sales" fld="7" baseField="0" baseItem="0"/>
    <dataField name="Sum of September 2013 Sales" fld="8" baseField="0" baseItem="0"/>
    <dataField name="Sum of October 2013 Sales" fld="9" baseField="0" baseItem="0"/>
    <dataField name="Sum of November 2013 Sales" fld="10" baseField="0" baseItem="0"/>
    <dataField name="Sum of December 2013 Sales"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13!$A:$P">
        <x15:activeTabTopLevelEntity name="[Range3]"/>
      </x15:pivotTableUISettings>
    </ext>
  </extLst>
</pivotTableDefinition>
</file>

<file path=xl/pivotTables/pivotTable5.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U3:X104" firstHeaderRow="0" firstDataRow="1" firstDataCol="1" rowPageCount="1" colPageCount="1"/>
  <pivotFields count="5">
    <pivotField dataField="1" showAll="0"/>
    <pivotField dataField="1" showAll="0"/>
    <pivotField dataField="1" showAll="0"/>
    <pivotField axis="axisRow" allDrilled="1" showAll="0" dataSourceSort="1"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Page" allDrilled="1" showAll="0" dataSourceSort="1" defaultAttributeDrillState="1">
      <items count="1">
        <item t="default"/>
      </items>
    </pivotField>
  </pivotFields>
  <rowFields count="1">
    <field x="3"/>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pageFields count="1">
    <pageField fld="4" hier="70" name="[Range5].[Product Category].[All]" cap="All"/>
  </pageFields>
  <dataFields count="3">
    <dataField name="Sum of Total 2011 Sales" fld="0" baseField="0" baseItem="0"/>
    <dataField name="Sum of Total 2012 Sales" fld="1" baseField="0" baseItem="0"/>
    <dataField name="Sum of Total 2013 Sales" fld="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1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sis of all 3 yea!$B$1:$G$101">
        <x15:activeTabTopLevelEntity name="[Range5]"/>
      </x15:pivotTableUISettings>
    </ext>
  </extLst>
</pivotTableDefinition>
</file>

<file path=xl/pivotTables/pivotTable6.xml><?xml version="1.0" encoding="utf-8"?>
<pivotTableDefinition xmlns="http://schemas.openxmlformats.org/spreadsheetml/2006/main" name="PivotTable13" cacheId="5" dataOnRows="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
  <location ref="J1:Q5" firstHeaderRow="1" firstDataRow="2" firstDataCol="1"/>
  <pivotFields count="5">
    <pivotField dataField="1" showAll="0"/>
    <pivotField dataField="1" showAll="0"/>
    <pivotField dataField="1" showAll="0"/>
    <pivotField axis="axisCol" allDrilled="1" showAll="0" dataSourceSort="1" defaultAttributeDrillState="1">
      <items count="7">
        <item x="0"/>
        <item x="1"/>
        <item x="2"/>
        <item x="3"/>
        <item x="4"/>
        <item x="5"/>
        <item t="default"/>
      </items>
    </pivotField>
    <pivotField allDrilled="1" showAll="0" dataSourceSort="1" defaultAttributeDrillState="1"/>
  </pivotFields>
  <rowFields count="1">
    <field x="-2"/>
  </rowFields>
  <rowItems count="3">
    <i>
      <x/>
    </i>
    <i i="1">
      <x v="1"/>
    </i>
    <i i="2">
      <x v="2"/>
    </i>
  </rowItems>
  <colFields count="1">
    <field x="3"/>
  </colFields>
  <colItems count="7">
    <i>
      <x/>
    </i>
    <i>
      <x v="1"/>
    </i>
    <i>
      <x v="2"/>
    </i>
    <i>
      <x v="3"/>
    </i>
    <i>
      <x v="4"/>
    </i>
    <i>
      <x v="5"/>
    </i>
    <i t="grand">
      <x/>
    </i>
  </colItems>
  <dataFields count="3">
    <dataField name="Sum of Total 2011 Sales" fld="0" baseField="0" baseItem="0"/>
    <dataField name="Sum of Total 2012 Sales" fld="1" baseField="0" baseItem="0"/>
    <dataField name="Sum of Total 2013 Sales" fld="2" baseField="0" baseItem="0"/>
  </dataFields>
  <chartFormats count="1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5"/>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3"/>
          </reference>
        </references>
      </pivotArea>
    </chartFormat>
    <chartFormat chart="2" format="16" series="1">
      <pivotArea type="data" outline="0" fieldPosition="0">
        <references count="2">
          <reference field="4294967294" count="1" selected="0">
            <x v="0"/>
          </reference>
          <reference field="3" count="1" selected="0">
            <x v="4"/>
          </reference>
        </references>
      </pivotArea>
    </chartFormat>
    <chartFormat chart="2" format="17" series="1">
      <pivotArea type="data" outline="0" fieldPosition="0">
        <references count="2">
          <reference field="4294967294" count="1" selected="0">
            <x v="0"/>
          </reference>
          <reference field="3" count="1" selected="0">
            <x v="5"/>
          </reference>
        </references>
      </pivotArea>
    </chartFormat>
  </chartFormats>
  <pivotHierarchies count="1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sis of all 3 yea!$A:$G">
        <x15:activeTabTopLevelEntity name="[Range4]"/>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mperature" sourceName="Temperature">
  <pivotTables>
    <pivotTable tabId="1" name="PivotTable6"/>
  </pivotTables>
  <data>
    <tabular pivotCacheId="1">
      <items count="3">
        <i x="0" s="1"/>
        <i x="1"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Product_Category3" sourceName="[Range3].[Product Category]">
  <pivotTables>
    <pivotTable tabId="22" name="PivotTable9"/>
  </pivotTables>
  <data>
    <olap pivotCacheId="4">
      <levels count="2">
        <level uniqueName="[Range3].[Product Category].[(All)]" sourceCaption="(All)" count="0"/>
        <level uniqueName="[Range3].[Product Category].[Product Category]" sourceCaption="Product Category" count="7">
          <ranges>
            <range startItem="0">
              <i n="[Range3].[Product Category].&amp;[Beverage]" c="Beverage"/>
              <i n="[Range3].[Product Category].&amp;[Drug]" c="Drug"/>
              <i n="[Range3].[Product Category].&amp;[Food]" c="Food"/>
              <i n="[Range3].[Product Category].&amp;[Gambling]" c="Gambling"/>
              <i n="[Range3].[Product Category].&amp;[Hygeine]" c="Hygeine"/>
              <i n="[Range3].[Product Category].&amp;[Leisure]" c="Leisure"/>
              <i n="[Range3].[Product Category].&amp;" c="(blank)" nd="1"/>
            </range>
          </ranges>
        </level>
      </levels>
      <selections count="1">
        <selection n="[Range3].[Product Category].[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Product_Name2" sourceName="[Range3].[Product Name]">
  <pivotTables>
    <pivotTable tabId="22" name="PivotTable9"/>
  </pivotTables>
  <data>
    <olap pivotCacheId="4">
      <levels count="2">
        <level uniqueName="[Range3].[Product Name].[(All)]" sourceCaption="(All)" count="0"/>
        <level uniqueName="[Range3].[Product Name].[Product Name]" sourceCaption="Product Name" count="101">
          <ranges>
            <range startItem="0">
              <i n="[Range3].[Product Name].&amp;[$1 Lottery Ticket]" c="$1 Lottery Ticket"/>
              <i n="[Range3].[Product Name].&amp;[$10 Lottery Ticket]" c="$10 Lottery Ticket"/>
              <i n="[Range3].[Product Name].&amp;[$2 Lottery Ticket]" c="$2 Lottery Ticket"/>
              <i n="[Range3].[Product Name].&amp;[$20 Lottery Ticket]" c="$20 Lottery Ticket"/>
              <i n="[Range3].[Product Name].&amp;[$5 Lottery Ticket]" c="$5 Lottery Ticket"/>
              <i n="[Range3].[Product Name].&amp;[Allergy Pills]" c="Allergy Pills"/>
              <i n="[Range3].[Product Name].&amp;[Apple]" c="Apple"/>
              <i n="[Range3].[Product Name].&amp;[Apple Cookie]" c="Apple Cookie"/>
              <i n="[Range3].[Product Name].&amp;[Apple Muffin]" c="Apple Muffin"/>
              <i n="[Range3].[Product Name].&amp;[Baconburger]" c="Baconburger"/>
              <i n="[Range3].[Product Name].&amp;[Bagged Ice]" c="Bagged Ice"/>
              <i n="[Range3].[Product Name].&amp;[Banana]" c="Banana"/>
              <i n="[Range3].[Product Name].&amp;[BBQ Chips Bag]" c="BBQ Chips Bag"/>
              <i n="[Range3].[Product Name].&amp;[Bottled Propane]" c="Bottled Propane"/>
              <i n="[Range3].[Product Name].&amp;[Bottled Water]" c="Bottled Water"/>
              <i n="[Range3].[Product Name].&amp;[Bread Loaf]" c="Bread Loaf"/>
              <i n="[Range3].[Product Name].&amp;[Butterfinger Candy Bar]" c="Butterfinger Candy Bar"/>
              <i n="[Range3].[Product Name].&amp;[Cappacino]" c="Cappacino"/>
              <i n="[Range3].[Product Name].&amp;[Cheese Bread]" c="Cheese Bread"/>
              <i n="[Range3].[Product Name].&amp;[Cheese Pizza Slice]" c="Cheese Pizza Slice"/>
              <i n="[Range3].[Product Name].&amp;[Cheese Popcorn Bag]" c="Cheese Popcorn Bag"/>
              <i n="[Range3].[Product Name].&amp;[Cheeseburger]" c="Cheeseburger"/>
              <i n="[Range3].[Product Name].&amp;[Cherry Gatorade]" c="Cherry Gatorade"/>
              <i n="[Range3].[Product Name].&amp;[Cherry Soda]" c="Cherry Soda"/>
              <i n="[Range3].[Product Name].&amp;[Chew]" c="Chew"/>
              <i n="[Range3].[Product Name].&amp;[Chicken Soup]" c="Chicken Soup"/>
              <i n="[Range3].[Product Name].&amp;[Chili]" c="Chili"/>
              <i n="[Range3].[Product Name].&amp;[Chocolate Chip Cookie]" c="Chocolate Chip Cookie"/>
              <i n="[Range3].[Product Name].&amp;[Chocolate Chip Muffin]" c="Chocolate Chip Muffin"/>
              <i n="[Range3].[Product Name].&amp;[Chocolate Cookie]" c="Chocolate Cookie"/>
              <i n="[Range3].[Product Name].&amp;[Chocolate Ice Cream Pail]" c="Chocolate Ice Cream Pail"/>
              <i n="[Range3].[Product Name].&amp;[Chocolate Milk]" c="Chocolate Milk"/>
              <i n="[Range3].[Product Name].&amp;[Chocolate Muffin]" c="Chocolate Muffin"/>
              <i n="[Range3].[Product Name].&amp;[Cigar]" c="Cigar"/>
              <i n="[Range3].[Product Name].&amp;[Cigarettes]" c="Cigarettes"/>
              <i n="[Range3].[Product Name].&amp;[Coffee]" c="Coffee"/>
              <i n="[Range3].[Product Name].&amp;[Coke 20oz Bottle]" c="Coke 20oz Bottle"/>
              <i n="[Range3].[Product Name].&amp;[Cold Tea]" c="Cold Tea"/>
              <i n="[Range3].[Product Name].&amp;[Cookies and Cream Ice Cream Pail]" c="Cookies and Cream Ice Cream Pail"/>
              <i n="[Range3].[Product Name].&amp;[Crossaint]" c="Crossaint"/>
              <i n="[Range3].[Product Name].&amp;[Diet Coke 20oz Bottle]" c="Diet Coke 20oz Bottle"/>
              <i n="[Range3].[Product Name].&amp;[Diet Energy Drink]" c="Diet Energy Drink"/>
              <i n="[Range3].[Product Name].&amp;[Diet Pepsi 20oz Bottle]" c="Diet Pepsi 20oz Bottle"/>
              <i n="[Range3].[Product Name].&amp;[Diet Sprite 20oz Bottle]" c="Diet Sprite 20oz Bottle"/>
              <i n="[Range3].[Product Name].&amp;[Egg and Bacon Sandwich]" c="Egg and Bacon Sandwich"/>
              <i n="[Range3].[Product Name].&amp;[Egg and Cheese Sandwich]" c="Egg and Cheese Sandwich"/>
              <i n="[Range3].[Product Name].&amp;[Egg and Ham Sandwich]" c="Egg and Ham Sandwich"/>
              <i n="[Range3].[Product Name].&amp;[Egg and Sausage Sandwich]" c="Egg and Sausage Sandwich"/>
              <i n="[Range3].[Product Name].&amp;[Egg Roll]" c="Egg Roll"/>
              <i n="[Range3].[Product Name].&amp;[Grape Gatorade]" c="Grape Gatorade"/>
              <i n="[Range3].[Product Name].&amp;[Grape Soda]" c="Grape Soda"/>
              <i n="[Range3].[Product Name].&amp;[Hamburger]" c="Hamburger"/>
              <i n="[Range3].[Product Name].&amp;[Hamburger Buns]" c="Hamburger Buns"/>
              <i n="[Range3].[Product Name].&amp;[Hashbrowns]" c="Hashbrowns"/>
              <i n="[Range3].[Product Name].&amp;[Headache Pills]" c="Headache Pills"/>
              <i n="[Range3].[Product Name].&amp;[Hot Dog]" c="Hot Dog"/>
              <i n="[Range3].[Product Name].&amp;[Hot Dog Buns]" c="Hot Dog Buns"/>
              <i n="[Range3].[Product Name].&amp;[Hot Tea]" c="Hot Tea"/>
              <i n="[Range3].[Product Name].&amp;[Kit Kat Candy Bar]" c="Kit Kat Candy Bar"/>
              <i n="[Range3].[Product Name].&amp;[Kiwi Gatorade]" c="Kiwi Gatorade"/>
              <i n="[Range3].[Product Name].&amp;[Kiwi Soda]" c="Kiwi Soda"/>
              <i n="[Range3].[Product Name].&amp;[Lemon]" c="Lemon"/>
              <i n="[Range3].[Product Name].&amp;[Lemon Cookie]" c="Lemon Cookie"/>
              <i n="[Range3].[Product Name].&amp;[Lemon Gatorade]" c="Lemon Gatorade"/>
              <i n="[Range3].[Product Name].&amp;[Lemon Muffin]" c="Lemon Muffin"/>
              <i n="[Range3].[Product Name].&amp;[Lemon Soda]" c="Lemon Soda"/>
              <i n="[Range3].[Product Name].&amp;[Lime Gatorade]" c="Lime Gatorade"/>
              <i n="[Range3].[Product Name].&amp;[Lime Soda]" c="Lime Soda"/>
              <i n="[Range3].[Product Name].&amp;[Meat Sticks]" c="Meat Sticks"/>
              <i n="[Range3].[Product Name].&amp;[Milky Way Candy Bar]" c="Milky Way Candy Bar"/>
              <i n="[Range3].[Product Name].&amp;[Mint Ice Cream Pail]" c="Mint Ice Cream Pail"/>
              <i n="[Range3].[Product Name].&amp;[Mocha]" c="Mocha"/>
              <i n="[Range3].[Product Name].&amp;[Nail Clipper]" c="Nail Clipper"/>
              <i n="[Range3].[Product Name].&amp;[Newspaper]" c="Newspaper"/>
              <i n="[Range3].[Product Name].&amp;[Onion]" c="Onion"/>
              <i n="[Range3].[Product Name].&amp;[Onionburger]" c="Onionburger"/>
              <i n="[Range3].[Product Name].&amp;[Orange]" c="Orange"/>
              <i n="[Range3].[Product Name].&amp;[Orange Gatorade]" c="Orange Gatorade"/>
              <i n="[Range3].[Product Name].&amp;[Orange Juice]" c="Orange Juice"/>
              <i n="[Range3].[Product Name].&amp;[Orange Soda]" c="Orange Soda"/>
              <i n="[Range3].[Product Name].&amp;[Pepperoni Pizza Slice]" c="Pepperoni Pizza Slice"/>
              <i n="[Range3].[Product Name].&amp;[Pepsi 20oz Bottle]" c="Pepsi 20oz Bottle"/>
              <i n="[Range3].[Product Name].&amp;[Plain Popcorn Bag]" c="Plain Popcorn Bag"/>
              <i n="[Range3].[Product Name].&amp;[Potato]" c="Potato"/>
              <i n="[Range3].[Product Name].&amp;[Regular Chips Bag]" c="Regular Chips Bag"/>
              <i n="[Range3].[Product Name].&amp;[Regular Energy Drink]" c="Regular Energy Drink"/>
              <i n="[Range3].[Product Name].&amp;[Sausage Pizza Slice]" c="Sausage Pizza Slice"/>
              <i n="[Range3].[Product Name].&amp;[Sherbet Ice Cream Pail]" c="Sherbet Ice Cream Pail"/>
              <i n="[Range3].[Product Name].&amp;[Snickers Candy Bar]" c="Snickers Candy Bar"/>
              <i n="[Range3].[Product Name].&amp;[Sprite 20oz Bottle]" c="Sprite 20oz Bottle"/>
              <i n="[Range3].[Product Name].&amp;[Strawberry Gatorade]" c="Strawberry Gatorade"/>
              <i n="[Range3].[Product Name].&amp;[Strawberry Milk]" c="Strawberry Milk"/>
              <i n="[Range3].[Product Name].&amp;[Strawberry Soda]" c="Strawberry Soda"/>
              <i n="[Range3].[Product Name].&amp;[String Cheese]" c="String Cheese"/>
              <i n="[Range3].[Product Name].&amp;[Summer Sausage]" c="Summer Sausage"/>
              <i n="[Range3].[Product Name].&amp;[Tomato Soup]" c="Tomato Soup"/>
              <i n="[Range3].[Product Name].&amp;[Vanilla Ice Cream Pail]" c="Vanilla Ice Cream Pail"/>
              <i n="[Range3].[Product Name].&amp;[Vegetable Soup]" c="Vegetable Soup"/>
              <i n="[Range3].[Product Name].&amp;[Whatchamacallit Candy Bar]" c="Whatchamacallit Candy Bar"/>
              <i n="[Range3].[Product Name].&amp;[White Milk]" c="White Milk"/>
              <i n="[Range3].[Product Name].&amp;" c="(blank)" nd="1"/>
            </range>
          </ranges>
        </level>
      </levels>
      <selections count="1">
        <selection n="[Range3].[Product Nam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Temperature4" sourceName="[Range5].[Temperature]">
  <pivotTables>
    <pivotTable tabId="26" name="PivotTable14"/>
    <pivotTable tabId="14" name="PivotTable8"/>
    <pivotTable tabId="21" name="PivotTable6"/>
    <pivotTable tabId="22" name="PivotTable9"/>
    <pivotTable tabId="26" name="PivotTable13"/>
  </pivotTables>
  <data>
    <olap pivotCacheId="7">
      <levels count="2">
        <level uniqueName="[Range5].[Temperature].[(All)]" sourceCaption="(All)" count="0"/>
        <level uniqueName="[Range5].[Temperature].[Temperature]" sourceCaption="Temperature" count="3">
          <ranges>
            <range startItem="0">
              <i n="[Range5].[Temperature].&amp;[Cold]" c="Cold"/>
              <i n="[Range5].[Temperature].&amp;[Hot]" c="Hot"/>
              <i n="[Range5].[Temperature].&amp;[Neutral]" c="Neutral"/>
            </range>
          </ranges>
        </level>
      </levels>
      <selections count="1">
        <selection n="[Range5].[Temperature].[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Product_Category4" sourceName="[Range5].[Product Category]">
  <pivotTables>
    <pivotTable tabId="26" name="PivotTable14"/>
    <pivotTable tabId="14" name="PivotTable8"/>
    <pivotTable tabId="21" name="PivotTable6"/>
    <pivotTable tabId="22" name="PivotTable9"/>
    <pivotTable tabId="26" name="PivotTable13"/>
  </pivotTables>
  <data>
    <olap pivotCacheId="7">
      <levels count="2">
        <level uniqueName="[Range5].[Product Category].[(All)]" sourceCaption="(All)" count="0"/>
        <level uniqueName="[Range5].[Product Category].[Product Category]" sourceCaption="Product Category" count="6">
          <ranges>
            <range startItem="0">
              <i n="[Range5].[Product Category].&amp;[Beverage]" c="Beverage"/>
              <i n="[Range5].[Product Category].&amp;[Drug]" c="Drug"/>
              <i n="[Range5].[Product Category].&amp;[Food]" c="Food"/>
              <i n="[Range5].[Product Category].&amp;[Gambling]" c="Gambling"/>
              <i n="[Range5].[Product Category].&amp;[Hygeine]" c="Hygeine"/>
              <i n="[Range5].[Product Category].&amp;[Leisure]" c="Leisure"/>
            </range>
          </ranges>
        </level>
      </levels>
      <selections count="1">
        <selection n="[Range5].[Product Category].[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Sub_Category" sourceName="[Range5].[Sub Category]">
  <pivotTables>
    <pivotTable tabId="26" name="PivotTable14"/>
    <pivotTable tabId="14" name="PivotTable8"/>
    <pivotTable tabId="21" name="PivotTable6"/>
    <pivotTable tabId="22" name="PivotTable9"/>
    <pivotTable tabId="26" name="PivotTable13"/>
  </pivotTables>
  <data>
    <olap pivotCacheId="7">
      <levels count="2">
        <level uniqueName="[Range5].[Sub Category].[(All)]" sourceCaption="(All)" count="0"/>
        <level uniqueName="[Range5].[Sub Category].[Sub Category]" sourceCaption="Sub Category" count="100">
          <ranges>
            <range startItem="0">
              <i n="[Range5].[Sub Category].&amp;[$1 Lottery Ticket]" c="$1 Lottery Ticket"/>
              <i n="[Range5].[Sub Category].&amp;[$10 Lottery Ticket]" c="$10 Lottery Ticket"/>
              <i n="[Range5].[Sub Category].&amp;[$2 Lottery Ticket]" c="$2 Lottery Ticket"/>
              <i n="[Range5].[Sub Category].&amp;[$20 Lottery Ticket]" c="$20 Lottery Ticket"/>
              <i n="[Range5].[Sub Category].&amp;[$5 Lottery Ticket]" c="$5 Lottery Ticket"/>
              <i n="[Range5].[Sub Category].&amp;[Allergy Pills]" c="Allergy Pills"/>
              <i n="[Range5].[Sub Category].&amp;[Apple]" c="Apple"/>
              <i n="[Range5].[Sub Category].&amp;[Apple Cookie]" c="Apple Cookie"/>
              <i n="[Range5].[Sub Category].&amp;[Apple Muffin]" c="Apple Muffin"/>
              <i n="[Range5].[Sub Category].&amp;[Baconburger]" c="Baconburger"/>
              <i n="[Range5].[Sub Category].&amp;[Bagged Ice]" c="Bagged Ice"/>
              <i n="[Range5].[Sub Category].&amp;[Banana]" c="Banana"/>
              <i n="[Range5].[Sub Category].&amp;[BBQ Chips Bag]" c="BBQ Chips Bag"/>
              <i n="[Range5].[Sub Category].&amp;[Bottled Propane]" c="Bottled Propane"/>
              <i n="[Range5].[Sub Category].&amp;[Bottled Water]" c="Bottled Water"/>
              <i n="[Range5].[Sub Category].&amp;[Bread Loaf]" c="Bread Loaf"/>
              <i n="[Range5].[Sub Category].&amp;[Butterfinger Candy Bar]" c="Butterfinger Candy Bar"/>
              <i n="[Range5].[Sub Category].&amp;[Cappacino]" c="Cappacino"/>
              <i n="[Range5].[Sub Category].&amp;[Cheese Bread]" c="Cheese Bread"/>
              <i n="[Range5].[Sub Category].&amp;[Cheese Pizza Slice]" c="Cheese Pizza Slice"/>
              <i n="[Range5].[Sub Category].&amp;[Cheese Popcorn Bag]" c="Cheese Popcorn Bag"/>
              <i n="[Range5].[Sub Category].&amp;[Cheeseburger]" c="Cheeseburger"/>
              <i n="[Range5].[Sub Category].&amp;[Cherry Gatorade]" c="Cherry Gatorade"/>
              <i n="[Range5].[Sub Category].&amp;[Cherry Soda]" c="Cherry Soda"/>
              <i n="[Range5].[Sub Category].&amp;[Chew]" c="Chew"/>
              <i n="[Range5].[Sub Category].&amp;[Chicken Soup]" c="Chicken Soup"/>
              <i n="[Range5].[Sub Category].&amp;[Chili]" c="Chili"/>
              <i n="[Range5].[Sub Category].&amp;[Chocolate Chip Cookie]" c="Chocolate Chip Cookie"/>
              <i n="[Range5].[Sub Category].&amp;[Chocolate Chip Muffin]" c="Chocolate Chip Muffin"/>
              <i n="[Range5].[Sub Category].&amp;[Chocolate Cookie]" c="Chocolate Cookie"/>
              <i n="[Range5].[Sub Category].&amp;[Chocolate Ice Cream Pail]" c="Chocolate Ice Cream Pail"/>
              <i n="[Range5].[Sub Category].&amp;[Chocolate Milk]" c="Chocolate Milk"/>
              <i n="[Range5].[Sub Category].&amp;[Chocolate Muffin]" c="Chocolate Muffin"/>
              <i n="[Range5].[Sub Category].&amp;[Cigar]" c="Cigar"/>
              <i n="[Range5].[Sub Category].&amp;[Cigarettes]" c="Cigarettes"/>
              <i n="[Range5].[Sub Category].&amp;[Coffee]" c="Coffee"/>
              <i n="[Range5].[Sub Category].&amp;[Coke 20oz Bottle]" c="Coke 20oz Bottle"/>
              <i n="[Range5].[Sub Category].&amp;[Cold Tea]" c="Cold Tea"/>
              <i n="[Range5].[Sub Category].&amp;[Cookies and Cream Ice Cream Pail]" c="Cookies and Cream Ice Cream Pail"/>
              <i n="[Range5].[Sub Category].&amp;[Crossaint]" c="Crossaint"/>
              <i n="[Range5].[Sub Category].&amp;[Diet Coke 20oz Bottle]" c="Diet Coke 20oz Bottle"/>
              <i n="[Range5].[Sub Category].&amp;[Diet Energy Drink]" c="Diet Energy Drink"/>
              <i n="[Range5].[Sub Category].&amp;[Diet Pepsi 20oz Bottle]" c="Diet Pepsi 20oz Bottle"/>
              <i n="[Range5].[Sub Category].&amp;[Diet Sprite 20oz Bottle]" c="Diet Sprite 20oz Bottle"/>
              <i n="[Range5].[Sub Category].&amp;[Egg and Bacon Sandwich]" c="Egg and Bacon Sandwich"/>
              <i n="[Range5].[Sub Category].&amp;[Egg and Cheese Sandwich]" c="Egg and Cheese Sandwich"/>
              <i n="[Range5].[Sub Category].&amp;[Egg and Ham Sandwich]" c="Egg and Ham Sandwich"/>
              <i n="[Range5].[Sub Category].&amp;[Egg and Sausage Sandwich]" c="Egg and Sausage Sandwich"/>
              <i n="[Range5].[Sub Category].&amp;[Egg Roll]" c="Egg Roll"/>
              <i n="[Range5].[Sub Category].&amp;[Grape Gatorade]" c="Grape Gatorade"/>
              <i n="[Range5].[Sub Category].&amp;[Grape Soda]" c="Grape Soda"/>
              <i n="[Range5].[Sub Category].&amp;[Hamburger]" c="Hamburger"/>
              <i n="[Range5].[Sub Category].&amp;[Hamburger Buns]" c="Hamburger Buns"/>
              <i n="[Range5].[Sub Category].&amp;[Hashbrowns]" c="Hashbrowns"/>
              <i n="[Range5].[Sub Category].&amp;[Headache Pills]" c="Headache Pills"/>
              <i n="[Range5].[Sub Category].&amp;[Hot Dog]" c="Hot Dog"/>
              <i n="[Range5].[Sub Category].&amp;[Hot Dog Buns]" c="Hot Dog Buns"/>
              <i n="[Range5].[Sub Category].&amp;[Hot Tea]" c="Hot Tea"/>
              <i n="[Range5].[Sub Category].&amp;[Kit Kat Candy Bar]" c="Kit Kat Candy Bar"/>
              <i n="[Range5].[Sub Category].&amp;[Kiwi Gatorade]" c="Kiwi Gatorade"/>
              <i n="[Range5].[Sub Category].&amp;[Kiwi Soda]" c="Kiwi Soda"/>
              <i n="[Range5].[Sub Category].&amp;[Lemon]" c="Lemon"/>
              <i n="[Range5].[Sub Category].&amp;[Lemon Cookie]" c="Lemon Cookie"/>
              <i n="[Range5].[Sub Category].&amp;[Lemon Gatorade]" c="Lemon Gatorade"/>
              <i n="[Range5].[Sub Category].&amp;[Lemon Muffin]" c="Lemon Muffin"/>
              <i n="[Range5].[Sub Category].&amp;[Lemon Soda]" c="Lemon Soda"/>
              <i n="[Range5].[Sub Category].&amp;[Lime Gatorade]" c="Lime Gatorade"/>
              <i n="[Range5].[Sub Category].&amp;[Lime Soda]" c="Lime Soda"/>
              <i n="[Range5].[Sub Category].&amp;[Meat Sticks]" c="Meat Sticks"/>
              <i n="[Range5].[Sub Category].&amp;[Milky Way Candy Bar]" c="Milky Way Candy Bar"/>
              <i n="[Range5].[Sub Category].&amp;[Mint Ice Cream Pail]" c="Mint Ice Cream Pail"/>
              <i n="[Range5].[Sub Category].&amp;[Mocha]" c="Mocha"/>
              <i n="[Range5].[Sub Category].&amp;[Nail Clipper]" c="Nail Clipper"/>
              <i n="[Range5].[Sub Category].&amp;[Newspaper]" c="Newspaper"/>
              <i n="[Range5].[Sub Category].&amp;[Onion]" c="Onion"/>
              <i n="[Range5].[Sub Category].&amp;[Onionburger]" c="Onionburger"/>
              <i n="[Range5].[Sub Category].&amp;[Orange]" c="Orange"/>
              <i n="[Range5].[Sub Category].&amp;[Orange Gatorade]" c="Orange Gatorade"/>
              <i n="[Range5].[Sub Category].&amp;[Orange Juice]" c="Orange Juice"/>
              <i n="[Range5].[Sub Category].&amp;[Orange Soda]" c="Orange Soda"/>
              <i n="[Range5].[Sub Category].&amp;[Pepperoni Pizza Slice]" c="Pepperoni Pizza Slice"/>
              <i n="[Range5].[Sub Category].&amp;[Pepsi 20oz Bottle]" c="Pepsi 20oz Bottle"/>
              <i n="[Range5].[Sub Category].&amp;[Plain Popcorn Bag]" c="Plain Popcorn Bag"/>
              <i n="[Range5].[Sub Category].&amp;[Potato]" c="Potato"/>
              <i n="[Range5].[Sub Category].&amp;[Regular Chips Bag]" c="Regular Chips Bag"/>
              <i n="[Range5].[Sub Category].&amp;[Regular Energy Drink]" c="Regular Energy Drink"/>
              <i n="[Range5].[Sub Category].&amp;[Sausage Pizza Slice]" c="Sausage Pizza Slice"/>
              <i n="[Range5].[Sub Category].&amp;[Sherbet Ice Cream Pail]" c="Sherbet Ice Cream Pail"/>
              <i n="[Range5].[Sub Category].&amp;[Snickers Candy Bar]" c="Snickers Candy Bar"/>
              <i n="[Range5].[Sub Category].&amp;[Sprite 20oz Bottle]" c="Sprite 20oz Bottle"/>
              <i n="[Range5].[Sub Category].&amp;[Strawberry Gatorade]" c="Strawberry Gatorade"/>
              <i n="[Range5].[Sub Category].&amp;[Strawberry Milk]" c="Strawberry Milk"/>
              <i n="[Range5].[Sub Category].&amp;[Strawberry Soda]" c="Strawberry Soda"/>
              <i n="[Range5].[Sub Category].&amp;[String Cheese]" c="String Cheese"/>
              <i n="[Range5].[Sub Category].&amp;[Summer Sausage]" c="Summer Sausage"/>
              <i n="[Range5].[Sub Category].&amp;[Tomato Soup]" c="Tomato Soup"/>
              <i n="[Range5].[Sub Category].&amp;[Vanilla Ice Cream Pail]" c="Vanilla Ice Cream Pail"/>
              <i n="[Range5].[Sub Category].&amp;[Vegetable Soup]" c="Vegetable Soup"/>
              <i n="[Range5].[Sub Category].&amp;[Whatchamacallit Candy Bar]" c="Whatchamacallit Candy Bar"/>
              <i n="[Range5].[Sub Category].&amp;[White Milk]" c="White Milk"/>
            </range>
          </ranges>
        </level>
      </levels>
      <selections count="1">
        <selection n="[Range5].[Sub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 name="PivotTable6"/>
  </pivotTables>
  <data>
    <tabular pivotCacheId="1">
      <items count="6">
        <i x="0" s="1"/>
        <i x="2" s="1"/>
        <i x="1" s="1"/>
        <i x="3"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mperature1" sourceName="[Range].[Temperature]">
  <data>
    <olap pivotCacheId="6">
      <levels count="2">
        <level uniqueName="[Range].[Temperature].[(All)]" sourceCaption="(All)" count="0"/>
        <level uniqueName="[Range].[Temperature].[Temperature]" sourceCaption="Temperature" count="3">
          <ranges>
            <range startItem="0">
              <i n="[Range].[Temperature].&amp;[Cold]" c="Cold"/>
              <i n="[Range].[Temperature].&amp;[Hot]" c="Hot"/>
              <i n="[Range].[Temperature].&amp;[Neutral]" c="Neutral"/>
            </range>
          </ranges>
        </level>
      </levels>
      <selections count="1">
        <selection n="[Range].[Temperatur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Category1" sourceName="[Range].[Product Category]">
  <data>
    <olap pivotCacheId="6">
      <levels count="2">
        <level uniqueName="[Range].[Product Category].[(All)]" sourceCaption="(All)" count="0"/>
        <level uniqueName="[Range].[Product Category].[Product Category]" sourceCaption="Product Category" count="6">
          <ranges>
            <range startItem="0">
              <i n="[Range].[Product Category].&amp;[Beverage]" c="Beverage"/>
              <i n="[Range].[Product Category].&amp;[Drug]" c="Drug"/>
              <i n="[Range].[Product Category].&amp;[Food]" c="Food"/>
              <i n="[Range].[Product Category].&amp;[Gambling]" c="Gambling"/>
              <i n="[Range].[Product Category].&amp;[Hygeine]" c="Hygeine"/>
              <i n="[Range].[Product Category].&amp;[Leisure]" c="Leisure"/>
            </range>
          </ranges>
        </level>
      </levels>
      <selections count="1">
        <selection n="[Range].[Product 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mperature2" sourceName="[Range1].[Temperature]">
  <data>
    <olap pivotCacheId="6">
      <levels count="2">
        <level uniqueName="[Range1].[Temperature].[(All)]" sourceCaption="(All)" count="0"/>
        <level uniqueName="[Range1].[Temperature].[Temperature]" sourceCaption="Temperature" count="3">
          <ranges>
            <range startItem="0">
              <i n="[Range1].[Temperature].&amp;[Cold]" c="Cold"/>
              <i n="[Range1].[Temperature].&amp;[Hot]" c="Hot"/>
              <i n="[Range1].[Temperature].&amp;[Neutral]" c="Neutral"/>
            </range>
          </ranges>
        </level>
      </levels>
      <selections count="1">
        <selection n="[Range1].[Temperatur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_Category2" sourceName="[Range1].[Product Category]">
  <data>
    <olap pivotCacheId="6">
      <levels count="2">
        <level uniqueName="[Range1].[Product Category].[(All)]" sourceCaption="(All)" count="0"/>
        <level uniqueName="[Range1].[Product Category].[Product Category]" sourceCaption="Product Category" count="6">
          <ranges>
            <range startItem="0">
              <i n="[Range1].[Product Category].&amp;[Beverage]" c="Beverage"/>
              <i n="[Range1].[Product Category].&amp;[Drug]" c="Drug"/>
              <i n="[Range1].[Product Category].&amp;[Food]" c="Food"/>
              <i n="[Range1].[Product Category].&amp;[Gambling]" c="Gambling"/>
              <i n="[Range1].[Product Category].&amp;[Hygeine]" c="Hygeine"/>
              <i n="[Range1].[Product Category].&amp;[Leisure]" c="Leisure"/>
            </range>
          </ranges>
        </level>
      </levels>
      <selections count="1">
        <selection n="[Range1].[Product 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_Name" sourceName="[Range1].[Product Name]">
  <data>
    <olap pivotCacheId="6">
      <levels count="2">
        <level uniqueName="[Range1].[Product Name].[(All)]" sourceCaption="(All)" count="0"/>
        <level uniqueName="[Range1].[Product Name].[Product Name]" sourceCaption="Product Name" count="100">
          <ranges>
            <range startItem="0">
              <i n="[Range1].[Product Name].&amp;[$1 Lottery Ticket]" c="$1 Lottery Ticket"/>
              <i n="[Range1].[Product Name].&amp;[$10 Lottery Ticket]" c="$10 Lottery Ticket"/>
              <i n="[Range1].[Product Name].&amp;[$2 Lottery Ticket]" c="$2 Lottery Ticket"/>
              <i n="[Range1].[Product Name].&amp;[$20 Lottery Ticket]" c="$20 Lottery Ticket"/>
              <i n="[Range1].[Product Name].&amp;[$5 Lottery Ticket]" c="$5 Lottery Ticket"/>
              <i n="[Range1].[Product Name].&amp;[Allergy Pills]" c="Allergy Pills"/>
              <i n="[Range1].[Product Name].&amp;[Apple]" c="Apple"/>
              <i n="[Range1].[Product Name].&amp;[Apple Cookie]" c="Apple Cookie"/>
              <i n="[Range1].[Product Name].&amp;[Apple Muffin]" c="Apple Muffin"/>
              <i n="[Range1].[Product Name].&amp;[Baconburger]" c="Baconburger"/>
              <i n="[Range1].[Product Name].&amp;[Bagged Ice]" c="Bagged Ice"/>
              <i n="[Range1].[Product Name].&amp;[Banana]" c="Banana"/>
              <i n="[Range1].[Product Name].&amp;[BBQ Chips Bag]" c="BBQ Chips Bag"/>
              <i n="[Range1].[Product Name].&amp;[Bottled Propane]" c="Bottled Propane"/>
              <i n="[Range1].[Product Name].&amp;[Bottled Water]" c="Bottled Water"/>
              <i n="[Range1].[Product Name].&amp;[Bread Loaf]" c="Bread Loaf"/>
              <i n="[Range1].[Product Name].&amp;[Butterfinger Candy Bar]" c="Butterfinger Candy Bar"/>
              <i n="[Range1].[Product Name].&amp;[Cappacino]" c="Cappacino"/>
              <i n="[Range1].[Product Name].&amp;[Cheese Bread]" c="Cheese Bread"/>
              <i n="[Range1].[Product Name].&amp;[Cheese Pizza Slice]" c="Cheese Pizza Slice"/>
              <i n="[Range1].[Product Name].&amp;[Cheese Popcorn Bag]" c="Cheese Popcorn Bag"/>
              <i n="[Range1].[Product Name].&amp;[Cheeseburger]" c="Cheeseburger"/>
              <i n="[Range1].[Product Name].&amp;[Cherry Gatorade]" c="Cherry Gatorade"/>
              <i n="[Range1].[Product Name].&amp;[Cherry Soda]" c="Cherry Soda"/>
              <i n="[Range1].[Product Name].&amp;[Chew]" c="Chew"/>
              <i n="[Range1].[Product Name].&amp;[Chicken Soup]" c="Chicken Soup"/>
              <i n="[Range1].[Product Name].&amp;[Chili]" c="Chili"/>
              <i n="[Range1].[Product Name].&amp;[Chocolate Chip Cookie]" c="Chocolate Chip Cookie"/>
              <i n="[Range1].[Product Name].&amp;[Chocolate Chip Muffin]" c="Chocolate Chip Muffin"/>
              <i n="[Range1].[Product Name].&amp;[Chocolate Cookie]" c="Chocolate Cookie"/>
              <i n="[Range1].[Product Name].&amp;[Chocolate Ice Cream Pail]" c="Chocolate Ice Cream Pail"/>
              <i n="[Range1].[Product Name].&amp;[Chocolate Milk]" c="Chocolate Milk"/>
              <i n="[Range1].[Product Name].&amp;[Chocolate Muffin]" c="Chocolate Muffin"/>
              <i n="[Range1].[Product Name].&amp;[Cigar]" c="Cigar"/>
              <i n="[Range1].[Product Name].&amp;[Cigarettes]" c="Cigarettes"/>
              <i n="[Range1].[Product Name].&amp;[Coffee]" c="Coffee"/>
              <i n="[Range1].[Product Name].&amp;[Coke 20oz Bottle]" c="Coke 20oz Bottle"/>
              <i n="[Range1].[Product Name].&amp;[Cold Tea]" c="Cold Tea"/>
              <i n="[Range1].[Product Name].&amp;[Cookies and Cream Ice Cream Pail]" c="Cookies and Cream Ice Cream Pail"/>
              <i n="[Range1].[Product Name].&amp;[Crossaint]" c="Crossaint"/>
              <i n="[Range1].[Product Name].&amp;[Diet Coke 20oz Bottle]" c="Diet Coke 20oz Bottle"/>
              <i n="[Range1].[Product Name].&amp;[Diet Energy Drink]" c="Diet Energy Drink"/>
              <i n="[Range1].[Product Name].&amp;[Diet Pepsi 20oz Bottle]" c="Diet Pepsi 20oz Bottle"/>
              <i n="[Range1].[Product Name].&amp;[Diet Sprite 20oz Bottle]" c="Diet Sprite 20oz Bottle"/>
              <i n="[Range1].[Product Name].&amp;[Egg and Bacon Sandwich]" c="Egg and Bacon Sandwich"/>
              <i n="[Range1].[Product Name].&amp;[Egg and Cheese Sandwich]" c="Egg and Cheese Sandwich"/>
              <i n="[Range1].[Product Name].&amp;[Egg and Ham Sandwich]" c="Egg and Ham Sandwich"/>
              <i n="[Range1].[Product Name].&amp;[Egg and Sausage Sandwich]" c="Egg and Sausage Sandwich"/>
              <i n="[Range1].[Product Name].&amp;[Egg Roll]" c="Egg Roll"/>
              <i n="[Range1].[Product Name].&amp;[Grape Gatorade]" c="Grape Gatorade"/>
              <i n="[Range1].[Product Name].&amp;[Grape Soda]" c="Grape Soda"/>
              <i n="[Range1].[Product Name].&amp;[Hamburger]" c="Hamburger"/>
              <i n="[Range1].[Product Name].&amp;[Hamburger Buns]" c="Hamburger Buns"/>
              <i n="[Range1].[Product Name].&amp;[Hashbrowns]" c="Hashbrowns"/>
              <i n="[Range1].[Product Name].&amp;[Headache Pills]" c="Headache Pills"/>
              <i n="[Range1].[Product Name].&amp;[Hot Dog]" c="Hot Dog"/>
              <i n="[Range1].[Product Name].&amp;[Hot Dog Buns]" c="Hot Dog Buns"/>
              <i n="[Range1].[Product Name].&amp;[Hot Tea]" c="Hot Tea"/>
              <i n="[Range1].[Product Name].&amp;[Kit Kat Candy Bar]" c="Kit Kat Candy Bar"/>
              <i n="[Range1].[Product Name].&amp;[Kiwi Gatorade]" c="Kiwi Gatorade"/>
              <i n="[Range1].[Product Name].&amp;[Kiwi Soda]" c="Kiwi Soda"/>
              <i n="[Range1].[Product Name].&amp;[Lemon]" c="Lemon"/>
              <i n="[Range1].[Product Name].&amp;[Lemon Cookie]" c="Lemon Cookie"/>
              <i n="[Range1].[Product Name].&amp;[Lemon Gatorade]" c="Lemon Gatorade"/>
              <i n="[Range1].[Product Name].&amp;[Lemon Muffin]" c="Lemon Muffin"/>
              <i n="[Range1].[Product Name].&amp;[Lemon Soda]" c="Lemon Soda"/>
              <i n="[Range1].[Product Name].&amp;[Lime Gatorade]" c="Lime Gatorade"/>
              <i n="[Range1].[Product Name].&amp;[Lime Soda]" c="Lime Soda"/>
              <i n="[Range1].[Product Name].&amp;[Meat Sticks]" c="Meat Sticks"/>
              <i n="[Range1].[Product Name].&amp;[Milky Way Candy Bar]" c="Milky Way Candy Bar"/>
              <i n="[Range1].[Product Name].&amp;[Mint Ice Cream Pail]" c="Mint Ice Cream Pail"/>
              <i n="[Range1].[Product Name].&amp;[Mocha]" c="Mocha"/>
              <i n="[Range1].[Product Name].&amp;[Nail Clipper]" c="Nail Clipper"/>
              <i n="[Range1].[Product Name].&amp;[Newspaper]" c="Newspaper"/>
              <i n="[Range1].[Product Name].&amp;[Onion]" c="Onion"/>
              <i n="[Range1].[Product Name].&amp;[Onionburger]" c="Onionburger"/>
              <i n="[Range1].[Product Name].&amp;[Orange]" c="Orange"/>
              <i n="[Range1].[Product Name].&amp;[Orange Gatorade]" c="Orange Gatorade"/>
              <i n="[Range1].[Product Name].&amp;[Orange Juice]" c="Orange Juice"/>
              <i n="[Range1].[Product Name].&amp;[Orange Soda]" c="Orange Soda"/>
              <i n="[Range1].[Product Name].&amp;[Pepperoni Pizza Slice]" c="Pepperoni Pizza Slice"/>
              <i n="[Range1].[Product Name].&amp;[Pepsi 20oz Bottle]" c="Pepsi 20oz Bottle"/>
              <i n="[Range1].[Product Name].&amp;[Plain Popcorn Bag]" c="Plain Popcorn Bag"/>
              <i n="[Range1].[Product Name].&amp;[Potato]" c="Potato"/>
              <i n="[Range1].[Product Name].&amp;[Regular Chips Bag]" c="Regular Chips Bag"/>
              <i n="[Range1].[Product Name].&amp;[Regular Energy Drink]" c="Regular Energy Drink"/>
              <i n="[Range1].[Product Name].&amp;[Sausage Pizza Slice]" c="Sausage Pizza Slice"/>
              <i n="[Range1].[Product Name].&amp;[Sherbet Ice Cream Pail]" c="Sherbet Ice Cream Pail"/>
              <i n="[Range1].[Product Name].&amp;[Snickers Candy Bar]" c="Snickers Candy Bar"/>
              <i n="[Range1].[Product Name].&amp;[Sprite 20oz Bottle]" c="Sprite 20oz Bottle"/>
              <i n="[Range1].[Product Name].&amp;[Strawberry Gatorade]" c="Strawberry Gatorade"/>
              <i n="[Range1].[Product Name].&amp;[Strawberry Milk]" c="Strawberry Milk"/>
              <i n="[Range1].[Product Name].&amp;[Strawberry Soda]" c="Strawberry Soda"/>
              <i n="[Range1].[Product Name].&amp;[String Cheese]" c="String Cheese"/>
              <i n="[Range1].[Product Name].&amp;[Summer Sausage]" c="Summer Sausage"/>
              <i n="[Range1].[Product Name].&amp;[Tomato Soup]" c="Tomato Soup"/>
              <i n="[Range1].[Product Name].&amp;[Vanilla Ice Cream Pail]" c="Vanilla Ice Cream Pail"/>
              <i n="[Range1].[Product Name].&amp;[Vegetable Soup]" c="Vegetable Soup"/>
              <i n="[Range1].[Product Name].&amp;[Whatchamacallit Candy Bar]" c="Whatchamacallit Candy Bar"/>
              <i n="[Range1].[Product Name].&amp;[White Milk]" c="White Milk"/>
            </range>
          </ranges>
        </level>
      </levels>
      <selections count="1">
        <selection n="[Range1].[Product 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roduct_Name1" sourceName="[Range2].[Product Name]">
  <pivotTables>
    <pivotTable tabId="14" name="PivotTable8"/>
  </pivotTables>
  <data>
    <olap pivotCacheId="5">
      <levels count="2">
        <level uniqueName="[Range2].[Product Name].[(All)]" sourceCaption="(All)" count="0"/>
        <level uniqueName="[Range2].[Product Name].[Product Name]" sourceCaption="Product Name" count="100">
          <ranges>
            <range startItem="0">
              <i n="[Range2].[Product Name].&amp;[$1 Lottery Ticket]" c="$1 Lottery Ticket"/>
              <i n="[Range2].[Product Name].&amp;[$10 Lottery Ticket]" c="$10 Lottery Ticket"/>
              <i n="[Range2].[Product Name].&amp;[$2 Lottery Ticket]" c="$2 Lottery Ticket"/>
              <i n="[Range2].[Product Name].&amp;[$20 Lottery Ticket]" c="$20 Lottery Ticket"/>
              <i n="[Range2].[Product Name].&amp;[$5 Lottery Ticket]" c="$5 Lottery Ticket"/>
              <i n="[Range2].[Product Name].&amp;[Allergy Pills]" c="Allergy Pills"/>
              <i n="[Range2].[Product Name].&amp;[Apple]" c="Apple"/>
              <i n="[Range2].[Product Name].&amp;[Apple Cookie]" c="Apple Cookie"/>
              <i n="[Range2].[Product Name].&amp;[Apple Muffin]" c="Apple Muffin"/>
              <i n="[Range2].[Product Name].&amp;[Baconburger]" c="Baconburger"/>
              <i n="[Range2].[Product Name].&amp;[Bagged Ice]" c="Bagged Ice"/>
              <i n="[Range2].[Product Name].&amp;[Banana]" c="Banana"/>
              <i n="[Range2].[Product Name].&amp;[BBQ Chips Bag]" c="BBQ Chips Bag"/>
              <i n="[Range2].[Product Name].&amp;[Bottled Propane]" c="Bottled Propane"/>
              <i n="[Range2].[Product Name].&amp;[Bottled Water]" c="Bottled Water"/>
              <i n="[Range2].[Product Name].&amp;[Bread Loaf]" c="Bread Loaf"/>
              <i n="[Range2].[Product Name].&amp;[Butterfinger Candy Bar]" c="Butterfinger Candy Bar"/>
              <i n="[Range2].[Product Name].&amp;[Cappacino]" c="Cappacino"/>
              <i n="[Range2].[Product Name].&amp;[Cheese Bread]" c="Cheese Bread"/>
              <i n="[Range2].[Product Name].&amp;[Cheese Pizza Slice]" c="Cheese Pizza Slice"/>
              <i n="[Range2].[Product Name].&amp;[Cheese Popcorn Bag]" c="Cheese Popcorn Bag"/>
              <i n="[Range2].[Product Name].&amp;[Cheeseburger]" c="Cheeseburger"/>
              <i n="[Range2].[Product Name].&amp;[Cherry Gatorade]" c="Cherry Gatorade"/>
              <i n="[Range2].[Product Name].&amp;[Cherry Soda]" c="Cherry Soda"/>
              <i n="[Range2].[Product Name].&amp;[Chew]" c="Chew"/>
              <i n="[Range2].[Product Name].&amp;[Chicken Soup]" c="Chicken Soup"/>
              <i n="[Range2].[Product Name].&amp;[Chili]" c="Chili"/>
              <i n="[Range2].[Product Name].&amp;[Chocolate Chip Cookie]" c="Chocolate Chip Cookie"/>
              <i n="[Range2].[Product Name].&amp;[Chocolate Chip Muffin]" c="Chocolate Chip Muffin"/>
              <i n="[Range2].[Product Name].&amp;[Chocolate Cookie]" c="Chocolate Cookie"/>
              <i n="[Range2].[Product Name].&amp;[Chocolate Ice Cream Pail]" c="Chocolate Ice Cream Pail"/>
              <i n="[Range2].[Product Name].&amp;[Chocolate Milk]" c="Chocolate Milk"/>
              <i n="[Range2].[Product Name].&amp;[Chocolate Muffin]" c="Chocolate Muffin"/>
              <i n="[Range2].[Product Name].&amp;[Cigar]" c="Cigar"/>
              <i n="[Range2].[Product Name].&amp;[Cigarettes]" c="Cigarettes"/>
              <i n="[Range2].[Product Name].&amp;[Coffee]" c="Coffee"/>
              <i n="[Range2].[Product Name].&amp;[Coke 20oz Bottle]" c="Coke 20oz Bottle"/>
              <i n="[Range2].[Product Name].&amp;[Cold Tea]" c="Cold Tea"/>
              <i n="[Range2].[Product Name].&amp;[Cookies and Cream Ice Cream Pail]" c="Cookies and Cream Ice Cream Pail"/>
              <i n="[Range2].[Product Name].&amp;[Crossaint]" c="Crossaint"/>
              <i n="[Range2].[Product Name].&amp;[Diet Coke 20oz Bottle]" c="Diet Coke 20oz Bottle"/>
              <i n="[Range2].[Product Name].&amp;[Diet Energy Drink]" c="Diet Energy Drink"/>
              <i n="[Range2].[Product Name].&amp;[Diet Pepsi 20oz Bottle]" c="Diet Pepsi 20oz Bottle"/>
              <i n="[Range2].[Product Name].&amp;[Diet Sprite 20oz Bottle]" c="Diet Sprite 20oz Bottle"/>
              <i n="[Range2].[Product Name].&amp;[Egg and Bacon Sandwich]" c="Egg and Bacon Sandwich"/>
              <i n="[Range2].[Product Name].&amp;[Egg and Cheese Sandwich]" c="Egg and Cheese Sandwich"/>
              <i n="[Range2].[Product Name].&amp;[Egg and Ham Sandwich]" c="Egg and Ham Sandwich"/>
              <i n="[Range2].[Product Name].&amp;[Egg and Sausage Sandwich]" c="Egg and Sausage Sandwich"/>
              <i n="[Range2].[Product Name].&amp;[Egg Roll]" c="Egg Roll"/>
              <i n="[Range2].[Product Name].&amp;[Grape Gatorade]" c="Grape Gatorade"/>
              <i n="[Range2].[Product Name].&amp;[Grape Soda]" c="Grape Soda"/>
              <i n="[Range2].[Product Name].&amp;[Hamburger]" c="Hamburger"/>
              <i n="[Range2].[Product Name].&amp;[Hamburger Buns]" c="Hamburger Buns"/>
              <i n="[Range2].[Product Name].&amp;[Hashbrowns]" c="Hashbrowns"/>
              <i n="[Range2].[Product Name].&amp;[Headache Pills]" c="Headache Pills"/>
              <i n="[Range2].[Product Name].&amp;[Hot Dog]" c="Hot Dog"/>
              <i n="[Range2].[Product Name].&amp;[Hot Dog Buns]" c="Hot Dog Buns"/>
              <i n="[Range2].[Product Name].&amp;[Hot Tea]" c="Hot Tea"/>
              <i n="[Range2].[Product Name].&amp;[Kit Kat Candy Bar]" c="Kit Kat Candy Bar"/>
              <i n="[Range2].[Product Name].&amp;[Kiwi Gatorade]" c="Kiwi Gatorade"/>
              <i n="[Range2].[Product Name].&amp;[Kiwi Soda]" c="Kiwi Soda"/>
              <i n="[Range2].[Product Name].&amp;[Lemon]" c="Lemon"/>
              <i n="[Range2].[Product Name].&amp;[Lemon Cookie]" c="Lemon Cookie"/>
              <i n="[Range2].[Product Name].&amp;[Lemon Gatorade]" c="Lemon Gatorade"/>
              <i n="[Range2].[Product Name].&amp;[Lemon Muffin]" c="Lemon Muffin"/>
              <i n="[Range2].[Product Name].&amp;[Lemon Soda]" c="Lemon Soda"/>
              <i n="[Range2].[Product Name].&amp;[Lime Gatorade]" c="Lime Gatorade"/>
              <i n="[Range2].[Product Name].&amp;[Lime Soda]" c="Lime Soda"/>
              <i n="[Range2].[Product Name].&amp;[Meat Sticks]" c="Meat Sticks"/>
              <i n="[Range2].[Product Name].&amp;[Milky Way Candy Bar]" c="Milky Way Candy Bar"/>
              <i n="[Range2].[Product Name].&amp;[Mint Ice Cream Pail]" c="Mint Ice Cream Pail"/>
              <i n="[Range2].[Product Name].&amp;[Mocha]" c="Mocha"/>
              <i n="[Range2].[Product Name].&amp;[Nail Clipper]" c="Nail Clipper"/>
              <i n="[Range2].[Product Name].&amp;[Newspaper]" c="Newspaper"/>
              <i n="[Range2].[Product Name].&amp;[Onion]" c="Onion"/>
              <i n="[Range2].[Product Name].&amp;[Onionburger]" c="Onionburger"/>
              <i n="[Range2].[Product Name].&amp;[Orange]" c="Orange"/>
              <i n="[Range2].[Product Name].&amp;[Orange Gatorade]" c="Orange Gatorade"/>
              <i n="[Range2].[Product Name].&amp;[Orange Juice]" c="Orange Juice"/>
              <i n="[Range2].[Product Name].&amp;[Orange Soda]" c="Orange Soda"/>
              <i n="[Range2].[Product Name].&amp;[Pepperoni Pizza Slice]" c="Pepperoni Pizza Slice"/>
              <i n="[Range2].[Product Name].&amp;[Pepsi 20oz Bottle]" c="Pepsi 20oz Bottle"/>
              <i n="[Range2].[Product Name].&amp;[Plain Popcorn Bag]" c="Plain Popcorn Bag"/>
              <i n="[Range2].[Product Name].&amp;[Potato]" c="Potato"/>
              <i n="[Range2].[Product Name].&amp;[Regular Chips Bag]" c="Regular Chips Bag"/>
              <i n="[Range2].[Product Name].&amp;[Regular Energy Drink]" c="Regular Energy Drink"/>
              <i n="[Range2].[Product Name].&amp;[Sausage Pizza Slice]" c="Sausage Pizza Slice"/>
              <i n="[Range2].[Product Name].&amp;[Sherbet Ice Cream Pail]" c="Sherbet Ice Cream Pail"/>
              <i n="[Range2].[Product Name].&amp;[Snickers Candy Bar]" c="Snickers Candy Bar"/>
              <i n="[Range2].[Product Name].&amp;[Sprite 20oz Bottle]" c="Sprite 20oz Bottle"/>
              <i n="[Range2].[Product Name].&amp;[Strawberry Gatorade]" c="Strawberry Gatorade"/>
              <i n="[Range2].[Product Name].&amp;[Strawberry Milk]" c="Strawberry Milk"/>
              <i n="[Range2].[Product Name].&amp;[Strawberry Soda]" c="Strawberry Soda"/>
              <i n="[Range2].[Product Name].&amp;[String Cheese]" c="String Cheese"/>
              <i n="[Range2].[Product Name].&amp;[Summer Sausage]" c="Summer Sausage"/>
              <i n="[Range2].[Product Name].&amp;[Tomato Soup]" c="Tomato Soup"/>
              <i n="[Range2].[Product Name].&amp;[Vanilla Ice Cream Pail]" c="Vanilla Ice Cream Pail"/>
              <i n="[Range2].[Product Name].&amp;[Vegetable Soup]" c="Vegetable Soup"/>
              <i n="[Range2].[Product Name].&amp;[Whatchamacallit Candy Bar]" c="Whatchamacallit Candy Bar"/>
              <i n="[Range2].[Product Name].&amp;[White Milk]" c="White Milk"/>
            </range>
          </ranges>
        </level>
      </levels>
      <selections count="1">
        <selection n="[Range2].[Product Nam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Temperature3" sourceName="[Range3].[Temperature]">
  <pivotTables>
    <pivotTable tabId="22" name="PivotTable9"/>
  </pivotTables>
  <data>
    <olap pivotCacheId="4">
      <levels count="2">
        <level uniqueName="[Range3].[Temperature].[(All)]" sourceCaption="(All)" count="0"/>
        <level uniqueName="[Range3].[Temperature].[Temperature]" sourceCaption="Temperature" count="4">
          <ranges>
            <range startItem="0">
              <i n="[Range3].[Temperature].&amp;[Cold]" c="Cold"/>
              <i n="[Range3].[Temperature].&amp;[Hot]" c="Hot"/>
              <i n="[Range3].[Temperature].&amp;[Neutral]" c="Neutral"/>
              <i n="[Range3].[Temperature].&amp;" c="(blank)" nd="1"/>
            </range>
          </ranges>
        </level>
      </levels>
      <selections count="1">
        <selection n="[Range3].[Temperatu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mperature 1" cache="Slicer_Temperature4" caption="Temperature" level="1" rowHeight="457200"/>
  <slicer name="Product Category 1" cache="Slicer_Product_Category4" caption="Product Category" columnCount="2" level="1" rowHeight="457200"/>
  <slicer name="Sub Category" cache="Slicer_Sub_Category" caption="Sub Category" columnCount="6"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emperature" cache="Slicer_Temperature" caption="Temperature" rowHeight="241300"/>
  <slicer name="Product Category" cache="Slicer_Product_Category" caption="Product Categor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emperature 2" cache="Slicer_Temperature1" caption="Temperature" level="1" rowHeight="241300"/>
  <slicer name="Product Category 2" cache="Slicer_Product_Category1" caption="Product Category" level="1" rowHeight="241300"/>
  <slicer name="Product Name 1" cache="Slicer_Product_Name1" caption="Product Name" columnCount="6"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Temperature 3" cache="Slicer_Temperature2" caption="Temperature" level="1" rowHeight="241300"/>
  <slicer name="Product Category 3" cache="Slicer_Product_Category2" caption="Product Category" level="1" rowHeight="241300"/>
  <slicer name="Product Name" cache="Slicer_Product_Name" caption="Product Name" columnCount="6" level="1"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Temperature 4" cache="Slicer_Temperature3" caption="Temperature" level="1" rowHeight="241300"/>
  <slicer name="Product Category 4" cache="Slicer_Product_Category3" caption="Product Category" level="1" rowHeight="241300"/>
  <slicer name="Product Name 2" cache="Slicer_Product_Name2" caption="Product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3" zoomScaleNormal="53" workbookViewId="0">
      <selection activeCell="AP50" sqref="AP50"/>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zoomScale="80" zoomScaleNormal="80" workbookViewId="0">
      <pane xSplit="4" ySplit="1" topLeftCell="K26" activePane="bottomRight" state="frozen"/>
      <selection pane="topRight" activeCell="E1" sqref="E1"/>
      <selection pane="bottomLeft" activeCell="A2" sqref="A2"/>
      <selection pane="bottomRight" sqref="A1:A1048576"/>
    </sheetView>
  </sheetViews>
  <sheetFormatPr defaultRowHeight="15" x14ac:dyDescent="0.25"/>
  <cols>
    <col min="1" max="1" width="6.7109375" bestFit="1" customWidth="1"/>
    <col min="2" max="2" width="31.42578125" bestFit="1" customWidth="1"/>
    <col min="3" max="3" width="14.85546875" bestFit="1" customWidth="1"/>
    <col min="4" max="4" width="18.5703125" bestFit="1" customWidth="1"/>
    <col min="5" max="5" width="30.5703125" customWidth="1"/>
    <col min="6" max="6" width="14.140625" customWidth="1"/>
    <col min="7" max="7" width="14.42578125" customWidth="1"/>
    <col min="8" max="8" width="13" customWidth="1"/>
    <col min="11" max="11" width="13.140625" customWidth="1"/>
    <col min="12" max="13" width="21.85546875" bestFit="1" customWidth="1"/>
    <col min="14" max="14" width="21.85546875" customWidth="1"/>
    <col min="15" max="15" width="14.140625" customWidth="1"/>
    <col min="16" max="16" width="8.7109375" customWidth="1"/>
    <col min="17" max="18" width="22.85546875" customWidth="1"/>
  </cols>
  <sheetData>
    <row r="1" spans="1:18" s="2" customFormat="1" x14ac:dyDescent="0.25">
      <c r="A1" s="2" t="s">
        <v>0</v>
      </c>
      <c r="B1" s="2" t="s">
        <v>1</v>
      </c>
      <c r="C1" s="2" t="s">
        <v>109</v>
      </c>
      <c r="D1" s="2" t="s">
        <v>102</v>
      </c>
      <c r="O1" s="9" t="s">
        <v>156</v>
      </c>
      <c r="P1"/>
      <c r="Q1"/>
      <c r="R1"/>
    </row>
    <row r="2" spans="1:18" x14ac:dyDescent="0.25">
      <c r="A2">
        <v>1</v>
      </c>
      <c r="B2" t="s">
        <v>96</v>
      </c>
      <c r="C2" t="s">
        <v>110</v>
      </c>
      <c r="D2" t="s">
        <v>103</v>
      </c>
      <c r="O2" s="7" t="s">
        <v>103</v>
      </c>
    </row>
    <row r="3" spans="1:18" x14ac:dyDescent="0.25">
      <c r="A3">
        <v>2</v>
      </c>
      <c r="B3" t="s">
        <v>97</v>
      </c>
      <c r="C3" t="s">
        <v>110</v>
      </c>
      <c r="D3" t="s">
        <v>103</v>
      </c>
      <c r="O3" s="7" t="s">
        <v>105</v>
      </c>
    </row>
    <row r="4" spans="1:18" x14ac:dyDescent="0.25">
      <c r="A4">
        <v>3</v>
      </c>
      <c r="B4" t="s">
        <v>98</v>
      </c>
      <c r="C4" t="s">
        <v>110</v>
      </c>
      <c r="D4" t="s">
        <v>103</v>
      </c>
      <c r="O4" s="7" t="s">
        <v>104</v>
      </c>
    </row>
    <row r="5" spans="1:18" x14ac:dyDescent="0.25">
      <c r="A5">
        <v>4</v>
      </c>
      <c r="B5" t="s">
        <v>99</v>
      </c>
      <c r="C5" t="s">
        <v>110</v>
      </c>
      <c r="D5" t="s">
        <v>103</v>
      </c>
      <c r="O5" s="7" t="s">
        <v>106</v>
      </c>
    </row>
    <row r="6" spans="1:18" x14ac:dyDescent="0.25">
      <c r="A6">
        <v>5</v>
      </c>
      <c r="B6" t="s">
        <v>100</v>
      </c>
      <c r="C6" t="s">
        <v>110</v>
      </c>
      <c r="D6" t="s">
        <v>103</v>
      </c>
      <c r="O6" s="7" t="s">
        <v>108</v>
      </c>
    </row>
    <row r="7" spans="1:18" x14ac:dyDescent="0.25">
      <c r="A7">
        <v>6</v>
      </c>
      <c r="B7" t="s">
        <v>101</v>
      </c>
      <c r="C7" t="s">
        <v>110</v>
      </c>
      <c r="D7" t="s">
        <v>103</v>
      </c>
      <c r="O7" s="7" t="s">
        <v>107</v>
      </c>
    </row>
    <row r="8" spans="1:18" x14ac:dyDescent="0.25">
      <c r="A8">
        <v>7</v>
      </c>
      <c r="B8" t="s">
        <v>2</v>
      </c>
      <c r="C8" t="s">
        <v>111</v>
      </c>
      <c r="D8" t="s">
        <v>104</v>
      </c>
      <c r="O8" s="7" t="s">
        <v>158</v>
      </c>
    </row>
    <row r="9" spans="1:18" x14ac:dyDescent="0.25">
      <c r="A9">
        <v>8</v>
      </c>
      <c r="B9" t="s">
        <v>3</v>
      </c>
      <c r="C9" t="s">
        <v>111</v>
      </c>
      <c r="D9" t="s">
        <v>104</v>
      </c>
    </row>
    <row r="10" spans="1:18" x14ac:dyDescent="0.25">
      <c r="A10">
        <v>9</v>
      </c>
      <c r="B10" t="s">
        <v>4</v>
      </c>
      <c r="C10" t="s">
        <v>111</v>
      </c>
      <c r="D10" t="s">
        <v>104</v>
      </c>
    </row>
    <row r="11" spans="1:18" x14ac:dyDescent="0.25">
      <c r="A11">
        <v>10</v>
      </c>
      <c r="B11" t="s">
        <v>5</v>
      </c>
      <c r="C11" t="s">
        <v>111</v>
      </c>
      <c r="D11" t="s">
        <v>104</v>
      </c>
    </row>
    <row r="12" spans="1:18" x14ac:dyDescent="0.25">
      <c r="A12">
        <v>11</v>
      </c>
      <c r="B12" t="s">
        <v>6</v>
      </c>
      <c r="C12" t="s">
        <v>111</v>
      </c>
      <c r="D12" t="s">
        <v>104</v>
      </c>
    </row>
    <row r="13" spans="1:18" x14ac:dyDescent="0.25">
      <c r="A13">
        <v>12</v>
      </c>
      <c r="B13" t="s">
        <v>7</v>
      </c>
      <c r="C13" t="s">
        <v>111</v>
      </c>
      <c r="D13" t="s">
        <v>104</v>
      </c>
    </row>
    <row r="14" spans="1:18" x14ac:dyDescent="0.25">
      <c r="A14">
        <v>13</v>
      </c>
      <c r="B14" t="s">
        <v>8</v>
      </c>
      <c r="C14" t="s">
        <v>111</v>
      </c>
      <c r="D14" t="s">
        <v>104</v>
      </c>
    </row>
    <row r="15" spans="1:18" x14ac:dyDescent="0.25">
      <c r="A15">
        <v>14</v>
      </c>
      <c r="B15" t="s">
        <v>9</v>
      </c>
      <c r="C15" t="s">
        <v>111</v>
      </c>
      <c r="D15" t="s">
        <v>104</v>
      </c>
    </row>
    <row r="16" spans="1:18" x14ac:dyDescent="0.25">
      <c r="A16">
        <v>15</v>
      </c>
      <c r="B16" t="s">
        <v>10</v>
      </c>
      <c r="C16" t="s">
        <v>110</v>
      </c>
      <c r="D16" t="s">
        <v>104</v>
      </c>
    </row>
    <row r="17" spans="1:4" x14ac:dyDescent="0.25">
      <c r="A17">
        <v>16</v>
      </c>
      <c r="B17" t="s">
        <v>11</v>
      </c>
      <c r="C17" t="s">
        <v>110</v>
      </c>
      <c r="D17" t="s">
        <v>104</v>
      </c>
    </row>
    <row r="18" spans="1:4" x14ac:dyDescent="0.25">
      <c r="A18">
        <v>17</v>
      </c>
      <c r="B18" t="s">
        <v>12</v>
      </c>
      <c r="C18" t="s">
        <v>110</v>
      </c>
      <c r="D18" t="s">
        <v>104</v>
      </c>
    </row>
    <row r="19" spans="1:4" x14ac:dyDescent="0.25">
      <c r="A19">
        <v>18</v>
      </c>
      <c r="B19" t="s">
        <v>13</v>
      </c>
      <c r="C19" t="s">
        <v>110</v>
      </c>
      <c r="D19" t="s">
        <v>104</v>
      </c>
    </row>
    <row r="20" spans="1:4" x14ac:dyDescent="0.25">
      <c r="A20">
        <v>19</v>
      </c>
      <c r="B20" t="s">
        <v>14</v>
      </c>
      <c r="C20" t="s">
        <v>111</v>
      </c>
      <c r="D20" t="s">
        <v>104</v>
      </c>
    </row>
    <row r="21" spans="1:4" x14ac:dyDescent="0.25">
      <c r="A21">
        <v>20</v>
      </c>
      <c r="B21" t="s">
        <v>15</v>
      </c>
      <c r="C21" t="s">
        <v>111</v>
      </c>
      <c r="D21" t="s">
        <v>104</v>
      </c>
    </row>
    <row r="22" spans="1:4" x14ac:dyDescent="0.25">
      <c r="A22">
        <v>21</v>
      </c>
      <c r="B22" t="s">
        <v>16</v>
      </c>
      <c r="C22" t="s">
        <v>111</v>
      </c>
      <c r="D22" t="s">
        <v>104</v>
      </c>
    </row>
    <row r="23" spans="1:4" x14ac:dyDescent="0.25">
      <c r="A23">
        <v>22</v>
      </c>
      <c r="B23" t="s">
        <v>17</v>
      </c>
      <c r="C23" t="s">
        <v>111</v>
      </c>
      <c r="D23" t="s">
        <v>104</v>
      </c>
    </row>
    <row r="24" spans="1:4" x14ac:dyDescent="0.25">
      <c r="A24">
        <v>23</v>
      </c>
      <c r="B24" t="s">
        <v>18</v>
      </c>
      <c r="C24" t="s">
        <v>111</v>
      </c>
      <c r="D24" t="s">
        <v>104</v>
      </c>
    </row>
    <row r="25" spans="1:4" x14ac:dyDescent="0.25">
      <c r="A25">
        <v>24</v>
      </c>
      <c r="B25" t="s">
        <v>19</v>
      </c>
      <c r="C25" t="s">
        <v>111</v>
      </c>
      <c r="D25" t="s">
        <v>104</v>
      </c>
    </row>
    <row r="26" spans="1:4" x14ac:dyDescent="0.25">
      <c r="A26">
        <v>25</v>
      </c>
      <c r="B26" t="s">
        <v>20</v>
      </c>
      <c r="C26" t="s">
        <v>111</v>
      </c>
      <c r="D26" t="s">
        <v>104</v>
      </c>
    </row>
    <row r="27" spans="1:4" x14ac:dyDescent="0.25">
      <c r="A27">
        <v>26</v>
      </c>
      <c r="B27" t="s">
        <v>21</v>
      </c>
      <c r="C27" t="s">
        <v>111</v>
      </c>
      <c r="D27" t="s">
        <v>104</v>
      </c>
    </row>
    <row r="28" spans="1:4" x14ac:dyDescent="0.25">
      <c r="A28">
        <v>27</v>
      </c>
      <c r="B28" t="s">
        <v>22</v>
      </c>
      <c r="C28" t="s">
        <v>111</v>
      </c>
      <c r="D28" t="s">
        <v>104</v>
      </c>
    </row>
    <row r="29" spans="1:4" x14ac:dyDescent="0.25">
      <c r="A29">
        <v>28</v>
      </c>
      <c r="B29" t="s">
        <v>23</v>
      </c>
      <c r="C29" t="s">
        <v>111</v>
      </c>
      <c r="D29" t="s">
        <v>103</v>
      </c>
    </row>
    <row r="30" spans="1:4" x14ac:dyDescent="0.25">
      <c r="A30">
        <v>29</v>
      </c>
      <c r="B30" t="s">
        <v>25</v>
      </c>
      <c r="C30" t="s">
        <v>111</v>
      </c>
      <c r="D30" t="s">
        <v>103</v>
      </c>
    </row>
    <row r="31" spans="1:4" x14ac:dyDescent="0.25">
      <c r="A31">
        <v>30</v>
      </c>
      <c r="B31" t="s">
        <v>24</v>
      </c>
      <c r="C31" t="s">
        <v>111</v>
      </c>
      <c r="D31" t="s">
        <v>103</v>
      </c>
    </row>
    <row r="32" spans="1:4" x14ac:dyDescent="0.25">
      <c r="A32">
        <v>31</v>
      </c>
      <c r="B32" t="s">
        <v>26</v>
      </c>
      <c r="C32" t="s">
        <v>111</v>
      </c>
      <c r="D32" t="s">
        <v>103</v>
      </c>
    </row>
    <row r="33" spans="1:4" x14ac:dyDescent="0.25">
      <c r="A33">
        <v>32</v>
      </c>
      <c r="B33" t="s">
        <v>27</v>
      </c>
      <c r="C33" t="s">
        <v>110</v>
      </c>
      <c r="D33" t="s">
        <v>103</v>
      </c>
    </row>
    <row r="34" spans="1:4" x14ac:dyDescent="0.25">
      <c r="A34">
        <v>33</v>
      </c>
      <c r="B34" t="s">
        <v>28</v>
      </c>
      <c r="C34" t="s">
        <v>110</v>
      </c>
      <c r="D34" t="s">
        <v>103</v>
      </c>
    </row>
    <row r="35" spans="1:4" x14ac:dyDescent="0.25">
      <c r="A35">
        <v>34</v>
      </c>
      <c r="B35" t="s">
        <v>29</v>
      </c>
      <c r="C35" t="s">
        <v>110</v>
      </c>
      <c r="D35" t="s">
        <v>103</v>
      </c>
    </row>
    <row r="36" spans="1:4" x14ac:dyDescent="0.25">
      <c r="A36">
        <v>35</v>
      </c>
      <c r="B36" t="s">
        <v>30</v>
      </c>
      <c r="C36" t="s">
        <v>110</v>
      </c>
      <c r="D36" t="s">
        <v>103</v>
      </c>
    </row>
    <row r="37" spans="1:4" x14ac:dyDescent="0.25">
      <c r="A37">
        <v>36</v>
      </c>
      <c r="B37" t="s">
        <v>31</v>
      </c>
      <c r="C37" t="s">
        <v>110</v>
      </c>
      <c r="D37" t="s">
        <v>103</v>
      </c>
    </row>
    <row r="38" spans="1:4" x14ac:dyDescent="0.25">
      <c r="A38">
        <v>37</v>
      </c>
      <c r="B38" t="s">
        <v>32</v>
      </c>
      <c r="C38" t="s">
        <v>112</v>
      </c>
      <c r="D38" t="s">
        <v>105</v>
      </c>
    </row>
    <row r="39" spans="1:4" x14ac:dyDescent="0.25">
      <c r="A39">
        <v>38</v>
      </c>
      <c r="B39" t="s">
        <v>33</v>
      </c>
      <c r="C39" t="s">
        <v>112</v>
      </c>
      <c r="D39" t="s">
        <v>105</v>
      </c>
    </row>
    <row r="40" spans="1:4" x14ac:dyDescent="0.25">
      <c r="A40">
        <v>39</v>
      </c>
      <c r="B40" t="s">
        <v>34</v>
      </c>
      <c r="C40" t="s">
        <v>112</v>
      </c>
      <c r="D40" t="s">
        <v>105</v>
      </c>
    </row>
    <row r="41" spans="1:4" x14ac:dyDescent="0.25">
      <c r="A41">
        <v>40</v>
      </c>
      <c r="B41" t="s">
        <v>35</v>
      </c>
      <c r="C41" t="s">
        <v>111</v>
      </c>
      <c r="D41" t="s">
        <v>104</v>
      </c>
    </row>
    <row r="42" spans="1:4" x14ac:dyDescent="0.25">
      <c r="A42">
        <v>41</v>
      </c>
      <c r="B42" t="s">
        <v>36</v>
      </c>
      <c r="C42" t="s">
        <v>111</v>
      </c>
      <c r="D42" t="s">
        <v>104</v>
      </c>
    </row>
    <row r="43" spans="1:4" x14ac:dyDescent="0.25">
      <c r="A43">
        <v>42</v>
      </c>
      <c r="B43" t="s">
        <v>37</v>
      </c>
      <c r="C43" t="s">
        <v>111</v>
      </c>
      <c r="D43" t="s">
        <v>104</v>
      </c>
    </row>
    <row r="44" spans="1:4" x14ac:dyDescent="0.25">
      <c r="A44">
        <v>43</v>
      </c>
      <c r="B44" t="s">
        <v>38</v>
      </c>
      <c r="C44" t="s">
        <v>111</v>
      </c>
      <c r="D44" t="s">
        <v>104</v>
      </c>
    </row>
    <row r="45" spans="1:4" x14ac:dyDescent="0.25">
      <c r="A45">
        <v>44</v>
      </c>
      <c r="B45" t="s">
        <v>39</v>
      </c>
      <c r="C45" t="s">
        <v>110</v>
      </c>
      <c r="D45" t="s">
        <v>104</v>
      </c>
    </row>
    <row r="46" spans="1:4" x14ac:dyDescent="0.25">
      <c r="A46">
        <v>45</v>
      </c>
      <c r="B46" t="s">
        <v>40</v>
      </c>
      <c r="C46" t="s">
        <v>110</v>
      </c>
      <c r="D46" t="s">
        <v>104</v>
      </c>
    </row>
    <row r="47" spans="1:4" x14ac:dyDescent="0.25">
      <c r="A47">
        <v>46</v>
      </c>
      <c r="B47" t="s">
        <v>41</v>
      </c>
      <c r="C47" t="s">
        <v>110</v>
      </c>
      <c r="D47" t="s">
        <v>104</v>
      </c>
    </row>
    <row r="48" spans="1:4" x14ac:dyDescent="0.25">
      <c r="A48">
        <v>47</v>
      </c>
      <c r="B48" t="s">
        <v>42</v>
      </c>
      <c r="C48" t="s">
        <v>110</v>
      </c>
      <c r="D48" t="s">
        <v>104</v>
      </c>
    </row>
    <row r="49" spans="1:4" x14ac:dyDescent="0.25">
      <c r="A49">
        <v>48</v>
      </c>
      <c r="B49" t="s">
        <v>43</v>
      </c>
      <c r="C49" t="s">
        <v>110</v>
      </c>
      <c r="D49" t="s">
        <v>104</v>
      </c>
    </row>
    <row r="50" spans="1:4" x14ac:dyDescent="0.25">
      <c r="A50">
        <v>49</v>
      </c>
      <c r="B50" t="s">
        <v>44</v>
      </c>
      <c r="C50" t="s">
        <v>110</v>
      </c>
      <c r="D50" t="s">
        <v>104</v>
      </c>
    </row>
    <row r="51" spans="1:4" x14ac:dyDescent="0.25">
      <c r="A51">
        <v>50</v>
      </c>
      <c r="B51" t="s">
        <v>45</v>
      </c>
      <c r="C51" t="s">
        <v>110</v>
      </c>
      <c r="D51" t="s">
        <v>104</v>
      </c>
    </row>
    <row r="52" spans="1:4" x14ac:dyDescent="0.25">
      <c r="A52">
        <v>51</v>
      </c>
      <c r="B52" t="s">
        <v>46</v>
      </c>
      <c r="C52" t="s">
        <v>110</v>
      </c>
      <c r="D52" t="s">
        <v>104</v>
      </c>
    </row>
    <row r="53" spans="1:4" x14ac:dyDescent="0.25">
      <c r="A53">
        <v>52</v>
      </c>
      <c r="B53" t="s">
        <v>47</v>
      </c>
      <c r="C53" t="s">
        <v>112</v>
      </c>
      <c r="D53" t="s">
        <v>106</v>
      </c>
    </row>
    <row r="54" spans="1:4" x14ac:dyDescent="0.25">
      <c r="A54">
        <v>53</v>
      </c>
      <c r="B54" t="s">
        <v>48</v>
      </c>
      <c r="C54" t="s">
        <v>112</v>
      </c>
      <c r="D54" t="s">
        <v>106</v>
      </c>
    </row>
    <row r="55" spans="1:4" x14ac:dyDescent="0.25">
      <c r="A55">
        <v>54</v>
      </c>
      <c r="B55" t="s">
        <v>49</v>
      </c>
      <c r="C55" t="s">
        <v>112</v>
      </c>
      <c r="D55" t="s">
        <v>106</v>
      </c>
    </row>
    <row r="56" spans="1:4" x14ac:dyDescent="0.25">
      <c r="A56">
        <v>55</v>
      </c>
      <c r="B56" t="s">
        <v>50</v>
      </c>
      <c r="C56" t="s">
        <v>112</v>
      </c>
      <c r="D56" t="s">
        <v>106</v>
      </c>
    </row>
    <row r="57" spans="1:4" x14ac:dyDescent="0.25">
      <c r="A57">
        <v>56</v>
      </c>
      <c r="B57" t="s">
        <v>51</v>
      </c>
      <c r="C57" t="s">
        <v>112</v>
      </c>
      <c r="D57" t="s">
        <v>106</v>
      </c>
    </row>
    <row r="58" spans="1:4" x14ac:dyDescent="0.25">
      <c r="A58">
        <v>57</v>
      </c>
      <c r="B58" t="s">
        <v>52</v>
      </c>
      <c r="C58" t="s">
        <v>112</v>
      </c>
      <c r="D58" t="s">
        <v>107</v>
      </c>
    </row>
    <row r="59" spans="1:4" x14ac:dyDescent="0.25">
      <c r="A59">
        <v>58</v>
      </c>
      <c r="B59" t="s">
        <v>53</v>
      </c>
      <c r="C59" t="s">
        <v>110</v>
      </c>
      <c r="D59" t="s">
        <v>103</v>
      </c>
    </row>
    <row r="60" spans="1:4" x14ac:dyDescent="0.25">
      <c r="A60">
        <v>59</v>
      </c>
      <c r="B60" t="s">
        <v>54</v>
      </c>
      <c r="C60" t="s">
        <v>112</v>
      </c>
      <c r="D60" t="s">
        <v>105</v>
      </c>
    </row>
    <row r="61" spans="1:4" x14ac:dyDescent="0.25">
      <c r="A61">
        <v>60</v>
      </c>
      <c r="B61" t="s">
        <v>55</v>
      </c>
      <c r="C61" t="s">
        <v>112</v>
      </c>
      <c r="D61" t="s">
        <v>108</v>
      </c>
    </row>
    <row r="62" spans="1:4" x14ac:dyDescent="0.25">
      <c r="A62">
        <v>61</v>
      </c>
      <c r="B62" t="s">
        <v>56</v>
      </c>
      <c r="C62" t="s">
        <v>112</v>
      </c>
      <c r="D62" t="s">
        <v>105</v>
      </c>
    </row>
    <row r="63" spans="1:4" x14ac:dyDescent="0.25">
      <c r="A63">
        <v>62</v>
      </c>
      <c r="B63" t="s">
        <v>57</v>
      </c>
      <c r="C63" t="s">
        <v>110</v>
      </c>
      <c r="D63" t="s">
        <v>103</v>
      </c>
    </row>
    <row r="64" spans="1:4" x14ac:dyDescent="0.25">
      <c r="A64">
        <v>63</v>
      </c>
      <c r="B64" t="s">
        <v>58</v>
      </c>
      <c r="C64" t="s">
        <v>111</v>
      </c>
      <c r="D64" t="s">
        <v>107</v>
      </c>
    </row>
    <row r="65" spans="1:4" x14ac:dyDescent="0.25">
      <c r="A65">
        <v>64</v>
      </c>
      <c r="B65" t="s">
        <v>59</v>
      </c>
      <c r="C65" t="s">
        <v>110</v>
      </c>
      <c r="D65" t="s">
        <v>103</v>
      </c>
    </row>
    <row r="66" spans="1:4" x14ac:dyDescent="0.25">
      <c r="A66">
        <v>65</v>
      </c>
      <c r="B66" t="s">
        <v>60</v>
      </c>
      <c r="C66" t="s">
        <v>110</v>
      </c>
      <c r="D66" t="s">
        <v>103</v>
      </c>
    </row>
    <row r="67" spans="1:4" x14ac:dyDescent="0.25">
      <c r="A67">
        <v>66</v>
      </c>
      <c r="B67" t="s">
        <v>61</v>
      </c>
      <c r="C67" t="s">
        <v>111</v>
      </c>
      <c r="D67" t="s">
        <v>104</v>
      </c>
    </row>
    <row r="68" spans="1:4" x14ac:dyDescent="0.25">
      <c r="A68">
        <v>67</v>
      </c>
      <c r="B68" t="s">
        <v>62</v>
      </c>
      <c r="C68" t="s">
        <v>110</v>
      </c>
      <c r="D68" t="s">
        <v>104</v>
      </c>
    </row>
    <row r="69" spans="1:4" x14ac:dyDescent="0.25">
      <c r="A69">
        <v>68</v>
      </c>
      <c r="B69" t="s">
        <v>63</v>
      </c>
      <c r="C69" t="s">
        <v>110</v>
      </c>
      <c r="D69" t="s">
        <v>104</v>
      </c>
    </row>
    <row r="70" spans="1:4" x14ac:dyDescent="0.25">
      <c r="A70">
        <v>69</v>
      </c>
      <c r="B70" t="s">
        <v>64</v>
      </c>
      <c r="C70" t="s">
        <v>110</v>
      </c>
      <c r="D70" t="s">
        <v>104</v>
      </c>
    </row>
    <row r="71" spans="1:4" x14ac:dyDescent="0.25">
      <c r="A71">
        <v>70</v>
      </c>
      <c r="B71" t="s">
        <v>65</v>
      </c>
      <c r="C71" t="s">
        <v>110</v>
      </c>
      <c r="D71" t="s">
        <v>103</v>
      </c>
    </row>
    <row r="72" spans="1:4" x14ac:dyDescent="0.25">
      <c r="A72">
        <v>71</v>
      </c>
      <c r="B72" t="s">
        <v>66</v>
      </c>
      <c r="C72" t="s">
        <v>110</v>
      </c>
      <c r="D72" t="s">
        <v>103</v>
      </c>
    </row>
    <row r="73" spans="1:4" x14ac:dyDescent="0.25">
      <c r="A73">
        <v>72</v>
      </c>
      <c r="B73" t="s">
        <v>67</v>
      </c>
      <c r="C73" t="s">
        <v>110</v>
      </c>
      <c r="D73" t="s">
        <v>103</v>
      </c>
    </row>
    <row r="74" spans="1:4" x14ac:dyDescent="0.25">
      <c r="A74">
        <v>73</v>
      </c>
      <c r="B74" t="s">
        <v>68</v>
      </c>
      <c r="C74" t="s">
        <v>110</v>
      </c>
      <c r="D74" t="s">
        <v>103</v>
      </c>
    </row>
    <row r="75" spans="1:4" x14ac:dyDescent="0.25">
      <c r="A75">
        <v>74</v>
      </c>
      <c r="B75" t="s">
        <v>69</v>
      </c>
      <c r="C75" t="s">
        <v>110</v>
      </c>
      <c r="D75" t="s">
        <v>103</v>
      </c>
    </row>
    <row r="76" spans="1:4" x14ac:dyDescent="0.25">
      <c r="A76">
        <v>75</v>
      </c>
      <c r="B76" t="s">
        <v>70</v>
      </c>
      <c r="C76" t="s">
        <v>110</v>
      </c>
      <c r="D76" t="s">
        <v>103</v>
      </c>
    </row>
    <row r="77" spans="1:4" x14ac:dyDescent="0.25">
      <c r="A77">
        <v>76</v>
      </c>
      <c r="B77" t="s">
        <v>71</v>
      </c>
      <c r="C77" t="s">
        <v>110</v>
      </c>
      <c r="D77" t="s">
        <v>103</v>
      </c>
    </row>
    <row r="78" spans="1:4" x14ac:dyDescent="0.25">
      <c r="A78">
        <v>77</v>
      </c>
      <c r="B78" t="s">
        <v>72</v>
      </c>
      <c r="C78" t="s">
        <v>110</v>
      </c>
      <c r="D78" t="s">
        <v>103</v>
      </c>
    </row>
    <row r="79" spans="1:4" x14ac:dyDescent="0.25">
      <c r="A79">
        <v>78</v>
      </c>
      <c r="B79" t="s">
        <v>73</v>
      </c>
      <c r="C79" t="s">
        <v>110</v>
      </c>
      <c r="D79" t="s">
        <v>103</v>
      </c>
    </row>
    <row r="80" spans="1:4" x14ac:dyDescent="0.25">
      <c r="A80">
        <v>79</v>
      </c>
      <c r="B80" t="s">
        <v>74</v>
      </c>
      <c r="C80" t="s">
        <v>110</v>
      </c>
      <c r="D80" t="s">
        <v>103</v>
      </c>
    </row>
    <row r="81" spans="1:4" x14ac:dyDescent="0.25">
      <c r="A81">
        <v>80</v>
      </c>
      <c r="B81" t="s">
        <v>75</v>
      </c>
      <c r="C81" t="s">
        <v>110</v>
      </c>
      <c r="D81" t="s">
        <v>103</v>
      </c>
    </row>
    <row r="82" spans="1:4" x14ac:dyDescent="0.25">
      <c r="A82">
        <v>81</v>
      </c>
      <c r="B82" t="s">
        <v>76</v>
      </c>
      <c r="C82" t="s">
        <v>110</v>
      </c>
      <c r="D82" t="s">
        <v>103</v>
      </c>
    </row>
    <row r="83" spans="1:4" x14ac:dyDescent="0.25">
      <c r="A83">
        <v>82</v>
      </c>
      <c r="B83" t="s">
        <v>77</v>
      </c>
      <c r="C83" t="s">
        <v>110</v>
      </c>
      <c r="D83" t="s">
        <v>103</v>
      </c>
    </row>
    <row r="84" spans="1:4" x14ac:dyDescent="0.25">
      <c r="A84">
        <v>83</v>
      </c>
      <c r="B84" t="s">
        <v>78</v>
      </c>
      <c r="C84" t="s">
        <v>110</v>
      </c>
      <c r="D84" t="s">
        <v>103</v>
      </c>
    </row>
    <row r="85" spans="1:4" x14ac:dyDescent="0.25">
      <c r="A85">
        <v>84</v>
      </c>
      <c r="B85" t="s">
        <v>79</v>
      </c>
      <c r="C85" t="s">
        <v>110</v>
      </c>
      <c r="D85" t="s">
        <v>104</v>
      </c>
    </row>
    <row r="86" spans="1:4" x14ac:dyDescent="0.25">
      <c r="A86">
        <v>85</v>
      </c>
      <c r="B86" t="s">
        <v>80</v>
      </c>
      <c r="C86" t="s">
        <v>110</v>
      </c>
      <c r="D86" t="s">
        <v>104</v>
      </c>
    </row>
    <row r="87" spans="1:4" x14ac:dyDescent="0.25">
      <c r="A87">
        <v>86</v>
      </c>
      <c r="B87" t="s">
        <v>81</v>
      </c>
      <c r="C87" t="s">
        <v>110</v>
      </c>
      <c r="D87" t="s">
        <v>104</v>
      </c>
    </row>
    <row r="88" spans="1:4" x14ac:dyDescent="0.25">
      <c r="A88">
        <v>87</v>
      </c>
      <c r="B88" t="s">
        <v>82</v>
      </c>
      <c r="C88" t="s">
        <v>110</v>
      </c>
      <c r="D88" t="s">
        <v>104</v>
      </c>
    </row>
    <row r="89" spans="1:4" x14ac:dyDescent="0.25">
      <c r="A89">
        <v>88</v>
      </c>
      <c r="B89" t="s">
        <v>83</v>
      </c>
      <c r="C89" t="s">
        <v>110</v>
      </c>
      <c r="D89" t="s">
        <v>104</v>
      </c>
    </row>
    <row r="90" spans="1:4" x14ac:dyDescent="0.25">
      <c r="A90">
        <v>89</v>
      </c>
      <c r="B90" t="s">
        <v>84</v>
      </c>
      <c r="C90" t="s">
        <v>110</v>
      </c>
      <c r="D90" t="s">
        <v>104</v>
      </c>
    </row>
    <row r="91" spans="1:4" x14ac:dyDescent="0.25">
      <c r="A91">
        <v>90</v>
      </c>
      <c r="B91" t="s">
        <v>85</v>
      </c>
      <c r="C91" t="s">
        <v>110</v>
      </c>
      <c r="D91" t="s">
        <v>104</v>
      </c>
    </row>
    <row r="92" spans="1:4" x14ac:dyDescent="0.25">
      <c r="A92">
        <v>91</v>
      </c>
      <c r="B92" t="s">
        <v>88</v>
      </c>
      <c r="C92" t="s">
        <v>110</v>
      </c>
      <c r="D92" t="s">
        <v>104</v>
      </c>
    </row>
    <row r="93" spans="1:4" x14ac:dyDescent="0.25">
      <c r="A93">
        <v>92</v>
      </c>
      <c r="B93" t="s">
        <v>87</v>
      </c>
      <c r="C93" t="s">
        <v>110</v>
      </c>
      <c r="D93" t="s">
        <v>104</v>
      </c>
    </row>
    <row r="94" spans="1:4" x14ac:dyDescent="0.25">
      <c r="A94">
        <v>93</v>
      </c>
      <c r="B94" t="s">
        <v>86</v>
      </c>
      <c r="C94" t="s">
        <v>110</v>
      </c>
      <c r="D94" t="s">
        <v>104</v>
      </c>
    </row>
    <row r="95" spans="1:4" x14ac:dyDescent="0.25">
      <c r="A95">
        <v>94</v>
      </c>
      <c r="B95" t="s">
        <v>89</v>
      </c>
      <c r="C95" t="s">
        <v>110</v>
      </c>
      <c r="D95" t="s">
        <v>104</v>
      </c>
    </row>
    <row r="96" spans="1:4" x14ac:dyDescent="0.25">
      <c r="A96">
        <v>95</v>
      </c>
      <c r="B96" t="s">
        <v>90</v>
      </c>
      <c r="C96" t="s">
        <v>112</v>
      </c>
      <c r="D96" t="s">
        <v>104</v>
      </c>
    </row>
    <row r="97" spans="1:4" x14ac:dyDescent="0.25">
      <c r="A97">
        <v>96</v>
      </c>
      <c r="B97" t="s">
        <v>91</v>
      </c>
      <c r="C97" t="s">
        <v>112</v>
      </c>
      <c r="D97" t="s">
        <v>104</v>
      </c>
    </row>
    <row r="98" spans="1:4" x14ac:dyDescent="0.25">
      <c r="A98">
        <v>97</v>
      </c>
      <c r="B98" t="s">
        <v>92</v>
      </c>
      <c r="C98" t="s">
        <v>112</v>
      </c>
      <c r="D98" t="s">
        <v>104</v>
      </c>
    </row>
    <row r="99" spans="1:4" x14ac:dyDescent="0.25">
      <c r="A99">
        <v>98</v>
      </c>
      <c r="B99" t="s">
        <v>93</v>
      </c>
      <c r="C99" t="s">
        <v>112</v>
      </c>
      <c r="D99" t="s">
        <v>104</v>
      </c>
    </row>
    <row r="100" spans="1:4" x14ac:dyDescent="0.25">
      <c r="A100">
        <v>99</v>
      </c>
      <c r="B100" t="s">
        <v>94</v>
      </c>
      <c r="C100" t="s">
        <v>110</v>
      </c>
      <c r="D100" t="s">
        <v>104</v>
      </c>
    </row>
    <row r="101" spans="1:4" x14ac:dyDescent="0.25">
      <c r="A101">
        <v>100</v>
      </c>
      <c r="B101" t="s">
        <v>95</v>
      </c>
      <c r="C101" t="s">
        <v>112</v>
      </c>
      <c r="D101" t="s">
        <v>104</v>
      </c>
    </row>
  </sheetData>
  <autoFilter ref="A1:H101">
    <sortState ref="A2:H101">
      <sortCondition ref="A1:A101"/>
    </sortState>
  </autoFilter>
  <sortState ref="A2:AF101">
    <sortCondition ref="D2:D101"/>
    <sortCondition ref="C2:C101"/>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1"/>
  <sheetViews>
    <sheetView topLeftCell="M1" zoomScale="87" zoomScaleNormal="87" workbookViewId="0">
      <selection activeCell="W25" sqref="W25"/>
    </sheetView>
  </sheetViews>
  <sheetFormatPr defaultColWidth="10.5703125" defaultRowHeight="15" x14ac:dyDescent="0.25"/>
  <cols>
    <col min="2" max="2" width="31.42578125" bestFit="1" customWidth="1"/>
    <col min="3" max="3" width="14.85546875" bestFit="1" customWidth="1"/>
    <col min="4" max="4" width="18.5703125" bestFit="1" customWidth="1"/>
    <col min="5" max="12" width="10.5703125" style="1"/>
    <col min="13" max="13" width="12" style="1" customWidth="1"/>
    <col min="14" max="14" width="12.42578125" style="1" customWidth="1"/>
    <col min="15" max="15" width="12.85546875" style="1" customWidth="1"/>
    <col min="16" max="16" width="14" style="1" customWidth="1"/>
    <col min="17" max="17" width="13.42578125" customWidth="1"/>
    <col min="19" max="19" width="27.85546875" customWidth="1"/>
    <col min="20" max="20" width="8" customWidth="1"/>
    <col min="21" max="21" width="32.7109375" bestFit="1" customWidth="1"/>
    <col min="22" max="22" width="31.28515625" bestFit="1" customWidth="1"/>
    <col min="23" max="23" width="29.85546875" bestFit="1" customWidth="1"/>
    <col min="24" max="24" width="31" bestFit="1" customWidth="1"/>
    <col min="25" max="25" width="30.140625" bestFit="1" customWidth="1"/>
    <col min="26" max="26" width="33.5703125" bestFit="1" customWidth="1"/>
    <col min="27" max="27" width="38.7109375" bestFit="1" customWidth="1"/>
    <col min="28" max="28" width="35" bestFit="1" customWidth="1"/>
    <col min="29" max="30" width="37.5703125" bestFit="1" customWidth="1"/>
  </cols>
  <sheetData>
    <row r="1" spans="1:30" s="2" customFormat="1" ht="35.25" customHeight="1" x14ac:dyDescent="0.25">
      <c r="A1" s="2" t="s">
        <v>0</v>
      </c>
      <c r="B1" s="2" t="s">
        <v>1</v>
      </c>
      <c r="C1" s="2" t="s">
        <v>109</v>
      </c>
      <c r="D1" s="2" t="s">
        <v>102</v>
      </c>
      <c r="E1" s="3" t="s">
        <v>113</v>
      </c>
      <c r="F1" s="3" t="s">
        <v>114</v>
      </c>
      <c r="G1" s="3" t="s">
        <v>115</v>
      </c>
      <c r="H1" s="3" t="s">
        <v>116</v>
      </c>
      <c r="I1" s="3" t="s">
        <v>117</v>
      </c>
      <c r="J1" s="3" t="s">
        <v>118</v>
      </c>
      <c r="K1" s="3" t="s">
        <v>119</v>
      </c>
      <c r="L1" s="3" t="s">
        <v>120</v>
      </c>
      <c r="M1" s="3" t="s">
        <v>121</v>
      </c>
      <c r="N1" s="3" t="s">
        <v>122</v>
      </c>
      <c r="O1" s="3" t="s">
        <v>123</v>
      </c>
      <c r="P1" s="3" t="s">
        <v>124</v>
      </c>
      <c r="Q1" s="2" t="s">
        <v>153</v>
      </c>
      <c r="S1" s="9" t="s">
        <v>187</v>
      </c>
      <c r="T1"/>
      <c r="U1"/>
      <c r="V1"/>
      <c r="W1"/>
      <c r="X1"/>
      <c r="Y1"/>
      <c r="Z1"/>
      <c r="AA1"/>
      <c r="AB1"/>
      <c r="AC1"/>
      <c r="AD1"/>
    </row>
    <row r="2" spans="1:30" x14ac:dyDescent="0.25">
      <c r="A2">
        <v>1</v>
      </c>
      <c r="B2" t="s">
        <v>96</v>
      </c>
      <c r="C2" t="s">
        <v>110</v>
      </c>
      <c r="D2" t="s">
        <v>103</v>
      </c>
      <c r="E2" s="1">
        <v>803</v>
      </c>
      <c r="F2" s="1">
        <v>1004</v>
      </c>
      <c r="G2" s="1">
        <v>1205</v>
      </c>
      <c r="H2" s="1">
        <v>1406</v>
      </c>
      <c r="I2" s="1">
        <v>1265</v>
      </c>
      <c r="J2" s="1">
        <v>2169</v>
      </c>
      <c r="K2" s="1">
        <v>1707</v>
      </c>
      <c r="L2" s="1">
        <v>2109</v>
      </c>
      <c r="M2" s="1">
        <v>1606</v>
      </c>
      <c r="N2" s="1">
        <v>1004</v>
      </c>
      <c r="O2" s="1">
        <v>803</v>
      </c>
      <c r="P2" s="1">
        <v>603</v>
      </c>
      <c r="Q2" s="6">
        <f>SUM(E2:P2)</f>
        <v>15684</v>
      </c>
      <c r="S2" s="7" t="s">
        <v>175</v>
      </c>
      <c r="T2" s="8">
        <v>130073</v>
      </c>
    </row>
    <row r="3" spans="1:30" x14ac:dyDescent="0.25">
      <c r="A3">
        <v>2</v>
      </c>
      <c r="B3" t="s">
        <v>97</v>
      </c>
      <c r="C3" t="s">
        <v>110</v>
      </c>
      <c r="D3" t="s">
        <v>103</v>
      </c>
      <c r="E3" s="1">
        <v>1095</v>
      </c>
      <c r="F3" s="1">
        <v>1369</v>
      </c>
      <c r="G3" s="1">
        <v>1643</v>
      </c>
      <c r="H3" s="1">
        <v>1917</v>
      </c>
      <c r="I3" s="1">
        <v>1725</v>
      </c>
      <c r="J3" s="1">
        <v>2957</v>
      </c>
      <c r="K3" s="1">
        <v>2327</v>
      </c>
      <c r="L3" s="1">
        <v>2875</v>
      </c>
      <c r="M3" s="1">
        <v>2190</v>
      </c>
      <c r="N3" s="1">
        <v>1369</v>
      </c>
      <c r="O3" s="1">
        <v>1095</v>
      </c>
      <c r="P3" s="1">
        <v>822</v>
      </c>
      <c r="Q3" s="6">
        <f t="shared" ref="Q3:Q66" si="0">SUM(E3:P3)</f>
        <v>21384</v>
      </c>
      <c r="S3" s="7" t="s">
        <v>176</v>
      </c>
      <c r="T3" s="8">
        <v>146779</v>
      </c>
    </row>
    <row r="4" spans="1:30" x14ac:dyDescent="0.25">
      <c r="A4">
        <v>3</v>
      </c>
      <c r="B4" t="s">
        <v>98</v>
      </c>
      <c r="C4" t="s">
        <v>110</v>
      </c>
      <c r="D4" t="s">
        <v>103</v>
      </c>
      <c r="E4" s="1">
        <v>511</v>
      </c>
      <c r="F4" s="1">
        <v>639</v>
      </c>
      <c r="G4" s="1">
        <v>767</v>
      </c>
      <c r="H4" s="1">
        <v>895</v>
      </c>
      <c r="I4" s="1">
        <v>805</v>
      </c>
      <c r="J4" s="1">
        <v>1380</v>
      </c>
      <c r="K4" s="1">
        <v>1086</v>
      </c>
      <c r="L4" s="1">
        <v>1342</v>
      </c>
      <c r="M4" s="1">
        <v>1022</v>
      </c>
      <c r="N4" s="1">
        <v>639</v>
      </c>
      <c r="O4" s="1">
        <v>511</v>
      </c>
      <c r="P4" s="1">
        <v>384</v>
      </c>
      <c r="Q4" s="6">
        <f t="shared" si="0"/>
        <v>9981</v>
      </c>
      <c r="S4" s="7" t="s">
        <v>177</v>
      </c>
      <c r="T4" s="8">
        <v>140244</v>
      </c>
    </row>
    <row r="5" spans="1:30" x14ac:dyDescent="0.25">
      <c r="A5">
        <v>4</v>
      </c>
      <c r="B5" t="s">
        <v>99</v>
      </c>
      <c r="C5" t="s">
        <v>110</v>
      </c>
      <c r="D5" t="s">
        <v>103</v>
      </c>
      <c r="E5" s="1">
        <v>657</v>
      </c>
      <c r="F5" s="1">
        <v>822</v>
      </c>
      <c r="G5" s="1">
        <v>986</v>
      </c>
      <c r="H5" s="1">
        <v>1150</v>
      </c>
      <c r="I5" s="1">
        <v>1036</v>
      </c>
      <c r="J5" s="1">
        <v>1775</v>
      </c>
      <c r="K5" s="1">
        <v>1397</v>
      </c>
      <c r="L5" s="1">
        <v>1725</v>
      </c>
      <c r="M5" s="1">
        <v>1314</v>
      </c>
      <c r="N5" s="1">
        <v>822</v>
      </c>
      <c r="O5" s="1">
        <v>657</v>
      </c>
      <c r="P5" s="1">
        <v>493</v>
      </c>
      <c r="Q5" s="6">
        <f t="shared" si="0"/>
        <v>12834</v>
      </c>
      <c r="S5" s="7" t="s">
        <v>178</v>
      </c>
      <c r="T5" s="8">
        <v>141825</v>
      </c>
    </row>
    <row r="6" spans="1:30" x14ac:dyDescent="0.25">
      <c r="A6">
        <v>5</v>
      </c>
      <c r="B6" t="s">
        <v>100</v>
      </c>
      <c r="C6" t="s">
        <v>110</v>
      </c>
      <c r="D6" t="s">
        <v>103</v>
      </c>
      <c r="E6" s="1">
        <v>365</v>
      </c>
      <c r="F6" s="1">
        <v>457</v>
      </c>
      <c r="G6" s="1">
        <v>548</v>
      </c>
      <c r="H6" s="1">
        <v>639</v>
      </c>
      <c r="I6" s="1">
        <v>576</v>
      </c>
      <c r="J6" s="1">
        <v>986</v>
      </c>
      <c r="K6" s="1">
        <v>776</v>
      </c>
      <c r="L6" s="1">
        <v>959</v>
      </c>
      <c r="M6" s="1">
        <v>730</v>
      </c>
      <c r="N6" s="1">
        <v>457</v>
      </c>
      <c r="O6" s="1">
        <v>365</v>
      </c>
      <c r="P6" s="1">
        <v>274</v>
      </c>
      <c r="Q6" s="6">
        <f t="shared" si="0"/>
        <v>7132</v>
      </c>
      <c r="S6" s="7" t="s">
        <v>179</v>
      </c>
      <c r="T6" s="8">
        <v>103203</v>
      </c>
    </row>
    <row r="7" spans="1:30" x14ac:dyDescent="0.25">
      <c r="A7">
        <v>6</v>
      </c>
      <c r="B7" t="s">
        <v>101</v>
      </c>
      <c r="C7" t="s">
        <v>110</v>
      </c>
      <c r="D7" t="s">
        <v>103</v>
      </c>
      <c r="E7" s="1">
        <v>219</v>
      </c>
      <c r="F7" s="1">
        <v>274</v>
      </c>
      <c r="G7" s="1">
        <v>329</v>
      </c>
      <c r="H7" s="1">
        <v>384</v>
      </c>
      <c r="I7" s="1">
        <v>346</v>
      </c>
      <c r="J7" s="1">
        <v>592</v>
      </c>
      <c r="K7" s="1">
        <v>466</v>
      </c>
      <c r="L7" s="1">
        <v>576</v>
      </c>
      <c r="M7" s="1">
        <v>438</v>
      </c>
      <c r="N7" s="1">
        <v>274</v>
      </c>
      <c r="O7" s="1">
        <v>219</v>
      </c>
      <c r="P7" s="1">
        <v>165</v>
      </c>
      <c r="Q7" s="6">
        <f t="shared" si="0"/>
        <v>4282</v>
      </c>
      <c r="S7" s="7" t="s">
        <v>180</v>
      </c>
      <c r="T7" s="8">
        <v>96939</v>
      </c>
    </row>
    <row r="8" spans="1:30" x14ac:dyDescent="0.25">
      <c r="A8">
        <v>7</v>
      </c>
      <c r="B8" t="s">
        <v>2</v>
      </c>
      <c r="C8" t="s">
        <v>111</v>
      </c>
      <c r="D8" t="s">
        <v>104</v>
      </c>
      <c r="E8" s="1">
        <v>3203</v>
      </c>
      <c r="F8" s="1">
        <v>3660</v>
      </c>
      <c r="G8" s="1">
        <v>915</v>
      </c>
      <c r="H8" s="1">
        <v>229</v>
      </c>
      <c r="I8" s="1">
        <v>321</v>
      </c>
      <c r="J8" s="1">
        <v>138</v>
      </c>
      <c r="K8" s="1">
        <v>458</v>
      </c>
      <c r="L8" s="1">
        <v>687</v>
      </c>
      <c r="M8" s="1">
        <v>1602</v>
      </c>
      <c r="N8" s="1">
        <v>3889</v>
      </c>
      <c r="O8" s="1">
        <v>2516</v>
      </c>
      <c r="P8" s="1">
        <v>4346</v>
      </c>
      <c r="Q8" s="6">
        <f t="shared" si="0"/>
        <v>21964</v>
      </c>
      <c r="S8" s="7" t="s">
        <v>181</v>
      </c>
      <c r="T8" s="8">
        <v>73509</v>
      </c>
    </row>
    <row r="9" spans="1:30" x14ac:dyDescent="0.25">
      <c r="A9">
        <v>8</v>
      </c>
      <c r="B9" t="s">
        <v>3</v>
      </c>
      <c r="C9" t="s">
        <v>111</v>
      </c>
      <c r="D9" t="s">
        <v>104</v>
      </c>
      <c r="E9" s="1">
        <v>3518</v>
      </c>
      <c r="F9" s="1">
        <v>4775</v>
      </c>
      <c r="G9" s="1">
        <v>1006</v>
      </c>
      <c r="H9" s="1">
        <v>754</v>
      </c>
      <c r="I9" s="1">
        <v>353</v>
      </c>
      <c r="J9" s="1">
        <v>604</v>
      </c>
      <c r="K9" s="1">
        <v>377</v>
      </c>
      <c r="L9" s="1">
        <v>378</v>
      </c>
      <c r="M9" s="1">
        <v>2011</v>
      </c>
      <c r="N9" s="1">
        <v>2513</v>
      </c>
      <c r="O9" s="1">
        <v>2765</v>
      </c>
      <c r="P9" s="1">
        <v>5026</v>
      </c>
      <c r="Q9" s="6">
        <f t="shared" si="0"/>
        <v>24080</v>
      </c>
      <c r="S9" s="7" t="s">
        <v>182</v>
      </c>
      <c r="T9" s="8">
        <v>128186</v>
      </c>
    </row>
    <row r="10" spans="1:30" x14ac:dyDescent="0.25">
      <c r="A10">
        <v>9</v>
      </c>
      <c r="B10" t="s">
        <v>4</v>
      </c>
      <c r="C10" t="s">
        <v>111</v>
      </c>
      <c r="D10" t="s">
        <v>104</v>
      </c>
      <c r="E10" s="1">
        <v>953</v>
      </c>
      <c r="F10" s="1">
        <v>1144</v>
      </c>
      <c r="G10" s="1">
        <v>1906</v>
      </c>
      <c r="H10" s="1">
        <v>1525</v>
      </c>
      <c r="I10" s="1">
        <v>2268</v>
      </c>
      <c r="J10" s="1">
        <v>2059</v>
      </c>
      <c r="K10" s="1">
        <v>1620</v>
      </c>
      <c r="L10" s="1">
        <v>1144</v>
      </c>
      <c r="M10" s="1">
        <v>953</v>
      </c>
      <c r="N10" s="1">
        <v>191</v>
      </c>
      <c r="O10" s="1">
        <v>382</v>
      </c>
      <c r="P10" s="1">
        <v>572</v>
      </c>
      <c r="Q10" s="6">
        <f t="shared" si="0"/>
        <v>14717</v>
      </c>
      <c r="S10" s="7" t="s">
        <v>183</v>
      </c>
      <c r="T10" s="8">
        <v>148978</v>
      </c>
    </row>
    <row r="11" spans="1:30" x14ac:dyDescent="0.25">
      <c r="A11">
        <v>10</v>
      </c>
      <c r="B11" t="s">
        <v>5</v>
      </c>
      <c r="C11" t="s">
        <v>111</v>
      </c>
      <c r="D11" t="s">
        <v>104</v>
      </c>
      <c r="E11" s="1">
        <v>924</v>
      </c>
      <c r="F11" s="1">
        <v>660</v>
      </c>
      <c r="G11" s="1">
        <v>792</v>
      </c>
      <c r="H11" s="1">
        <v>792</v>
      </c>
      <c r="I11" s="1">
        <v>647</v>
      </c>
      <c r="J11" s="1">
        <v>634</v>
      </c>
      <c r="K11" s="1">
        <v>1319</v>
      </c>
      <c r="L11" s="1">
        <v>1979</v>
      </c>
      <c r="M11" s="1">
        <v>396</v>
      </c>
      <c r="N11" s="1">
        <v>660</v>
      </c>
      <c r="O11" s="1">
        <v>792</v>
      </c>
      <c r="P11" s="1">
        <v>924</v>
      </c>
      <c r="Q11" s="6">
        <f t="shared" si="0"/>
        <v>10519</v>
      </c>
      <c r="S11" s="7" t="s">
        <v>184</v>
      </c>
      <c r="T11" s="8">
        <v>157154</v>
      </c>
    </row>
    <row r="12" spans="1:30" x14ac:dyDescent="0.25">
      <c r="A12">
        <v>11</v>
      </c>
      <c r="B12" t="s">
        <v>6</v>
      </c>
      <c r="C12" t="s">
        <v>111</v>
      </c>
      <c r="D12" t="s">
        <v>104</v>
      </c>
      <c r="E12" s="1">
        <v>2364</v>
      </c>
      <c r="F12" s="1">
        <v>2364</v>
      </c>
      <c r="G12" s="1">
        <v>2659</v>
      </c>
      <c r="H12" s="1">
        <v>2364</v>
      </c>
      <c r="I12" s="1">
        <v>1862</v>
      </c>
      <c r="J12" s="1">
        <v>1419</v>
      </c>
      <c r="K12" s="1">
        <v>1182</v>
      </c>
      <c r="L12" s="1">
        <v>2217</v>
      </c>
      <c r="M12" s="1">
        <v>2364</v>
      </c>
      <c r="N12" s="1">
        <v>2069</v>
      </c>
      <c r="O12" s="1">
        <v>2659</v>
      </c>
      <c r="P12" s="1">
        <v>2364</v>
      </c>
      <c r="Q12" s="6">
        <f t="shared" si="0"/>
        <v>25887</v>
      </c>
      <c r="S12" s="7" t="s">
        <v>185</v>
      </c>
      <c r="T12" s="8">
        <v>143395</v>
      </c>
    </row>
    <row r="13" spans="1:30" x14ac:dyDescent="0.25">
      <c r="A13">
        <v>12</v>
      </c>
      <c r="B13" t="s">
        <v>7</v>
      </c>
      <c r="C13" t="s">
        <v>111</v>
      </c>
      <c r="D13" t="s">
        <v>104</v>
      </c>
      <c r="E13" s="1">
        <v>2616</v>
      </c>
      <c r="F13" s="1">
        <v>2616</v>
      </c>
      <c r="G13" s="1">
        <v>3269</v>
      </c>
      <c r="H13" s="1">
        <v>2616</v>
      </c>
      <c r="I13" s="1">
        <v>1603</v>
      </c>
      <c r="J13" s="1">
        <v>1570</v>
      </c>
      <c r="K13" s="1">
        <v>1308</v>
      </c>
      <c r="L13" s="1">
        <v>2207</v>
      </c>
      <c r="M13" s="1">
        <v>2616</v>
      </c>
      <c r="N13" s="1">
        <v>3269</v>
      </c>
      <c r="O13" s="1">
        <v>2616</v>
      </c>
      <c r="P13" s="1">
        <v>2616</v>
      </c>
      <c r="Q13" s="6">
        <f t="shared" si="0"/>
        <v>28922</v>
      </c>
      <c r="S13" s="7" t="s">
        <v>186</v>
      </c>
      <c r="T13" s="8">
        <v>136206</v>
      </c>
    </row>
    <row r="14" spans="1:30" x14ac:dyDescent="0.25">
      <c r="A14">
        <v>13</v>
      </c>
      <c r="B14" t="s">
        <v>8</v>
      </c>
      <c r="C14" t="s">
        <v>111</v>
      </c>
      <c r="D14" t="s">
        <v>104</v>
      </c>
      <c r="E14" s="1">
        <v>2773</v>
      </c>
      <c r="F14" s="1">
        <v>2773</v>
      </c>
      <c r="G14" s="1">
        <v>2773</v>
      </c>
      <c r="H14" s="1">
        <v>2773</v>
      </c>
      <c r="I14" s="1">
        <v>1942</v>
      </c>
      <c r="J14" s="1">
        <v>1664</v>
      </c>
      <c r="K14" s="1">
        <v>1387</v>
      </c>
      <c r="L14" s="1">
        <v>2080</v>
      </c>
      <c r="M14" s="1">
        <v>3466</v>
      </c>
      <c r="N14" s="1">
        <v>2773</v>
      </c>
      <c r="O14" s="1">
        <v>3466</v>
      </c>
      <c r="P14" s="1">
        <v>2773</v>
      </c>
      <c r="Q14" s="6">
        <f t="shared" si="0"/>
        <v>30643</v>
      </c>
    </row>
    <row r="15" spans="1:30" x14ac:dyDescent="0.25">
      <c r="A15">
        <v>14</v>
      </c>
      <c r="B15" t="s">
        <v>9</v>
      </c>
      <c r="C15" t="s">
        <v>111</v>
      </c>
      <c r="D15" t="s">
        <v>104</v>
      </c>
      <c r="E15" s="1">
        <v>2866</v>
      </c>
      <c r="F15" s="1">
        <v>2866</v>
      </c>
      <c r="G15" s="1">
        <v>2866</v>
      </c>
      <c r="H15" s="1">
        <v>3582</v>
      </c>
      <c r="I15" s="1">
        <v>2007</v>
      </c>
      <c r="J15" s="1">
        <v>1505</v>
      </c>
      <c r="K15" s="1">
        <v>1433</v>
      </c>
      <c r="L15" s="1">
        <v>2418</v>
      </c>
      <c r="M15" s="1">
        <v>2866</v>
      </c>
      <c r="N15" s="1">
        <v>2866</v>
      </c>
      <c r="O15" s="1">
        <v>3582</v>
      </c>
      <c r="P15" s="1">
        <v>2866</v>
      </c>
      <c r="Q15" s="6">
        <f t="shared" si="0"/>
        <v>31723</v>
      </c>
    </row>
    <row r="16" spans="1:30" x14ac:dyDescent="0.25">
      <c r="A16">
        <v>15</v>
      </c>
      <c r="B16" t="s">
        <v>10</v>
      </c>
      <c r="C16" t="s">
        <v>110</v>
      </c>
      <c r="D16" t="s">
        <v>104</v>
      </c>
      <c r="E16" s="1">
        <v>829</v>
      </c>
      <c r="F16" s="1">
        <v>622</v>
      </c>
      <c r="G16" s="1">
        <v>1244</v>
      </c>
      <c r="H16" s="1">
        <v>1037</v>
      </c>
      <c r="I16" s="1">
        <v>726</v>
      </c>
      <c r="J16" s="1">
        <v>995</v>
      </c>
      <c r="K16" s="1">
        <v>1037</v>
      </c>
      <c r="L16" s="1">
        <v>1710</v>
      </c>
      <c r="M16" s="1">
        <v>2280</v>
      </c>
      <c r="N16" s="1">
        <v>4145</v>
      </c>
      <c r="O16" s="1">
        <v>1658</v>
      </c>
      <c r="P16" s="1">
        <v>1866</v>
      </c>
      <c r="Q16" s="6">
        <f t="shared" si="0"/>
        <v>18149</v>
      </c>
    </row>
    <row r="17" spans="1:17" x14ac:dyDescent="0.25">
      <c r="A17">
        <v>16</v>
      </c>
      <c r="B17" t="s">
        <v>11</v>
      </c>
      <c r="C17" t="s">
        <v>110</v>
      </c>
      <c r="D17" t="s">
        <v>104</v>
      </c>
      <c r="E17" s="1">
        <v>230</v>
      </c>
      <c r="F17" s="1">
        <v>459</v>
      </c>
      <c r="G17" s="1">
        <v>689</v>
      </c>
      <c r="H17" s="1">
        <v>1148</v>
      </c>
      <c r="I17" s="1">
        <v>964</v>
      </c>
      <c r="J17" s="1">
        <v>1377</v>
      </c>
      <c r="K17" s="1">
        <v>918</v>
      </c>
      <c r="L17" s="1">
        <v>2926</v>
      </c>
      <c r="M17" s="1">
        <v>4130</v>
      </c>
      <c r="N17" s="1">
        <v>3901</v>
      </c>
      <c r="O17" s="1">
        <v>1836</v>
      </c>
      <c r="P17" s="1">
        <v>1148</v>
      </c>
      <c r="Q17" s="6">
        <f t="shared" si="0"/>
        <v>19726</v>
      </c>
    </row>
    <row r="18" spans="1:17" x14ac:dyDescent="0.25">
      <c r="A18">
        <v>17</v>
      </c>
      <c r="B18" t="s">
        <v>12</v>
      </c>
      <c r="C18" t="s">
        <v>110</v>
      </c>
      <c r="D18" t="s">
        <v>104</v>
      </c>
      <c r="E18" s="1">
        <v>927</v>
      </c>
      <c r="F18" s="1">
        <v>927</v>
      </c>
      <c r="G18" s="1">
        <v>927</v>
      </c>
      <c r="H18" s="1">
        <v>927</v>
      </c>
      <c r="I18" s="1">
        <v>1082</v>
      </c>
      <c r="J18" s="1">
        <v>1484</v>
      </c>
      <c r="K18" s="1">
        <v>1390</v>
      </c>
      <c r="L18" s="1">
        <v>4634</v>
      </c>
      <c r="M18" s="1">
        <v>3707</v>
      </c>
      <c r="N18" s="1">
        <v>4634</v>
      </c>
      <c r="O18" s="1">
        <v>3089</v>
      </c>
      <c r="P18" s="1">
        <v>2780</v>
      </c>
      <c r="Q18" s="6">
        <f t="shared" si="0"/>
        <v>26508</v>
      </c>
    </row>
    <row r="19" spans="1:17" x14ac:dyDescent="0.25">
      <c r="A19">
        <v>18</v>
      </c>
      <c r="B19" t="s">
        <v>13</v>
      </c>
      <c r="C19" t="s">
        <v>110</v>
      </c>
      <c r="D19" t="s">
        <v>104</v>
      </c>
      <c r="E19" s="1">
        <v>2370</v>
      </c>
      <c r="F19" s="1">
        <v>2709</v>
      </c>
      <c r="G19" s="1">
        <v>3047</v>
      </c>
      <c r="H19" s="1">
        <v>3047</v>
      </c>
      <c r="I19" s="1">
        <v>2607</v>
      </c>
      <c r="J19" s="1">
        <v>1829</v>
      </c>
      <c r="K19" s="1">
        <v>1693</v>
      </c>
      <c r="L19" s="1">
        <v>1524</v>
      </c>
      <c r="M19" s="1">
        <v>2032</v>
      </c>
      <c r="N19" s="1">
        <v>3047</v>
      </c>
      <c r="O19" s="1">
        <v>3724</v>
      </c>
      <c r="P19" s="1">
        <v>1693</v>
      </c>
      <c r="Q19" s="6">
        <f t="shared" si="0"/>
        <v>29322</v>
      </c>
    </row>
    <row r="20" spans="1:17" x14ac:dyDescent="0.25">
      <c r="A20">
        <v>19</v>
      </c>
      <c r="B20" t="s">
        <v>14</v>
      </c>
      <c r="C20" t="s">
        <v>111</v>
      </c>
      <c r="D20" t="s">
        <v>104</v>
      </c>
      <c r="E20" s="1">
        <v>2880</v>
      </c>
      <c r="F20" s="1">
        <v>2560</v>
      </c>
      <c r="G20" s="1">
        <v>2560</v>
      </c>
      <c r="H20" s="1">
        <v>2560</v>
      </c>
      <c r="I20" s="1">
        <v>2016</v>
      </c>
      <c r="J20" s="1">
        <v>1536</v>
      </c>
      <c r="K20" s="1">
        <v>1280</v>
      </c>
      <c r="L20" s="1">
        <v>1920</v>
      </c>
      <c r="M20" s="1">
        <v>2560</v>
      </c>
      <c r="N20" s="1">
        <v>2880</v>
      </c>
      <c r="O20" s="1">
        <v>2880</v>
      </c>
      <c r="P20" s="1">
        <v>2560</v>
      </c>
      <c r="Q20" s="6">
        <f t="shared" si="0"/>
        <v>28192</v>
      </c>
    </row>
    <row r="21" spans="1:17" x14ac:dyDescent="0.25">
      <c r="A21">
        <v>20</v>
      </c>
      <c r="B21" t="s">
        <v>15</v>
      </c>
      <c r="C21" t="s">
        <v>111</v>
      </c>
      <c r="D21" t="s">
        <v>104</v>
      </c>
      <c r="E21" s="1">
        <v>1884</v>
      </c>
      <c r="F21" s="1">
        <v>2119</v>
      </c>
      <c r="G21" s="1">
        <v>1884</v>
      </c>
      <c r="H21" s="1">
        <v>2119</v>
      </c>
      <c r="I21" s="1">
        <v>1319</v>
      </c>
      <c r="J21" s="1">
        <v>1272</v>
      </c>
      <c r="K21" s="1">
        <v>942</v>
      </c>
      <c r="L21" s="1">
        <v>1413</v>
      </c>
      <c r="M21" s="1">
        <v>2119</v>
      </c>
      <c r="N21" s="1">
        <v>1884</v>
      </c>
      <c r="O21" s="1">
        <v>1884</v>
      </c>
      <c r="P21" s="1">
        <v>1884</v>
      </c>
      <c r="Q21" s="6">
        <f t="shared" si="0"/>
        <v>20723</v>
      </c>
    </row>
    <row r="22" spans="1:17" x14ac:dyDescent="0.25">
      <c r="A22">
        <v>21</v>
      </c>
      <c r="B22" t="s">
        <v>16</v>
      </c>
      <c r="C22" t="s">
        <v>111</v>
      </c>
      <c r="D22" t="s">
        <v>104</v>
      </c>
      <c r="E22" s="1">
        <v>2449</v>
      </c>
      <c r="F22" s="1">
        <v>2449</v>
      </c>
      <c r="G22" s="1">
        <v>2756</v>
      </c>
      <c r="H22" s="1">
        <v>2449</v>
      </c>
      <c r="I22" s="1">
        <v>1501</v>
      </c>
      <c r="J22" s="1">
        <v>1470</v>
      </c>
      <c r="K22" s="1">
        <v>1378</v>
      </c>
      <c r="L22" s="1">
        <v>1837</v>
      </c>
      <c r="M22" s="1">
        <v>2449</v>
      </c>
      <c r="N22" s="1">
        <v>2449</v>
      </c>
      <c r="O22" s="1">
        <v>2756</v>
      </c>
      <c r="P22" s="1">
        <v>3062</v>
      </c>
      <c r="Q22" s="6">
        <f t="shared" si="0"/>
        <v>27005</v>
      </c>
    </row>
    <row r="23" spans="1:17" x14ac:dyDescent="0.25">
      <c r="A23">
        <v>22</v>
      </c>
      <c r="B23" t="s">
        <v>17</v>
      </c>
      <c r="C23" t="s">
        <v>111</v>
      </c>
      <c r="D23" t="s">
        <v>104</v>
      </c>
      <c r="E23" s="1">
        <v>2716</v>
      </c>
      <c r="F23" s="1">
        <v>2716</v>
      </c>
      <c r="G23" s="1">
        <v>2716</v>
      </c>
      <c r="H23" s="1">
        <v>2716</v>
      </c>
      <c r="I23" s="1">
        <v>2377</v>
      </c>
      <c r="J23" s="1">
        <v>1630</v>
      </c>
      <c r="K23" s="1">
        <v>1528</v>
      </c>
      <c r="L23" s="1">
        <v>2547</v>
      </c>
      <c r="M23" s="1">
        <v>2716</v>
      </c>
      <c r="N23" s="1">
        <v>2377</v>
      </c>
      <c r="O23" s="1">
        <v>2716</v>
      </c>
      <c r="P23" s="1">
        <v>2716</v>
      </c>
      <c r="Q23" s="6">
        <f t="shared" si="0"/>
        <v>29471</v>
      </c>
    </row>
    <row r="24" spans="1:17" x14ac:dyDescent="0.25">
      <c r="A24">
        <v>23</v>
      </c>
      <c r="B24" t="s">
        <v>18</v>
      </c>
      <c r="C24" t="s">
        <v>111</v>
      </c>
      <c r="D24" t="s">
        <v>104</v>
      </c>
      <c r="E24" s="1">
        <v>1546</v>
      </c>
      <c r="F24" s="1">
        <v>1546</v>
      </c>
      <c r="G24" s="1">
        <v>1546</v>
      </c>
      <c r="H24" s="1">
        <v>1546</v>
      </c>
      <c r="I24" s="1">
        <v>1353</v>
      </c>
      <c r="J24" s="1">
        <v>928</v>
      </c>
      <c r="K24" s="1">
        <v>773</v>
      </c>
      <c r="L24" s="1">
        <v>1160</v>
      </c>
      <c r="M24" s="1">
        <v>1546</v>
      </c>
      <c r="N24" s="1">
        <v>1546</v>
      </c>
      <c r="O24" s="1">
        <v>1546</v>
      </c>
      <c r="P24" s="1">
        <v>1932</v>
      </c>
      <c r="Q24" s="6">
        <f t="shared" si="0"/>
        <v>16968</v>
      </c>
    </row>
    <row r="25" spans="1:17" x14ac:dyDescent="0.25">
      <c r="A25">
        <v>24</v>
      </c>
      <c r="B25" t="s">
        <v>19</v>
      </c>
      <c r="C25" t="s">
        <v>111</v>
      </c>
      <c r="D25" t="s">
        <v>104</v>
      </c>
      <c r="E25" s="1">
        <v>2342</v>
      </c>
      <c r="F25" s="1">
        <v>1757</v>
      </c>
      <c r="G25" s="1">
        <v>1464</v>
      </c>
      <c r="H25" s="1">
        <v>2635</v>
      </c>
      <c r="I25" s="1">
        <v>1845</v>
      </c>
      <c r="J25" s="1">
        <v>1757</v>
      </c>
      <c r="K25" s="1">
        <v>879</v>
      </c>
      <c r="L25" s="1">
        <v>2196</v>
      </c>
      <c r="M25" s="1">
        <v>3220</v>
      </c>
      <c r="N25" s="1">
        <v>2927</v>
      </c>
      <c r="O25" s="1">
        <v>2342</v>
      </c>
      <c r="P25" s="1">
        <v>2342</v>
      </c>
      <c r="Q25" s="6">
        <f t="shared" si="0"/>
        <v>25706</v>
      </c>
    </row>
    <row r="26" spans="1:17" x14ac:dyDescent="0.25">
      <c r="A26">
        <v>25</v>
      </c>
      <c r="B26" t="s">
        <v>20</v>
      </c>
      <c r="C26" t="s">
        <v>111</v>
      </c>
      <c r="D26" t="s">
        <v>104</v>
      </c>
      <c r="E26" s="1">
        <v>1677</v>
      </c>
      <c r="F26" s="1">
        <v>1677</v>
      </c>
      <c r="G26" s="1">
        <v>1677</v>
      </c>
      <c r="H26" s="1">
        <v>1677</v>
      </c>
      <c r="I26" s="1">
        <v>1614</v>
      </c>
      <c r="J26" s="1">
        <v>1007</v>
      </c>
      <c r="K26" s="1">
        <v>839</v>
      </c>
      <c r="L26" s="1">
        <v>1258</v>
      </c>
      <c r="M26" s="1">
        <v>2096</v>
      </c>
      <c r="N26" s="1">
        <v>1677</v>
      </c>
      <c r="O26" s="1">
        <v>1677</v>
      </c>
      <c r="P26" s="1">
        <v>1467</v>
      </c>
      <c r="Q26" s="6">
        <f t="shared" si="0"/>
        <v>18343</v>
      </c>
    </row>
    <row r="27" spans="1:17" x14ac:dyDescent="0.25">
      <c r="A27">
        <v>26</v>
      </c>
      <c r="B27" t="s">
        <v>21</v>
      </c>
      <c r="C27" t="s">
        <v>111</v>
      </c>
      <c r="D27" t="s">
        <v>104</v>
      </c>
      <c r="E27" s="1">
        <v>1214</v>
      </c>
      <c r="F27" s="1">
        <v>1214</v>
      </c>
      <c r="G27" s="1">
        <v>1214</v>
      </c>
      <c r="H27" s="1">
        <v>1214</v>
      </c>
      <c r="I27" s="1">
        <v>1381</v>
      </c>
      <c r="J27" s="1">
        <v>820</v>
      </c>
      <c r="K27" s="1">
        <v>607</v>
      </c>
      <c r="L27" s="1">
        <v>911</v>
      </c>
      <c r="M27" s="1">
        <v>1214</v>
      </c>
      <c r="N27" s="1">
        <v>911</v>
      </c>
      <c r="O27" s="1">
        <v>1214</v>
      </c>
      <c r="P27" s="1">
        <v>1214</v>
      </c>
      <c r="Q27" s="6">
        <f t="shared" si="0"/>
        <v>13128</v>
      </c>
    </row>
    <row r="28" spans="1:17" x14ac:dyDescent="0.25">
      <c r="A28">
        <v>27</v>
      </c>
      <c r="B28" t="s">
        <v>22</v>
      </c>
      <c r="C28" t="s">
        <v>111</v>
      </c>
      <c r="D28" t="s">
        <v>104</v>
      </c>
      <c r="E28" s="1">
        <v>1733</v>
      </c>
      <c r="F28" s="1">
        <v>1925</v>
      </c>
      <c r="G28" s="1">
        <v>1540</v>
      </c>
      <c r="H28" s="1">
        <v>1540</v>
      </c>
      <c r="I28" s="1">
        <v>809</v>
      </c>
      <c r="J28" s="1">
        <v>924</v>
      </c>
      <c r="K28" s="1">
        <v>867</v>
      </c>
      <c r="L28" s="1">
        <v>1155</v>
      </c>
      <c r="M28" s="1">
        <v>1540</v>
      </c>
      <c r="N28" s="1">
        <v>963</v>
      </c>
      <c r="O28" s="1">
        <v>2118</v>
      </c>
      <c r="P28" s="1">
        <v>1925</v>
      </c>
      <c r="Q28" s="6">
        <f t="shared" si="0"/>
        <v>17039</v>
      </c>
    </row>
    <row r="29" spans="1:17" x14ac:dyDescent="0.25">
      <c r="A29">
        <v>28</v>
      </c>
      <c r="B29" t="s">
        <v>23</v>
      </c>
      <c r="C29" t="s">
        <v>111</v>
      </c>
      <c r="D29" t="s">
        <v>103</v>
      </c>
      <c r="E29" s="1">
        <v>2103</v>
      </c>
      <c r="F29" s="1">
        <v>3037</v>
      </c>
      <c r="G29" s="1">
        <v>4205</v>
      </c>
      <c r="H29" s="1">
        <v>1168</v>
      </c>
      <c r="I29" s="1">
        <v>1636</v>
      </c>
      <c r="J29" s="1">
        <v>1402</v>
      </c>
      <c r="K29" s="1">
        <v>234</v>
      </c>
      <c r="L29" s="1">
        <v>702</v>
      </c>
      <c r="M29" s="1">
        <v>935</v>
      </c>
      <c r="N29" s="1">
        <v>1168</v>
      </c>
      <c r="O29" s="1">
        <v>1636</v>
      </c>
      <c r="P29" s="1">
        <v>3037</v>
      </c>
      <c r="Q29" s="6">
        <f t="shared" si="0"/>
        <v>21263</v>
      </c>
    </row>
    <row r="30" spans="1:17" x14ac:dyDescent="0.25">
      <c r="A30">
        <v>29</v>
      </c>
      <c r="B30" t="s">
        <v>25</v>
      </c>
      <c r="C30" t="s">
        <v>111</v>
      </c>
      <c r="D30" t="s">
        <v>103</v>
      </c>
      <c r="E30" s="1">
        <v>3775</v>
      </c>
      <c r="F30" s="1">
        <v>2059</v>
      </c>
      <c r="G30" s="1">
        <v>2745</v>
      </c>
      <c r="H30" s="1">
        <v>1030</v>
      </c>
      <c r="I30" s="1">
        <v>2162</v>
      </c>
      <c r="J30" s="1">
        <v>1030</v>
      </c>
      <c r="K30" s="1">
        <v>515</v>
      </c>
      <c r="L30" s="1">
        <v>2316</v>
      </c>
      <c r="M30" s="1">
        <v>2402</v>
      </c>
      <c r="N30" s="1">
        <v>4118</v>
      </c>
      <c r="O30" s="1">
        <v>4118</v>
      </c>
      <c r="P30" s="1">
        <v>5147</v>
      </c>
      <c r="Q30" s="6">
        <f t="shared" si="0"/>
        <v>31417</v>
      </c>
    </row>
    <row r="31" spans="1:17" x14ac:dyDescent="0.25">
      <c r="A31">
        <v>30</v>
      </c>
      <c r="B31" t="s">
        <v>24</v>
      </c>
      <c r="C31" t="s">
        <v>111</v>
      </c>
      <c r="D31" t="s">
        <v>103</v>
      </c>
      <c r="E31" s="1">
        <v>2705</v>
      </c>
      <c r="F31" s="1">
        <v>1873</v>
      </c>
      <c r="G31" s="1">
        <v>1041</v>
      </c>
      <c r="H31" s="1">
        <v>1665</v>
      </c>
      <c r="I31" s="1">
        <v>2331</v>
      </c>
      <c r="J31" s="1">
        <v>500</v>
      </c>
      <c r="K31" s="1">
        <v>729</v>
      </c>
      <c r="L31" s="1">
        <v>625</v>
      </c>
      <c r="M31" s="1">
        <v>1665</v>
      </c>
      <c r="N31" s="1">
        <v>1041</v>
      </c>
      <c r="O31" s="1">
        <v>1873</v>
      </c>
      <c r="P31" s="1">
        <v>2497</v>
      </c>
      <c r="Q31" s="6">
        <f t="shared" si="0"/>
        <v>18545</v>
      </c>
    </row>
    <row r="32" spans="1:17" x14ac:dyDescent="0.25">
      <c r="A32">
        <v>31</v>
      </c>
      <c r="B32" t="s">
        <v>26</v>
      </c>
      <c r="C32" t="s">
        <v>111</v>
      </c>
      <c r="D32" t="s">
        <v>103</v>
      </c>
      <c r="E32" s="1">
        <v>1052</v>
      </c>
      <c r="F32" s="1">
        <v>329</v>
      </c>
      <c r="G32" s="1">
        <v>526</v>
      </c>
      <c r="H32" s="1">
        <v>460</v>
      </c>
      <c r="I32" s="1">
        <v>553</v>
      </c>
      <c r="J32" s="1">
        <v>276</v>
      </c>
      <c r="K32" s="1">
        <v>198</v>
      </c>
      <c r="L32" s="1">
        <v>297</v>
      </c>
      <c r="M32" s="1">
        <v>263</v>
      </c>
      <c r="N32" s="1">
        <v>395</v>
      </c>
      <c r="O32" s="1">
        <v>657</v>
      </c>
      <c r="P32" s="1">
        <v>855</v>
      </c>
      <c r="Q32" s="6">
        <f t="shared" si="0"/>
        <v>5861</v>
      </c>
    </row>
    <row r="33" spans="1:17" x14ac:dyDescent="0.25">
      <c r="A33">
        <v>32</v>
      </c>
      <c r="B33" t="s">
        <v>27</v>
      </c>
      <c r="C33" t="s">
        <v>110</v>
      </c>
      <c r="D33" t="s">
        <v>103</v>
      </c>
      <c r="E33" s="1">
        <v>2044</v>
      </c>
      <c r="F33" s="1">
        <v>639</v>
      </c>
      <c r="G33" s="1">
        <v>1022</v>
      </c>
      <c r="H33" s="1">
        <v>895</v>
      </c>
      <c r="I33" s="1">
        <v>1074</v>
      </c>
      <c r="J33" s="1">
        <v>537</v>
      </c>
      <c r="K33" s="1">
        <v>384</v>
      </c>
      <c r="L33" s="1">
        <v>576</v>
      </c>
      <c r="M33" s="1">
        <v>511</v>
      </c>
      <c r="N33" s="1">
        <v>767</v>
      </c>
      <c r="O33" s="1">
        <v>1278</v>
      </c>
      <c r="P33" s="1">
        <v>1661</v>
      </c>
      <c r="Q33" s="6">
        <f t="shared" si="0"/>
        <v>11388</v>
      </c>
    </row>
    <row r="34" spans="1:17" x14ac:dyDescent="0.25">
      <c r="A34">
        <v>33</v>
      </c>
      <c r="B34" t="s">
        <v>28</v>
      </c>
      <c r="C34" t="s">
        <v>110</v>
      </c>
      <c r="D34" t="s">
        <v>103</v>
      </c>
      <c r="E34" s="1">
        <v>876</v>
      </c>
      <c r="F34" s="1">
        <v>274</v>
      </c>
      <c r="G34" s="1">
        <v>438</v>
      </c>
      <c r="H34" s="1">
        <v>384</v>
      </c>
      <c r="I34" s="1">
        <v>460</v>
      </c>
      <c r="J34" s="1">
        <v>231</v>
      </c>
      <c r="K34" s="1">
        <v>165</v>
      </c>
      <c r="L34" s="1">
        <v>247</v>
      </c>
      <c r="M34" s="1">
        <v>219</v>
      </c>
      <c r="N34" s="1">
        <v>329</v>
      </c>
      <c r="O34" s="1">
        <v>548</v>
      </c>
      <c r="P34" s="1">
        <v>712</v>
      </c>
      <c r="Q34" s="6">
        <f t="shared" si="0"/>
        <v>4883</v>
      </c>
    </row>
    <row r="35" spans="1:17" x14ac:dyDescent="0.25">
      <c r="A35">
        <v>34</v>
      </c>
      <c r="B35" t="s">
        <v>29</v>
      </c>
      <c r="C35" t="s">
        <v>110</v>
      </c>
      <c r="D35" t="s">
        <v>103</v>
      </c>
      <c r="E35" s="1">
        <v>292</v>
      </c>
      <c r="F35" s="1">
        <v>92</v>
      </c>
      <c r="G35" s="1">
        <v>146</v>
      </c>
      <c r="H35" s="1">
        <v>128</v>
      </c>
      <c r="I35" s="1">
        <v>154</v>
      </c>
      <c r="J35" s="1">
        <v>77</v>
      </c>
      <c r="K35" s="1">
        <v>55</v>
      </c>
      <c r="L35" s="1">
        <v>83</v>
      </c>
      <c r="M35" s="1">
        <v>73</v>
      </c>
      <c r="N35" s="1">
        <v>110</v>
      </c>
      <c r="O35" s="1">
        <v>183</v>
      </c>
      <c r="P35" s="1">
        <v>238</v>
      </c>
      <c r="Q35" s="6">
        <f t="shared" si="0"/>
        <v>1631</v>
      </c>
    </row>
    <row r="36" spans="1:17" x14ac:dyDescent="0.25">
      <c r="A36">
        <v>35</v>
      </c>
      <c r="B36" t="s">
        <v>30</v>
      </c>
      <c r="C36" t="s">
        <v>110</v>
      </c>
      <c r="D36" t="s">
        <v>103</v>
      </c>
      <c r="E36" s="1">
        <v>468</v>
      </c>
      <c r="F36" s="1">
        <v>146</v>
      </c>
      <c r="G36" s="1">
        <v>234</v>
      </c>
      <c r="H36" s="1">
        <v>205</v>
      </c>
      <c r="I36" s="1">
        <v>246</v>
      </c>
      <c r="J36" s="1">
        <v>123</v>
      </c>
      <c r="K36" s="1">
        <v>88</v>
      </c>
      <c r="L36" s="1">
        <v>132</v>
      </c>
      <c r="M36" s="1">
        <v>117</v>
      </c>
      <c r="N36" s="1">
        <v>176</v>
      </c>
      <c r="O36" s="1">
        <v>292</v>
      </c>
      <c r="P36" s="1">
        <v>380</v>
      </c>
      <c r="Q36" s="6">
        <f t="shared" si="0"/>
        <v>2607</v>
      </c>
    </row>
    <row r="37" spans="1:17" x14ac:dyDescent="0.25">
      <c r="A37">
        <v>36</v>
      </c>
      <c r="B37" t="s">
        <v>31</v>
      </c>
      <c r="C37" t="s">
        <v>110</v>
      </c>
      <c r="D37" t="s">
        <v>103</v>
      </c>
      <c r="E37" s="1">
        <v>117</v>
      </c>
      <c r="F37" s="1">
        <v>37</v>
      </c>
      <c r="G37" s="1">
        <v>59</v>
      </c>
      <c r="H37" s="1">
        <v>52</v>
      </c>
      <c r="I37" s="1">
        <v>62</v>
      </c>
      <c r="J37" s="1">
        <v>32</v>
      </c>
      <c r="K37" s="1">
        <v>22</v>
      </c>
      <c r="L37" s="1">
        <v>33</v>
      </c>
      <c r="M37" s="1">
        <v>30</v>
      </c>
      <c r="N37" s="1">
        <v>44</v>
      </c>
      <c r="O37" s="1">
        <v>73</v>
      </c>
      <c r="P37" s="1">
        <v>95</v>
      </c>
      <c r="Q37" s="6">
        <f t="shared" si="0"/>
        <v>656</v>
      </c>
    </row>
    <row r="38" spans="1:17" x14ac:dyDescent="0.25">
      <c r="A38">
        <v>37</v>
      </c>
      <c r="B38" t="s">
        <v>32</v>
      </c>
      <c r="C38" t="s">
        <v>112</v>
      </c>
      <c r="D38" t="s">
        <v>105</v>
      </c>
      <c r="E38" s="1">
        <v>1029</v>
      </c>
      <c r="F38" s="1">
        <v>1286</v>
      </c>
      <c r="G38" s="1">
        <v>1543</v>
      </c>
      <c r="H38" s="1">
        <v>772</v>
      </c>
      <c r="I38" s="1">
        <v>810</v>
      </c>
      <c r="J38" s="1">
        <v>540</v>
      </c>
      <c r="K38" s="1">
        <v>707</v>
      </c>
      <c r="L38" s="1">
        <v>579</v>
      </c>
      <c r="M38" s="1">
        <v>1414</v>
      </c>
      <c r="N38" s="1">
        <v>772</v>
      </c>
      <c r="O38" s="1">
        <v>1029</v>
      </c>
      <c r="P38" s="1">
        <v>772</v>
      </c>
      <c r="Q38" s="6">
        <f t="shared" si="0"/>
        <v>11253</v>
      </c>
    </row>
    <row r="39" spans="1:17" x14ac:dyDescent="0.25">
      <c r="A39">
        <v>38</v>
      </c>
      <c r="B39" t="s">
        <v>33</v>
      </c>
      <c r="C39" t="s">
        <v>112</v>
      </c>
      <c r="D39" t="s">
        <v>105</v>
      </c>
      <c r="E39" s="1">
        <v>184</v>
      </c>
      <c r="F39" s="1">
        <v>230</v>
      </c>
      <c r="G39" s="1">
        <v>276</v>
      </c>
      <c r="H39" s="1">
        <v>321</v>
      </c>
      <c r="I39" s="1">
        <v>145</v>
      </c>
      <c r="J39" s="1">
        <v>97</v>
      </c>
      <c r="K39" s="1">
        <v>35</v>
      </c>
      <c r="L39" s="1">
        <v>104</v>
      </c>
      <c r="M39" s="1">
        <v>253</v>
      </c>
      <c r="N39" s="1">
        <v>138</v>
      </c>
      <c r="O39" s="1">
        <v>184</v>
      </c>
      <c r="P39" s="1">
        <v>138</v>
      </c>
      <c r="Q39" s="6">
        <f t="shared" si="0"/>
        <v>2105</v>
      </c>
    </row>
    <row r="40" spans="1:17" x14ac:dyDescent="0.25">
      <c r="A40">
        <v>39</v>
      </c>
      <c r="B40" t="s">
        <v>34</v>
      </c>
      <c r="C40" t="s">
        <v>112</v>
      </c>
      <c r="D40" t="s">
        <v>105</v>
      </c>
      <c r="E40" s="1">
        <v>57</v>
      </c>
      <c r="F40" s="1">
        <v>90</v>
      </c>
      <c r="G40" s="1">
        <v>98</v>
      </c>
      <c r="H40" s="1">
        <v>114</v>
      </c>
      <c r="I40" s="1">
        <v>47</v>
      </c>
      <c r="J40" s="1">
        <v>40</v>
      </c>
      <c r="K40" s="1">
        <v>9</v>
      </c>
      <c r="L40" s="1">
        <v>43</v>
      </c>
      <c r="M40" s="1">
        <v>82</v>
      </c>
      <c r="N40" s="1">
        <v>57</v>
      </c>
      <c r="O40" s="1">
        <v>57</v>
      </c>
      <c r="P40" s="1">
        <v>57</v>
      </c>
      <c r="Q40" s="6">
        <f t="shared" si="0"/>
        <v>751</v>
      </c>
    </row>
    <row r="41" spans="1:17" x14ac:dyDescent="0.25">
      <c r="A41">
        <v>40</v>
      </c>
      <c r="B41" t="s">
        <v>35</v>
      </c>
      <c r="C41" t="s">
        <v>111</v>
      </c>
      <c r="D41" t="s">
        <v>104</v>
      </c>
      <c r="E41" s="1">
        <v>1507</v>
      </c>
      <c r="F41" s="1">
        <v>1005</v>
      </c>
      <c r="G41" s="1">
        <v>1256</v>
      </c>
      <c r="H41" s="1">
        <v>377</v>
      </c>
      <c r="I41" s="1">
        <v>264</v>
      </c>
      <c r="J41" s="1">
        <v>302</v>
      </c>
      <c r="K41" s="1">
        <v>314</v>
      </c>
      <c r="L41" s="1">
        <v>942</v>
      </c>
      <c r="M41" s="1">
        <v>1381</v>
      </c>
      <c r="N41" s="1">
        <v>1256</v>
      </c>
      <c r="O41" s="1">
        <v>1256</v>
      </c>
      <c r="P41" s="1">
        <v>1758</v>
      </c>
      <c r="Q41" s="6">
        <f t="shared" si="0"/>
        <v>11618</v>
      </c>
    </row>
    <row r="42" spans="1:17" x14ac:dyDescent="0.25">
      <c r="A42">
        <v>41</v>
      </c>
      <c r="B42" t="s">
        <v>36</v>
      </c>
      <c r="C42" t="s">
        <v>111</v>
      </c>
      <c r="D42" t="s">
        <v>104</v>
      </c>
      <c r="E42" s="1">
        <v>4634</v>
      </c>
      <c r="F42" s="1">
        <v>4634</v>
      </c>
      <c r="G42" s="1">
        <v>2852</v>
      </c>
      <c r="H42" s="1">
        <v>2852</v>
      </c>
      <c r="I42" s="1">
        <v>1747</v>
      </c>
      <c r="J42" s="1">
        <v>1712</v>
      </c>
      <c r="K42" s="1">
        <v>1426</v>
      </c>
      <c r="L42" s="1">
        <v>1337</v>
      </c>
      <c r="M42" s="1">
        <v>2495</v>
      </c>
      <c r="N42" s="1">
        <v>1782</v>
      </c>
      <c r="O42" s="1">
        <v>3564</v>
      </c>
      <c r="P42" s="1">
        <v>2852</v>
      </c>
      <c r="Q42" s="6">
        <f t="shared" si="0"/>
        <v>31887</v>
      </c>
    </row>
    <row r="43" spans="1:17" x14ac:dyDescent="0.25">
      <c r="A43">
        <v>42</v>
      </c>
      <c r="B43" t="s">
        <v>37</v>
      </c>
      <c r="C43" t="s">
        <v>111</v>
      </c>
      <c r="D43" t="s">
        <v>104</v>
      </c>
      <c r="E43" s="1">
        <v>2944</v>
      </c>
      <c r="F43" s="1">
        <v>4710</v>
      </c>
      <c r="G43" s="1">
        <v>2944</v>
      </c>
      <c r="H43" s="1">
        <v>2355</v>
      </c>
      <c r="I43" s="1">
        <v>619</v>
      </c>
      <c r="J43" s="1">
        <v>531</v>
      </c>
      <c r="K43" s="1">
        <v>442</v>
      </c>
      <c r="L43" s="1">
        <v>663</v>
      </c>
      <c r="M43" s="1">
        <v>2355</v>
      </c>
      <c r="N43" s="1">
        <v>3533</v>
      </c>
      <c r="O43" s="1">
        <v>3827</v>
      </c>
      <c r="P43" s="1">
        <v>3238</v>
      </c>
      <c r="Q43" s="6">
        <f t="shared" si="0"/>
        <v>28161</v>
      </c>
    </row>
    <row r="44" spans="1:17" x14ac:dyDescent="0.25">
      <c r="A44">
        <v>43</v>
      </c>
      <c r="B44" t="s">
        <v>38</v>
      </c>
      <c r="C44" t="s">
        <v>111</v>
      </c>
      <c r="D44" t="s">
        <v>104</v>
      </c>
      <c r="E44" s="1">
        <v>1559</v>
      </c>
      <c r="F44" s="1">
        <v>1559</v>
      </c>
      <c r="G44" s="1">
        <v>1299</v>
      </c>
      <c r="H44" s="1">
        <v>909</v>
      </c>
      <c r="I44" s="1">
        <v>455</v>
      </c>
      <c r="J44" s="1">
        <v>468</v>
      </c>
      <c r="K44" s="1">
        <v>520</v>
      </c>
      <c r="L44" s="1">
        <v>682</v>
      </c>
      <c r="M44" s="1">
        <v>909</v>
      </c>
      <c r="N44" s="1">
        <v>520</v>
      </c>
      <c r="O44" s="1">
        <v>1169</v>
      </c>
      <c r="P44" s="1">
        <v>1688</v>
      </c>
      <c r="Q44" s="6">
        <f t="shared" si="0"/>
        <v>11737</v>
      </c>
    </row>
    <row r="45" spans="1:17" x14ac:dyDescent="0.25">
      <c r="A45">
        <v>44</v>
      </c>
      <c r="B45" t="s">
        <v>39</v>
      </c>
      <c r="C45" t="s">
        <v>110</v>
      </c>
      <c r="D45" t="s">
        <v>104</v>
      </c>
      <c r="E45" s="1">
        <v>2106</v>
      </c>
      <c r="F45" s="1">
        <v>2106</v>
      </c>
      <c r="G45" s="1">
        <v>1806</v>
      </c>
      <c r="H45" s="1">
        <v>2407</v>
      </c>
      <c r="I45" s="1">
        <v>1265</v>
      </c>
      <c r="J45" s="1">
        <v>2708</v>
      </c>
      <c r="K45" s="1">
        <v>1956</v>
      </c>
      <c r="L45" s="1">
        <v>2483</v>
      </c>
      <c r="M45" s="1">
        <v>3009</v>
      </c>
      <c r="N45" s="1">
        <v>3009</v>
      </c>
      <c r="O45" s="1">
        <v>903</v>
      </c>
      <c r="P45" s="1">
        <v>1204</v>
      </c>
      <c r="Q45" s="6">
        <f t="shared" si="0"/>
        <v>24962</v>
      </c>
    </row>
    <row r="46" spans="1:17" x14ac:dyDescent="0.25">
      <c r="A46">
        <v>45</v>
      </c>
      <c r="B46" t="s">
        <v>40</v>
      </c>
      <c r="C46" t="s">
        <v>110</v>
      </c>
      <c r="D46" t="s">
        <v>104</v>
      </c>
      <c r="E46" s="1">
        <v>264</v>
      </c>
      <c r="F46" s="1">
        <v>1975</v>
      </c>
      <c r="G46" s="1">
        <v>790</v>
      </c>
      <c r="H46" s="1">
        <v>527</v>
      </c>
      <c r="I46" s="1">
        <v>1199</v>
      </c>
      <c r="J46" s="1">
        <v>870</v>
      </c>
      <c r="K46" s="1">
        <v>527</v>
      </c>
      <c r="L46" s="1">
        <v>889</v>
      </c>
      <c r="M46" s="1">
        <v>1449</v>
      </c>
      <c r="N46" s="1">
        <v>1843</v>
      </c>
      <c r="O46" s="1">
        <v>659</v>
      </c>
      <c r="P46" s="1">
        <v>264</v>
      </c>
      <c r="Q46" s="6">
        <f t="shared" si="0"/>
        <v>11256</v>
      </c>
    </row>
    <row r="47" spans="1:17" x14ac:dyDescent="0.25">
      <c r="A47">
        <v>46</v>
      </c>
      <c r="B47" t="s">
        <v>41</v>
      </c>
      <c r="C47" t="s">
        <v>110</v>
      </c>
      <c r="D47" t="s">
        <v>104</v>
      </c>
      <c r="E47" s="1">
        <v>329</v>
      </c>
      <c r="F47" s="1">
        <v>1151</v>
      </c>
      <c r="G47" s="1">
        <v>2466</v>
      </c>
      <c r="H47" s="1">
        <v>2795</v>
      </c>
      <c r="I47" s="1">
        <v>116</v>
      </c>
      <c r="J47" s="1">
        <v>1086</v>
      </c>
      <c r="K47" s="1">
        <v>740</v>
      </c>
      <c r="L47" s="1">
        <v>1233</v>
      </c>
      <c r="M47" s="1">
        <v>2138</v>
      </c>
      <c r="N47" s="1">
        <v>1644</v>
      </c>
      <c r="O47" s="1">
        <v>658</v>
      </c>
      <c r="P47" s="1">
        <v>165</v>
      </c>
      <c r="Q47" s="6">
        <f t="shared" si="0"/>
        <v>14521</v>
      </c>
    </row>
    <row r="48" spans="1:17" x14ac:dyDescent="0.25">
      <c r="A48">
        <v>47</v>
      </c>
      <c r="B48" t="s">
        <v>42</v>
      </c>
      <c r="C48" t="s">
        <v>110</v>
      </c>
      <c r="D48" t="s">
        <v>104</v>
      </c>
      <c r="E48" s="1">
        <v>1184</v>
      </c>
      <c r="F48" s="1">
        <v>1894</v>
      </c>
      <c r="G48" s="1">
        <v>1657</v>
      </c>
      <c r="H48" s="1">
        <v>1420</v>
      </c>
      <c r="I48" s="1">
        <v>497</v>
      </c>
      <c r="J48" s="1">
        <v>2273</v>
      </c>
      <c r="K48" s="1">
        <v>1539</v>
      </c>
      <c r="L48" s="1">
        <v>2485</v>
      </c>
      <c r="M48" s="1">
        <v>2604</v>
      </c>
      <c r="N48" s="1">
        <v>2367</v>
      </c>
      <c r="O48" s="1">
        <v>1420</v>
      </c>
      <c r="P48" s="1">
        <v>237</v>
      </c>
      <c r="Q48" s="6">
        <f t="shared" si="0"/>
        <v>19577</v>
      </c>
    </row>
    <row r="49" spans="1:17" x14ac:dyDescent="0.25">
      <c r="A49">
        <v>48</v>
      </c>
      <c r="B49" t="s">
        <v>43</v>
      </c>
      <c r="C49" t="s">
        <v>110</v>
      </c>
      <c r="D49" t="s">
        <v>104</v>
      </c>
      <c r="E49" s="1">
        <v>2362</v>
      </c>
      <c r="F49" s="1">
        <v>1687</v>
      </c>
      <c r="G49" s="1">
        <v>2362</v>
      </c>
      <c r="H49" s="1">
        <v>1350</v>
      </c>
      <c r="I49" s="1">
        <v>1890</v>
      </c>
      <c r="J49" s="1">
        <v>2227</v>
      </c>
      <c r="K49" s="1">
        <v>1687</v>
      </c>
      <c r="L49" s="1">
        <v>3290</v>
      </c>
      <c r="M49" s="1">
        <v>5060</v>
      </c>
      <c r="N49" s="1">
        <v>5398</v>
      </c>
      <c r="O49" s="1">
        <v>675</v>
      </c>
      <c r="P49" s="1">
        <v>675</v>
      </c>
      <c r="Q49" s="6">
        <f t="shared" si="0"/>
        <v>28663</v>
      </c>
    </row>
    <row r="50" spans="1:17" x14ac:dyDescent="0.25">
      <c r="A50">
        <v>49</v>
      </c>
      <c r="B50" t="s">
        <v>44</v>
      </c>
      <c r="C50" t="s">
        <v>110</v>
      </c>
      <c r="D50" t="s">
        <v>104</v>
      </c>
      <c r="E50" s="1">
        <v>170</v>
      </c>
      <c r="F50" s="1">
        <v>339</v>
      </c>
      <c r="G50" s="1">
        <v>2200</v>
      </c>
      <c r="H50" s="1">
        <v>2031</v>
      </c>
      <c r="I50" s="1">
        <v>830</v>
      </c>
      <c r="J50" s="1">
        <v>1422</v>
      </c>
      <c r="K50" s="1">
        <v>846</v>
      </c>
      <c r="L50" s="1">
        <v>1397</v>
      </c>
      <c r="M50" s="1">
        <v>1862</v>
      </c>
      <c r="N50" s="1">
        <v>1523</v>
      </c>
      <c r="O50" s="1">
        <v>1016</v>
      </c>
      <c r="P50" s="1">
        <v>677</v>
      </c>
      <c r="Q50" s="6">
        <f t="shared" si="0"/>
        <v>14313</v>
      </c>
    </row>
    <row r="51" spans="1:17" x14ac:dyDescent="0.25">
      <c r="A51">
        <v>50</v>
      </c>
      <c r="B51" t="s">
        <v>45</v>
      </c>
      <c r="C51" t="s">
        <v>110</v>
      </c>
      <c r="D51" t="s">
        <v>104</v>
      </c>
      <c r="E51" s="1">
        <v>1073</v>
      </c>
      <c r="F51" s="1">
        <v>1073</v>
      </c>
      <c r="G51" s="1">
        <v>1073</v>
      </c>
      <c r="H51" s="1">
        <v>1073</v>
      </c>
      <c r="I51" s="1">
        <v>1252</v>
      </c>
      <c r="J51" s="1">
        <v>1716</v>
      </c>
      <c r="K51" s="1">
        <v>1609</v>
      </c>
      <c r="L51" s="1">
        <v>5363</v>
      </c>
      <c r="M51" s="1">
        <v>4290</v>
      </c>
      <c r="N51" s="1">
        <v>5363</v>
      </c>
      <c r="O51" s="1">
        <v>3575</v>
      </c>
      <c r="P51" s="1">
        <v>3218</v>
      </c>
      <c r="Q51" s="6">
        <f t="shared" si="0"/>
        <v>30678</v>
      </c>
    </row>
    <row r="52" spans="1:17" x14ac:dyDescent="0.25">
      <c r="A52">
        <v>51</v>
      </c>
      <c r="B52" t="s">
        <v>46</v>
      </c>
      <c r="C52" t="s">
        <v>110</v>
      </c>
      <c r="D52" t="s">
        <v>104</v>
      </c>
      <c r="E52" s="1">
        <v>345</v>
      </c>
      <c r="F52" s="1">
        <v>690</v>
      </c>
      <c r="G52" s="1">
        <v>1035</v>
      </c>
      <c r="H52" s="1">
        <v>1725</v>
      </c>
      <c r="I52" s="1">
        <v>1449</v>
      </c>
      <c r="J52" s="1">
        <v>2070</v>
      </c>
      <c r="K52" s="1">
        <v>1380</v>
      </c>
      <c r="L52" s="1">
        <v>4399</v>
      </c>
      <c r="M52" s="1">
        <v>6210</v>
      </c>
      <c r="N52" s="1">
        <v>5865</v>
      </c>
      <c r="O52" s="1">
        <v>2760</v>
      </c>
      <c r="P52" s="1">
        <v>1725</v>
      </c>
      <c r="Q52" s="6">
        <f t="shared" si="0"/>
        <v>29653</v>
      </c>
    </row>
    <row r="53" spans="1:17" x14ac:dyDescent="0.25">
      <c r="A53">
        <v>52</v>
      </c>
      <c r="B53" t="s">
        <v>47</v>
      </c>
      <c r="C53" t="s">
        <v>112</v>
      </c>
      <c r="D53" t="s">
        <v>106</v>
      </c>
      <c r="E53" s="1">
        <v>3256</v>
      </c>
      <c r="F53" s="1">
        <v>5426</v>
      </c>
      <c r="G53" s="1">
        <v>5968</v>
      </c>
      <c r="H53" s="1">
        <v>5426</v>
      </c>
      <c r="I53" s="1">
        <v>3039</v>
      </c>
      <c r="J53" s="1">
        <v>2605</v>
      </c>
      <c r="K53" s="1">
        <v>2171</v>
      </c>
      <c r="L53" s="1">
        <v>2442</v>
      </c>
      <c r="M53" s="1">
        <v>2713</v>
      </c>
      <c r="N53" s="1">
        <v>4883</v>
      </c>
      <c r="O53" s="1">
        <v>4883</v>
      </c>
      <c r="P53" s="1">
        <v>5426</v>
      </c>
      <c r="Q53" s="6">
        <f t="shared" si="0"/>
        <v>48238</v>
      </c>
    </row>
    <row r="54" spans="1:17" x14ac:dyDescent="0.25">
      <c r="A54">
        <v>53</v>
      </c>
      <c r="B54" t="s">
        <v>48</v>
      </c>
      <c r="C54" t="s">
        <v>112</v>
      </c>
      <c r="D54" t="s">
        <v>106</v>
      </c>
      <c r="E54" s="1">
        <v>2415</v>
      </c>
      <c r="F54" s="1">
        <v>2415</v>
      </c>
      <c r="G54" s="1">
        <v>3018</v>
      </c>
      <c r="H54" s="1">
        <v>2415</v>
      </c>
      <c r="I54" s="1">
        <v>1691</v>
      </c>
      <c r="J54" s="1">
        <v>1268</v>
      </c>
      <c r="K54" s="1">
        <v>1208</v>
      </c>
      <c r="L54" s="1">
        <v>1812</v>
      </c>
      <c r="M54" s="1">
        <v>2415</v>
      </c>
      <c r="N54" s="1">
        <v>2415</v>
      </c>
      <c r="O54" s="1">
        <v>3320</v>
      </c>
      <c r="P54" s="1">
        <v>2415</v>
      </c>
      <c r="Q54" s="6">
        <f t="shared" si="0"/>
        <v>26807</v>
      </c>
    </row>
    <row r="55" spans="1:17" x14ac:dyDescent="0.25">
      <c r="A55">
        <v>54</v>
      </c>
      <c r="B55" t="s">
        <v>49</v>
      </c>
      <c r="C55" t="s">
        <v>112</v>
      </c>
      <c r="D55" t="s">
        <v>106</v>
      </c>
      <c r="E55" s="1">
        <v>161</v>
      </c>
      <c r="F55" s="1">
        <v>161</v>
      </c>
      <c r="G55" s="1">
        <v>161</v>
      </c>
      <c r="H55" s="1">
        <v>121</v>
      </c>
      <c r="I55" s="1">
        <v>113</v>
      </c>
      <c r="J55" s="1">
        <v>97</v>
      </c>
      <c r="K55" s="1">
        <v>81</v>
      </c>
      <c r="L55" s="1">
        <v>121</v>
      </c>
      <c r="M55" s="1">
        <v>161</v>
      </c>
      <c r="N55" s="1">
        <v>161</v>
      </c>
      <c r="O55" s="1">
        <v>262</v>
      </c>
      <c r="P55" s="1">
        <v>182</v>
      </c>
      <c r="Q55" s="6">
        <f t="shared" si="0"/>
        <v>1782</v>
      </c>
    </row>
    <row r="56" spans="1:17" x14ac:dyDescent="0.25">
      <c r="A56">
        <v>55</v>
      </c>
      <c r="B56" t="s">
        <v>50</v>
      </c>
      <c r="C56" t="s">
        <v>112</v>
      </c>
      <c r="D56" t="s">
        <v>106</v>
      </c>
      <c r="E56" s="1">
        <v>166</v>
      </c>
      <c r="F56" s="1">
        <v>147</v>
      </c>
      <c r="G56" s="1">
        <v>147</v>
      </c>
      <c r="H56" s="1">
        <v>92</v>
      </c>
      <c r="I56" s="1">
        <v>142</v>
      </c>
      <c r="J56" s="1">
        <v>111</v>
      </c>
      <c r="K56" s="1">
        <v>83</v>
      </c>
      <c r="L56" s="1">
        <v>138</v>
      </c>
      <c r="M56" s="1">
        <v>147</v>
      </c>
      <c r="N56" s="1">
        <v>147</v>
      </c>
      <c r="O56" s="1">
        <v>111</v>
      </c>
      <c r="P56" s="1">
        <v>147</v>
      </c>
      <c r="Q56" s="6">
        <f t="shared" si="0"/>
        <v>1578</v>
      </c>
    </row>
    <row r="57" spans="1:17" x14ac:dyDescent="0.25">
      <c r="A57">
        <v>56</v>
      </c>
      <c r="B57" t="s">
        <v>51</v>
      </c>
      <c r="C57" t="s">
        <v>112</v>
      </c>
      <c r="D57" t="s">
        <v>106</v>
      </c>
      <c r="E57" s="1">
        <v>64</v>
      </c>
      <c r="F57" s="1">
        <v>128</v>
      </c>
      <c r="G57" s="1">
        <v>141</v>
      </c>
      <c r="H57" s="1">
        <v>128</v>
      </c>
      <c r="I57" s="1">
        <v>90</v>
      </c>
      <c r="J57" s="1">
        <v>108</v>
      </c>
      <c r="K57" s="1">
        <v>77</v>
      </c>
      <c r="L57" s="1">
        <v>78</v>
      </c>
      <c r="M57" s="1">
        <v>128</v>
      </c>
      <c r="N57" s="1">
        <v>39</v>
      </c>
      <c r="O57" s="1">
        <v>39</v>
      </c>
      <c r="P57" s="1">
        <v>52</v>
      </c>
      <c r="Q57" s="6">
        <f t="shared" si="0"/>
        <v>1072</v>
      </c>
    </row>
    <row r="58" spans="1:17" x14ac:dyDescent="0.25">
      <c r="A58">
        <v>57</v>
      </c>
      <c r="B58" t="s">
        <v>52</v>
      </c>
      <c r="C58" t="s">
        <v>112</v>
      </c>
      <c r="D58" t="s">
        <v>107</v>
      </c>
      <c r="E58" s="1">
        <v>838</v>
      </c>
      <c r="F58" s="1">
        <v>1844</v>
      </c>
      <c r="G58" s="1">
        <v>1676</v>
      </c>
      <c r="H58" s="1">
        <v>1341</v>
      </c>
      <c r="I58" s="1">
        <v>1057</v>
      </c>
      <c r="J58" s="1">
        <v>805</v>
      </c>
      <c r="K58" s="1">
        <v>671</v>
      </c>
      <c r="L58" s="1">
        <v>1132</v>
      </c>
      <c r="M58" s="1">
        <v>1676</v>
      </c>
      <c r="N58" s="1">
        <v>1341</v>
      </c>
      <c r="O58" s="1">
        <v>1006</v>
      </c>
      <c r="P58" s="1">
        <v>1341</v>
      </c>
      <c r="Q58" s="6">
        <f t="shared" si="0"/>
        <v>14728</v>
      </c>
    </row>
    <row r="59" spans="1:17" x14ac:dyDescent="0.25">
      <c r="A59">
        <v>58</v>
      </c>
      <c r="B59" t="s">
        <v>53</v>
      </c>
      <c r="C59" t="s">
        <v>110</v>
      </c>
      <c r="D59" t="s">
        <v>103</v>
      </c>
      <c r="E59" s="1">
        <v>986</v>
      </c>
      <c r="F59" s="1">
        <v>2169</v>
      </c>
      <c r="G59" s="1">
        <v>1971</v>
      </c>
      <c r="H59" s="1">
        <v>1577</v>
      </c>
      <c r="I59" s="1">
        <v>1242</v>
      </c>
      <c r="J59" s="1">
        <v>947</v>
      </c>
      <c r="K59" s="1">
        <v>789</v>
      </c>
      <c r="L59" s="1">
        <v>1331</v>
      </c>
      <c r="M59" s="1">
        <v>1971</v>
      </c>
      <c r="N59" s="1">
        <v>1577</v>
      </c>
      <c r="O59" s="1">
        <v>1183</v>
      </c>
      <c r="P59" s="1">
        <v>1577</v>
      </c>
      <c r="Q59" s="6">
        <f t="shared" si="0"/>
        <v>17320</v>
      </c>
    </row>
    <row r="60" spans="1:17" x14ac:dyDescent="0.25">
      <c r="A60">
        <v>59</v>
      </c>
      <c r="B60" t="s">
        <v>54</v>
      </c>
      <c r="C60" t="s">
        <v>112</v>
      </c>
      <c r="D60" t="s">
        <v>105</v>
      </c>
      <c r="E60" s="1">
        <v>66</v>
      </c>
      <c r="F60" s="1">
        <v>99</v>
      </c>
      <c r="G60" s="1">
        <v>149</v>
      </c>
      <c r="H60" s="1">
        <v>264</v>
      </c>
      <c r="I60" s="1">
        <v>324</v>
      </c>
      <c r="J60" s="1">
        <v>60</v>
      </c>
      <c r="K60" s="1">
        <v>33</v>
      </c>
      <c r="L60" s="1">
        <v>87</v>
      </c>
      <c r="M60" s="1">
        <v>99</v>
      </c>
      <c r="N60" s="1">
        <v>17</v>
      </c>
      <c r="O60" s="1">
        <v>165</v>
      </c>
      <c r="P60" s="1">
        <v>50</v>
      </c>
      <c r="Q60" s="6">
        <f t="shared" si="0"/>
        <v>1413</v>
      </c>
    </row>
    <row r="61" spans="1:17" x14ac:dyDescent="0.25">
      <c r="A61">
        <v>60</v>
      </c>
      <c r="B61" t="s">
        <v>55</v>
      </c>
      <c r="C61" t="s">
        <v>112</v>
      </c>
      <c r="D61" t="s">
        <v>108</v>
      </c>
      <c r="E61" s="1">
        <v>54</v>
      </c>
      <c r="F61" s="1">
        <v>54</v>
      </c>
      <c r="G61" s="1">
        <v>47</v>
      </c>
      <c r="H61" s="1">
        <v>54</v>
      </c>
      <c r="I61" s="1">
        <v>38</v>
      </c>
      <c r="J61" s="1">
        <v>33</v>
      </c>
      <c r="K61" s="1">
        <v>34</v>
      </c>
      <c r="L61" s="1">
        <v>41</v>
      </c>
      <c r="M61" s="1">
        <v>54</v>
      </c>
      <c r="N61" s="1">
        <v>54</v>
      </c>
      <c r="O61" s="1">
        <v>74</v>
      </c>
      <c r="P61" s="1">
        <v>54</v>
      </c>
      <c r="Q61" s="6">
        <f t="shared" si="0"/>
        <v>591</v>
      </c>
    </row>
    <row r="62" spans="1:17" x14ac:dyDescent="0.25">
      <c r="A62">
        <v>61</v>
      </c>
      <c r="B62" t="s">
        <v>56</v>
      </c>
      <c r="C62" t="s">
        <v>112</v>
      </c>
      <c r="D62" t="s">
        <v>105</v>
      </c>
      <c r="E62" s="1">
        <v>14</v>
      </c>
      <c r="F62" s="1">
        <v>92</v>
      </c>
      <c r="G62" s="1">
        <v>118</v>
      </c>
      <c r="H62" s="1">
        <v>287</v>
      </c>
      <c r="I62" s="1">
        <v>229</v>
      </c>
      <c r="J62" s="1">
        <v>56</v>
      </c>
      <c r="K62" s="1">
        <v>46</v>
      </c>
      <c r="L62" s="1">
        <v>118</v>
      </c>
      <c r="M62" s="1">
        <v>79</v>
      </c>
      <c r="N62" s="1">
        <v>14</v>
      </c>
      <c r="O62" s="1">
        <v>27</v>
      </c>
      <c r="P62" s="1">
        <v>14</v>
      </c>
      <c r="Q62" s="6">
        <f t="shared" si="0"/>
        <v>1094</v>
      </c>
    </row>
    <row r="63" spans="1:17" x14ac:dyDescent="0.25">
      <c r="A63">
        <v>62</v>
      </c>
      <c r="B63" t="s">
        <v>57</v>
      </c>
      <c r="C63" t="s">
        <v>110</v>
      </c>
      <c r="D63" t="s">
        <v>103</v>
      </c>
      <c r="E63" s="1">
        <v>55</v>
      </c>
      <c r="F63" s="1">
        <v>384</v>
      </c>
      <c r="G63" s="1">
        <v>493</v>
      </c>
      <c r="H63" s="1">
        <v>1205</v>
      </c>
      <c r="I63" s="1">
        <v>959</v>
      </c>
      <c r="J63" s="1">
        <v>231</v>
      </c>
      <c r="K63" s="1">
        <v>192</v>
      </c>
      <c r="L63" s="1">
        <v>493</v>
      </c>
      <c r="M63" s="1">
        <v>329</v>
      </c>
      <c r="N63" s="1">
        <v>55</v>
      </c>
      <c r="O63" s="1">
        <v>110</v>
      </c>
      <c r="P63" s="1">
        <v>55</v>
      </c>
      <c r="Q63" s="6">
        <f t="shared" si="0"/>
        <v>4561</v>
      </c>
    </row>
    <row r="64" spans="1:17" x14ac:dyDescent="0.25">
      <c r="A64">
        <v>63</v>
      </c>
      <c r="B64" t="s">
        <v>58</v>
      </c>
      <c r="C64" t="s">
        <v>111</v>
      </c>
      <c r="D64" t="s">
        <v>107</v>
      </c>
      <c r="E64" s="1">
        <v>204</v>
      </c>
      <c r="F64" s="1">
        <v>272</v>
      </c>
      <c r="G64" s="1">
        <v>272</v>
      </c>
      <c r="H64" s="1">
        <v>272</v>
      </c>
      <c r="I64" s="1">
        <v>191</v>
      </c>
      <c r="J64" s="1">
        <v>164</v>
      </c>
      <c r="K64" s="1">
        <v>136</v>
      </c>
      <c r="L64" s="1">
        <v>204</v>
      </c>
      <c r="M64" s="1">
        <v>272</v>
      </c>
      <c r="N64" s="1">
        <v>272</v>
      </c>
      <c r="O64" s="1">
        <v>442</v>
      </c>
      <c r="P64" s="1">
        <v>306</v>
      </c>
      <c r="Q64" s="6">
        <f t="shared" si="0"/>
        <v>3007</v>
      </c>
    </row>
    <row r="65" spans="1:17" x14ac:dyDescent="0.25">
      <c r="A65">
        <v>64</v>
      </c>
      <c r="B65" t="s">
        <v>59</v>
      </c>
      <c r="C65" t="s">
        <v>110</v>
      </c>
      <c r="D65" t="s">
        <v>103</v>
      </c>
      <c r="E65" s="1">
        <v>263</v>
      </c>
      <c r="F65" s="1">
        <v>351</v>
      </c>
      <c r="G65" s="1">
        <v>351</v>
      </c>
      <c r="H65" s="1">
        <v>351</v>
      </c>
      <c r="I65" s="1">
        <v>246</v>
      </c>
      <c r="J65" s="1">
        <v>211</v>
      </c>
      <c r="K65" s="1">
        <v>176</v>
      </c>
      <c r="L65" s="1">
        <v>264</v>
      </c>
      <c r="M65" s="1">
        <v>351</v>
      </c>
      <c r="N65" s="1">
        <v>351</v>
      </c>
      <c r="O65" s="1">
        <v>570</v>
      </c>
      <c r="P65" s="1">
        <v>395</v>
      </c>
      <c r="Q65" s="6">
        <f t="shared" si="0"/>
        <v>3880</v>
      </c>
    </row>
    <row r="66" spans="1:17" x14ac:dyDescent="0.25">
      <c r="A66">
        <v>65</v>
      </c>
      <c r="B66" t="s">
        <v>60</v>
      </c>
      <c r="C66" t="s">
        <v>110</v>
      </c>
      <c r="D66" t="s">
        <v>103</v>
      </c>
      <c r="E66" s="1">
        <v>1095</v>
      </c>
      <c r="F66" s="1">
        <v>1460</v>
      </c>
      <c r="G66" s="1">
        <v>1460</v>
      </c>
      <c r="H66" s="1">
        <v>1460</v>
      </c>
      <c r="I66" s="1">
        <v>1022</v>
      </c>
      <c r="J66" s="1">
        <v>876</v>
      </c>
      <c r="K66" s="1">
        <v>730</v>
      </c>
      <c r="L66" s="1">
        <v>1095</v>
      </c>
      <c r="M66" s="1">
        <v>1460</v>
      </c>
      <c r="N66" s="1">
        <v>1460</v>
      </c>
      <c r="O66" s="1">
        <v>2373</v>
      </c>
      <c r="P66" s="1">
        <v>1643</v>
      </c>
      <c r="Q66" s="6">
        <f t="shared" si="0"/>
        <v>16134</v>
      </c>
    </row>
    <row r="67" spans="1:17" x14ac:dyDescent="0.25">
      <c r="A67">
        <v>66</v>
      </c>
      <c r="B67" t="s">
        <v>61</v>
      </c>
      <c r="C67" t="s">
        <v>111</v>
      </c>
      <c r="D67" t="s">
        <v>104</v>
      </c>
      <c r="E67" s="1">
        <v>1276</v>
      </c>
      <c r="F67" s="1">
        <v>1276</v>
      </c>
      <c r="G67" s="1">
        <v>1276</v>
      </c>
      <c r="H67" s="1">
        <v>1276</v>
      </c>
      <c r="I67" s="1">
        <v>1676</v>
      </c>
      <c r="J67" s="1">
        <v>862</v>
      </c>
      <c r="K67" s="1">
        <v>559</v>
      </c>
      <c r="L67" s="1">
        <v>1077</v>
      </c>
      <c r="M67" s="1">
        <v>1595</v>
      </c>
      <c r="N67" s="1">
        <v>1117</v>
      </c>
      <c r="O67" s="1">
        <v>798</v>
      </c>
      <c r="P67" s="1">
        <v>957</v>
      </c>
      <c r="Q67" s="6">
        <f t="shared" ref="Q67:Q101" si="1">SUM(E67:P67)</f>
        <v>13745</v>
      </c>
    </row>
    <row r="68" spans="1:17" x14ac:dyDescent="0.25">
      <c r="A68">
        <v>67</v>
      </c>
      <c r="B68" t="s">
        <v>62</v>
      </c>
      <c r="C68" t="s">
        <v>110</v>
      </c>
      <c r="D68" t="s">
        <v>104</v>
      </c>
      <c r="E68" s="1">
        <v>1106</v>
      </c>
      <c r="F68" s="1">
        <v>1327</v>
      </c>
      <c r="G68" s="1">
        <v>1549</v>
      </c>
      <c r="H68" s="1">
        <v>1549</v>
      </c>
      <c r="I68" s="1">
        <v>775</v>
      </c>
      <c r="J68" s="1">
        <v>797</v>
      </c>
      <c r="K68" s="1">
        <v>664</v>
      </c>
      <c r="L68" s="1">
        <v>1162</v>
      </c>
      <c r="M68" s="1">
        <v>1770</v>
      </c>
      <c r="N68" s="1">
        <v>4424</v>
      </c>
      <c r="O68" s="1">
        <v>4424</v>
      </c>
      <c r="P68" s="1">
        <v>664</v>
      </c>
      <c r="Q68" s="6">
        <f t="shared" si="1"/>
        <v>20211</v>
      </c>
    </row>
    <row r="69" spans="1:17" x14ac:dyDescent="0.25">
      <c r="A69">
        <v>68</v>
      </c>
      <c r="B69" t="s">
        <v>63</v>
      </c>
      <c r="C69" t="s">
        <v>110</v>
      </c>
      <c r="D69" t="s">
        <v>104</v>
      </c>
      <c r="E69" s="1">
        <v>1076</v>
      </c>
      <c r="F69" s="1">
        <v>1210</v>
      </c>
      <c r="G69" s="1">
        <v>807</v>
      </c>
      <c r="H69" s="1">
        <v>1076</v>
      </c>
      <c r="I69" s="1">
        <v>847</v>
      </c>
      <c r="J69" s="1">
        <v>565</v>
      </c>
      <c r="K69" s="1">
        <v>404</v>
      </c>
      <c r="L69" s="1">
        <v>1008</v>
      </c>
      <c r="M69" s="1">
        <v>1479</v>
      </c>
      <c r="N69" s="1">
        <v>1748</v>
      </c>
      <c r="O69" s="1">
        <v>941</v>
      </c>
      <c r="P69" s="1">
        <v>807</v>
      </c>
      <c r="Q69" s="6">
        <f t="shared" si="1"/>
        <v>11968</v>
      </c>
    </row>
    <row r="70" spans="1:17" x14ac:dyDescent="0.25">
      <c r="A70">
        <v>69</v>
      </c>
      <c r="B70" t="s">
        <v>64</v>
      </c>
      <c r="C70" t="s">
        <v>110</v>
      </c>
      <c r="D70" t="s">
        <v>104</v>
      </c>
      <c r="E70" s="1">
        <v>2657</v>
      </c>
      <c r="F70" s="1">
        <v>2657</v>
      </c>
      <c r="G70" s="1">
        <v>2126</v>
      </c>
      <c r="H70" s="1">
        <v>2657</v>
      </c>
      <c r="I70" s="1">
        <v>1675</v>
      </c>
      <c r="J70" s="1">
        <v>1914</v>
      </c>
      <c r="K70" s="1">
        <v>598</v>
      </c>
      <c r="L70" s="1">
        <v>2491</v>
      </c>
      <c r="M70" s="1">
        <v>2192</v>
      </c>
      <c r="N70" s="1">
        <v>1595</v>
      </c>
      <c r="O70" s="1">
        <v>1395</v>
      </c>
      <c r="P70" s="1">
        <v>1063</v>
      </c>
      <c r="Q70" s="6">
        <f t="shared" si="1"/>
        <v>23020</v>
      </c>
    </row>
    <row r="71" spans="1:17" x14ac:dyDescent="0.25">
      <c r="A71">
        <v>70</v>
      </c>
      <c r="B71" t="s">
        <v>65</v>
      </c>
      <c r="C71" t="s">
        <v>110</v>
      </c>
      <c r="D71" t="s">
        <v>103</v>
      </c>
      <c r="E71" s="1">
        <v>584</v>
      </c>
      <c r="F71" s="1">
        <v>584</v>
      </c>
      <c r="G71" s="1">
        <v>468</v>
      </c>
      <c r="H71" s="1">
        <v>584</v>
      </c>
      <c r="I71" s="1">
        <v>369</v>
      </c>
      <c r="J71" s="1">
        <v>421</v>
      </c>
      <c r="K71" s="1">
        <v>132</v>
      </c>
      <c r="L71" s="1">
        <v>548</v>
      </c>
      <c r="M71" s="1">
        <v>482</v>
      </c>
      <c r="N71" s="1">
        <v>351</v>
      </c>
      <c r="O71" s="1">
        <v>307</v>
      </c>
      <c r="P71" s="1">
        <v>234</v>
      </c>
      <c r="Q71" s="6">
        <f t="shared" si="1"/>
        <v>5064</v>
      </c>
    </row>
    <row r="72" spans="1:17" x14ac:dyDescent="0.25">
      <c r="A72">
        <v>71</v>
      </c>
      <c r="B72" t="s">
        <v>66</v>
      </c>
      <c r="C72" t="s">
        <v>110</v>
      </c>
      <c r="D72" t="s">
        <v>103</v>
      </c>
      <c r="E72" s="1">
        <v>475</v>
      </c>
      <c r="F72" s="1">
        <v>475</v>
      </c>
      <c r="G72" s="1">
        <v>380</v>
      </c>
      <c r="H72" s="1">
        <v>475</v>
      </c>
      <c r="I72" s="1">
        <v>300</v>
      </c>
      <c r="J72" s="1">
        <v>342</v>
      </c>
      <c r="K72" s="1">
        <v>107</v>
      </c>
      <c r="L72" s="1">
        <v>446</v>
      </c>
      <c r="M72" s="1">
        <v>392</v>
      </c>
      <c r="N72" s="1">
        <v>285</v>
      </c>
      <c r="O72" s="1">
        <v>250</v>
      </c>
      <c r="P72" s="1">
        <v>190</v>
      </c>
      <c r="Q72" s="6">
        <f t="shared" si="1"/>
        <v>4117</v>
      </c>
    </row>
    <row r="73" spans="1:17" x14ac:dyDescent="0.25">
      <c r="A73">
        <v>72</v>
      </c>
      <c r="B73" t="s">
        <v>67</v>
      </c>
      <c r="C73" t="s">
        <v>110</v>
      </c>
      <c r="D73" t="s">
        <v>103</v>
      </c>
      <c r="E73" s="1">
        <v>511</v>
      </c>
      <c r="F73" s="1">
        <v>511</v>
      </c>
      <c r="G73" s="1">
        <v>409</v>
      </c>
      <c r="H73" s="1">
        <v>511</v>
      </c>
      <c r="I73" s="1">
        <v>322</v>
      </c>
      <c r="J73" s="1">
        <v>369</v>
      </c>
      <c r="K73" s="1">
        <v>115</v>
      </c>
      <c r="L73" s="1">
        <v>480</v>
      </c>
      <c r="M73" s="1">
        <v>422</v>
      </c>
      <c r="N73" s="1">
        <v>307</v>
      </c>
      <c r="O73" s="1">
        <v>269</v>
      </c>
      <c r="P73" s="1">
        <v>205</v>
      </c>
      <c r="Q73" s="6">
        <f t="shared" si="1"/>
        <v>4431</v>
      </c>
    </row>
    <row r="74" spans="1:17" x14ac:dyDescent="0.25">
      <c r="A74">
        <v>73</v>
      </c>
      <c r="B74" t="s">
        <v>68</v>
      </c>
      <c r="C74" t="s">
        <v>110</v>
      </c>
      <c r="D74" t="s">
        <v>103</v>
      </c>
      <c r="E74" s="1">
        <v>438</v>
      </c>
      <c r="F74" s="1">
        <v>438</v>
      </c>
      <c r="G74" s="1">
        <v>351</v>
      </c>
      <c r="H74" s="1">
        <v>438</v>
      </c>
      <c r="I74" s="1">
        <v>277</v>
      </c>
      <c r="J74" s="1">
        <v>316</v>
      </c>
      <c r="K74" s="1">
        <v>99</v>
      </c>
      <c r="L74" s="1">
        <v>411</v>
      </c>
      <c r="M74" s="1">
        <v>362</v>
      </c>
      <c r="N74" s="1">
        <v>263</v>
      </c>
      <c r="O74" s="1">
        <v>230</v>
      </c>
      <c r="P74" s="1">
        <v>176</v>
      </c>
      <c r="Q74" s="6">
        <f t="shared" si="1"/>
        <v>3799</v>
      </c>
    </row>
    <row r="75" spans="1:17" x14ac:dyDescent="0.25">
      <c r="A75">
        <v>74</v>
      </c>
      <c r="B75" t="s">
        <v>69</v>
      </c>
      <c r="C75" t="s">
        <v>110</v>
      </c>
      <c r="D75" t="s">
        <v>103</v>
      </c>
      <c r="E75" s="1">
        <v>438</v>
      </c>
      <c r="F75" s="1">
        <v>438</v>
      </c>
      <c r="G75" s="1">
        <v>351</v>
      </c>
      <c r="H75" s="1">
        <v>438</v>
      </c>
      <c r="I75" s="1">
        <v>277</v>
      </c>
      <c r="J75" s="1">
        <v>316</v>
      </c>
      <c r="K75" s="1">
        <v>99</v>
      </c>
      <c r="L75" s="1">
        <v>411</v>
      </c>
      <c r="M75" s="1">
        <v>362</v>
      </c>
      <c r="N75" s="1">
        <v>263</v>
      </c>
      <c r="O75" s="1">
        <v>230</v>
      </c>
      <c r="P75" s="1">
        <v>176</v>
      </c>
      <c r="Q75" s="6">
        <f t="shared" si="1"/>
        <v>3799</v>
      </c>
    </row>
    <row r="76" spans="1:17" x14ac:dyDescent="0.25">
      <c r="A76">
        <v>75</v>
      </c>
      <c r="B76" t="s">
        <v>70</v>
      </c>
      <c r="C76" t="s">
        <v>110</v>
      </c>
      <c r="D76" t="s">
        <v>103</v>
      </c>
      <c r="E76" s="1">
        <v>584</v>
      </c>
      <c r="F76" s="1">
        <v>584</v>
      </c>
      <c r="G76" s="1">
        <v>468</v>
      </c>
      <c r="H76" s="1">
        <v>584</v>
      </c>
      <c r="I76" s="1">
        <v>369</v>
      </c>
      <c r="J76" s="1">
        <v>421</v>
      </c>
      <c r="K76" s="1">
        <v>132</v>
      </c>
      <c r="L76" s="1">
        <v>548</v>
      </c>
      <c r="M76" s="1">
        <v>482</v>
      </c>
      <c r="N76" s="1">
        <v>351</v>
      </c>
      <c r="O76" s="1">
        <v>307</v>
      </c>
      <c r="P76" s="1">
        <v>234</v>
      </c>
      <c r="Q76" s="6">
        <f t="shared" si="1"/>
        <v>5064</v>
      </c>
    </row>
    <row r="77" spans="1:17" x14ac:dyDescent="0.25">
      <c r="A77">
        <v>76</v>
      </c>
      <c r="B77" t="s">
        <v>71</v>
      </c>
      <c r="C77" t="s">
        <v>110</v>
      </c>
      <c r="D77" t="s">
        <v>103</v>
      </c>
      <c r="E77" s="1">
        <v>621</v>
      </c>
      <c r="F77" s="1">
        <v>621</v>
      </c>
      <c r="G77" s="1">
        <v>497</v>
      </c>
      <c r="H77" s="1">
        <v>621</v>
      </c>
      <c r="I77" s="1">
        <v>392</v>
      </c>
      <c r="J77" s="1">
        <v>447</v>
      </c>
      <c r="K77" s="1">
        <v>140</v>
      </c>
      <c r="L77" s="1">
        <v>582</v>
      </c>
      <c r="M77" s="1">
        <v>512</v>
      </c>
      <c r="N77" s="1">
        <v>373</v>
      </c>
      <c r="O77" s="1">
        <v>326</v>
      </c>
      <c r="P77" s="1">
        <v>249</v>
      </c>
      <c r="Q77" s="6">
        <f t="shared" si="1"/>
        <v>5381</v>
      </c>
    </row>
    <row r="78" spans="1:17" x14ac:dyDescent="0.25">
      <c r="A78">
        <v>77</v>
      </c>
      <c r="B78" t="s">
        <v>72</v>
      </c>
      <c r="C78" t="s">
        <v>110</v>
      </c>
      <c r="D78" t="s">
        <v>103</v>
      </c>
      <c r="E78" s="1">
        <v>511</v>
      </c>
      <c r="F78" s="1">
        <v>511</v>
      </c>
      <c r="G78" s="1">
        <v>409</v>
      </c>
      <c r="H78" s="1">
        <v>511</v>
      </c>
      <c r="I78" s="1">
        <v>322</v>
      </c>
      <c r="J78" s="1">
        <v>369</v>
      </c>
      <c r="K78" s="1">
        <v>115</v>
      </c>
      <c r="L78" s="1">
        <v>480</v>
      </c>
      <c r="M78" s="1">
        <v>422</v>
      </c>
      <c r="N78" s="1">
        <v>307</v>
      </c>
      <c r="O78" s="1">
        <v>269</v>
      </c>
      <c r="P78" s="1">
        <v>205</v>
      </c>
      <c r="Q78" s="6">
        <f t="shared" si="1"/>
        <v>4431</v>
      </c>
    </row>
    <row r="79" spans="1:17" x14ac:dyDescent="0.25">
      <c r="A79">
        <v>78</v>
      </c>
      <c r="B79" t="s">
        <v>73</v>
      </c>
      <c r="C79" t="s">
        <v>110</v>
      </c>
      <c r="D79" t="s">
        <v>103</v>
      </c>
      <c r="E79" s="1">
        <v>694</v>
      </c>
      <c r="F79" s="1">
        <v>694</v>
      </c>
      <c r="G79" s="1">
        <v>555</v>
      </c>
      <c r="H79" s="1">
        <v>694</v>
      </c>
      <c r="I79" s="1">
        <v>438</v>
      </c>
      <c r="J79" s="1">
        <v>500</v>
      </c>
      <c r="K79" s="1">
        <v>157</v>
      </c>
      <c r="L79" s="1">
        <v>651</v>
      </c>
      <c r="M79" s="1">
        <v>573</v>
      </c>
      <c r="N79" s="1">
        <v>417</v>
      </c>
      <c r="O79" s="1">
        <v>365</v>
      </c>
      <c r="P79" s="1">
        <v>278</v>
      </c>
      <c r="Q79" s="6">
        <f t="shared" si="1"/>
        <v>6016</v>
      </c>
    </row>
    <row r="80" spans="1:17" x14ac:dyDescent="0.25">
      <c r="A80">
        <v>79</v>
      </c>
      <c r="B80" t="s">
        <v>74</v>
      </c>
      <c r="C80" t="s">
        <v>110</v>
      </c>
      <c r="D80" t="s">
        <v>103</v>
      </c>
      <c r="E80" s="1">
        <v>475</v>
      </c>
      <c r="F80" s="1">
        <v>475</v>
      </c>
      <c r="G80" s="1">
        <v>380</v>
      </c>
      <c r="H80" s="1">
        <v>475</v>
      </c>
      <c r="I80" s="1">
        <v>300</v>
      </c>
      <c r="J80" s="1">
        <v>342</v>
      </c>
      <c r="K80" s="1">
        <v>107</v>
      </c>
      <c r="L80" s="1">
        <v>446</v>
      </c>
      <c r="M80" s="1">
        <v>392</v>
      </c>
      <c r="N80" s="1">
        <v>285</v>
      </c>
      <c r="O80" s="1">
        <v>250</v>
      </c>
      <c r="P80" s="1">
        <v>190</v>
      </c>
      <c r="Q80" s="6">
        <f t="shared" si="1"/>
        <v>4117</v>
      </c>
    </row>
    <row r="81" spans="1:17" x14ac:dyDescent="0.25">
      <c r="A81">
        <v>80</v>
      </c>
      <c r="B81" t="s">
        <v>75</v>
      </c>
      <c r="C81" t="s">
        <v>110</v>
      </c>
      <c r="D81" t="s">
        <v>103</v>
      </c>
      <c r="E81" s="1">
        <v>365</v>
      </c>
      <c r="F81" s="1">
        <v>365</v>
      </c>
      <c r="G81" s="1">
        <v>292</v>
      </c>
      <c r="H81" s="1">
        <v>365</v>
      </c>
      <c r="I81" s="1">
        <v>231</v>
      </c>
      <c r="J81" s="1">
        <v>263</v>
      </c>
      <c r="K81" s="1">
        <v>83</v>
      </c>
      <c r="L81" s="1">
        <v>343</v>
      </c>
      <c r="M81" s="1">
        <v>302</v>
      </c>
      <c r="N81" s="1">
        <v>219</v>
      </c>
      <c r="O81" s="1">
        <v>192</v>
      </c>
      <c r="P81" s="1">
        <v>146</v>
      </c>
      <c r="Q81" s="6">
        <f t="shared" si="1"/>
        <v>3166</v>
      </c>
    </row>
    <row r="82" spans="1:17" x14ac:dyDescent="0.25">
      <c r="A82">
        <v>81</v>
      </c>
      <c r="B82" t="s">
        <v>76</v>
      </c>
      <c r="C82" t="s">
        <v>110</v>
      </c>
      <c r="D82" t="s">
        <v>103</v>
      </c>
      <c r="E82" s="1">
        <v>548</v>
      </c>
      <c r="F82" s="1">
        <v>548</v>
      </c>
      <c r="G82" s="1">
        <v>438</v>
      </c>
      <c r="H82" s="1">
        <v>548</v>
      </c>
      <c r="I82" s="1">
        <v>346</v>
      </c>
      <c r="J82" s="1">
        <v>395</v>
      </c>
      <c r="K82" s="1">
        <v>124</v>
      </c>
      <c r="L82" s="1">
        <v>514</v>
      </c>
      <c r="M82" s="1">
        <v>452</v>
      </c>
      <c r="N82" s="1">
        <v>329</v>
      </c>
      <c r="O82" s="1">
        <v>288</v>
      </c>
      <c r="P82" s="1">
        <v>219</v>
      </c>
      <c r="Q82" s="6">
        <f t="shared" si="1"/>
        <v>4749</v>
      </c>
    </row>
    <row r="83" spans="1:17" x14ac:dyDescent="0.25">
      <c r="A83">
        <v>82</v>
      </c>
      <c r="B83" t="s">
        <v>77</v>
      </c>
      <c r="C83" t="s">
        <v>110</v>
      </c>
      <c r="D83" t="s">
        <v>103</v>
      </c>
      <c r="E83" s="1">
        <v>621</v>
      </c>
      <c r="F83" s="1">
        <v>621</v>
      </c>
      <c r="G83" s="1">
        <v>497</v>
      </c>
      <c r="H83" s="1">
        <v>621</v>
      </c>
      <c r="I83" s="1">
        <v>392</v>
      </c>
      <c r="J83" s="1">
        <v>447</v>
      </c>
      <c r="K83" s="1">
        <v>140</v>
      </c>
      <c r="L83" s="1">
        <v>582</v>
      </c>
      <c r="M83" s="1">
        <v>512</v>
      </c>
      <c r="N83" s="1">
        <v>373</v>
      </c>
      <c r="O83" s="1">
        <v>326</v>
      </c>
      <c r="P83" s="1">
        <v>249</v>
      </c>
      <c r="Q83" s="6">
        <f t="shared" si="1"/>
        <v>5381</v>
      </c>
    </row>
    <row r="84" spans="1:17" x14ac:dyDescent="0.25">
      <c r="A84">
        <v>83</v>
      </c>
      <c r="B84" t="s">
        <v>78</v>
      </c>
      <c r="C84" t="s">
        <v>110</v>
      </c>
      <c r="D84" t="s">
        <v>103</v>
      </c>
      <c r="E84" s="1">
        <v>475</v>
      </c>
      <c r="F84" s="1">
        <v>475</v>
      </c>
      <c r="G84" s="1">
        <v>380</v>
      </c>
      <c r="H84" s="1">
        <v>475</v>
      </c>
      <c r="I84" s="1">
        <v>300</v>
      </c>
      <c r="J84" s="1">
        <v>342</v>
      </c>
      <c r="K84" s="1">
        <v>107</v>
      </c>
      <c r="L84" s="1">
        <v>446</v>
      </c>
      <c r="M84" s="1">
        <v>392</v>
      </c>
      <c r="N84" s="1">
        <v>285</v>
      </c>
      <c r="O84" s="1">
        <v>250</v>
      </c>
      <c r="P84" s="1">
        <v>190</v>
      </c>
      <c r="Q84" s="6">
        <f t="shared" si="1"/>
        <v>4117</v>
      </c>
    </row>
    <row r="85" spans="1:17" x14ac:dyDescent="0.25">
      <c r="A85">
        <v>84</v>
      </c>
      <c r="B85" t="s">
        <v>79</v>
      </c>
      <c r="C85" t="s">
        <v>110</v>
      </c>
      <c r="D85" t="s">
        <v>104</v>
      </c>
      <c r="E85" s="1">
        <v>655</v>
      </c>
      <c r="F85" s="1">
        <v>983</v>
      </c>
      <c r="G85" s="1">
        <v>2292</v>
      </c>
      <c r="H85" s="1">
        <v>2619</v>
      </c>
      <c r="I85" s="1">
        <v>2521</v>
      </c>
      <c r="J85" s="1">
        <v>3929</v>
      </c>
      <c r="K85" s="1">
        <v>2292</v>
      </c>
      <c r="L85" s="1">
        <v>4665</v>
      </c>
      <c r="M85" s="1">
        <v>1965</v>
      </c>
      <c r="N85" s="1">
        <v>1474</v>
      </c>
      <c r="O85" s="1">
        <v>1392</v>
      </c>
      <c r="P85" s="1">
        <v>328</v>
      </c>
      <c r="Q85" s="6">
        <f t="shared" si="1"/>
        <v>25115</v>
      </c>
    </row>
    <row r="86" spans="1:17" x14ac:dyDescent="0.25">
      <c r="A86">
        <v>85</v>
      </c>
      <c r="B86" t="s">
        <v>80</v>
      </c>
      <c r="C86" t="s">
        <v>110</v>
      </c>
      <c r="D86" t="s">
        <v>104</v>
      </c>
      <c r="E86" s="1">
        <v>184</v>
      </c>
      <c r="F86" s="1">
        <v>276</v>
      </c>
      <c r="G86" s="1">
        <v>734</v>
      </c>
      <c r="H86" s="1">
        <v>2936</v>
      </c>
      <c r="I86" s="1">
        <v>2955</v>
      </c>
      <c r="J86" s="1">
        <v>1762</v>
      </c>
      <c r="K86" s="1">
        <v>1101</v>
      </c>
      <c r="L86" s="1">
        <v>2202</v>
      </c>
      <c r="M86" s="1">
        <v>1101</v>
      </c>
      <c r="N86" s="1">
        <v>413</v>
      </c>
      <c r="O86" s="1">
        <v>390</v>
      </c>
      <c r="P86" s="1">
        <v>92</v>
      </c>
      <c r="Q86" s="6">
        <f t="shared" si="1"/>
        <v>14146</v>
      </c>
    </row>
    <row r="87" spans="1:17" x14ac:dyDescent="0.25">
      <c r="A87">
        <v>86</v>
      </c>
      <c r="B87" t="s">
        <v>81</v>
      </c>
      <c r="C87" t="s">
        <v>110</v>
      </c>
      <c r="D87" t="s">
        <v>104</v>
      </c>
      <c r="E87" s="1">
        <v>66</v>
      </c>
      <c r="F87" s="1">
        <v>99</v>
      </c>
      <c r="G87" s="1">
        <v>791</v>
      </c>
      <c r="H87" s="1">
        <v>2240</v>
      </c>
      <c r="I87" s="1">
        <v>1200</v>
      </c>
      <c r="J87" s="1">
        <v>1266</v>
      </c>
      <c r="K87" s="1">
        <v>1318</v>
      </c>
      <c r="L87" s="1">
        <v>1680</v>
      </c>
      <c r="M87" s="1">
        <v>659</v>
      </c>
      <c r="N87" s="1">
        <v>149</v>
      </c>
      <c r="O87" s="1">
        <v>396</v>
      </c>
      <c r="P87" s="1">
        <v>132</v>
      </c>
      <c r="Q87" s="6">
        <f t="shared" si="1"/>
        <v>9996</v>
      </c>
    </row>
    <row r="88" spans="1:17" x14ac:dyDescent="0.25">
      <c r="A88">
        <v>87</v>
      </c>
      <c r="B88" t="s">
        <v>82</v>
      </c>
      <c r="C88" t="s">
        <v>110</v>
      </c>
      <c r="D88" t="s">
        <v>104</v>
      </c>
      <c r="E88" s="1">
        <v>938</v>
      </c>
      <c r="F88" s="1">
        <v>938</v>
      </c>
      <c r="G88" s="1">
        <v>1641</v>
      </c>
      <c r="H88" s="1">
        <v>3985</v>
      </c>
      <c r="I88" s="1">
        <v>1805</v>
      </c>
      <c r="J88" s="1">
        <v>2672</v>
      </c>
      <c r="K88" s="1">
        <v>1641</v>
      </c>
      <c r="L88" s="1">
        <v>2813</v>
      </c>
      <c r="M88" s="1">
        <v>938</v>
      </c>
      <c r="N88" s="1">
        <v>235</v>
      </c>
      <c r="O88" s="1">
        <v>469</v>
      </c>
      <c r="P88" s="1">
        <v>235</v>
      </c>
      <c r="Q88" s="6">
        <f t="shared" si="1"/>
        <v>18310</v>
      </c>
    </row>
    <row r="89" spans="1:17" x14ac:dyDescent="0.25">
      <c r="A89">
        <v>88</v>
      </c>
      <c r="B89" t="s">
        <v>83</v>
      </c>
      <c r="C89" t="s">
        <v>110</v>
      </c>
      <c r="D89" t="s">
        <v>104</v>
      </c>
      <c r="E89" s="1">
        <v>513</v>
      </c>
      <c r="F89" s="1">
        <v>342</v>
      </c>
      <c r="G89" s="1">
        <v>1368</v>
      </c>
      <c r="H89" s="1">
        <v>1710</v>
      </c>
      <c r="I89" s="1">
        <v>1317</v>
      </c>
      <c r="J89" s="1">
        <v>2052</v>
      </c>
      <c r="K89" s="1">
        <v>1197</v>
      </c>
      <c r="L89" s="1">
        <v>2437</v>
      </c>
      <c r="M89" s="1">
        <v>684</v>
      </c>
      <c r="N89" s="1">
        <v>513</v>
      </c>
      <c r="O89" s="1">
        <v>342</v>
      </c>
      <c r="P89" s="1">
        <v>684</v>
      </c>
      <c r="Q89" s="6">
        <f t="shared" si="1"/>
        <v>13159</v>
      </c>
    </row>
    <row r="90" spans="1:17" x14ac:dyDescent="0.25">
      <c r="A90">
        <v>89</v>
      </c>
      <c r="B90" t="s">
        <v>84</v>
      </c>
      <c r="C90" t="s">
        <v>110</v>
      </c>
      <c r="D90" t="s">
        <v>104</v>
      </c>
      <c r="E90" s="1">
        <v>1629</v>
      </c>
      <c r="F90" s="1">
        <v>3460</v>
      </c>
      <c r="G90" s="1">
        <v>3664</v>
      </c>
      <c r="H90" s="1">
        <v>3460</v>
      </c>
      <c r="I90" s="1">
        <v>1141</v>
      </c>
      <c r="J90" s="1">
        <v>611</v>
      </c>
      <c r="K90" s="1">
        <v>102</v>
      </c>
      <c r="L90" s="1">
        <v>306</v>
      </c>
      <c r="M90" s="1">
        <v>611</v>
      </c>
      <c r="N90" s="1">
        <v>1018</v>
      </c>
      <c r="O90" s="1">
        <v>1222</v>
      </c>
      <c r="P90" s="1">
        <v>2036</v>
      </c>
      <c r="Q90" s="6">
        <f t="shared" si="1"/>
        <v>19260</v>
      </c>
    </row>
    <row r="91" spans="1:17" x14ac:dyDescent="0.25">
      <c r="A91">
        <v>90</v>
      </c>
      <c r="B91" t="s">
        <v>85</v>
      </c>
      <c r="C91" t="s">
        <v>110</v>
      </c>
      <c r="D91" t="s">
        <v>104</v>
      </c>
      <c r="E91" s="1">
        <v>1358</v>
      </c>
      <c r="F91" s="1">
        <v>1584</v>
      </c>
      <c r="G91" s="1">
        <v>1810</v>
      </c>
      <c r="H91" s="1">
        <v>4524</v>
      </c>
      <c r="I91" s="1">
        <v>3167</v>
      </c>
      <c r="J91" s="1">
        <v>408</v>
      </c>
      <c r="K91" s="1">
        <v>566</v>
      </c>
      <c r="L91" s="1">
        <v>1019</v>
      </c>
      <c r="M91" s="1">
        <v>1584</v>
      </c>
      <c r="N91" s="1">
        <v>1584</v>
      </c>
      <c r="O91" s="1">
        <v>1131</v>
      </c>
      <c r="P91" s="1">
        <v>1358</v>
      </c>
      <c r="Q91" s="6">
        <f t="shared" si="1"/>
        <v>20093</v>
      </c>
    </row>
    <row r="92" spans="1:17" x14ac:dyDescent="0.25">
      <c r="A92">
        <v>91</v>
      </c>
      <c r="B92" t="s">
        <v>88</v>
      </c>
      <c r="C92" t="s">
        <v>110</v>
      </c>
      <c r="D92" t="s">
        <v>104</v>
      </c>
      <c r="E92" s="1">
        <v>1147</v>
      </c>
      <c r="F92" s="1">
        <v>1911</v>
      </c>
      <c r="G92" s="1">
        <v>2102</v>
      </c>
      <c r="H92" s="1">
        <v>2484</v>
      </c>
      <c r="I92" s="1">
        <v>937</v>
      </c>
      <c r="J92" s="1">
        <v>689</v>
      </c>
      <c r="K92" s="1">
        <v>765</v>
      </c>
      <c r="L92" s="1">
        <v>1290</v>
      </c>
      <c r="M92" s="1">
        <v>1147</v>
      </c>
      <c r="N92" s="1">
        <v>1529</v>
      </c>
      <c r="O92" s="1">
        <v>1720</v>
      </c>
      <c r="P92" s="1">
        <v>1338</v>
      </c>
      <c r="Q92" s="6">
        <f t="shared" si="1"/>
        <v>17059</v>
      </c>
    </row>
    <row r="93" spans="1:17" x14ac:dyDescent="0.25">
      <c r="A93">
        <v>92</v>
      </c>
      <c r="B93" t="s">
        <v>87</v>
      </c>
      <c r="C93" t="s">
        <v>110</v>
      </c>
      <c r="D93" t="s">
        <v>104</v>
      </c>
      <c r="E93" s="1">
        <v>1359</v>
      </c>
      <c r="F93" s="1">
        <v>3774</v>
      </c>
      <c r="G93" s="1">
        <v>2491</v>
      </c>
      <c r="H93" s="1">
        <v>1812</v>
      </c>
      <c r="I93" s="1">
        <v>1111</v>
      </c>
      <c r="J93" s="1">
        <v>725</v>
      </c>
      <c r="K93" s="1">
        <v>1510</v>
      </c>
      <c r="L93" s="1">
        <v>2265</v>
      </c>
      <c r="M93" s="1">
        <v>2416</v>
      </c>
      <c r="N93" s="1">
        <v>3020</v>
      </c>
      <c r="O93" s="1">
        <v>2718</v>
      </c>
      <c r="P93" s="1">
        <v>3624</v>
      </c>
      <c r="Q93" s="6">
        <f t="shared" si="1"/>
        <v>26825</v>
      </c>
    </row>
    <row r="94" spans="1:17" x14ac:dyDescent="0.25">
      <c r="A94">
        <v>93</v>
      </c>
      <c r="B94" t="s">
        <v>86</v>
      </c>
      <c r="C94" t="s">
        <v>110</v>
      </c>
      <c r="D94" t="s">
        <v>104</v>
      </c>
      <c r="E94" s="1">
        <v>3401</v>
      </c>
      <c r="F94" s="1">
        <v>4615</v>
      </c>
      <c r="G94" s="1">
        <v>1458</v>
      </c>
      <c r="H94" s="1">
        <v>1093</v>
      </c>
      <c r="I94" s="1">
        <v>724</v>
      </c>
      <c r="J94" s="1">
        <v>146</v>
      </c>
      <c r="K94" s="1">
        <v>243</v>
      </c>
      <c r="L94" s="1">
        <v>547</v>
      </c>
      <c r="M94" s="1">
        <v>1701</v>
      </c>
      <c r="N94" s="1">
        <v>1944</v>
      </c>
      <c r="O94" s="1">
        <v>2672</v>
      </c>
      <c r="P94" s="1">
        <v>4858</v>
      </c>
      <c r="Q94" s="6">
        <f t="shared" si="1"/>
        <v>23402</v>
      </c>
    </row>
    <row r="95" spans="1:17" x14ac:dyDescent="0.25">
      <c r="A95">
        <v>94</v>
      </c>
      <c r="B95" t="s">
        <v>89</v>
      </c>
      <c r="C95" t="s">
        <v>110</v>
      </c>
      <c r="D95" t="s">
        <v>104</v>
      </c>
      <c r="E95" s="1">
        <v>2510</v>
      </c>
      <c r="F95" s="1">
        <v>3347</v>
      </c>
      <c r="G95" s="1">
        <v>1255</v>
      </c>
      <c r="H95" s="1">
        <v>471</v>
      </c>
      <c r="I95" s="1">
        <v>312</v>
      </c>
      <c r="J95" s="1">
        <v>63</v>
      </c>
      <c r="K95" s="1">
        <v>105</v>
      </c>
      <c r="L95" s="1">
        <v>236</v>
      </c>
      <c r="M95" s="1">
        <v>837</v>
      </c>
      <c r="N95" s="1">
        <v>3347</v>
      </c>
      <c r="O95" s="1">
        <v>4811</v>
      </c>
      <c r="P95" s="1">
        <v>3347</v>
      </c>
      <c r="Q95" s="6">
        <f t="shared" si="1"/>
        <v>20641</v>
      </c>
    </row>
    <row r="96" spans="1:17" x14ac:dyDescent="0.25">
      <c r="A96">
        <v>95</v>
      </c>
      <c r="B96" t="s">
        <v>90</v>
      </c>
      <c r="C96" t="s">
        <v>112</v>
      </c>
      <c r="D96" t="s">
        <v>104</v>
      </c>
      <c r="E96" s="1">
        <v>2388</v>
      </c>
      <c r="F96" s="1">
        <v>1911</v>
      </c>
      <c r="G96" s="1">
        <v>1911</v>
      </c>
      <c r="H96" s="1">
        <v>1911</v>
      </c>
      <c r="I96" s="1">
        <v>1004</v>
      </c>
      <c r="J96" s="1">
        <v>717</v>
      </c>
      <c r="K96" s="1">
        <v>1075</v>
      </c>
      <c r="L96" s="1">
        <v>1075</v>
      </c>
      <c r="M96" s="1">
        <v>2388</v>
      </c>
      <c r="N96" s="1">
        <v>2627</v>
      </c>
      <c r="O96" s="1">
        <v>2150</v>
      </c>
      <c r="P96" s="1">
        <v>2388</v>
      </c>
      <c r="Q96" s="6">
        <f t="shared" si="1"/>
        <v>21545</v>
      </c>
    </row>
    <row r="97" spans="1:17" x14ac:dyDescent="0.25">
      <c r="A97">
        <v>96</v>
      </c>
      <c r="B97" t="s">
        <v>91</v>
      </c>
      <c r="C97" t="s">
        <v>112</v>
      </c>
      <c r="D97" t="s">
        <v>104</v>
      </c>
      <c r="E97" s="1">
        <v>2663</v>
      </c>
      <c r="F97" s="1">
        <v>2663</v>
      </c>
      <c r="G97" s="1">
        <v>2330</v>
      </c>
      <c r="H97" s="1">
        <v>2663</v>
      </c>
      <c r="I97" s="1">
        <v>1865</v>
      </c>
      <c r="J97" s="1">
        <v>1598</v>
      </c>
      <c r="K97" s="1">
        <v>1332</v>
      </c>
      <c r="L97" s="1">
        <v>1998</v>
      </c>
      <c r="M97" s="1">
        <v>2663</v>
      </c>
      <c r="N97" s="1">
        <v>3328</v>
      </c>
      <c r="O97" s="1">
        <v>3661</v>
      </c>
      <c r="P97" s="1">
        <v>2663</v>
      </c>
      <c r="Q97" s="6">
        <f t="shared" si="1"/>
        <v>29427</v>
      </c>
    </row>
    <row r="98" spans="1:17" x14ac:dyDescent="0.25">
      <c r="A98">
        <v>97</v>
      </c>
      <c r="B98" t="s">
        <v>92</v>
      </c>
      <c r="C98" t="s">
        <v>112</v>
      </c>
      <c r="D98" t="s">
        <v>104</v>
      </c>
      <c r="E98" s="1">
        <v>2109</v>
      </c>
      <c r="F98" s="1">
        <v>2811</v>
      </c>
      <c r="G98" s="1">
        <v>2811</v>
      </c>
      <c r="H98" s="1">
        <v>2811</v>
      </c>
      <c r="I98" s="1">
        <v>1968</v>
      </c>
      <c r="J98" s="1">
        <v>1687</v>
      </c>
      <c r="K98" s="1">
        <v>1406</v>
      </c>
      <c r="L98" s="1">
        <v>2109</v>
      </c>
      <c r="M98" s="1">
        <v>2811</v>
      </c>
      <c r="N98" s="1">
        <v>2811</v>
      </c>
      <c r="O98" s="1">
        <v>4568</v>
      </c>
      <c r="P98" s="1">
        <v>3163</v>
      </c>
      <c r="Q98" s="6">
        <f t="shared" si="1"/>
        <v>31065</v>
      </c>
    </row>
    <row r="99" spans="1:17" x14ac:dyDescent="0.25">
      <c r="A99">
        <v>98</v>
      </c>
      <c r="B99" t="s">
        <v>93</v>
      </c>
      <c r="C99" t="s">
        <v>112</v>
      </c>
      <c r="D99" t="s">
        <v>104</v>
      </c>
      <c r="E99" s="1">
        <v>1271</v>
      </c>
      <c r="F99" s="1">
        <v>2795</v>
      </c>
      <c r="G99" s="1">
        <v>2541</v>
      </c>
      <c r="H99" s="1">
        <v>2287</v>
      </c>
      <c r="I99" s="1">
        <v>1779</v>
      </c>
      <c r="J99" s="1">
        <v>1220</v>
      </c>
      <c r="K99" s="1">
        <v>1017</v>
      </c>
      <c r="L99" s="1">
        <v>1716</v>
      </c>
      <c r="M99" s="1">
        <v>2033</v>
      </c>
      <c r="N99" s="1">
        <v>2033</v>
      </c>
      <c r="O99" s="1">
        <v>1525</v>
      </c>
      <c r="P99" s="1">
        <v>2033</v>
      </c>
      <c r="Q99" s="6">
        <f t="shared" si="1"/>
        <v>22250</v>
      </c>
    </row>
    <row r="100" spans="1:17" x14ac:dyDescent="0.25">
      <c r="A100">
        <v>99</v>
      </c>
      <c r="B100" t="s">
        <v>94</v>
      </c>
      <c r="C100" t="s">
        <v>110</v>
      </c>
      <c r="D100" t="s">
        <v>104</v>
      </c>
      <c r="E100" s="1">
        <v>3380</v>
      </c>
      <c r="F100" s="1">
        <v>2873</v>
      </c>
      <c r="G100" s="1">
        <v>845</v>
      </c>
      <c r="H100" s="1">
        <v>191</v>
      </c>
      <c r="I100" s="1">
        <v>355</v>
      </c>
      <c r="J100" s="1">
        <v>102</v>
      </c>
      <c r="K100" s="1">
        <v>43</v>
      </c>
      <c r="L100" s="1">
        <v>96</v>
      </c>
      <c r="M100" s="1">
        <v>1014</v>
      </c>
      <c r="N100" s="1">
        <v>2873</v>
      </c>
      <c r="O100" s="1">
        <v>2197</v>
      </c>
      <c r="P100" s="1">
        <v>2704</v>
      </c>
      <c r="Q100" s="6">
        <f t="shared" si="1"/>
        <v>16673</v>
      </c>
    </row>
    <row r="101" spans="1:17" x14ac:dyDescent="0.25">
      <c r="A101">
        <v>100</v>
      </c>
      <c r="B101" t="s">
        <v>95</v>
      </c>
      <c r="C101" t="s">
        <v>112</v>
      </c>
      <c r="D101" t="s">
        <v>104</v>
      </c>
      <c r="E101" s="1">
        <v>2567</v>
      </c>
      <c r="F101" s="1">
        <v>2567</v>
      </c>
      <c r="G101" s="1">
        <v>3594</v>
      </c>
      <c r="H101" s="1">
        <v>3081</v>
      </c>
      <c r="I101" s="1">
        <v>1438</v>
      </c>
      <c r="J101" s="1">
        <v>1541</v>
      </c>
      <c r="K101" s="1">
        <v>386</v>
      </c>
      <c r="L101" s="1">
        <v>963</v>
      </c>
      <c r="M101" s="1">
        <v>2567</v>
      </c>
      <c r="N101" s="1">
        <v>2824</v>
      </c>
      <c r="O101" s="1">
        <v>771</v>
      </c>
      <c r="P101" s="1">
        <v>1027</v>
      </c>
      <c r="Q101" s="6">
        <f t="shared" si="1"/>
        <v>23326</v>
      </c>
    </row>
  </sheetData>
  <autoFilter ref="A1:P101"/>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2"/>
  <sheetViews>
    <sheetView zoomScale="41" zoomScaleNormal="41" workbookViewId="0">
      <selection activeCell="X43" sqref="X43"/>
    </sheetView>
  </sheetViews>
  <sheetFormatPr defaultColWidth="13.42578125" defaultRowHeight="15" x14ac:dyDescent="0.25"/>
  <cols>
    <col min="2" max="2" width="31.42578125" bestFit="1" customWidth="1"/>
    <col min="3" max="3" width="14.85546875" bestFit="1" customWidth="1"/>
    <col min="4" max="4" width="18.5703125" bestFit="1" customWidth="1"/>
    <col min="19" max="19" width="28.42578125" customWidth="1"/>
    <col min="20" max="20" width="7.85546875" customWidth="1"/>
    <col min="21" max="21" width="34" bestFit="1" customWidth="1"/>
    <col min="22" max="22" width="32.85546875" bestFit="1" customWidth="1"/>
    <col min="23" max="23" width="30.85546875" bestFit="1" customWidth="1"/>
    <col min="24" max="24" width="31.5703125" bestFit="1" customWidth="1"/>
    <col min="25" max="25" width="31.140625" bestFit="1" customWidth="1"/>
    <col min="26" max="26" width="34.5703125" bestFit="1" customWidth="1"/>
    <col min="27" max="27" width="39.140625" bestFit="1" customWidth="1"/>
    <col min="28" max="28" width="36" bestFit="1" customWidth="1"/>
    <col min="29" max="30" width="38.42578125" bestFit="1" customWidth="1"/>
  </cols>
  <sheetData>
    <row r="1" spans="1:30" s="2" customFormat="1" ht="30" x14ac:dyDescent="0.25">
      <c r="A1" s="2" t="s">
        <v>0</v>
      </c>
      <c r="B1" s="2" t="s">
        <v>1</v>
      </c>
      <c r="C1" s="2" t="s">
        <v>109</v>
      </c>
      <c r="D1" s="2" t="s">
        <v>102</v>
      </c>
      <c r="E1" s="3" t="s">
        <v>125</v>
      </c>
      <c r="F1" s="3" t="s">
        <v>126</v>
      </c>
      <c r="G1" s="3" t="s">
        <v>127</v>
      </c>
      <c r="H1" s="3" t="s">
        <v>128</v>
      </c>
      <c r="I1" s="3" t="s">
        <v>129</v>
      </c>
      <c r="J1" s="3" t="s">
        <v>130</v>
      </c>
      <c r="K1" s="3" t="s">
        <v>131</v>
      </c>
      <c r="L1" s="3" t="s">
        <v>132</v>
      </c>
      <c r="M1" s="3" t="s">
        <v>133</v>
      </c>
      <c r="N1" s="3" t="s">
        <v>134</v>
      </c>
      <c r="O1" s="3" t="s">
        <v>135</v>
      </c>
      <c r="P1" s="3" t="s">
        <v>136</v>
      </c>
      <c r="Q1" s="2" t="s">
        <v>154</v>
      </c>
      <c r="S1" s="9" t="s">
        <v>187</v>
      </c>
      <c r="T1"/>
      <c r="U1"/>
      <c r="V1"/>
      <c r="W1"/>
      <c r="X1"/>
      <c r="Y1"/>
      <c r="Z1"/>
      <c r="AA1"/>
      <c r="AB1"/>
      <c r="AC1"/>
      <c r="AD1"/>
    </row>
    <row r="2" spans="1:30" x14ac:dyDescent="0.25">
      <c r="A2">
        <v>1</v>
      </c>
      <c r="B2" t="s">
        <v>96</v>
      </c>
      <c r="C2" t="s">
        <v>110</v>
      </c>
      <c r="D2" t="s">
        <v>103</v>
      </c>
      <c r="E2" s="4">
        <v>811</v>
      </c>
      <c r="F2" s="4">
        <v>1014</v>
      </c>
      <c r="G2" s="4">
        <v>1217</v>
      </c>
      <c r="H2" s="4">
        <v>1420</v>
      </c>
      <c r="I2" s="4">
        <v>1278</v>
      </c>
      <c r="J2" s="4">
        <v>2191</v>
      </c>
      <c r="K2" s="4">
        <v>1724</v>
      </c>
      <c r="L2" s="4">
        <v>2130</v>
      </c>
      <c r="M2" s="4">
        <v>1622</v>
      </c>
      <c r="N2" s="4">
        <v>1014</v>
      </c>
      <c r="O2" s="4">
        <v>811</v>
      </c>
      <c r="P2" s="4">
        <v>609</v>
      </c>
      <c r="Q2" s="6">
        <f>SUM(E2:P2)</f>
        <v>15841</v>
      </c>
      <c r="S2" s="7" t="s">
        <v>188</v>
      </c>
      <c r="T2" s="8">
        <v>131379</v>
      </c>
    </row>
    <row r="3" spans="1:30" x14ac:dyDescent="0.25">
      <c r="A3">
        <v>2</v>
      </c>
      <c r="B3" t="s">
        <v>97</v>
      </c>
      <c r="C3" t="s">
        <v>110</v>
      </c>
      <c r="D3" t="s">
        <v>103</v>
      </c>
      <c r="E3" s="4">
        <v>1106</v>
      </c>
      <c r="F3" s="4">
        <v>1383</v>
      </c>
      <c r="G3" s="4">
        <v>1659</v>
      </c>
      <c r="H3" s="4">
        <v>1936</v>
      </c>
      <c r="I3" s="4">
        <v>1742</v>
      </c>
      <c r="J3" s="4">
        <v>2987</v>
      </c>
      <c r="K3" s="4">
        <v>2350</v>
      </c>
      <c r="L3" s="4">
        <v>2904</v>
      </c>
      <c r="M3" s="4">
        <v>2212</v>
      </c>
      <c r="N3" s="4">
        <v>1383</v>
      </c>
      <c r="O3" s="4">
        <v>1106</v>
      </c>
      <c r="P3" s="4">
        <v>830</v>
      </c>
      <c r="Q3" s="6">
        <f t="shared" ref="Q3:Q66" si="0">SUM(E3:P3)</f>
        <v>21598</v>
      </c>
      <c r="S3" s="7" t="s">
        <v>189</v>
      </c>
      <c r="T3" s="8">
        <v>148249</v>
      </c>
    </row>
    <row r="4" spans="1:30" x14ac:dyDescent="0.25">
      <c r="A4">
        <v>3</v>
      </c>
      <c r="B4" t="s">
        <v>98</v>
      </c>
      <c r="C4" t="s">
        <v>110</v>
      </c>
      <c r="D4" t="s">
        <v>103</v>
      </c>
      <c r="E4" s="4">
        <v>516</v>
      </c>
      <c r="F4" s="4">
        <v>645</v>
      </c>
      <c r="G4" s="4">
        <v>775</v>
      </c>
      <c r="H4" s="4">
        <v>904</v>
      </c>
      <c r="I4" s="4">
        <v>813</v>
      </c>
      <c r="J4" s="4">
        <v>1394</v>
      </c>
      <c r="K4" s="4">
        <v>1097</v>
      </c>
      <c r="L4" s="4">
        <v>1355</v>
      </c>
      <c r="M4" s="4">
        <v>1032</v>
      </c>
      <c r="N4" s="4">
        <v>645</v>
      </c>
      <c r="O4" s="4">
        <v>516</v>
      </c>
      <c r="P4" s="4">
        <v>388</v>
      </c>
      <c r="Q4" s="6">
        <f t="shared" si="0"/>
        <v>10080</v>
      </c>
      <c r="S4" s="7" t="s">
        <v>190</v>
      </c>
      <c r="T4" s="8">
        <v>141647</v>
      </c>
    </row>
    <row r="5" spans="1:30" x14ac:dyDescent="0.25">
      <c r="A5">
        <v>4</v>
      </c>
      <c r="B5" t="s">
        <v>99</v>
      </c>
      <c r="C5" t="s">
        <v>110</v>
      </c>
      <c r="D5" t="s">
        <v>103</v>
      </c>
      <c r="E5" s="4">
        <v>664</v>
      </c>
      <c r="F5" s="4">
        <v>830</v>
      </c>
      <c r="G5" s="4">
        <v>996</v>
      </c>
      <c r="H5" s="4">
        <v>1162</v>
      </c>
      <c r="I5" s="4">
        <v>1046</v>
      </c>
      <c r="J5" s="4">
        <v>1793</v>
      </c>
      <c r="K5" s="4">
        <v>1411</v>
      </c>
      <c r="L5" s="4">
        <v>1742</v>
      </c>
      <c r="M5" s="4">
        <v>1327</v>
      </c>
      <c r="N5" s="4">
        <v>830</v>
      </c>
      <c r="O5" s="4">
        <v>664</v>
      </c>
      <c r="P5" s="4">
        <v>498</v>
      </c>
      <c r="Q5" s="6">
        <f t="shared" si="0"/>
        <v>12963</v>
      </c>
      <c r="S5" s="7" t="s">
        <v>191</v>
      </c>
      <c r="T5" s="8">
        <v>143244</v>
      </c>
    </row>
    <row r="6" spans="1:30" x14ac:dyDescent="0.25">
      <c r="A6">
        <v>5</v>
      </c>
      <c r="B6" t="s">
        <v>100</v>
      </c>
      <c r="C6" t="s">
        <v>110</v>
      </c>
      <c r="D6" t="s">
        <v>103</v>
      </c>
      <c r="E6" s="4">
        <v>369</v>
      </c>
      <c r="F6" s="4">
        <v>462</v>
      </c>
      <c r="G6" s="4">
        <v>553</v>
      </c>
      <c r="H6" s="4">
        <v>645</v>
      </c>
      <c r="I6" s="4">
        <v>582</v>
      </c>
      <c r="J6" s="4">
        <v>996</v>
      </c>
      <c r="K6" s="4">
        <v>784</v>
      </c>
      <c r="L6" s="4">
        <v>969</v>
      </c>
      <c r="M6" s="4">
        <v>737</v>
      </c>
      <c r="N6" s="4">
        <v>462</v>
      </c>
      <c r="O6" s="4">
        <v>369</v>
      </c>
      <c r="P6" s="4">
        <v>277</v>
      </c>
      <c r="Q6" s="6">
        <f t="shared" si="0"/>
        <v>7205</v>
      </c>
      <c r="S6" s="7" t="s">
        <v>192</v>
      </c>
      <c r="T6" s="8">
        <v>104233</v>
      </c>
    </row>
    <row r="7" spans="1:30" x14ac:dyDescent="0.25">
      <c r="A7">
        <v>6</v>
      </c>
      <c r="B7" t="s">
        <v>101</v>
      </c>
      <c r="C7" t="s">
        <v>110</v>
      </c>
      <c r="D7" t="s">
        <v>103</v>
      </c>
      <c r="E7" s="4">
        <v>221</v>
      </c>
      <c r="F7" s="4">
        <v>277</v>
      </c>
      <c r="G7" s="4">
        <v>332</v>
      </c>
      <c r="H7" s="4">
        <v>388</v>
      </c>
      <c r="I7" s="4">
        <v>349</v>
      </c>
      <c r="J7" s="4">
        <v>598</v>
      </c>
      <c r="K7" s="4">
        <v>471</v>
      </c>
      <c r="L7" s="4">
        <v>582</v>
      </c>
      <c r="M7" s="4">
        <v>442</v>
      </c>
      <c r="N7" s="4">
        <v>277</v>
      </c>
      <c r="O7" s="4">
        <v>221</v>
      </c>
      <c r="P7" s="4">
        <v>167</v>
      </c>
      <c r="Q7" s="6">
        <f t="shared" si="0"/>
        <v>4325</v>
      </c>
      <c r="S7" s="7" t="s">
        <v>193</v>
      </c>
      <c r="T7" s="8">
        <v>97907</v>
      </c>
    </row>
    <row r="8" spans="1:30" x14ac:dyDescent="0.25">
      <c r="A8">
        <v>7</v>
      </c>
      <c r="B8" t="s">
        <v>2</v>
      </c>
      <c r="C8" t="s">
        <v>111</v>
      </c>
      <c r="D8" t="s">
        <v>104</v>
      </c>
      <c r="E8" s="4">
        <v>3235</v>
      </c>
      <c r="F8" s="4">
        <v>3697</v>
      </c>
      <c r="G8" s="4">
        <v>924</v>
      </c>
      <c r="H8" s="4">
        <v>231</v>
      </c>
      <c r="I8" s="4">
        <v>324</v>
      </c>
      <c r="J8" s="4">
        <v>139</v>
      </c>
      <c r="K8" s="4">
        <v>463</v>
      </c>
      <c r="L8" s="4">
        <v>694</v>
      </c>
      <c r="M8" s="4">
        <v>1618</v>
      </c>
      <c r="N8" s="4">
        <v>3928</v>
      </c>
      <c r="O8" s="4">
        <v>2541</v>
      </c>
      <c r="P8" s="4">
        <v>4389</v>
      </c>
      <c r="Q8" s="6">
        <f t="shared" si="0"/>
        <v>22183</v>
      </c>
      <c r="S8" s="7" t="s">
        <v>194</v>
      </c>
      <c r="T8" s="8">
        <v>74240</v>
      </c>
    </row>
    <row r="9" spans="1:30" x14ac:dyDescent="0.25">
      <c r="A9">
        <v>8</v>
      </c>
      <c r="B9" t="s">
        <v>3</v>
      </c>
      <c r="C9" t="s">
        <v>111</v>
      </c>
      <c r="D9" t="s">
        <v>104</v>
      </c>
      <c r="E9" s="4">
        <v>3553</v>
      </c>
      <c r="F9" s="4">
        <v>4823</v>
      </c>
      <c r="G9" s="4">
        <v>1016</v>
      </c>
      <c r="H9" s="4">
        <v>762</v>
      </c>
      <c r="I9" s="4">
        <v>357</v>
      </c>
      <c r="J9" s="4">
        <v>610</v>
      </c>
      <c r="K9" s="4">
        <v>381</v>
      </c>
      <c r="L9" s="4">
        <v>382</v>
      </c>
      <c r="M9" s="4">
        <v>2031</v>
      </c>
      <c r="N9" s="4">
        <v>2538</v>
      </c>
      <c r="O9" s="4">
        <v>2793</v>
      </c>
      <c r="P9" s="4">
        <v>5076</v>
      </c>
      <c r="Q9" s="6">
        <f t="shared" si="0"/>
        <v>24322</v>
      </c>
      <c r="S9" s="7" t="s">
        <v>195</v>
      </c>
      <c r="T9" s="8">
        <v>129463</v>
      </c>
    </row>
    <row r="10" spans="1:30" x14ac:dyDescent="0.25">
      <c r="A10">
        <v>9</v>
      </c>
      <c r="B10" t="s">
        <v>4</v>
      </c>
      <c r="C10" t="s">
        <v>111</v>
      </c>
      <c r="D10" t="s">
        <v>104</v>
      </c>
      <c r="E10" s="4">
        <v>963</v>
      </c>
      <c r="F10" s="4">
        <v>1155</v>
      </c>
      <c r="G10" s="4">
        <v>1925</v>
      </c>
      <c r="H10" s="4">
        <v>1540</v>
      </c>
      <c r="I10" s="4">
        <v>2291</v>
      </c>
      <c r="J10" s="4">
        <v>2080</v>
      </c>
      <c r="K10" s="4">
        <v>1636</v>
      </c>
      <c r="L10" s="4">
        <v>1155</v>
      </c>
      <c r="M10" s="4">
        <v>963</v>
      </c>
      <c r="N10" s="4">
        <v>193</v>
      </c>
      <c r="O10" s="4">
        <v>386</v>
      </c>
      <c r="P10" s="4">
        <v>578</v>
      </c>
      <c r="Q10" s="6">
        <f t="shared" si="0"/>
        <v>14865</v>
      </c>
      <c r="S10" s="7" t="s">
        <v>196</v>
      </c>
      <c r="T10" s="8">
        <v>150470</v>
      </c>
    </row>
    <row r="11" spans="1:30" x14ac:dyDescent="0.25">
      <c r="A11">
        <v>10</v>
      </c>
      <c r="B11" t="s">
        <v>5</v>
      </c>
      <c r="C11" t="s">
        <v>111</v>
      </c>
      <c r="D11" t="s">
        <v>104</v>
      </c>
      <c r="E11" s="4">
        <v>933</v>
      </c>
      <c r="F11" s="4">
        <v>667</v>
      </c>
      <c r="G11" s="4">
        <v>800</v>
      </c>
      <c r="H11" s="4">
        <v>800</v>
      </c>
      <c r="I11" s="4">
        <v>653</v>
      </c>
      <c r="J11" s="4">
        <v>640</v>
      </c>
      <c r="K11" s="4">
        <v>1332</v>
      </c>
      <c r="L11" s="4">
        <v>1999</v>
      </c>
      <c r="M11" s="4">
        <v>400</v>
      </c>
      <c r="N11" s="4">
        <v>667</v>
      </c>
      <c r="O11" s="4">
        <v>800</v>
      </c>
      <c r="P11" s="4">
        <v>933</v>
      </c>
      <c r="Q11" s="6">
        <f t="shared" si="0"/>
        <v>10624</v>
      </c>
      <c r="S11" s="7" t="s">
        <v>197</v>
      </c>
      <c r="T11" s="8">
        <v>158725</v>
      </c>
    </row>
    <row r="12" spans="1:30" x14ac:dyDescent="0.25">
      <c r="A12">
        <v>11</v>
      </c>
      <c r="B12" t="s">
        <v>6</v>
      </c>
      <c r="C12" t="s">
        <v>111</v>
      </c>
      <c r="D12" t="s">
        <v>104</v>
      </c>
      <c r="E12" s="4">
        <v>2388</v>
      </c>
      <c r="F12" s="4">
        <v>2388</v>
      </c>
      <c r="G12" s="4">
        <v>2686</v>
      </c>
      <c r="H12" s="4">
        <v>2388</v>
      </c>
      <c r="I12" s="4">
        <v>1881</v>
      </c>
      <c r="J12" s="4">
        <v>1433</v>
      </c>
      <c r="K12" s="4">
        <v>1194</v>
      </c>
      <c r="L12" s="4">
        <v>2239</v>
      </c>
      <c r="M12" s="4">
        <v>2388</v>
      </c>
      <c r="N12" s="4">
        <v>2090</v>
      </c>
      <c r="O12" s="4">
        <v>2686</v>
      </c>
      <c r="P12" s="4">
        <v>2388</v>
      </c>
      <c r="Q12" s="6">
        <f t="shared" si="0"/>
        <v>26149</v>
      </c>
      <c r="S12" s="7" t="s">
        <v>198</v>
      </c>
      <c r="T12" s="8">
        <v>144835</v>
      </c>
    </row>
    <row r="13" spans="1:30" x14ac:dyDescent="0.25">
      <c r="A13">
        <v>12</v>
      </c>
      <c r="B13" t="s">
        <v>7</v>
      </c>
      <c r="C13" t="s">
        <v>111</v>
      </c>
      <c r="D13" t="s">
        <v>104</v>
      </c>
      <c r="E13" s="4">
        <v>2642</v>
      </c>
      <c r="F13" s="4">
        <v>2642</v>
      </c>
      <c r="G13" s="4">
        <v>3302</v>
      </c>
      <c r="H13" s="4">
        <v>2642</v>
      </c>
      <c r="I13" s="4">
        <v>1619</v>
      </c>
      <c r="J13" s="4">
        <v>1586</v>
      </c>
      <c r="K13" s="4">
        <v>1321</v>
      </c>
      <c r="L13" s="4">
        <v>2229</v>
      </c>
      <c r="M13" s="4">
        <v>2642</v>
      </c>
      <c r="N13" s="4">
        <v>3302</v>
      </c>
      <c r="O13" s="4">
        <v>2642</v>
      </c>
      <c r="P13" s="4">
        <v>2642</v>
      </c>
      <c r="Q13" s="6">
        <f t="shared" si="0"/>
        <v>29211</v>
      </c>
      <c r="S13" s="7" t="s">
        <v>199</v>
      </c>
      <c r="T13" s="8">
        <v>137569</v>
      </c>
    </row>
    <row r="14" spans="1:30" x14ac:dyDescent="0.25">
      <c r="A14">
        <v>13</v>
      </c>
      <c r="B14" t="s">
        <v>8</v>
      </c>
      <c r="C14" t="s">
        <v>111</v>
      </c>
      <c r="D14" t="s">
        <v>104</v>
      </c>
      <c r="E14" s="4">
        <v>2801</v>
      </c>
      <c r="F14" s="4">
        <v>2801</v>
      </c>
      <c r="G14" s="4">
        <v>2801</v>
      </c>
      <c r="H14" s="4">
        <v>2801</v>
      </c>
      <c r="I14" s="4">
        <v>1961</v>
      </c>
      <c r="J14" s="4">
        <v>1681</v>
      </c>
      <c r="K14" s="4">
        <v>1401</v>
      </c>
      <c r="L14" s="4">
        <v>2101</v>
      </c>
      <c r="M14" s="4">
        <v>3501</v>
      </c>
      <c r="N14" s="4">
        <v>2801</v>
      </c>
      <c r="O14" s="4">
        <v>3501</v>
      </c>
      <c r="P14" s="4">
        <v>2801</v>
      </c>
      <c r="Q14" s="6">
        <f t="shared" si="0"/>
        <v>30952</v>
      </c>
    </row>
    <row r="15" spans="1:30" x14ac:dyDescent="0.25">
      <c r="A15">
        <v>14</v>
      </c>
      <c r="B15" t="s">
        <v>9</v>
      </c>
      <c r="C15" t="s">
        <v>111</v>
      </c>
      <c r="D15" t="s">
        <v>104</v>
      </c>
      <c r="E15" s="4">
        <v>2895</v>
      </c>
      <c r="F15" s="4">
        <v>2895</v>
      </c>
      <c r="G15" s="4">
        <v>2895</v>
      </c>
      <c r="H15" s="4">
        <v>3618</v>
      </c>
      <c r="I15" s="4">
        <v>2027</v>
      </c>
      <c r="J15" s="4">
        <v>1520</v>
      </c>
      <c r="K15" s="4">
        <v>1447</v>
      </c>
      <c r="L15" s="4">
        <v>2442</v>
      </c>
      <c r="M15" s="4">
        <v>2895</v>
      </c>
      <c r="N15" s="4">
        <v>2895</v>
      </c>
      <c r="O15" s="4">
        <v>3618</v>
      </c>
      <c r="P15" s="4">
        <v>2895</v>
      </c>
      <c r="Q15" s="6">
        <f t="shared" si="0"/>
        <v>32042</v>
      </c>
    </row>
    <row r="16" spans="1:30" x14ac:dyDescent="0.25">
      <c r="A16">
        <v>15</v>
      </c>
      <c r="B16" t="s">
        <v>10</v>
      </c>
      <c r="C16" t="s">
        <v>110</v>
      </c>
      <c r="D16" t="s">
        <v>104</v>
      </c>
      <c r="E16" s="4">
        <v>837</v>
      </c>
      <c r="F16" s="4">
        <v>628</v>
      </c>
      <c r="G16" s="4">
        <v>1256</v>
      </c>
      <c r="H16" s="4">
        <v>1047</v>
      </c>
      <c r="I16" s="4">
        <v>733</v>
      </c>
      <c r="J16" s="4">
        <v>1005</v>
      </c>
      <c r="K16" s="4">
        <v>1047</v>
      </c>
      <c r="L16" s="4">
        <v>1727</v>
      </c>
      <c r="M16" s="4">
        <v>2303</v>
      </c>
      <c r="N16" s="4">
        <v>4186</v>
      </c>
      <c r="O16" s="4">
        <v>1675</v>
      </c>
      <c r="P16" s="4">
        <v>1885</v>
      </c>
      <c r="Q16" s="6">
        <f t="shared" si="0"/>
        <v>18329</v>
      </c>
    </row>
    <row r="17" spans="1:17" x14ac:dyDescent="0.25">
      <c r="A17">
        <v>16</v>
      </c>
      <c r="B17" t="s">
        <v>11</v>
      </c>
      <c r="C17" t="s">
        <v>110</v>
      </c>
      <c r="D17" t="s">
        <v>104</v>
      </c>
      <c r="E17" s="4">
        <v>232</v>
      </c>
      <c r="F17" s="4">
        <v>464</v>
      </c>
      <c r="G17" s="4">
        <v>696</v>
      </c>
      <c r="H17" s="4">
        <v>1159</v>
      </c>
      <c r="I17" s="4">
        <v>974</v>
      </c>
      <c r="J17" s="4">
        <v>1391</v>
      </c>
      <c r="K17" s="4">
        <v>927</v>
      </c>
      <c r="L17" s="4">
        <v>2955</v>
      </c>
      <c r="M17" s="4">
        <v>4171</v>
      </c>
      <c r="N17" s="4">
        <v>3940</v>
      </c>
      <c r="O17" s="4">
        <v>1854</v>
      </c>
      <c r="P17" s="4">
        <v>1159</v>
      </c>
      <c r="Q17" s="6">
        <f t="shared" si="0"/>
        <v>19922</v>
      </c>
    </row>
    <row r="18" spans="1:17" x14ac:dyDescent="0.25">
      <c r="A18">
        <v>17</v>
      </c>
      <c r="B18" t="s">
        <v>12</v>
      </c>
      <c r="C18" t="s">
        <v>110</v>
      </c>
      <c r="D18" t="s">
        <v>104</v>
      </c>
      <c r="E18" s="4">
        <v>936</v>
      </c>
      <c r="F18" s="4">
        <v>936</v>
      </c>
      <c r="G18" s="4">
        <v>936</v>
      </c>
      <c r="H18" s="4">
        <v>936</v>
      </c>
      <c r="I18" s="4">
        <v>1093</v>
      </c>
      <c r="J18" s="4">
        <v>1499</v>
      </c>
      <c r="K18" s="4">
        <v>1404</v>
      </c>
      <c r="L18" s="4">
        <v>4680</v>
      </c>
      <c r="M18" s="4">
        <v>3744</v>
      </c>
      <c r="N18" s="4">
        <v>4680</v>
      </c>
      <c r="O18" s="4">
        <v>3120</v>
      </c>
      <c r="P18" s="4">
        <v>2808</v>
      </c>
      <c r="Q18" s="6">
        <f t="shared" si="0"/>
        <v>26772</v>
      </c>
    </row>
    <row r="19" spans="1:17" x14ac:dyDescent="0.25">
      <c r="A19">
        <v>18</v>
      </c>
      <c r="B19" t="s">
        <v>13</v>
      </c>
      <c r="C19" t="s">
        <v>110</v>
      </c>
      <c r="D19" t="s">
        <v>104</v>
      </c>
      <c r="E19" s="4">
        <v>2394</v>
      </c>
      <c r="F19" s="4">
        <v>2736</v>
      </c>
      <c r="G19" s="4">
        <v>3077</v>
      </c>
      <c r="H19" s="4">
        <v>3077</v>
      </c>
      <c r="I19" s="4">
        <v>2633</v>
      </c>
      <c r="J19" s="4">
        <v>1847</v>
      </c>
      <c r="K19" s="4">
        <v>1710</v>
      </c>
      <c r="L19" s="4">
        <v>1539</v>
      </c>
      <c r="M19" s="4">
        <v>2052</v>
      </c>
      <c r="N19" s="4">
        <v>3077</v>
      </c>
      <c r="O19" s="4">
        <v>3761</v>
      </c>
      <c r="P19" s="4">
        <v>1710</v>
      </c>
      <c r="Q19" s="6">
        <f t="shared" si="0"/>
        <v>29613</v>
      </c>
    </row>
    <row r="20" spans="1:17" x14ac:dyDescent="0.25">
      <c r="A20">
        <v>19</v>
      </c>
      <c r="B20" t="s">
        <v>14</v>
      </c>
      <c r="C20" t="s">
        <v>111</v>
      </c>
      <c r="D20" t="s">
        <v>104</v>
      </c>
      <c r="E20" s="4">
        <v>2909</v>
      </c>
      <c r="F20" s="4">
        <v>2586</v>
      </c>
      <c r="G20" s="4">
        <v>2586</v>
      </c>
      <c r="H20" s="4">
        <v>2586</v>
      </c>
      <c r="I20" s="4">
        <v>2036</v>
      </c>
      <c r="J20" s="4">
        <v>1551</v>
      </c>
      <c r="K20" s="4">
        <v>1293</v>
      </c>
      <c r="L20" s="4">
        <v>1939</v>
      </c>
      <c r="M20" s="4">
        <v>2586</v>
      </c>
      <c r="N20" s="4">
        <v>2909</v>
      </c>
      <c r="O20" s="4">
        <v>2909</v>
      </c>
      <c r="P20" s="4">
        <v>2586</v>
      </c>
      <c r="Q20" s="6">
        <f t="shared" si="0"/>
        <v>28476</v>
      </c>
    </row>
    <row r="21" spans="1:17" x14ac:dyDescent="0.25">
      <c r="A21">
        <v>20</v>
      </c>
      <c r="B21" t="s">
        <v>15</v>
      </c>
      <c r="C21" t="s">
        <v>111</v>
      </c>
      <c r="D21" t="s">
        <v>104</v>
      </c>
      <c r="E21" s="4">
        <v>1903</v>
      </c>
      <c r="F21" s="4">
        <v>2140</v>
      </c>
      <c r="G21" s="4">
        <v>1903</v>
      </c>
      <c r="H21" s="4">
        <v>2140</v>
      </c>
      <c r="I21" s="4">
        <v>1332</v>
      </c>
      <c r="J21" s="4">
        <v>1285</v>
      </c>
      <c r="K21" s="4">
        <v>951</v>
      </c>
      <c r="L21" s="4">
        <v>1427</v>
      </c>
      <c r="M21" s="4">
        <v>2140</v>
      </c>
      <c r="N21" s="4">
        <v>1903</v>
      </c>
      <c r="O21" s="4">
        <v>1903</v>
      </c>
      <c r="P21" s="4">
        <v>1903</v>
      </c>
      <c r="Q21" s="6">
        <f t="shared" si="0"/>
        <v>20930</v>
      </c>
    </row>
    <row r="22" spans="1:17" x14ac:dyDescent="0.25">
      <c r="A22">
        <v>21</v>
      </c>
      <c r="B22" t="s">
        <v>16</v>
      </c>
      <c r="C22" t="s">
        <v>111</v>
      </c>
      <c r="D22" t="s">
        <v>104</v>
      </c>
      <c r="E22" s="4">
        <v>2473</v>
      </c>
      <c r="F22" s="4">
        <v>2473</v>
      </c>
      <c r="G22" s="4">
        <v>2784</v>
      </c>
      <c r="H22" s="4">
        <v>2473</v>
      </c>
      <c r="I22" s="4">
        <v>1516</v>
      </c>
      <c r="J22" s="4">
        <v>1485</v>
      </c>
      <c r="K22" s="4">
        <v>1392</v>
      </c>
      <c r="L22" s="4">
        <v>1855</v>
      </c>
      <c r="M22" s="4">
        <v>2473</v>
      </c>
      <c r="N22" s="4">
        <v>2473</v>
      </c>
      <c r="O22" s="4">
        <v>2784</v>
      </c>
      <c r="P22" s="4">
        <v>3093</v>
      </c>
      <c r="Q22" s="6">
        <f t="shared" si="0"/>
        <v>27274</v>
      </c>
    </row>
    <row r="23" spans="1:17" x14ac:dyDescent="0.25">
      <c r="A23">
        <v>22</v>
      </c>
      <c r="B23" t="s">
        <v>17</v>
      </c>
      <c r="C23" t="s">
        <v>111</v>
      </c>
      <c r="D23" t="s">
        <v>104</v>
      </c>
      <c r="E23" s="4">
        <v>2743</v>
      </c>
      <c r="F23" s="4">
        <v>2743</v>
      </c>
      <c r="G23" s="4">
        <v>2743</v>
      </c>
      <c r="H23" s="4">
        <v>2743</v>
      </c>
      <c r="I23" s="4">
        <v>2401</v>
      </c>
      <c r="J23" s="4">
        <v>1646</v>
      </c>
      <c r="K23" s="4">
        <v>1543</v>
      </c>
      <c r="L23" s="4">
        <v>2572</v>
      </c>
      <c r="M23" s="4">
        <v>2743</v>
      </c>
      <c r="N23" s="4">
        <v>2401</v>
      </c>
      <c r="O23" s="4">
        <v>2743</v>
      </c>
      <c r="P23" s="4">
        <v>2743</v>
      </c>
      <c r="Q23" s="6">
        <f t="shared" si="0"/>
        <v>29764</v>
      </c>
    </row>
    <row r="24" spans="1:17" x14ac:dyDescent="0.25">
      <c r="A24">
        <v>23</v>
      </c>
      <c r="B24" t="s">
        <v>18</v>
      </c>
      <c r="C24" t="s">
        <v>111</v>
      </c>
      <c r="D24" t="s">
        <v>104</v>
      </c>
      <c r="E24" s="4">
        <v>1561</v>
      </c>
      <c r="F24" s="4">
        <v>1561</v>
      </c>
      <c r="G24" s="4">
        <v>1561</v>
      </c>
      <c r="H24" s="4">
        <v>1561</v>
      </c>
      <c r="I24" s="4">
        <v>1367</v>
      </c>
      <c r="J24" s="4">
        <v>937</v>
      </c>
      <c r="K24" s="4">
        <v>781</v>
      </c>
      <c r="L24" s="4">
        <v>1172</v>
      </c>
      <c r="M24" s="4">
        <v>1561</v>
      </c>
      <c r="N24" s="4">
        <v>1561</v>
      </c>
      <c r="O24" s="4">
        <v>1561</v>
      </c>
      <c r="P24" s="4">
        <v>1951</v>
      </c>
      <c r="Q24" s="6">
        <f t="shared" si="0"/>
        <v>17135</v>
      </c>
    </row>
    <row r="25" spans="1:17" x14ac:dyDescent="0.25">
      <c r="A25">
        <v>24</v>
      </c>
      <c r="B25" t="s">
        <v>19</v>
      </c>
      <c r="C25" t="s">
        <v>111</v>
      </c>
      <c r="D25" t="s">
        <v>104</v>
      </c>
      <c r="E25" s="4">
        <v>2365</v>
      </c>
      <c r="F25" s="4">
        <v>1775</v>
      </c>
      <c r="G25" s="4">
        <v>1479</v>
      </c>
      <c r="H25" s="4">
        <v>2661</v>
      </c>
      <c r="I25" s="4">
        <v>1863</v>
      </c>
      <c r="J25" s="4">
        <v>1775</v>
      </c>
      <c r="K25" s="4">
        <v>888</v>
      </c>
      <c r="L25" s="4">
        <v>2218</v>
      </c>
      <c r="M25" s="4">
        <v>3252</v>
      </c>
      <c r="N25" s="4">
        <v>2956</v>
      </c>
      <c r="O25" s="4">
        <v>2365</v>
      </c>
      <c r="P25" s="4">
        <v>2365</v>
      </c>
      <c r="Q25" s="6">
        <f t="shared" si="0"/>
        <v>25962</v>
      </c>
    </row>
    <row r="26" spans="1:17" x14ac:dyDescent="0.25">
      <c r="A26">
        <v>25</v>
      </c>
      <c r="B26" t="s">
        <v>20</v>
      </c>
      <c r="C26" t="s">
        <v>111</v>
      </c>
      <c r="D26" t="s">
        <v>104</v>
      </c>
      <c r="E26" s="4">
        <v>1694</v>
      </c>
      <c r="F26" s="4">
        <v>1694</v>
      </c>
      <c r="G26" s="4">
        <v>1694</v>
      </c>
      <c r="H26" s="4">
        <v>1694</v>
      </c>
      <c r="I26" s="4">
        <v>1630</v>
      </c>
      <c r="J26" s="4">
        <v>1017</v>
      </c>
      <c r="K26" s="4">
        <v>847</v>
      </c>
      <c r="L26" s="4">
        <v>1271</v>
      </c>
      <c r="M26" s="4">
        <v>2117</v>
      </c>
      <c r="N26" s="4">
        <v>1694</v>
      </c>
      <c r="O26" s="4">
        <v>1694</v>
      </c>
      <c r="P26" s="4">
        <v>1482</v>
      </c>
      <c r="Q26" s="6">
        <f t="shared" si="0"/>
        <v>18528</v>
      </c>
    </row>
    <row r="27" spans="1:17" x14ac:dyDescent="0.25">
      <c r="A27">
        <v>26</v>
      </c>
      <c r="B27" t="s">
        <v>21</v>
      </c>
      <c r="C27" t="s">
        <v>111</v>
      </c>
      <c r="D27" t="s">
        <v>104</v>
      </c>
      <c r="E27" s="4">
        <v>1226</v>
      </c>
      <c r="F27" s="4">
        <v>1226</v>
      </c>
      <c r="G27" s="4">
        <v>1226</v>
      </c>
      <c r="H27" s="4">
        <v>1226</v>
      </c>
      <c r="I27" s="4">
        <v>1395</v>
      </c>
      <c r="J27" s="4">
        <v>828</v>
      </c>
      <c r="K27" s="4">
        <v>613</v>
      </c>
      <c r="L27" s="4">
        <v>920</v>
      </c>
      <c r="M27" s="4">
        <v>1226</v>
      </c>
      <c r="N27" s="4">
        <v>920</v>
      </c>
      <c r="O27" s="4">
        <v>1226</v>
      </c>
      <c r="P27" s="4">
        <v>1226</v>
      </c>
      <c r="Q27" s="6">
        <f t="shared" si="0"/>
        <v>13258</v>
      </c>
    </row>
    <row r="28" spans="1:17" x14ac:dyDescent="0.25">
      <c r="A28">
        <v>27</v>
      </c>
      <c r="B28" t="s">
        <v>22</v>
      </c>
      <c r="C28" t="s">
        <v>111</v>
      </c>
      <c r="D28" t="s">
        <v>104</v>
      </c>
      <c r="E28" s="4">
        <v>1750</v>
      </c>
      <c r="F28" s="4">
        <v>1944</v>
      </c>
      <c r="G28" s="4">
        <v>1555</v>
      </c>
      <c r="H28" s="4">
        <v>1555</v>
      </c>
      <c r="I28" s="4">
        <v>817</v>
      </c>
      <c r="J28" s="4">
        <v>933</v>
      </c>
      <c r="K28" s="4">
        <v>876</v>
      </c>
      <c r="L28" s="4">
        <v>1167</v>
      </c>
      <c r="M28" s="4">
        <v>1555</v>
      </c>
      <c r="N28" s="4">
        <v>973</v>
      </c>
      <c r="O28" s="4">
        <v>2139</v>
      </c>
      <c r="P28" s="4">
        <v>1944</v>
      </c>
      <c r="Q28" s="6">
        <f t="shared" si="0"/>
        <v>17208</v>
      </c>
    </row>
    <row r="29" spans="1:17" x14ac:dyDescent="0.25">
      <c r="A29">
        <v>28</v>
      </c>
      <c r="B29" t="s">
        <v>23</v>
      </c>
      <c r="C29" t="s">
        <v>111</v>
      </c>
      <c r="D29" t="s">
        <v>103</v>
      </c>
      <c r="E29" s="4">
        <v>2124</v>
      </c>
      <c r="F29" s="4">
        <v>3067</v>
      </c>
      <c r="G29" s="4">
        <v>4247</v>
      </c>
      <c r="H29" s="4">
        <v>1180</v>
      </c>
      <c r="I29" s="4">
        <v>1652</v>
      </c>
      <c r="J29" s="4">
        <v>1416</v>
      </c>
      <c r="K29" s="4">
        <v>236</v>
      </c>
      <c r="L29" s="4">
        <v>709</v>
      </c>
      <c r="M29" s="4">
        <v>944</v>
      </c>
      <c r="N29" s="4">
        <v>1180</v>
      </c>
      <c r="O29" s="4">
        <v>1652</v>
      </c>
      <c r="P29" s="4">
        <v>3067</v>
      </c>
      <c r="Q29" s="6">
        <f t="shared" si="0"/>
        <v>21474</v>
      </c>
    </row>
    <row r="30" spans="1:17" x14ac:dyDescent="0.25">
      <c r="A30">
        <v>29</v>
      </c>
      <c r="B30" t="s">
        <v>25</v>
      </c>
      <c r="C30" t="s">
        <v>111</v>
      </c>
      <c r="D30" t="s">
        <v>103</v>
      </c>
      <c r="E30" s="4">
        <v>3813</v>
      </c>
      <c r="F30" s="4">
        <v>2080</v>
      </c>
      <c r="G30" s="4">
        <v>2772</v>
      </c>
      <c r="H30" s="4">
        <v>1040</v>
      </c>
      <c r="I30" s="4">
        <v>2184</v>
      </c>
      <c r="J30" s="4">
        <v>1040</v>
      </c>
      <c r="K30" s="4">
        <v>520</v>
      </c>
      <c r="L30" s="4">
        <v>2339</v>
      </c>
      <c r="M30" s="4">
        <v>2426</v>
      </c>
      <c r="N30" s="4">
        <v>4159</v>
      </c>
      <c r="O30" s="4">
        <v>4159</v>
      </c>
      <c r="P30" s="4">
        <v>5198</v>
      </c>
      <c r="Q30" s="6">
        <f t="shared" si="0"/>
        <v>31730</v>
      </c>
    </row>
    <row r="31" spans="1:17" x14ac:dyDescent="0.25">
      <c r="A31">
        <v>30</v>
      </c>
      <c r="B31" t="s">
        <v>24</v>
      </c>
      <c r="C31" t="s">
        <v>111</v>
      </c>
      <c r="D31" t="s">
        <v>103</v>
      </c>
      <c r="E31" s="4">
        <v>2732</v>
      </c>
      <c r="F31" s="4">
        <v>1892</v>
      </c>
      <c r="G31" s="4">
        <v>1051</v>
      </c>
      <c r="H31" s="4">
        <v>1682</v>
      </c>
      <c r="I31" s="4">
        <v>2354</v>
      </c>
      <c r="J31" s="4">
        <v>505</v>
      </c>
      <c r="K31" s="4">
        <v>736</v>
      </c>
      <c r="L31" s="4">
        <v>631</v>
      </c>
      <c r="M31" s="4">
        <v>1682</v>
      </c>
      <c r="N31" s="4">
        <v>1051</v>
      </c>
      <c r="O31" s="4">
        <v>1892</v>
      </c>
      <c r="P31" s="4">
        <v>2522</v>
      </c>
      <c r="Q31" s="6">
        <f t="shared" si="0"/>
        <v>18730</v>
      </c>
    </row>
    <row r="32" spans="1:17" x14ac:dyDescent="0.25">
      <c r="A32">
        <v>31</v>
      </c>
      <c r="B32" t="s">
        <v>26</v>
      </c>
      <c r="C32" t="s">
        <v>111</v>
      </c>
      <c r="D32" t="s">
        <v>103</v>
      </c>
      <c r="E32" s="4">
        <v>1063</v>
      </c>
      <c r="F32" s="4">
        <v>332</v>
      </c>
      <c r="G32" s="4">
        <v>531</v>
      </c>
      <c r="H32" s="4">
        <v>465</v>
      </c>
      <c r="I32" s="4">
        <v>559</v>
      </c>
      <c r="J32" s="4">
        <v>279</v>
      </c>
      <c r="K32" s="4">
        <v>200</v>
      </c>
      <c r="L32" s="4">
        <v>300</v>
      </c>
      <c r="M32" s="4">
        <v>266</v>
      </c>
      <c r="N32" s="4">
        <v>399</v>
      </c>
      <c r="O32" s="4">
        <v>664</v>
      </c>
      <c r="P32" s="4">
        <v>864</v>
      </c>
      <c r="Q32" s="6">
        <f t="shared" si="0"/>
        <v>5922</v>
      </c>
    </row>
    <row r="33" spans="1:17" x14ac:dyDescent="0.25">
      <c r="A33">
        <v>32</v>
      </c>
      <c r="B33" t="s">
        <v>27</v>
      </c>
      <c r="C33" t="s">
        <v>110</v>
      </c>
      <c r="D33" t="s">
        <v>103</v>
      </c>
      <c r="E33" s="4">
        <v>2064</v>
      </c>
      <c r="F33" s="4">
        <v>645</v>
      </c>
      <c r="G33" s="4">
        <v>1032</v>
      </c>
      <c r="H33" s="4">
        <v>904</v>
      </c>
      <c r="I33" s="4">
        <v>1085</v>
      </c>
      <c r="J33" s="4">
        <v>542</v>
      </c>
      <c r="K33" s="4">
        <v>388</v>
      </c>
      <c r="L33" s="4">
        <v>582</v>
      </c>
      <c r="M33" s="4">
        <v>516</v>
      </c>
      <c r="N33" s="4">
        <v>775</v>
      </c>
      <c r="O33" s="4">
        <v>1291</v>
      </c>
      <c r="P33" s="4">
        <v>1678</v>
      </c>
      <c r="Q33" s="6">
        <f t="shared" si="0"/>
        <v>11502</v>
      </c>
    </row>
    <row r="34" spans="1:17" x14ac:dyDescent="0.25">
      <c r="A34">
        <v>33</v>
      </c>
      <c r="B34" t="s">
        <v>28</v>
      </c>
      <c r="C34" t="s">
        <v>110</v>
      </c>
      <c r="D34" t="s">
        <v>103</v>
      </c>
      <c r="E34" s="4">
        <v>885</v>
      </c>
      <c r="F34" s="4">
        <v>277</v>
      </c>
      <c r="G34" s="4">
        <v>442</v>
      </c>
      <c r="H34" s="4">
        <v>388</v>
      </c>
      <c r="I34" s="4">
        <v>465</v>
      </c>
      <c r="J34" s="4">
        <v>233</v>
      </c>
      <c r="K34" s="4">
        <v>167</v>
      </c>
      <c r="L34" s="4">
        <v>249</v>
      </c>
      <c r="M34" s="4">
        <v>221</v>
      </c>
      <c r="N34" s="4">
        <v>332</v>
      </c>
      <c r="O34" s="4">
        <v>553</v>
      </c>
      <c r="P34" s="4">
        <v>719</v>
      </c>
      <c r="Q34" s="6">
        <f t="shared" si="0"/>
        <v>4931</v>
      </c>
    </row>
    <row r="35" spans="1:17" x14ac:dyDescent="0.25">
      <c r="A35">
        <v>34</v>
      </c>
      <c r="B35" t="s">
        <v>29</v>
      </c>
      <c r="C35" t="s">
        <v>110</v>
      </c>
      <c r="D35" t="s">
        <v>103</v>
      </c>
      <c r="E35" s="4">
        <v>295</v>
      </c>
      <c r="F35" s="4">
        <v>93</v>
      </c>
      <c r="G35" s="4">
        <v>147</v>
      </c>
      <c r="H35" s="4">
        <v>129</v>
      </c>
      <c r="I35" s="4">
        <v>156</v>
      </c>
      <c r="J35" s="4">
        <v>78</v>
      </c>
      <c r="K35" s="4">
        <v>56</v>
      </c>
      <c r="L35" s="4">
        <v>84</v>
      </c>
      <c r="M35" s="4">
        <v>74</v>
      </c>
      <c r="N35" s="4">
        <v>111</v>
      </c>
      <c r="O35" s="4">
        <v>185</v>
      </c>
      <c r="P35" s="4">
        <v>240</v>
      </c>
      <c r="Q35" s="6">
        <f t="shared" si="0"/>
        <v>1648</v>
      </c>
    </row>
    <row r="36" spans="1:17" x14ac:dyDescent="0.25">
      <c r="A36">
        <v>35</v>
      </c>
      <c r="B36" t="s">
        <v>30</v>
      </c>
      <c r="C36" t="s">
        <v>110</v>
      </c>
      <c r="D36" t="s">
        <v>103</v>
      </c>
      <c r="E36" s="4">
        <v>473</v>
      </c>
      <c r="F36" s="4">
        <v>147</v>
      </c>
      <c r="G36" s="4">
        <v>236</v>
      </c>
      <c r="H36" s="4">
        <v>207</v>
      </c>
      <c r="I36" s="4">
        <v>248</v>
      </c>
      <c r="J36" s="4">
        <v>124</v>
      </c>
      <c r="K36" s="4">
        <v>89</v>
      </c>
      <c r="L36" s="4">
        <v>133</v>
      </c>
      <c r="M36" s="4">
        <v>118</v>
      </c>
      <c r="N36" s="4">
        <v>178</v>
      </c>
      <c r="O36" s="4">
        <v>295</v>
      </c>
      <c r="P36" s="4">
        <v>384</v>
      </c>
      <c r="Q36" s="6">
        <f t="shared" si="0"/>
        <v>2632</v>
      </c>
    </row>
    <row r="37" spans="1:17" x14ac:dyDescent="0.25">
      <c r="A37">
        <v>36</v>
      </c>
      <c r="B37" t="s">
        <v>31</v>
      </c>
      <c r="C37" t="s">
        <v>110</v>
      </c>
      <c r="D37" t="s">
        <v>103</v>
      </c>
      <c r="E37" s="4">
        <v>118</v>
      </c>
      <c r="F37" s="4">
        <v>37</v>
      </c>
      <c r="G37" s="4">
        <v>60</v>
      </c>
      <c r="H37" s="4">
        <v>53</v>
      </c>
      <c r="I37" s="4">
        <v>63</v>
      </c>
      <c r="J37" s="4">
        <v>32</v>
      </c>
      <c r="K37" s="4">
        <v>22</v>
      </c>
      <c r="L37" s="4">
        <v>33</v>
      </c>
      <c r="M37" s="4">
        <v>30</v>
      </c>
      <c r="N37" s="4">
        <v>44</v>
      </c>
      <c r="O37" s="4">
        <v>74</v>
      </c>
      <c r="P37" s="4">
        <v>96</v>
      </c>
      <c r="Q37" s="6">
        <f t="shared" si="0"/>
        <v>662</v>
      </c>
    </row>
    <row r="38" spans="1:17" x14ac:dyDescent="0.25">
      <c r="A38">
        <v>37</v>
      </c>
      <c r="B38" t="s">
        <v>32</v>
      </c>
      <c r="C38" t="s">
        <v>112</v>
      </c>
      <c r="D38" t="s">
        <v>105</v>
      </c>
      <c r="E38" s="4">
        <v>1039</v>
      </c>
      <c r="F38" s="4">
        <v>1299</v>
      </c>
      <c r="G38" s="4">
        <v>1558</v>
      </c>
      <c r="H38" s="4">
        <v>780</v>
      </c>
      <c r="I38" s="4">
        <v>818</v>
      </c>
      <c r="J38" s="4">
        <v>545</v>
      </c>
      <c r="K38" s="4">
        <v>714</v>
      </c>
      <c r="L38" s="4">
        <v>585</v>
      </c>
      <c r="M38" s="4">
        <v>1428</v>
      </c>
      <c r="N38" s="4">
        <v>780</v>
      </c>
      <c r="O38" s="4">
        <v>1039</v>
      </c>
      <c r="P38" s="4">
        <v>780</v>
      </c>
      <c r="Q38" s="6">
        <f t="shared" si="0"/>
        <v>11365</v>
      </c>
    </row>
    <row r="39" spans="1:17" x14ac:dyDescent="0.25">
      <c r="A39">
        <v>38</v>
      </c>
      <c r="B39" t="s">
        <v>33</v>
      </c>
      <c r="C39" t="s">
        <v>112</v>
      </c>
      <c r="D39" t="s">
        <v>105</v>
      </c>
      <c r="E39" s="4">
        <v>186</v>
      </c>
      <c r="F39" s="4">
        <v>232</v>
      </c>
      <c r="G39" s="4">
        <v>279</v>
      </c>
      <c r="H39" s="4">
        <v>324</v>
      </c>
      <c r="I39" s="4">
        <v>146</v>
      </c>
      <c r="J39" s="4">
        <v>98</v>
      </c>
      <c r="K39" s="4">
        <v>35</v>
      </c>
      <c r="L39" s="4">
        <v>105</v>
      </c>
      <c r="M39" s="4">
        <v>256</v>
      </c>
      <c r="N39" s="4">
        <v>139</v>
      </c>
      <c r="O39" s="4">
        <v>186</v>
      </c>
      <c r="P39" s="4">
        <v>139</v>
      </c>
      <c r="Q39" s="6">
        <f t="shared" si="0"/>
        <v>2125</v>
      </c>
    </row>
    <row r="40" spans="1:17" x14ac:dyDescent="0.25">
      <c r="A40">
        <v>39</v>
      </c>
      <c r="B40" t="s">
        <v>34</v>
      </c>
      <c r="C40" t="s">
        <v>112</v>
      </c>
      <c r="D40" t="s">
        <v>105</v>
      </c>
      <c r="E40" s="4">
        <v>58</v>
      </c>
      <c r="F40" s="4">
        <v>91</v>
      </c>
      <c r="G40" s="4">
        <v>99</v>
      </c>
      <c r="H40" s="4">
        <v>115</v>
      </c>
      <c r="I40" s="4">
        <v>47</v>
      </c>
      <c r="J40" s="4">
        <v>40</v>
      </c>
      <c r="K40" s="4">
        <v>9</v>
      </c>
      <c r="L40" s="4">
        <v>43</v>
      </c>
      <c r="M40" s="4">
        <v>83</v>
      </c>
      <c r="N40" s="4">
        <v>58</v>
      </c>
      <c r="O40" s="4">
        <v>58</v>
      </c>
      <c r="P40" s="4">
        <v>58</v>
      </c>
      <c r="Q40" s="6">
        <f t="shared" si="0"/>
        <v>759</v>
      </c>
    </row>
    <row r="41" spans="1:17" x14ac:dyDescent="0.25">
      <c r="A41">
        <v>40</v>
      </c>
      <c r="B41" t="s">
        <v>35</v>
      </c>
      <c r="C41" t="s">
        <v>111</v>
      </c>
      <c r="D41" t="s">
        <v>104</v>
      </c>
      <c r="E41" s="4">
        <v>1522</v>
      </c>
      <c r="F41" s="4">
        <v>1015</v>
      </c>
      <c r="G41" s="4">
        <v>1269</v>
      </c>
      <c r="H41" s="4">
        <v>381</v>
      </c>
      <c r="I41" s="4">
        <v>267</v>
      </c>
      <c r="J41" s="4">
        <v>305</v>
      </c>
      <c r="K41" s="4">
        <v>317</v>
      </c>
      <c r="L41" s="4">
        <v>951</v>
      </c>
      <c r="M41" s="4">
        <v>1395</v>
      </c>
      <c r="N41" s="4">
        <v>1269</v>
      </c>
      <c r="O41" s="4">
        <v>1269</v>
      </c>
      <c r="P41" s="4">
        <v>1776</v>
      </c>
      <c r="Q41" s="6">
        <f t="shared" si="0"/>
        <v>11736</v>
      </c>
    </row>
    <row r="42" spans="1:17" x14ac:dyDescent="0.25">
      <c r="A42">
        <v>41</v>
      </c>
      <c r="B42" t="s">
        <v>36</v>
      </c>
      <c r="C42" t="s">
        <v>111</v>
      </c>
      <c r="D42" t="s">
        <v>104</v>
      </c>
      <c r="E42" s="4">
        <v>4680</v>
      </c>
      <c r="F42" s="4">
        <v>4680</v>
      </c>
      <c r="G42" s="4">
        <v>2881</v>
      </c>
      <c r="H42" s="4">
        <v>2881</v>
      </c>
      <c r="I42" s="4">
        <v>1764</v>
      </c>
      <c r="J42" s="4">
        <v>1729</v>
      </c>
      <c r="K42" s="4">
        <v>1440</v>
      </c>
      <c r="L42" s="4">
        <v>1350</v>
      </c>
      <c r="M42" s="4">
        <v>2520</v>
      </c>
      <c r="N42" s="4">
        <v>1800</v>
      </c>
      <c r="O42" s="4">
        <v>3600</v>
      </c>
      <c r="P42" s="4">
        <v>2881</v>
      </c>
      <c r="Q42" s="6">
        <f t="shared" si="0"/>
        <v>32206</v>
      </c>
    </row>
    <row r="43" spans="1:17" x14ac:dyDescent="0.25">
      <c r="A43">
        <v>42</v>
      </c>
      <c r="B43" t="s">
        <v>37</v>
      </c>
      <c r="C43" t="s">
        <v>111</v>
      </c>
      <c r="D43" t="s">
        <v>104</v>
      </c>
      <c r="E43" s="4">
        <v>2973</v>
      </c>
      <c r="F43" s="4">
        <v>4757</v>
      </c>
      <c r="G43" s="4">
        <v>2973</v>
      </c>
      <c r="H43" s="4">
        <v>2379</v>
      </c>
      <c r="I43" s="4">
        <v>625</v>
      </c>
      <c r="J43" s="4">
        <v>536</v>
      </c>
      <c r="K43" s="4">
        <v>446</v>
      </c>
      <c r="L43" s="4">
        <v>670</v>
      </c>
      <c r="M43" s="4">
        <v>2379</v>
      </c>
      <c r="N43" s="4">
        <v>3568</v>
      </c>
      <c r="O43" s="4">
        <v>3865</v>
      </c>
      <c r="P43" s="4">
        <v>3270</v>
      </c>
      <c r="Q43" s="6">
        <f t="shared" si="0"/>
        <v>28441</v>
      </c>
    </row>
    <row r="44" spans="1:17" x14ac:dyDescent="0.25">
      <c r="A44">
        <v>43</v>
      </c>
      <c r="B44" t="s">
        <v>38</v>
      </c>
      <c r="C44" t="s">
        <v>111</v>
      </c>
      <c r="D44" t="s">
        <v>104</v>
      </c>
      <c r="E44" s="4">
        <v>1575</v>
      </c>
      <c r="F44" s="4">
        <v>1575</v>
      </c>
      <c r="G44" s="4">
        <v>1312</v>
      </c>
      <c r="H44" s="4">
        <v>918</v>
      </c>
      <c r="I44" s="4">
        <v>460</v>
      </c>
      <c r="J44" s="4">
        <v>473</v>
      </c>
      <c r="K44" s="4">
        <v>525</v>
      </c>
      <c r="L44" s="4">
        <v>689</v>
      </c>
      <c r="M44" s="4">
        <v>918</v>
      </c>
      <c r="N44" s="4">
        <v>525</v>
      </c>
      <c r="O44" s="4">
        <v>1181</v>
      </c>
      <c r="P44" s="4">
        <v>1705</v>
      </c>
      <c r="Q44" s="6">
        <f t="shared" si="0"/>
        <v>11856</v>
      </c>
    </row>
    <row r="45" spans="1:17" x14ac:dyDescent="0.25">
      <c r="A45">
        <v>44</v>
      </c>
      <c r="B45" t="s">
        <v>39</v>
      </c>
      <c r="C45" t="s">
        <v>110</v>
      </c>
      <c r="D45" t="s">
        <v>104</v>
      </c>
      <c r="E45" s="4">
        <v>2127</v>
      </c>
      <c r="F45" s="4">
        <v>2127</v>
      </c>
      <c r="G45" s="4">
        <v>1824</v>
      </c>
      <c r="H45" s="4">
        <v>2431</v>
      </c>
      <c r="I45" s="4">
        <v>1278</v>
      </c>
      <c r="J45" s="4">
        <v>2735</v>
      </c>
      <c r="K45" s="4">
        <v>1976</v>
      </c>
      <c r="L45" s="4">
        <v>2508</v>
      </c>
      <c r="M45" s="4">
        <v>3039</v>
      </c>
      <c r="N45" s="4">
        <v>3039</v>
      </c>
      <c r="O45" s="4">
        <v>912</v>
      </c>
      <c r="P45" s="4">
        <v>1216</v>
      </c>
      <c r="Q45" s="6">
        <f t="shared" si="0"/>
        <v>25212</v>
      </c>
    </row>
    <row r="46" spans="1:17" x14ac:dyDescent="0.25">
      <c r="A46">
        <v>45</v>
      </c>
      <c r="B46" t="s">
        <v>40</v>
      </c>
      <c r="C46" t="s">
        <v>110</v>
      </c>
      <c r="D46" t="s">
        <v>104</v>
      </c>
      <c r="E46" s="4">
        <v>267</v>
      </c>
      <c r="F46" s="4">
        <v>1995</v>
      </c>
      <c r="G46" s="4">
        <v>798</v>
      </c>
      <c r="H46" s="4">
        <v>532</v>
      </c>
      <c r="I46" s="4">
        <v>1211</v>
      </c>
      <c r="J46" s="4">
        <v>879</v>
      </c>
      <c r="K46" s="4">
        <v>532</v>
      </c>
      <c r="L46" s="4">
        <v>898</v>
      </c>
      <c r="M46" s="4">
        <v>1463</v>
      </c>
      <c r="N46" s="4">
        <v>1861</v>
      </c>
      <c r="O46" s="4">
        <v>666</v>
      </c>
      <c r="P46" s="4">
        <v>267</v>
      </c>
      <c r="Q46" s="6">
        <f t="shared" si="0"/>
        <v>11369</v>
      </c>
    </row>
    <row r="47" spans="1:17" x14ac:dyDescent="0.25">
      <c r="A47">
        <v>46</v>
      </c>
      <c r="B47" t="s">
        <v>41</v>
      </c>
      <c r="C47" t="s">
        <v>110</v>
      </c>
      <c r="D47" t="s">
        <v>104</v>
      </c>
      <c r="E47" s="4">
        <v>332</v>
      </c>
      <c r="F47" s="4">
        <v>1163</v>
      </c>
      <c r="G47" s="4">
        <v>2491</v>
      </c>
      <c r="H47" s="4">
        <v>2823</v>
      </c>
      <c r="I47" s="4">
        <v>117</v>
      </c>
      <c r="J47" s="4">
        <v>1097</v>
      </c>
      <c r="K47" s="4">
        <v>747</v>
      </c>
      <c r="L47" s="4">
        <v>1245</v>
      </c>
      <c r="M47" s="4">
        <v>2159</v>
      </c>
      <c r="N47" s="4">
        <v>1660</v>
      </c>
      <c r="O47" s="4">
        <v>665</v>
      </c>
      <c r="P47" s="4">
        <v>167</v>
      </c>
      <c r="Q47" s="6">
        <f t="shared" si="0"/>
        <v>14666</v>
      </c>
    </row>
    <row r="48" spans="1:17" x14ac:dyDescent="0.25">
      <c r="A48">
        <v>47</v>
      </c>
      <c r="B48" t="s">
        <v>42</v>
      </c>
      <c r="C48" t="s">
        <v>110</v>
      </c>
      <c r="D48" t="s">
        <v>104</v>
      </c>
      <c r="E48" s="4">
        <v>1196</v>
      </c>
      <c r="F48" s="4">
        <v>1913</v>
      </c>
      <c r="G48" s="4">
        <v>1674</v>
      </c>
      <c r="H48" s="4">
        <v>1434</v>
      </c>
      <c r="I48" s="4">
        <v>502</v>
      </c>
      <c r="J48" s="4">
        <v>2296</v>
      </c>
      <c r="K48" s="4">
        <v>1554</v>
      </c>
      <c r="L48" s="4">
        <v>2510</v>
      </c>
      <c r="M48" s="4">
        <v>2630</v>
      </c>
      <c r="N48" s="4">
        <v>2391</v>
      </c>
      <c r="O48" s="4">
        <v>1434</v>
      </c>
      <c r="P48" s="4">
        <v>239</v>
      </c>
      <c r="Q48" s="6">
        <f t="shared" si="0"/>
        <v>19773</v>
      </c>
    </row>
    <row r="49" spans="1:17" x14ac:dyDescent="0.25">
      <c r="A49">
        <v>48</v>
      </c>
      <c r="B49" t="s">
        <v>43</v>
      </c>
      <c r="C49" t="s">
        <v>110</v>
      </c>
      <c r="D49" t="s">
        <v>104</v>
      </c>
      <c r="E49" s="4">
        <v>2386</v>
      </c>
      <c r="F49" s="4">
        <v>1704</v>
      </c>
      <c r="G49" s="4">
        <v>2386</v>
      </c>
      <c r="H49" s="4">
        <v>1364</v>
      </c>
      <c r="I49" s="4">
        <v>1909</v>
      </c>
      <c r="J49" s="4">
        <v>2249</v>
      </c>
      <c r="K49" s="4">
        <v>1704</v>
      </c>
      <c r="L49" s="4">
        <v>3323</v>
      </c>
      <c r="M49" s="4">
        <v>5111</v>
      </c>
      <c r="N49" s="4">
        <v>5452</v>
      </c>
      <c r="O49" s="4">
        <v>682</v>
      </c>
      <c r="P49" s="4">
        <v>682</v>
      </c>
      <c r="Q49" s="6">
        <f t="shared" si="0"/>
        <v>28952</v>
      </c>
    </row>
    <row r="50" spans="1:17" x14ac:dyDescent="0.25">
      <c r="A50">
        <v>49</v>
      </c>
      <c r="B50" t="s">
        <v>44</v>
      </c>
      <c r="C50" t="s">
        <v>110</v>
      </c>
      <c r="D50" t="s">
        <v>104</v>
      </c>
      <c r="E50" s="4">
        <v>172</v>
      </c>
      <c r="F50" s="4">
        <v>342</v>
      </c>
      <c r="G50" s="4">
        <v>2222</v>
      </c>
      <c r="H50" s="4">
        <v>2051</v>
      </c>
      <c r="I50" s="4">
        <v>838</v>
      </c>
      <c r="J50" s="4">
        <v>1436</v>
      </c>
      <c r="K50" s="4">
        <v>854</v>
      </c>
      <c r="L50" s="4">
        <v>1411</v>
      </c>
      <c r="M50" s="4">
        <v>1881</v>
      </c>
      <c r="N50" s="4">
        <v>1538</v>
      </c>
      <c r="O50" s="4">
        <v>1026</v>
      </c>
      <c r="P50" s="4">
        <v>684</v>
      </c>
      <c r="Q50" s="6">
        <f t="shared" si="0"/>
        <v>14455</v>
      </c>
    </row>
    <row r="51" spans="1:17" x14ac:dyDescent="0.25">
      <c r="A51">
        <v>50</v>
      </c>
      <c r="B51" t="s">
        <v>45</v>
      </c>
      <c r="C51" t="s">
        <v>110</v>
      </c>
      <c r="D51" t="s">
        <v>104</v>
      </c>
      <c r="E51" s="4">
        <v>1084</v>
      </c>
      <c r="F51" s="4">
        <v>1084</v>
      </c>
      <c r="G51" s="4">
        <v>1084</v>
      </c>
      <c r="H51" s="4">
        <v>1084</v>
      </c>
      <c r="I51" s="4">
        <v>1265</v>
      </c>
      <c r="J51" s="4">
        <v>1733</v>
      </c>
      <c r="K51" s="4">
        <v>1625</v>
      </c>
      <c r="L51" s="4">
        <v>5417</v>
      </c>
      <c r="M51" s="4">
        <v>4333</v>
      </c>
      <c r="N51" s="4">
        <v>5417</v>
      </c>
      <c r="O51" s="4">
        <v>3611</v>
      </c>
      <c r="P51" s="4">
        <v>3250</v>
      </c>
      <c r="Q51" s="6">
        <f t="shared" si="0"/>
        <v>30987</v>
      </c>
    </row>
    <row r="52" spans="1:17" x14ac:dyDescent="0.25">
      <c r="A52">
        <v>51</v>
      </c>
      <c r="B52" t="s">
        <v>46</v>
      </c>
      <c r="C52" t="s">
        <v>110</v>
      </c>
      <c r="D52" t="s">
        <v>104</v>
      </c>
      <c r="E52" s="4">
        <v>348</v>
      </c>
      <c r="F52" s="4">
        <v>697</v>
      </c>
      <c r="G52" s="4">
        <v>1045</v>
      </c>
      <c r="H52" s="4">
        <v>1742</v>
      </c>
      <c r="I52" s="4">
        <v>1463</v>
      </c>
      <c r="J52" s="4">
        <v>2091</v>
      </c>
      <c r="K52" s="4">
        <v>1394</v>
      </c>
      <c r="L52" s="4">
        <v>4443</v>
      </c>
      <c r="M52" s="4">
        <v>6272</v>
      </c>
      <c r="N52" s="4">
        <v>5924</v>
      </c>
      <c r="O52" s="4">
        <v>2788</v>
      </c>
      <c r="P52" s="4">
        <v>1742</v>
      </c>
      <c r="Q52" s="6">
        <f t="shared" si="0"/>
        <v>29949</v>
      </c>
    </row>
    <row r="53" spans="1:17" x14ac:dyDescent="0.25">
      <c r="A53">
        <v>52</v>
      </c>
      <c r="B53" t="s">
        <v>47</v>
      </c>
      <c r="C53" t="s">
        <v>112</v>
      </c>
      <c r="D53" t="s">
        <v>106</v>
      </c>
      <c r="E53" s="4">
        <v>3289</v>
      </c>
      <c r="F53" s="4">
        <v>5480</v>
      </c>
      <c r="G53" s="4">
        <v>6028</v>
      </c>
      <c r="H53" s="4">
        <v>5480</v>
      </c>
      <c r="I53" s="4">
        <v>3069</v>
      </c>
      <c r="J53" s="4">
        <v>2631</v>
      </c>
      <c r="K53" s="4">
        <v>2193</v>
      </c>
      <c r="L53" s="4">
        <v>2466</v>
      </c>
      <c r="M53" s="4">
        <v>2740</v>
      </c>
      <c r="N53" s="4">
        <v>4932</v>
      </c>
      <c r="O53" s="4">
        <v>4932</v>
      </c>
      <c r="P53" s="4">
        <v>5480</v>
      </c>
      <c r="Q53" s="6">
        <f t="shared" si="0"/>
        <v>48720</v>
      </c>
    </row>
    <row r="54" spans="1:17" x14ac:dyDescent="0.25">
      <c r="A54">
        <v>53</v>
      </c>
      <c r="B54" t="s">
        <v>48</v>
      </c>
      <c r="C54" t="s">
        <v>112</v>
      </c>
      <c r="D54" t="s">
        <v>106</v>
      </c>
      <c r="E54" s="4">
        <v>2439</v>
      </c>
      <c r="F54" s="4">
        <v>2439</v>
      </c>
      <c r="G54" s="4">
        <v>3048</v>
      </c>
      <c r="H54" s="4">
        <v>2439</v>
      </c>
      <c r="I54" s="4">
        <v>1708</v>
      </c>
      <c r="J54" s="4">
        <v>1281</v>
      </c>
      <c r="K54" s="4">
        <v>1220</v>
      </c>
      <c r="L54" s="4">
        <v>1830</v>
      </c>
      <c r="M54" s="4">
        <v>2439</v>
      </c>
      <c r="N54" s="4">
        <v>2439</v>
      </c>
      <c r="O54" s="4">
        <v>3353</v>
      </c>
      <c r="P54" s="4">
        <v>2439</v>
      </c>
      <c r="Q54" s="6">
        <f t="shared" si="0"/>
        <v>27074</v>
      </c>
    </row>
    <row r="55" spans="1:17" x14ac:dyDescent="0.25">
      <c r="A55">
        <v>54</v>
      </c>
      <c r="B55" t="s">
        <v>49</v>
      </c>
      <c r="C55" t="s">
        <v>112</v>
      </c>
      <c r="D55" t="s">
        <v>106</v>
      </c>
      <c r="E55" s="4">
        <v>163</v>
      </c>
      <c r="F55" s="4">
        <v>163</v>
      </c>
      <c r="G55" s="4">
        <v>163</v>
      </c>
      <c r="H55" s="4">
        <v>122</v>
      </c>
      <c r="I55" s="4">
        <v>114</v>
      </c>
      <c r="J55" s="4">
        <v>98</v>
      </c>
      <c r="K55" s="4">
        <v>82</v>
      </c>
      <c r="L55" s="4">
        <v>122</v>
      </c>
      <c r="M55" s="4">
        <v>163</v>
      </c>
      <c r="N55" s="4">
        <v>163</v>
      </c>
      <c r="O55" s="4">
        <v>265</v>
      </c>
      <c r="P55" s="4">
        <v>184</v>
      </c>
      <c r="Q55" s="6">
        <f t="shared" si="0"/>
        <v>1802</v>
      </c>
    </row>
    <row r="56" spans="1:17" x14ac:dyDescent="0.25">
      <c r="A56">
        <v>55</v>
      </c>
      <c r="B56" t="s">
        <v>50</v>
      </c>
      <c r="C56" t="s">
        <v>112</v>
      </c>
      <c r="D56" t="s">
        <v>106</v>
      </c>
      <c r="E56" s="4">
        <v>168</v>
      </c>
      <c r="F56" s="4">
        <v>148</v>
      </c>
      <c r="G56" s="4">
        <v>148</v>
      </c>
      <c r="H56" s="4">
        <v>93</v>
      </c>
      <c r="I56" s="4">
        <v>143</v>
      </c>
      <c r="J56" s="4">
        <v>112</v>
      </c>
      <c r="K56" s="4">
        <v>84</v>
      </c>
      <c r="L56" s="4">
        <v>139</v>
      </c>
      <c r="M56" s="4">
        <v>148</v>
      </c>
      <c r="N56" s="4">
        <v>148</v>
      </c>
      <c r="O56" s="4">
        <v>112</v>
      </c>
      <c r="P56" s="4">
        <v>148</v>
      </c>
      <c r="Q56" s="6">
        <f t="shared" si="0"/>
        <v>1591</v>
      </c>
    </row>
    <row r="57" spans="1:17" x14ac:dyDescent="0.25">
      <c r="A57">
        <v>56</v>
      </c>
      <c r="B57" t="s">
        <v>51</v>
      </c>
      <c r="C57" t="s">
        <v>112</v>
      </c>
      <c r="D57" t="s">
        <v>106</v>
      </c>
      <c r="E57" s="4">
        <v>65</v>
      </c>
      <c r="F57" s="4">
        <v>129</v>
      </c>
      <c r="G57" s="4">
        <v>142</v>
      </c>
      <c r="H57" s="4">
        <v>129</v>
      </c>
      <c r="I57" s="4">
        <v>91</v>
      </c>
      <c r="J57" s="4">
        <v>109</v>
      </c>
      <c r="K57" s="4">
        <v>78</v>
      </c>
      <c r="L57" s="4">
        <v>79</v>
      </c>
      <c r="M57" s="4">
        <v>129</v>
      </c>
      <c r="N57" s="4">
        <v>39</v>
      </c>
      <c r="O57" s="4">
        <v>39</v>
      </c>
      <c r="P57" s="4">
        <v>53</v>
      </c>
      <c r="Q57" s="6">
        <f t="shared" si="0"/>
        <v>1082</v>
      </c>
    </row>
    <row r="58" spans="1:17" x14ac:dyDescent="0.25">
      <c r="A58">
        <v>57</v>
      </c>
      <c r="B58" t="s">
        <v>52</v>
      </c>
      <c r="C58" t="s">
        <v>112</v>
      </c>
      <c r="D58" t="s">
        <v>107</v>
      </c>
      <c r="E58" s="4">
        <v>846</v>
      </c>
      <c r="F58" s="4">
        <v>1862</v>
      </c>
      <c r="G58" s="4">
        <v>1693</v>
      </c>
      <c r="H58" s="4">
        <v>1354</v>
      </c>
      <c r="I58" s="4">
        <v>1068</v>
      </c>
      <c r="J58" s="4">
        <v>813</v>
      </c>
      <c r="K58" s="4">
        <v>678</v>
      </c>
      <c r="L58" s="4">
        <v>1143</v>
      </c>
      <c r="M58" s="4">
        <v>1693</v>
      </c>
      <c r="N58" s="4">
        <v>1354</v>
      </c>
      <c r="O58" s="4">
        <v>1016</v>
      </c>
      <c r="P58" s="4">
        <v>1354</v>
      </c>
      <c r="Q58" s="6">
        <f t="shared" si="0"/>
        <v>14874</v>
      </c>
    </row>
    <row r="59" spans="1:17" x14ac:dyDescent="0.25">
      <c r="A59">
        <v>58</v>
      </c>
      <c r="B59" t="s">
        <v>53</v>
      </c>
      <c r="C59" t="s">
        <v>110</v>
      </c>
      <c r="D59" t="s">
        <v>103</v>
      </c>
      <c r="E59" s="4">
        <v>996</v>
      </c>
      <c r="F59" s="4">
        <v>2191</v>
      </c>
      <c r="G59" s="4">
        <v>1991</v>
      </c>
      <c r="H59" s="4">
        <v>1593</v>
      </c>
      <c r="I59" s="4">
        <v>1254</v>
      </c>
      <c r="J59" s="4">
        <v>956</v>
      </c>
      <c r="K59" s="4">
        <v>797</v>
      </c>
      <c r="L59" s="4">
        <v>1344</v>
      </c>
      <c r="M59" s="4">
        <v>1991</v>
      </c>
      <c r="N59" s="4">
        <v>1593</v>
      </c>
      <c r="O59" s="4">
        <v>1195</v>
      </c>
      <c r="P59" s="4">
        <v>1593</v>
      </c>
      <c r="Q59" s="6">
        <f t="shared" si="0"/>
        <v>17494</v>
      </c>
    </row>
    <row r="60" spans="1:17" x14ac:dyDescent="0.25">
      <c r="A60">
        <v>59</v>
      </c>
      <c r="B60" t="s">
        <v>54</v>
      </c>
      <c r="C60" t="s">
        <v>112</v>
      </c>
      <c r="D60" t="s">
        <v>105</v>
      </c>
      <c r="E60" s="4">
        <v>67</v>
      </c>
      <c r="F60" s="4">
        <v>100</v>
      </c>
      <c r="G60" s="4">
        <v>150</v>
      </c>
      <c r="H60" s="4">
        <v>267</v>
      </c>
      <c r="I60" s="4">
        <v>327</v>
      </c>
      <c r="J60" s="4">
        <v>61</v>
      </c>
      <c r="K60" s="4">
        <v>33</v>
      </c>
      <c r="L60" s="4">
        <v>88</v>
      </c>
      <c r="M60" s="4">
        <v>100</v>
      </c>
      <c r="N60" s="4">
        <v>17</v>
      </c>
      <c r="O60" s="4">
        <v>167</v>
      </c>
      <c r="P60" s="4">
        <v>51</v>
      </c>
      <c r="Q60" s="6">
        <f t="shared" si="0"/>
        <v>1428</v>
      </c>
    </row>
    <row r="61" spans="1:17" x14ac:dyDescent="0.25">
      <c r="A61">
        <v>60</v>
      </c>
      <c r="B61" t="s">
        <v>55</v>
      </c>
      <c r="C61" t="s">
        <v>112</v>
      </c>
      <c r="D61" t="s">
        <v>108</v>
      </c>
      <c r="E61" s="4">
        <v>55</v>
      </c>
      <c r="F61" s="4">
        <v>55</v>
      </c>
      <c r="G61" s="4">
        <v>47</v>
      </c>
      <c r="H61" s="4">
        <v>55</v>
      </c>
      <c r="I61" s="4">
        <v>38</v>
      </c>
      <c r="J61" s="4">
        <v>33</v>
      </c>
      <c r="K61" s="4">
        <v>34</v>
      </c>
      <c r="L61" s="4">
        <v>41</v>
      </c>
      <c r="M61" s="4">
        <v>55</v>
      </c>
      <c r="N61" s="4">
        <v>55</v>
      </c>
      <c r="O61" s="4">
        <v>75</v>
      </c>
      <c r="P61" s="4">
        <v>55</v>
      </c>
      <c r="Q61" s="6">
        <f t="shared" si="0"/>
        <v>598</v>
      </c>
    </row>
    <row r="62" spans="1:17" x14ac:dyDescent="0.25">
      <c r="A62">
        <v>61</v>
      </c>
      <c r="B62" t="s">
        <v>56</v>
      </c>
      <c r="C62" t="s">
        <v>112</v>
      </c>
      <c r="D62" t="s">
        <v>105</v>
      </c>
      <c r="E62" s="4">
        <v>14</v>
      </c>
      <c r="F62" s="4">
        <v>93</v>
      </c>
      <c r="G62" s="4">
        <v>119</v>
      </c>
      <c r="H62" s="4">
        <v>290</v>
      </c>
      <c r="I62" s="4">
        <v>231</v>
      </c>
      <c r="J62" s="4">
        <v>57</v>
      </c>
      <c r="K62" s="4">
        <v>46</v>
      </c>
      <c r="L62" s="4">
        <v>119</v>
      </c>
      <c r="M62" s="4">
        <v>80</v>
      </c>
      <c r="N62" s="4">
        <v>14</v>
      </c>
      <c r="O62" s="4">
        <v>27</v>
      </c>
      <c r="P62" s="4">
        <v>14</v>
      </c>
      <c r="Q62" s="6">
        <f t="shared" si="0"/>
        <v>1104</v>
      </c>
    </row>
    <row r="63" spans="1:17" x14ac:dyDescent="0.25">
      <c r="A63">
        <v>62</v>
      </c>
      <c r="B63" t="s">
        <v>57</v>
      </c>
      <c r="C63" t="s">
        <v>110</v>
      </c>
      <c r="D63" t="s">
        <v>103</v>
      </c>
      <c r="E63" s="4">
        <v>56</v>
      </c>
      <c r="F63" s="4">
        <v>388</v>
      </c>
      <c r="G63" s="4">
        <v>498</v>
      </c>
      <c r="H63" s="4">
        <v>1217</v>
      </c>
      <c r="I63" s="4">
        <v>969</v>
      </c>
      <c r="J63" s="4">
        <v>233</v>
      </c>
      <c r="K63" s="4">
        <v>194</v>
      </c>
      <c r="L63" s="4">
        <v>498</v>
      </c>
      <c r="M63" s="4">
        <v>332</v>
      </c>
      <c r="N63" s="4">
        <v>56</v>
      </c>
      <c r="O63" s="4">
        <v>111</v>
      </c>
      <c r="P63" s="4">
        <v>56</v>
      </c>
      <c r="Q63" s="6">
        <f t="shared" si="0"/>
        <v>4608</v>
      </c>
    </row>
    <row r="64" spans="1:17" x14ac:dyDescent="0.25">
      <c r="A64">
        <v>63</v>
      </c>
      <c r="B64" t="s">
        <v>58</v>
      </c>
      <c r="C64" t="s">
        <v>111</v>
      </c>
      <c r="D64" t="s">
        <v>107</v>
      </c>
      <c r="E64" s="4">
        <v>206</v>
      </c>
      <c r="F64" s="4">
        <v>275</v>
      </c>
      <c r="G64" s="4">
        <v>275</v>
      </c>
      <c r="H64" s="4">
        <v>275</v>
      </c>
      <c r="I64" s="4">
        <v>193</v>
      </c>
      <c r="J64" s="4">
        <v>166</v>
      </c>
      <c r="K64" s="4">
        <v>137</v>
      </c>
      <c r="L64" s="4">
        <v>206</v>
      </c>
      <c r="M64" s="4">
        <v>275</v>
      </c>
      <c r="N64" s="4">
        <v>275</v>
      </c>
      <c r="O64" s="4">
        <v>446</v>
      </c>
      <c r="P64" s="4">
        <v>309</v>
      </c>
      <c r="Q64" s="6">
        <f t="shared" si="0"/>
        <v>3038</v>
      </c>
    </row>
    <row r="65" spans="1:17" x14ac:dyDescent="0.25">
      <c r="A65">
        <v>64</v>
      </c>
      <c r="B65" t="s">
        <v>59</v>
      </c>
      <c r="C65" t="s">
        <v>110</v>
      </c>
      <c r="D65" t="s">
        <v>103</v>
      </c>
      <c r="E65" s="4">
        <v>266</v>
      </c>
      <c r="F65" s="4">
        <v>355</v>
      </c>
      <c r="G65" s="4">
        <v>355</v>
      </c>
      <c r="H65" s="4">
        <v>355</v>
      </c>
      <c r="I65" s="4">
        <v>248</v>
      </c>
      <c r="J65" s="4">
        <v>213</v>
      </c>
      <c r="K65" s="4">
        <v>178</v>
      </c>
      <c r="L65" s="4">
        <v>267</v>
      </c>
      <c r="M65" s="4">
        <v>355</v>
      </c>
      <c r="N65" s="4">
        <v>355</v>
      </c>
      <c r="O65" s="4">
        <v>576</v>
      </c>
      <c r="P65" s="4">
        <v>399</v>
      </c>
      <c r="Q65" s="6">
        <f t="shared" si="0"/>
        <v>3922</v>
      </c>
    </row>
    <row r="66" spans="1:17" x14ac:dyDescent="0.25">
      <c r="A66">
        <v>65</v>
      </c>
      <c r="B66" t="s">
        <v>60</v>
      </c>
      <c r="C66" t="s">
        <v>110</v>
      </c>
      <c r="D66" t="s">
        <v>103</v>
      </c>
      <c r="E66" s="4">
        <v>1106</v>
      </c>
      <c r="F66" s="4">
        <v>1475</v>
      </c>
      <c r="G66" s="4">
        <v>1475</v>
      </c>
      <c r="H66" s="4">
        <v>1475</v>
      </c>
      <c r="I66" s="4">
        <v>1032</v>
      </c>
      <c r="J66" s="4">
        <v>885</v>
      </c>
      <c r="K66" s="4">
        <v>737</v>
      </c>
      <c r="L66" s="4">
        <v>1106</v>
      </c>
      <c r="M66" s="4">
        <v>1475</v>
      </c>
      <c r="N66" s="4">
        <v>1475</v>
      </c>
      <c r="O66" s="4">
        <v>2397</v>
      </c>
      <c r="P66" s="4">
        <v>1659</v>
      </c>
      <c r="Q66" s="6">
        <f t="shared" si="0"/>
        <v>16297</v>
      </c>
    </row>
    <row r="67" spans="1:17" x14ac:dyDescent="0.25">
      <c r="A67">
        <v>66</v>
      </c>
      <c r="B67" t="s">
        <v>61</v>
      </c>
      <c r="C67" t="s">
        <v>111</v>
      </c>
      <c r="D67" t="s">
        <v>104</v>
      </c>
      <c r="E67" s="4">
        <v>1289</v>
      </c>
      <c r="F67" s="4">
        <v>1289</v>
      </c>
      <c r="G67" s="4">
        <v>1289</v>
      </c>
      <c r="H67" s="4">
        <v>1289</v>
      </c>
      <c r="I67" s="4">
        <v>1693</v>
      </c>
      <c r="J67" s="4">
        <v>871</v>
      </c>
      <c r="K67" s="4">
        <v>565</v>
      </c>
      <c r="L67" s="4">
        <v>1088</v>
      </c>
      <c r="M67" s="4">
        <v>1611</v>
      </c>
      <c r="N67" s="4">
        <v>1128</v>
      </c>
      <c r="O67" s="4">
        <v>806</v>
      </c>
      <c r="P67" s="4">
        <v>967</v>
      </c>
      <c r="Q67" s="6">
        <f t="shared" ref="Q67:Q101" si="1">SUM(E67:P67)</f>
        <v>13885</v>
      </c>
    </row>
    <row r="68" spans="1:17" x14ac:dyDescent="0.25">
      <c r="A68">
        <v>67</v>
      </c>
      <c r="B68" t="s">
        <v>62</v>
      </c>
      <c r="C68" t="s">
        <v>110</v>
      </c>
      <c r="D68" t="s">
        <v>104</v>
      </c>
      <c r="E68" s="4">
        <v>1117</v>
      </c>
      <c r="F68" s="4">
        <v>1340</v>
      </c>
      <c r="G68" s="4">
        <v>1564</v>
      </c>
      <c r="H68" s="4">
        <v>1564</v>
      </c>
      <c r="I68" s="4">
        <v>783</v>
      </c>
      <c r="J68" s="4">
        <v>805</v>
      </c>
      <c r="K68" s="4">
        <v>671</v>
      </c>
      <c r="L68" s="4">
        <v>1174</v>
      </c>
      <c r="M68" s="4">
        <v>1788</v>
      </c>
      <c r="N68" s="4">
        <v>4468</v>
      </c>
      <c r="O68" s="4">
        <v>4468</v>
      </c>
      <c r="P68" s="4">
        <v>671</v>
      </c>
      <c r="Q68" s="6">
        <f t="shared" si="1"/>
        <v>20413</v>
      </c>
    </row>
    <row r="69" spans="1:17" x14ac:dyDescent="0.25">
      <c r="A69">
        <v>68</v>
      </c>
      <c r="B69" t="s">
        <v>63</v>
      </c>
      <c r="C69" t="s">
        <v>110</v>
      </c>
      <c r="D69" t="s">
        <v>104</v>
      </c>
      <c r="E69" s="4">
        <v>1087</v>
      </c>
      <c r="F69" s="4">
        <v>1222</v>
      </c>
      <c r="G69" s="4">
        <v>815</v>
      </c>
      <c r="H69" s="4">
        <v>1087</v>
      </c>
      <c r="I69" s="4">
        <v>855</v>
      </c>
      <c r="J69" s="4">
        <v>571</v>
      </c>
      <c r="K69" s="4">
        <v>408</v>
      </c>
      <c r="L69" s="4">
        <v>1018</v>
      </c>
      <c r="M69" s="4">
        <v>1494</v>
      </c>
      <c r="N69" s="4">
        <v>1765</v>
      </c>
      <c r="O69" s="4">
        <v>950</v>
      </c>
      <c r="P69" s="4">
        <v>815</v>
      </c>
      <c r="Q69" s="6">
        <f t="shared" si="1"/>
        <v>12087</v>
      </c>
    </row>
    <row r="70" spans="1:17" x14ac:dyDescent="0.25">
      <c r="A70">
        <v>69</v>
      </c>
      <c r="B70" t="s">
        <v>64</v>
      </c>
      <c r="C70" t="s">
        <v>110</v>
      </c>
      <c r="D70" t="s">
        <v>104</v>
      </c>
      <c r="E70" s="4">
        <v>2684</v>
      </c>
      <c r="F70" s="4">
        <v>2684</v>
      </c>
      <c r="G70" s="4">
        <v>2147</v>
      </c>
      <c r="H70" s="4">
        <v>2684</v>
      </c>
      <c r="I70" s="4">
        <v>1692</v>
      </c>
      <c r="J70" s="4">
        <v>1933</v>
      </c>
      <c r="K70" s="4">
        <v>604</v>
      </c>
      <c r="L70" s="4">
        <v>2516</v>
      </c>
      <c r="M70" s="4">
        <v>2214</v>
      </c>
      <c r="N70" s="4">
        <v>1611</v>
      </c>
      <c r="O70" s="4">
        <v>1409</v>
      </c>
      <c r="P70" s="4">
        <v>1074</v>
      </c>
      <c r="Q70" s="6">
        <f t="shared" si="1"/>
        <v>23252</v>
      </c>
    </row>
    <row r="71" spans="1:17" x14ac:dyDescent="0.25">
      <c r="A71">
        <v>70</v>
      </c>
      <c r="B71" t="s">
        <v>65</v>
      </c>
      <c r="C71" t="s">
        <v>110</v>
      </c>
      <c r="D71" t="s">
        <v>103</v>
      </c>
      <c r="E71" s="4">
        <v>590</v>
      </c>
      <c r="F71" s="4">
        <v>590</v>
      </c>
      <c r="G71" s="4">
        <v>473</v>
      </c>
      <c r="H71" s="4">
        <v>590</v>
      </c>
      <c r="I71" s="4">
        <v>373</v>
      </c>
      <c r="J71" s="4">
        <v>425</v>
      </c>
      <c r="K71" s="4">
        <v>133</v>
      </c>
      <c r="L71" s="4">
        <v>553</v>
      </c>
      <c r="M71" s="4">
        <v>487</v>
      </c>
      <c r="N71" s="4">
        <v>355</v>
      </c>
      <c r="O71" s="4">
        <v>310</v>
      </c>
      <c r="P71" s="4">
        <v>236</v>
      </c>
      <c r="Q71" s="6">
        <f t="shared" si="1"/>
        <v>5115</v>
      </c>
    </row>
    <row r="72" spans="1:17" x14ac:dyDescent="0.25">
      <c r="A72">
        <v>71</v>
      </c>
      <c r="B72" t="s">
        <v>66</v>
      </c>
      <c r="C72" t="s">
        <v>110</v>
      </c>
      <c r="D72" t="s">
        <v>103</v>
      </c>
      <c r="E72" s="4">
        <v>480</v>
      </c>
      <c r="F72" s="4">
        <v>480</v>
      </c>
      <c r="G72" s="4">
        <v>384</v>
      </c>
      <c r="H72" s="4">
        <v>480</v>
      </c>
      <c r="I72" s="4">
        <v>303</v>
      </c>
      <c r="J72" s="4">
        <v>345</v>
      </c>
      <c r="K72" s="4">
        <v>108</v>
      </c>
      <c r="L72" s="4">
        <v>450</v>
      </c>
      <c r="M72" s="4">
        <v>396</v>
      </c>
      <c r="N72" s="4">
        <v>288</v>
      </c>
      <c r="O72" s="4">
        <v>253</v>
      </c>
      <c r="P72" s="4">
        <v>192</v>
      </c>
      <c r="Q72" s="6">
        <f t="shared" si="1"/>
        <v>4159</v>
      </c>
    </row>
    <row r="73" spans="1:17" x14ac:dyDescent="0.25">
      <c r="A73">
        <v>72</v>
      </c>
      <c r="B73" t="s">
        <v>67</v>
      </c>
      <c r="C73" t="s">
        <v>110</v>
      </c>
      <c r="D73" t="s">
        <v>103</v>
      </c>
      <c r="E73" s="4">
        <v>516</v>
      </c>
      <c r="F73" s="4">
        <v>516</v>
      </c>
      <c r="G73" s="4">
        <v>413</v>
      </c>
      <c r="H73" s="4">
        <v>516</v>
      </c>
      <c r="I73" s="4">
        <v>325</v>
      </c>
      <c r="J73" s="4">
        <v>373</v>
      </c>
      <c r="K73" s="4">
        <v>116</v>
      </c>
      <c r="L73" s="4">
        <v>485</v>
      </c>
      <c r="M73" s="4">
        <v>426</v>
      </c>
      <c r="N73" s="4">
        <v>310</v>
      </c>
      <c r="O73" s="4">
        <v>272</v>
      </c>
      <c r="P73" s="4">
        <v>207</v>
      </c>
      <c r="Q73" s="6">
        <f t="shared" si="1"/>
        <v>4475</v>
      </c>
    </row>
    <row r="74" spans="1:17" x14ac:dyDescent="0.25">
      <c r="A74">
        <v>73</v>
      </c>
      <c r="B74" t="s">
        <v>68</v>
      </c>
      <c r="C74" t="s">
        <v>110</v>
      </c>
      <c r="D74" t="s">
        <v>103</v>
      </c>
      <c r="E74" s="4">
        <v>442</v>
      </c>
      <c r="F74" s="4">
        <v>442</v>
      </c>
      <c r="G74" s="4">
        <v>355</v>
      </c>
      <c r="H74" s="4">
        <v>442</v>
      </c>
      <c r="I74" s="4">
        <v>280</v>
      </c>
      <c r="J74" s="4">
        <v>319</v>
      </c>
      <c r="K74" s="4">
        <v>100</v>
      </c>
      <c r="L74" s="4">
        <v>415</v>
      </c>
      <c r="M74" s="4">
        <v>366</v>
      </c>
      <c r="N74" s="4">
        <v>266</v>
      </c>
      <c r="O74" s="4">
        <v>232</v>
      </c>
      <c r="P74" s="4">
        <v>178</v>
      </c>
      <c r="Q74" s="6">
        <f t="shared" si="1"/>
        <v>3837</v>
      </c>
    </row>
    <row r="75" spans="1:17" x14ac:dyDescent="0.25">
      <c r="A75">
        <v>74</v>
      </c>
      <c r="B75" t="s">
        <v>69</v>
      </c>
      <c r="C75" t="s">
        <v>110</v>
      </c>
      <c r="D75" t="s">
        <v>103</v>
      </c>
      <c r="E75" s="4">
        <v>442</v>
      </c>
      <c r="F75" s="4">
        <v>442</v>
      </c>
      <c r="G75" s="4">
        <v>355</v>
      </c>
      <c r="H75" s="4">
        <v>442</v>
      </c>
      <c r="I75" s="4">
        <v>280</v>
      </c>
      <c r="J75" s="4">
        <v>319</v>
      </c>
      <c r="K75" s="4">
        <v>100</v>
      </c>
      <c r="L75" s="4">
        <v>415</v>
      </c>
      <c r="M75" s="4">
        <v>366</v>
      </c>
      <c r="N75" s="4">
        <v>266</v>
      </c>
      <c r="O75" s="4">
        <v>232</v>
      </c>
      <c r="P75" s="4">
        <v>178</v>
      </c>
      <c r="Q75" s="6">
        <f t="shared" si="1"/>
        <v>3837</v>
      </c>
    </row>
    <row r="76" spans="1:17" x14ac:dyDescent="0.25">
      <c r="A76">
        <v>75</v>
      </c>
      <c r="B76" t="s">
        <v>70</v>
      </c>
      <c r="C76" t="s">
        <v>110</v>
      </c>
      <c r="D76" t="s">
        <v>103</v>
      </c>
      <c r="E76" s="4">
        <v>590</v>
      </c>
      <c r="F76" s="4">
        <v>590</v>
      </c>
      <c r="G76" s="4">
        <v>473</v>
      </c>
      <c r="H76" s="4">
        <v>590</v>
      </c>
      <c r="I76" s="4">
        <v>373</v>
      </c>
      <c r="J76" s="4">
        <v>425</v>
      </c>
      <c r="K76" s="4">
        <v>133</v>
      </c>
      <c r="L76" s="4">
        <v>553</v>
      </c>
      <c r="M76" s="4">
        <v>487</v>
      </c>
      <c r="N76" s="4">
        <v>355</v>
      </c>
      <c r="O76" s="4">
        <v>310</v>
      </c>
      <c r="P76" s="4">
        <v>236</v>
      </c>
      <c r="Q76" s="6">
        <f t="shared" si="1"/>
        <v>5115</v>
      </c>
    </row>
    <row r="77" spans="1:17" x14ac:dyDescent="0.25">
      <c r="A77">
        <v>76</v>
      </c>
      <c r="B77" t="s">
        <v>71</v>
      </c>
      <c r="C77" t="s">
        <v>110</v>
      </c>
      <c r="D77" t="s">
        <v>103</v>
      </c>
      <c r="E77" s="4">
        <v>627</v>
      </c>
      <c r="F77" s="4">
        <v>627</v>
      </c>
      <c r="G77" s="4">
        <v>502</v>
      </c>
      <c r="H77" s="4">
        <v>627</v>
      </c>
      <c r="I77" s="4">
        <v>396</v>
      </c>
      <c r="J77" s="4">
        <v>451</v>
      </c>
      <c r="K77" s="4">
        <v>141</v>
      </c>
      <c r="L77" s="4">
        <v>588</v>
      </c>
      <c r="M77" s="4">
        <v>517</v>
      </c>
      <c r="N77" s="4">
        <v>377</v>
      </c>
      <c r="O77" s="4">
        <v>329</v>
      </c>
      <c r="P77" s="4">
        <v>251</v>
      </c>
      <c r="Q77" s="6">
        <f t="shared" si="1"/>
        <v>5433</v>
      </c>
    </row>
    <row r="78" spans="1:17" x14ac:dyDescent="0.25">
      <c r="A78">
        <v>77</v>
      </c>
      <c r="B78" t="s">
        <v>72</v>
      </c>
      <c r="C78" t="s">
        <v>110</v>
      </c>
      <c r="D78" t="s">
        <v>103</v>
      </c>
      <c r="E78" s="4">
        <v>516</v>
      </c>
      <c r="F78" s="4">
        <v>516</v>
      </c>
      <c r="G78" s="4">
        <v>413</v>
      </c>
      <c r="H78" s="4">
        <v>516</v>
      </c>
      <c r="I78" s="4">
        <v>325</v>
      </c>
      <c r="J78" s="4">
        <v>373</v>
      </c>
      <c r="K78" s="4">
        <v>116</v>
      </c>
      <c r="L78" s="4">
        <v>485</v>
      </c>
      <c r="M78" s="4">
        <v>426</v>
      </c>
      <c r="N78" s="4">
        <v>310</v>
      </c>
      <c r="O78" s="4">
        <v>272</v>
      </c>
      <c r="P78" s="4">
        <v>207</v>
      </c>
      <c r="Q78" s="6">
        <f t="shared" si="1"/>
        <v>4475</v>
      </c>
    </row>
    <row r="79" spans="1:17" x14ac:dyDescent="0.25">
      <c r="A79">
        <v>78</v>
      </c>
      <c r="B79" t="s">
        <v>73</v>
      </c>
      <c r="C79" t="s">
        <v>110</v>
      </c>
      <c r="D79" t="s">
        <v>103</v>
      </c>
      <c r="E79" s="4">
        <v>701</v>
      </c>
      <c r="F79" s="4">
        <v>701</v>
      </c>
      <c r="G79" s="4">
        <v>561</v>
      </c>
      <c r="H79" s="4">
        <v>701</v>
      </c>
      <c r="I79" s="4">
        <v>442</v>
      </c>
      <c r="J79" s="4">
        <v>505</v>
      </c>
      <c r="K79" s="4">
        <v>159</v>
      </c>
      <c r="L79" s="4">
        <v>658</v>
      </c>
      <c r="M79" s="4">
        <v>579</v>
      </c>
      <c r="N79" s="4">
        <v>421</v>
      </c>
      <c r="O79" s="4">
        <v>369</v>
      </c>
      <c r="P79" s="4">
        <v>281</v>
      </c>
      <c r="Q79" s="6">
        <f t="shared" si="1"/>
        <v>6078</v>
      </c>
    </row>
    <row r="80" spans="1:17" x14ac:dyDescent="0.25">
      <c r="A80">
        <v>79</v>
      </c>
      <c r="B80" t="s">
        <v>74</v>
      </c>
      <c r="C80" t="s">
        <v>110</v>
      </c>
      <c r="D80" t="s">
        <v>103</v>
      </c>
      <c r="E80" s="4">
        <v>480</v>
      </c>
      <c r="F80" s="4">
        <v>480</v>
      </c>
      <c r="G80" s="4">
        <v>384</v>
      </c>
      <c r="H80" s="4">
        <v>480</v>
      </c>
      <c r="I80" s="4">
        <v>303</v>
      </c>
      <c r="J80" s="4">
        <v>345</v>
      </c>
      <c r="K80" s="4">
        <v>108</v>
      </c>
      <c r="L80" s="4">
        <v>450</v>
      </c>
      <c r="M80" s="4">
        <v>396</v>
      </c>
      <c r="N80" s="4">
        <v>288</v>
      </c>
      <c r="O80" s="4">
        <v>253</v>
      </c>
      <c r="P80" s="4">
        <v>192</v>
      </c>
      <c r="Q80" s="6">
        <f t="shared" si="1"/>
        <v>4159</v>
      </c>
    </row>
    <row r="81" spans="1:17" x14ac:dyDescent="0.25">
      <c r="A81">
        <v>80</v>
      </c>
      <c r="B81" t="s">
        <v>75</v>
      </c>
      <c r="C81" t="s">
        <v>110</v>
      </c>
      <c r="D81" t="s">
        <v>103</v>
      </c>
      <c r="E81" s="4">
        <v>369</v>
      </c>
      <c r="F81" s="4">
        <v>369</v>
      </c>
      <c r="G81" s="4">
        <v>295</v>
      </c>
      <c r="H81" s="4">
        <v>369</v>
      </c>
      <c r="I81" s="4">
        <v>233</v>
      </c>
      <c r="J81" s="4">
        <v>266</v>
      </c>
      <c r="K81" s="4">
        <v>84</v>
      </c>
      <c r="L81" s="4">
        <v>346</v>
      </c>
      <c r="M81" s="4">
        <v>305</v>
      </c>
      <c r="N81" s="4">
        <v>221</v>
      </c>
      <c r="O81" s="4">
        <v>194</v>
      </c>
      <c r="P81" s="4">
        <v>147</v>
      </c>
      <c r="Q81" s="6">
        <f t="shared" si="1"/>
        <v>3198</v>
      </c>
    </row>
    <row r="82" spans="1:17" x14ac:dyDescent="0.25">
      <c r="A82">
        <v>81</v>
      </c>
      <c r="B82" t="s">
        <v>76</v>
      </c>
      <c r="C82" t="s">
        <v>110</v>
      </c>
      <c r="D82" t="s">
        <v>103</v>
      </c>
      <c r="E82" s="4">
        <v>553</v>
      </c>
      <c r="F82" s="4">
        <v>553</v>
      </c>
      <c r="G82" s="4">
        <v>442</v>
      </c>
      <c r="H82" s="4">
        <v>553</v>
      </c>
      <c r="I82" s="4">
        <v>349</v>
      </c>
      <c r="J82" s="4">
        <v>399</v>
      </c>
      <c r="K82" s="4">
        <v>125</v>
      </c>
      <c r="L82" s="4">
        <v>519</v>
      </c>
      <c r="M82" s="4">
        <v>457</v>
      </c>
      <c r="N82" s="4">
        <v>332</v>
      </c>
      <c r="O82" s="4">
        <v>291</v>
      </c>
      <c r="P82" s="4">
        <v>221</v>
      </c>
      <c r="Q82" s="6">
        <f t="shared" si="1"/>
        <v>4794</v>
      </c>
    </row>
    <row r="83" spans="1:17" x14ac:dyDescent="0.25">
      <c r="A83">
        <v>82</v>
      </c>
      <c r="B83" t="s">
        <v>77</v>
      </c>
      <c r="C83" t="s">
        <v>110</v>
      </c>
      <c r="D83" t="s">
        <v>103</v>
      </c>
      <c r="E83" s="4">
        <v>627</v>
      </c>
      <c r="F83" s="4">
        <v>627</v>
      </c>
      <c r="G83" s="4">
        <v>502</v>
      </c>
      <c r="H83" s="4">
        <v>627</v>
      </c>
      <c r="I83" s="4">
        <v>396</v>
      </c>
      <c r="J83" s="4">
        <v>451</v>
      </c>
      <c r="K83" s="4">
        <v>141</v>
      </c>
      <c r="L83" s="4">
        <v>588</v>
      </c>
      <c r="M83" s="4">
        <v>517</v>
      </c>
      <c r="N83" s="4">
        <v>377</v>
      </c>
      <c r="O83" s="4">
        <v>329</v>
      </c>
      <c r="P83" s="4">
        <v>251</v>
      </c>
      <c r="Q83" s="6">
        <f t="shared" si="1"/>
        <v>5433</v>
      </c>
    </row>
    <row r="84" spans="1:17" x14ac:dyDescent="0.25">
      <c r="A84">
        <v>83</v>
      </c>
      <c r="B84" t="s">
        <v>78</v>
      </c>
      <c r="C84" t="s">
        <v>110</v>
      </c>
      <c r="D84" t="s">
        <v>103</v>
      </c>
      <c r="E84" s="4">
        <v>480</v>
      </c>
      <c r="F84" s="4">
        <v>480</v>
      </c>
      <c r="G84" s="4">
        <v>384</v>
      </c>
      <c r="H84" s="4">
        <v>480</v>
      </c>
      <c r="I84" s="4">
        <v>303</v>
      </c>
      <c r="J84" s="4">
        <v>345</v>
      </c>
      <c r="K84" s="4">
        <v>108</v>
      </c>
      <c r="L84" s="4">
        <v>450</v>
      </c>
      <c r="M84" s="4">
        <v>396</v>
      </c>
      <c r="N84" s="4">
        <v>288</v>
      </c>
      <c r="O84" s="4">
        <v>253</v>
      </c>
      <c r="P84" s="4">
        <v>192</v>
      </c>
      <c r="Q84" s="6">
        <f t="shared" si="1"/>
        <v>4159</v>
      </c>
    </row>
    <row r="85" spans="1:17" x14ac:dyDescent="0.25">
      <c r="A85">
        <v>84</v>
      </c>
      <c r="B85" t="s">
        <v>79</v>
      </c>
      <c r="C85" t="s">
        <v>110</v>
      </c>
      <c r="D85" t="s">
        <v>104</v>
      </c>
      <c r="E85" s="4">
        <v>662</v>
      </c>
      <c r="F85" s="4">
        <v>993</v>
      </c>
      <c r="G85" s="4">
        <v>2315</v>
      </c>
      <c r="H85" s="4">
        <v>2645</v>
      </c>
      <c r="I85" s="4">
        <v>2546</v>
      </c>
      <c r="J85" s="4">
        <v>3968</v>
      </c>
      <c r="K85" s="4">
        <v>2315</v>
      </c>
      <c r="L85" s="4">
        <v>4712</v>
      </c>
      <c r="M85" s="4">
        <v>1985</v>
      </c>
      <c r="N85" s="4">
        <v>1489</v>
      </c>
      <c r="O85" s="4">
        <v>1406</v>
      </c>
      <c r="P85" s="4">
        <v>331</v>
      </c>
      <c r="Q85" s="6">
        <f t="shared" si="1"/>
        <v>25367</v>
      </c>
    </row>
    <row r="86" spans="1:17" x14ac:dyDescent="0.25">
      <c r="A86">
        <v>85</v>
      </c>
      <c r="B86" t="s">
        <v>80</v>
      </c>
      <c r="C86" t="s">
        <v>110</v>
      </c>
      <c r="D86" t="s">
        <v>104</v>
      </c>
      <c r="E86" s="4">
        <v>186</v>
      </c>
      <c r="F86" s="4">
        <v>279</v>
      </c>
      <c r="G86" s="4">
        <v>741</v>
      </c>
      <c r="H86" s="4">
        <v>2965</v>
      </c>
      <c r="I86" s="4">
        <v>2985</v>
      </c>
      <c r="J86" s="4">
        <v>1780</v>
      </c>
      <c r="K86" s="4">
        <v>1112</v>
      </c>
      <c r="L86" s="4">
        <v>2224</v>
      </c>
      <c r="M86" s="4">
        <v>1112</v>
      </c>
      <c r="N86" s="4">
        <v>417</v>
      </c>
      <c r="O86" s="4">
        <v>394</v>
      </c>
      <c r="P86" s="4">
        <v>93</v>
      </c>
      <c r="Q86" s="6">
        <f t="shared" si="1"/>
        <v>14288</v>
      </c>
    </row>
    <row r="87" spans="1:17" x14ac:dyDescent="0.25">
      <c r="A87">
        <v>86</v>
      </c>
      <c r="B87" t="s">
        <v>81</v>
      </c>
      <c r="C87" t="s">
        <v>110</v>
      </c>
      <c r="D87" t="s">
        <v>104</v>
      </c>
      <c r="E87" s="4">
        <v>67</v>
      </c>
      <c r="F87" s="4">
        <v>100</v>
      </c>
      <c r="G87" s="4">
        <v>799</v>
      </c>
      <c r="H87" s="4">
        <v>2262</v>
      </c>
      <c r="I87" s="4">
        <v>1212</v>
      </c>
      <c r="J87" s="4">
        <v>1279</v>
      </c>
      <c r="K87" s="4">
        <v>1331</v>
      </c>
      <c r="L87" s="4">
        <v>1697</v>
      </c>
      <c r="M87" s="4">
        <v>666</v>
      </c>
      <c r="N87" s="4">
        <v>150</v>
      </c>
      <c r="O87" s="4">
        <v>400</v>
      </c>
      <c r="P87" s="4">
        <v>133</v>
      </c>
      <c r="Q87" s="6">
        <f t="shared" si="1"/>
        <v>10096</v>
      </c>
    </row>
    <row r="88" spans="1:17" x14ac:dyDescent="0.25">
      <c r="A88">
        <v>87</v>
      </c>
      <c r="B88" t="s">
        <v>82</v>
      </c>
      <c r="C88" t="s">
        <v>110</v>
      </c>
      <c r="D88" t="s">
        <v>104</v>
      </c>
      <c r="E88" s="4">
        <v>947</v>
      </c>
      <c r="F88" s="4">
        <v>947</v>
      </c>
      <c r="G88" s="4">
        <v>1657</v>
      </c>
      <c r="H88" s="4">
        <v>4025</v>
      </c>
      <c r="I88" s="4">
        <v>1823</v>
      </c>
      <c r="J88" s="4">
        <v>2699</v>
      </c>
      <c r="K88" s="4">
        <v>1657</v>
      </c>
      <c r="L88" s="4">
        <v>2841</v>
      </c>
      <c r="M88" s="4">
        <v>947</v>
      </c>
      <c r="N88" s="4">
        <v>237</v>
      </c>
      <c r="O88" s="4">
        <v>474</v>
      </c>
      <c r="P88" s="4">
        <v>237</v>
      </c>
      <c r="Q88" s="6">
        <f t="shared" si="1"/>
        <v>18491</v>
      </c>
    </row>
    <row r="89" spans="1:17" x14ac:dyDescent="0.25">
      <c r="A89">
        <v>88</v>
      </c>
      <c r="B89" t="s">
        <v>83</v>
      </c>
      <c r="C89" t="s">
        <v>110</v>
      </c>
      <c r="D89" t="s">
        <v>104</v>
      </c>
      <c r="E89" s="4">
        <v>518</v>
      </c>
      <c r="F89" s="4">
        <v>345</v>
      </c>
      <c r="G89" s="4">
        <v>1382</v>
      </c>
      <c r="H89" s="4">
        <v>1727</v>
      </c>
      <c r="I89" s="4">
        <v>1330</v>
      </c>
      <c r="J89" s="4">
        <v>2073</v>
      </c>
      <c r="K89" s="4">
        <v>1209</v>
      </c>
      <c r="L89" s="4">
        <v>2461</v>
      </c>
      <c r="M89" s="4">
        <v>691</v>
      </c>
      <c r="N89" s="4">
        <v>518</v>
      </c>
      <c r="O89" s="4">
        <v>345</v>
      </c>
      <c r="P89" s="4">
        <v>691</v>
      </c>
      <c r="Q89" s="6">
        <f t="shared" si="1"/>
        <v>13290</v>
      </c>
    </row>
    <row r="90" spans="1:17" x14ac:dyDescent="0.25">
      <c r="A90">
        <v>89</v>
      </c>
      <c r="B90" t="s">
        <v>84</v>
      </c>
      <c r="C90" t="s">
        <v>110</v>
      </c>
      <c r="D90" t="s">
        <v>104</v>
      </c>
      <c r="E90" s="4">
        <v>1645</v>
      </c>
      <c r="F90" s="4">
        <v>3495</v>
      </c>
      <c r="G90" s="4">
        <v>3701</v>
      </c>
      <c r="H90" s="4">
        <v>3495</v>
      </c>
      <c r="I90" s="4">
        <v>1152</v>
      </c>
      <c r="J90" s="4">
        <v>617</v>
      </c>
      <c r="K90" s="4">
        <v>103</v>
      </c>
      <c r="L90" s="4">
        <v>309</v>
      </c>
      <c r="M90" s="4">
        <v>617</v>
      </c>
      <c r="N90" s="4">
        <v>1028</v>
      </c>
      <c r="O90" s="4">
        <v>1234</v>
      </c>
      <c r="P90" s="4">
        <v>2056</v>
      </c>
      <c r="Q90" s="6">
        <f t="shared" si="1"/>
        <v>19452</v>
      </c>
    </row>
    <row r="91" spans="1:17" x14ac:dyDescent="0.25">
      <c r="A91">
        <v>90</v>
      </c>
      <c r="B91" t="s">
        <v>85</v>
      </c>
      <c r="C91" t="s">
        <v>110</v>
      </c>
      <c r="D91" t="s">
        <v>104</v>
      </c>
      <c r="E91" s="4">
        <v>1372</v>
      </c>
      <c r="F91" s="4">
        <v>1600</v>
      </c>
      <c r="G91" s="4">
        <v>1828</v>
      </c>
      <c r="H91" s="4">
        <v>4569</v>
      </c>
      <c r="I91" s="4">
        <v>3199</v>
      </c>
      <c r="J91" s="4">
        <v>412</v>
      </c>
      <c r="K91" s="4">
        <v>572</v>
      </c>
      <c r="L91" s="4">
        <v>1029</v>
      </c>
      <c r="M91" s="4">
        <v>1600</v>
      </c>
      <c r="N91" s="4">
        <v>1600</v>
      </c>
      <c r="O91" s="4">
        <v>1142</v>
      </c>
      <c r="P91" s="4">
        <v>1372</v>
      </c>
      <c r="Q91" s="6">
        <f t="shared" si="1"/>
        <v>20295</v>
      </c>
    </row>
    <row r="92" spans="1:17" x14ac:dyDescent="0.25">
      <c r="A92">
        <v>91</v>
      </c>
      <c r="B92" t="s">
        <v>88</v>
      </c>
      <c r="C92" t="s">
        <v>110</v>
      </c>
      <c r="D92" t="s">
        <v>104</v>
      </c>
      <c r="E92" s="4">
        <v>1158</v>
      </c>
      <c r="F92" s="4">
        <v>1930</v>
      </c>
      <c r="G92" s="4">
        <v>2123</v>
      </c>
      <c r="H92" s="4">
        <v>2509</v>
      </c>
      <c r="I92" s="4">
        <v>946</v>
      </c>
      <c r="J92" s="4">
        <v>696</v>
      </c>
      <c r="K92" s="4">
        <v>773</v>
      </c>
      <c r="L92" s="4">
        <v>1303</v>
      </c>
      <c r="M92" s="4">
        <v>1158</v>
      </c>
      <c r="N92" s="4">
        <v>1544</v>
      </c>
      <c r="O92" s="4">
        <v>1737</v>
      </c>
      <c r="P92" s="4">
        <v>1351</v>
      </c>
      <c r="Q92" s="6">
        <f t="shared" si="1"/>
        <v>17228</v>
      </c>
    </row>
    <row r="93" spans="1:17" x14ac:dyDescent="0.25">
      <c r="A93">
        <v>92</v>
      </c>
      <c r="B93" t="s">
        <v>87</v>
      </c>
      <c r="C93" t="s">
        <v>110</v>
      </c>
      <c r="D93" t="s">
        <v>104</v>
      </c>
      <c r="E93" s="4">
        <v>1373</v>
      </c>
      <c r="F93" s="4">
        <v>3812</v>
      </c>
      <c r="G93" s="4">
        <v>2516</v>
      </c>
      <c r="H93" s="4">
        <v>1830</v>
      </c>
      <c r="I93" s="4">
        <v>1122</v>
      </c>
      <c r="J93" s="4">
        <v>732</v>
      </c>
      <c r="K93" s="4">
        <v>1525</v>
      </c>
      <c r="L93" s="4">
        <v>2288</v>
      </c>
      <c r="M93" s="4">
        <v>2440</v>
      </c>
      <c r="N93" s="4">
        <v>3050</v>
      </c>
      <c r="O93" s="4">
        <v>2745</v>
      </c>
      <c r="P93" s="4">
        <v>3660</v>
      </c>
      <c r="Q93" s="6">
        <f t="shared" si="1"/>
        <v>27093</v>
      </c>
    </row>
    <row r="94" spans="1:17" x14ac:dyDescent="0.25">
      <c r="A94">
        <v>93</v>
      </c>
      <c r="B94" t="s">
        <v>86</v>
      </c>
      <c r="C94" t="s">
        <v>110</v>
      </c>
      <c r="D94" t="s">
        <v>104</v>
      </c>
      <c r="E94" s="4">
        <v>3435</v>
      </c>
      <c r="F94" s="4">
        <v>4661</v>
      </c>
      <c r="G94" s="4">
        <v>1473</v>
      </c>
      <c r="H94" s="4">
        <v>1104</v>
      </c>
      <c r="I94" s="4">
        <v>731</v>
      </c>
      <c r="J94" s="4">
        <v>147</v>
      </c>
      <c r="K94" s="4">
        <v>245</v>
      </c>
      <c r="L94" s="4">
        <v>552</v>
      </c>
      <c r="M94" s="4">
        <v>1718</v>
      </c>
      <c r="N94" s="4">
        <v>1963</v>
      </c>
      <c r="O94" s="4">
        <v>2699</v>
      </c>
      <c r="P94" s="4">
        <v>4907</v>
      </c>
      <c r="Q94" s="6">
        <f t="shared" si="1"/>
        <v>23635</v>
      </c>
    </row>
    <row r="95" spans="1:17" x14ac:dyDescent="0.25">
      <c r="A95">
        <v>94</v>
      </c>
      <c r="B95" t="s">
        <v>89</v>
      </c>
      <c r="C95" t="s">
        <v>110</v>
      </c>
      <c r="D95" t="s">
        <v>104</v>
      </c>
      <c r="E95" s="4">
        <v>2535</v>
      </c>
      <c r="F95" s="4">
        <v>3380</v>
      </c>
      <c r="G95" s="4">
        <v>1268</v>
      </c>
      <c r="H95" s="4">
        <v>476</v>
      </c>
      <c r="I95" s="4">
        <v>315</v>
      </c>
      <c r="J95" s="4">
        <v>64</v>
      </c>
      <c r="K95" s="4">
        <v>106</v>
      </c>
      <c r="L95" s="4">
        <v>238</v>
      </c>
      <c r="M95" s="4">
        <v>845</v>
      </c>
      <c r="N95" s="4">
        <v>3380</v>
      </c>
      <c r="O95" s="4">
        <v>4859</v>
      </c>
      <c r="P95" s="4">
        <v>3380</v>
      </c>
      <c r="Q95" s="6">
        <f t="shared" si="1"/>
        <v>20846</v>
      </c>
    </row>
    <row r="96" spans="1:17" x14ac:dyDescent="0.25">
      <c r="A96">
        <v>95</v>
      </c>
      <c r="B96" t="s">
        <v>90</v>
      </c>
      <c r="C96" t="s">
        <v>112</v>
      </c>
      <c r="D96" t="s">
        <v>104</v>
      </c>
      <c r="E96" s="4">
        <v>2412</v>
      </c>
      <c r="F96" s="4">
        <v>1930</v>
      </c>
      <c r="G96" s="4">
        <v>1930</v>
      </c>
      <c r="H96" s="4">
        <v>1930</v>
      </c>
      <c r="I96" s="4">
        <v>1014</v>
      </c>
      <c r="J96" s="4">
        <v>724</v>
      </c>
      <c r="K96" s="4">
        <v>1086</v>
      </c>
      <c r="L96" s="4">
        <v>1086</v>
      </c>
      <c r="M96" s="4">
        <v>2412</v>
      </c>
      <c r="N96" s="4">
        <v>2653</v>
      </c>
      <c r="O96" s="4">
        <v>2172</v>
      </c>
      <c r="P96" s="4">
        <v>2412</v>
      </c>
      <c r="Q96" s="6">
        <f t="shared" si="1"/>
        <v>21761</v>
      </c>
    </row>
    <row r="97" spans="1:17" x14ac:dyDescent="0.25">
      <c r="A97">
        <v>96</v>
      </c>
      <c r="B97" t="s">
        <v>91</v>
      </c>
      <c r="C97" t="s">
        <v>112</v>
      </c>
      <c r="D97" t="s">
        <v>104</v>
      </c>
      <c r="E97" s="4">
        <v>2690</v>
      </c>
      <c r="F97" s="4">
        <v>2690</v>
      </c>
      <c r="G97" s="4">
        <v>2353</v>
      </c>
      <c r="H97" s="4">
        <v>2690</v>
      </c>
      <c r="I97" s="4">
        <v>1884</v>
      </c>
      <c r="J97" s="4">
        <v>1614</v>
      </c>
      <c r="K97" s="4">
        <v>1345</v>
      </c>
      <c r="L97" s="4">
        <v>2018</v>
      </c>
      <c r="M97" s="4">
        <v>2690</v>
      </c>
      <c r="N97" s="4">
        <v>3361</v>
      </c>
      <c r="O97" s="4">
        <v>3698</v>
      </c>
      <c r="P97" s="4">
        <v>2690</v>
      </c>
      <c r="Q97" s="6">
        <f t="shared" si="1"/>
        <v>29723</v>
      </c>
    </row>
    <row r="98" spans="1:17" x14ac:dyDescent="0.25">
      <c r="A98">
        <v>97</v>
      </c>
      <c r="B98" t="s">
        <v>92</v>
      </c>
      <c r="C98" t="s">
        <v>112</v>
      </c>
      <c r="D98" t="s">
        <v>104</v>
      </c>
      <c r="E98" s="4">
        <v>2130</v>
      </c>
      <c r="F98" s="4">
        <v>2839</v>
      </c>
      <c r="G98" s="4">
        <v>2839</v>
      </c>
      <c r="H98" s="4">
        <v>2839</v>
      </c>
      <c r="I98" s="4">
        <v>1988</v>
      </c>
      <c r="J98" s="4">
        <v>1704</v>
      </c>
      <c r="K98" s="4">
        <v>1420</v>
      </c>
      <c r="L98" s="4">
        <v>2130</v>
      </c>
      <c r="M98" s="4">
        <v>2839</v>
      </c>
      <c r="N98" s="4">
        <v>2839</v>
      </c>
      <c r="O98" s="4">
        <v>4614</v>
      </c>
      <c r="P98" s="4">
        <v>3195</v>
      </c>
      <c r="Q98" s="6">
        <f t="shared" si="1"/>
        <v>31376</v>
      </c>
    </row>
    <row r="99" spans="1:17" x14ac:dyDescent="0.25">
      <c r="A99">
        <v>98</v>
      </c>
      <c r="B99" t="s">
        <v>93</v>
      </c>
      <c r="C99" t="s">
        <v>112</v>
      </c>
      <c r="D99" t="s">
        <v>104</v>
      </c>
      <c r="E99" s="4">
        <v>1284</v>
      </c>
      <c r="F99" s="4">
        <v>2823</v>
      </c>
      <c r="G99" s="4">
        <v>2566</v>
      </c>
      <c r="H99" s="4">
        <v>2310</v>
      </c>
      <c r="I99" s="4">
        <v>1797</v>
      </c>
      <c r="J99" s="4">
        <v>1232</v>
      </c>
      <c r="K99" s="4">
        <v>1027</v>
      </c>
      <c r="L99" s="4">
        <v>1733</v>
      </c>
      <c r="M99" s="4">
        <v>2053</v>
      </c>
      <c r="N99" s="4">
        <v>2053</v>
      </c>
      <c r="O99" s="4">
        <v>1540</v>
      </c>
      <c r="P99" s="4">
        <v>2053</v>
      </c>
      <c r="Q99" s="6">
        <f t="shared" si="1"/>
        <v>22471</v>
      </c>
    </row>
    <row r="100" spans="1:17" x14ac:dyDescent="0.25">
      <c r="A100">
        <v>99</v>
      </c>
      <c r="B100" t="s">
        <v>94</v>
      </c>
      <c r="C100" t="s">
        <v>110</v>
      </c>
      <c r="D100" t="s">
        <v>104</v>
      </c>
      <c r="E100" s="4">
        <v>3414</v>
      </c>
      <c r="F100" s="4">
        <v>2902</v>
      </c>
      <c r="G100" s="4">
        <v>853</v>
      </c>
      <c r="H100" s="4">
        <v>193</v>
      </c>
      <c r="I100" s="4">
        <v>359</v>
      </c>
      <c r="J100" s="4">
        <v>103</v>
      </c>
      <c r="K100" s="4">
        <v>43</v>
      </c>
      <c r="L100" s="4">
        <v>97</v>
      </c>
      <c r="M100" s="4">
        <v>1024</v>
      </c>
      <c r="N100" s="4">
        <v>2902</v>
      </c>
      <c r="O100" s="4">
        <v>2219</v>
      </c>
      <c r="P100" s="4">
        <v>2731</v>
      </c>
      <c r="Q100" s="6">
        <f t="shared" si="1"/>
        <v>16840</v>
      </c>
    </row>
    <row r="101" spans="1:17" x14ac:dyDescent="0.25">
      <c r="A101">
        <v>100</v>
      </c>
      <c r="B101" t="s">
        <v>95</v>
      </c>
      <c r="C101" t="s">
        <v>112</v>
      </c>
      <c r="D101" t="s">
        <v>104</v>
      </c>
      <c r="E101" s="4">
        <v>2593</v>
      </c>
      <c r="F101" s="4">
        <v>2593</v>
      </c>
      <c r="G101" s="4">
        <v>3630</v>
      </c>
      <c r="H101" s="4">
        <v>3112</v>
      </c>
      <c r="I101" s="4">
        <v>1452</v>
      </c>
      <c r="J101" s="4">
        <v>1556</v>
      </c>
      <c r="K101" s="4">
        <v>390</v>
      </c>
      <c r="L101" s="4">
        <v>973</v>
      </c>
      <c r="M101" s="4">
        <v>2593</v>
      </c>
      <c r="N101" s="4">
        <v>2852</v>
      </c>
      <c r="O101" s="4">
        <v>779</v>
      </c>
      <c r="P101" s="4">
        <v>1037</v>
      </c>
      <c r="Q101" s="6">
        <f t="shared" si="1"/>
        <v>23560</v>
      </c>
    </row>
    <row r="102" spans="1:17" x14ac:dyDescent="0.25">
      <c r="E102" s="4"/>
      <c r="F102" s="4"/>
      <c r="G102" s="4"/>
      <c r="H102" s="4"/>
      <c r="I102" s="4"/>
      <c r="J102" s="4"/>
      <c r="K102" s="4"/>
      <c r="L102" s="4"/>
      <c r="M102" s="4"/>
      <c r="N102" s="4"/>
      <c r="O102" s="4"/>
      <c r="P102" s="4"/>
    </row>
  </sheetData>
  <autoFilter ref="A1:P101"/>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zoomScale="46" zoomScaleNormal="46" workbookViewId="0">
      <selection activeCell="X20" sqref="X20"/>
    </sheetView>
  </sheetViews>
  <sheetFormatPr defaultRowHeight="15" x14ac:dyDescent="0.25"/>
  <cols>
    <col min="2" max="2" width="31.42578125" bestFit="1" customWidth="1"/>
    <col min="3" max="3" width="14.85546875" bestFit="1" customWidth="1"/>
    <col min="4" max="4" width="18.5703125" bestFit="1" customWidth="1"/>
    <col min="5" max="16" width="10.5703125" bestFit="1" customWidth="1"/>
    <col min="17" max="17" width="12.7109375" customWidth="1"/>
    <col min="19" max="19" width="32.42578125" customWidth="1"/>
    <col min="20" max="20" width="8.85546875" customWidth="1"/>
    <col min="21" max="21" width="35.85546875" bestFit="1" customWidth="1"/>
    <col min="22" max="22" width="34.28515625" bestFit="1" customWidth="1"/>
    <col min="23" max="23" width="32.7109375" bestFit="1" customWidth="1"/>
    <col min="24" max="24" width="34" bestFit="1" customWidth="1"/>
    <col min="25" max="25" width="33.42578125" bestFit="1" customWidth="1"/>
    <col min="26" max="26" width="36.85546875" bestFit="1" customWidth="1"/>
    <col min="27" max="27" width="42.42578125" bestFit="1" customWidth="1"/>
    <col min="28" max="28" width="38.7109375" bestFit="1" customWidth="1"/>
    <col min="29" max="30" width="41.140625" bestFit="1" customWidth="1"/>
  </cols>
  <sheetData>
    <row r="1" spans="1:20" ht="39.75" customHeight="1" x14ac:dyDescent="0.25">
      <c r="A1" s="2" t="s">
        <v>0</v>
      </c>
      <c r="B1" s="2" t="s">
        <v>1</v>
      </c>
      <c r="C1" s="2" t="s">
        <v>109</v>
      </c>
      <c r="D1" s="2" t="s">
        <v>102</v>
      </c>
      <c r="E1" s="3" t="s">
        <v>137</v>
      </c>
      <c r="F1" s="3" t="s">
        <v>138</v>
      </c>
      <c r="G1" s="3" t="s">
        <v>139</v>
      </c>
      <c r="H1" s="3" t="s">
        <v>140</v>
      </c>
      <c r="I1" s="3" t="s">
        <v>141</v>
      </c>
      <c r="J1" s="3" t="s">
        <v>142</v>
      </c>
      <c r="K1" s="3" t="s">
        <v>143</v>
      </c>
      <c r="L1" s="3" t="s">
        <v>144</v>
      </c>
      <c r="M1" s="3" t="s">
        <v>145</v>
      </c>
      <c r="N1" s="3" t="s">
        <v>146</v>
      </c>
      <c r="O1" s="3" t="s">
        <v>147</v>
      </c>
      <c r="P1" s="3" t="s">
        <v>148</v>
      </c>
      <c r="Q1" s="3" t="s">
        <v>155</v>
      </c>
      <c r="S1" s="9" t="s">
        <v>187</v>
      </c>
    </row>
    <row r="2" spans="1:20" x14ac:dyDescent="0.25">
      <c r="A2">
        <v>1</v>
      </c>
      <c r="B2" t="s">
        <v>96</v>
      </c>
      <c r="C2" t="s">
        <v>110</v>
      </c>
      <c r="D2" t="s">
        <v>103</v>
      </c>
      <c r="E2" s="1">
        <v>821</v>
      </c>
      <c r="F2" s="1">
        <v>1027</v>
      </c>
      <c r="G2" s="1">
        <v>1232</v>
      </c>
      <c r="H2" s="1">
        <v>1438</v>
      </c>
      <c r="I2" s="1">
        <v>1294</v>
      </c>
      <c r="J2" s="1">
        <v>2218</v>
      </c>
      <c r="K2" s="1">
        <v>1746</v>
      </c>
      <c r="L2" s="1">
        <v>2157</v>
      </c>
      <c r="M2" s="1">
        <v>1642</v>
      </c>
      <c r="N2" s="1">
        <v>1027</v>
      </c>
      <c r="O2" s="1">
        <v>821</v>
      </c>
      <c r="P2" s="1">
        <v>667</v>
      </c>
      <c r="Q2" s="6">
        <f>SUM(E2:P2)</f>
        <v>16090</v>
      </c>
      <c r="S2" s="7" t="s">
        <v>200</v>
      </c>
      <c r="T2" s="8">
        <v>133023</v>
      </c>
    </row>
    <row r="3" spans="1:20" x14ac:dyDescent="0.25">
      <c r="A3">
        <v>2</v>
      </c>
      <c r="B3" t="s">
        <v>97</v>
      </c>
      <c r="C3" t="s">
        <v>110</v>
      </c>
      <c r="D3" t="s">
        <v>103</v>
      </c>
      <c r="E3" s="1">
        <v>1120</v>
      </c>
      <c r="F3" s="1">
        <v>1400</v>
      </c>
      <c r="G3" s="1">
        <v>1680</v>
      </c>
      <c r="H3" s="1">
        <v>1960</v>
      </c>
      <c r="I3" s="1">
        <v>1764</v>
      </c>
      <c r="J3" s="1">
        <v>3024</v>
      </c>
      <c r="K3" s="1">
        <v>2379</v>
      </c>
      <c r="L3" s="1">
        <v>2940</v>
      </c>
      <c r="M3" s="1">
        <v>2240</v>
      </c>
      <c r="N3" s="1">
        <v>1400</v>
      </c>
      <c r="O3" s="1">
        <v>1120</v>
      </c>
      <c r="P3" s="1">
        <v>916</v>
      </c>
      <c r="Q3" s="6">
        <f t="shared" ref="Q3:Q66" si="0">SUM(E3:P3)</f>
        <v>21943</v>
      </c>
      <c r="S3" s="7" t="s">
        <v>201</v>
      </c>
      <c r="T3" s="8">
        <v>150097</v>
      </c>
    </row>
    <row r="4" spans="1:20" x14ac:dyDescent="0.25">
      <c r="A4">
        <v>3</v>
      </c>
      <c r="B4" t="s">
        <v>98</v>
      </c>
      <c r="C4" t="s">
        <v>110</v>
      </c>
      <c r="D4" t="s">
        <v>103</v>
      </c>
      <c r="E4" s="1">
        <v>522</v>
      </c>
      <c r="F4" s="1">
        <v>653</v>
      </c>
      <c r="G4" s="1">
        <v>785</v>
      </c>
      <c r="H4" s="1">
        <v>915</v>
      </c>
      <c r="I4" s="1">
        <v>823</v>
      </c>
      <c r="J4" s="1">
        <v>1411</v>
      </c>
      <c r="K4" s="1">
        <v>1111</v>
      </c>
      <c r="L4" s="1">
        <v>1372</v>
      </c>
      <c r="M4" s="1">
        <v>1045</v>
      </c>
      <c r="N4" s="1">
        <v>653</v>
      </c>
      <c r="O4" s="1">
        <v>522</v>
      </c>
      <c r="P4" s="1">
        <v>429</v>
      </c>
      <c r="Q4" s="6">
        <f t="shared" si="0"/>
        <v>10241</v>
      </c>
      <c r="S4" s="7" t="s">
        <v>202</v>
      </c>
      <c r="T4" s="8">
        <v>143415</v>
      </c>
    </row>
    <row r="5" spans="1:20" x14ac:dyDescent="0.25">
      <c r="A5">
        <v>4</v>
      </c>
      <c r="B5" t="s">
        <v>99</v>
      </c>
      <c r="C5" t="s">
        <v>110</v>
      </c>
      <c r="D5" t="s">
        <v>103</v>
      </c>
      <c r="E5" s="1">
        <v>672</v>
      </c>
      <c r="F5" s="1">
        <v>840</v>
      </c>
      <c r="G5" s="1">
        <v>1008</v>
      </c>
      <c r="H5" s="1">
        <v>1177</v>
      </c>
      <c r="I5" s="1">
        <v>1059</v>
      </c>
      <c r="J5" s="1">
        <v>1815</v>
      </c>
      <c r="K5" s="1">
        <v>1429</v>
      </c>
      <c r="L5" s="1">
        <v>1764</v>
      </c>
      <c r="M5" s="1">
        <v>1344</v>
      </c>
      <c r="N5" s="1">
        <v>840</v>
      </c>
      <c r="O5" s="1">
        <v>672</v>
      </c>
      <c r="P5" s="1">
        <v>545</v>
      </c>
      <c r="Q5" s="6">
        <f t="shared" si="0"/>
        <v>13165</v>
      </c>
      <c r="S5" s="7" t="s">
        <v>203</v>
      </c>
      <c r="T5" s="8">
        <v>145036</v>
      </c>
    </row>
    <row r="6" spans="1:20" x14ac:dyDescent="0.25">
      <c r="A6">
        <v>5</v>
      </c>
      <c r="B6" t="s">
        <v>100</v>
      </c>
      <c r="C6" t="s">
        <v>110</v>
      </c>
      <c r="D6" t="s">
        <v>103</v>
      </c>
      <c r="E6" s="1">
        <v>374</v>
      </c>
      <c r="F6" s="1">
        <v>468</v>
      </c>
      <c r="G6" s="1">
        <v>560</v>
      </c>
      <c r="H6" s="1">
        <v>653</v>
      </c>
      <c r="I6" s="1">
        <v>589</v>
      </c>
      <c r="J6" s="1">
        <v>1008</v>
      </c>
      <c r="K6" s="1">
        <v>794</v>
      </c>
      <c r="L6" s="1">
        <v>981</v>
      </c>
      <c r="M6" s="1">
        <v>746</v>
      </c>
      <c r="N6" s="1">
        <v>468</v>
      </c>
      <c r="O6" s="1">
        <v>374</v>
      </c>
      <c r="P6" s="1">
        <v>308</v>
      </c>
      <c r="Q6" s="6">
        <f t="shared" si="0"/>
        <v>7323</v>
      </c>
      <c r="S6" s="7" t="s">
        <v>204</v>
      </c>
      <c r="T6" s="8">
        <v>105534</v>
      </c>
    </row>
    <row r="7" spans="1:20" x14ac:dyDescent="0.25">
      <c r="A7">
        <v>6</v>
      </c>
      <c r="B7" t="s">
        <v>101</v>
      </c>
      <c r="C7" t="s">
        <v>110</v>
      </c>
      <c r="D7" t="s">
        <v>103</v>
      </c>
      <c r="E7" s="1">
        <v>224</v>
      </c>
      <c r="F7" s="1">
        <v>280</v>
      </c>
      <c r="G7" s="1">
        <v>336</v>
      </c>
      <c r="H7" s="1">
        <v>393</v>
      </c>
      <c r="I7" s="1">
        <v>353</v>
      </c>
      <c r="J7" s="1">
        <v>605</v>
      </c>
      <c r="K7" s="1">
        <v>477</v>
      </c>
      <c r="L7" s="1">
        <v>589</v>
      </c>
      <c r="M7" s="1">
        <v>448</v>
      </c>
      <c r="N7" s="1">
        <v>280</v>
      </c>
      <c r="O7" s="1">
        <v>224</v>
      </c>
      <c r="P7" s="1">
        <v>180</v>
      </c>
      <c r="Q7" s="6">
        <f t="shared" si="0"/>
        <v>4389</v>
      </c>
      <c r="S7" s="7" t="s">
        <v>205</v>
      </c>
      <c r="T7" s="8">
        <v>99130</v>
      </c>
    </row>
    <row r="8" spans="1:20" x14ac:dyDescent="0.25">
      <c r="A8">
        <v>7</v>
      </c>
      <c r="B8" t="s">
        <v>2</v>
      </c>
      <c r="C8" t="s">
        <v>111</v>
      </c>
      <c r="D8" t="s">
        <v>104</v>
      </c>
      <c r="E8" s="1">
        <v>3275</v>
      </c>
      <c r="F8" s="1">
        <v>3743</v>
      </c>
      <c r="G8" s="1">
        <v>936</v>
      </c>
      <c r="H8" s="1">
        <v>234</v>
      </c>
      <c r="I8" s="1">
        <v>328</v>
      </c>
      <c r="J8" s="1">
        <v>141</v>
      </c>
      <c r="K8" s="1">
        <v>469</v>
      </c>
      <c r="L8" s="1">
        <v>703</v>
      </c>
      <c r="M8" s="1">
        <v>1638</v>
      </c>
      <c r="N8" s="1">
        <v>3977</v>
      </c>
      <c r="O8" s="1">
        <v>2573</v>
      </c>
      <c r="P8" s="1">
        <v>4889</v>
      </c>
      <c r="Q8" s="6">
        <f t="shared" si="0"/>
        <v>22906</v>
      </c>
      <c r="S8" s="7" t="s">
        <v>206</v>
      </c>
      <c r="T8" s="8">
        <v>75170</v>
      </c>
    </row>
    <row r="9" spans="1:20" x14ac:dyDescent="0.25">
      <c r="A9">
        <v>8</v>
      </c>
      <c r="B9" t="s">
        <v>3</v>
      </c>
      <c r="C9" t="s">
        <v>111</v>
      </c>
      <c r="D9" t="s">
        <v>104</v>
      </c>
      <c r="E9" s="1">
        <v>3597</v>
      </c>
      <c r="F9" s="1">
        <v>4883</v>
      </c>
      <c r="G9" s="1">
        <v>1029</v>
      </c>
      <c r="H9" s="1">
        <v>772</v>
      </c>
      <c r="I9" s="1">
        <v>361</v>
      </c>
      <c r="J9" s="1">
        <v>618</v>
      </c>
      <c r="K9" s="1">
        <v>386</v>
      </c>
      <c r="L9" s="1">
        <v>387</v>
      </c>
      <c r="M9" s="1">
        <v>2056</v>
      </c>
      <c r="N9" s="1">
        <v>2570</v>
      </c>
      <c r="O9" s="1">
        <v>2828</v>
      </c>
      <c r="P9" s="1">
        <v>5602</v>
      </c>
      <c r="Q9" s="6">
        <f t="shared" si="0"/>
        <v>25089</v>
      </c>
      <c r="S9" s="7" t="s">
        <v>207</v>
      </c>
      <c r="T9" s="8">
        <v>131087</v>
      </c>
    </row>
    <row r="10" spans="1:20" x14ac:dyDescent="0.25">
      <c r="A10">
        <v>9</v>
      </c>
      <c r="B10" t="s">
        <v>4</v>
      </c>
      <c r="C10" t="s">
        <v>111</v>
      </c>
      <c r="D10" t="s">
        <v>104</v>
      </c>
      <c r="E10" s="1">
        <v>975</v>
      </c>
      <c r="F10" s="1">
        <v>1169</v>
      </c>
      <c r="G10" s="1">
        <v>1949</v>
      </c>
      <c r="H10" s="1">
        <v>1559</v>
      </c>
      <c r="I10" s="1">
        <v>2320</v>
      </c>
      <c r="J10" s="1">
        <v>2106</v>
      </c>
      <c r="K10" s="1">
        <v>1656</v>
      </c>
      <c r="L10" s="1">
        <v>1169</v>
      </c>
      <c r="M10" s="1">
        <v>975</v>
      </c>
      <c r="N10" s="1">
        <v>195</v>
      </c>
      <c r="O10" s="1">
        <v>391</v>
      </c>
      <c r="P10" s="1">
        <v>621</v>
      </c>
      <c r="Q10" s="6">
        <f t="shared" si="0"/>
        <v>15085</v>
      </c>
      <c r="S10" s="7" t="s">
        <v>208</v>
      </c>
      <c r="T10" s="8">
        <v>152348</v>
      </c>
    </row>
    <row r="11" spans="1:20" x14ac:dyDescent="0.25">
      <c r="A11">
        <v>10</v>
      </c>
      <c r="B11" t="s">
        <v>5</v>
      </c>
      <c r="C11" t="s">
        <v>111</v>
      </c>
      <c r="D11" t="s">
        <v>104</v>
      </c>
      <c r="E11" s="1">
        <v>945</v>
      </c>
      <c r="F11" s="1">
        <v>675</v>
      </c>
      <c r="G11" s="1">
        <v>810</v>
      </c>
      <c r="H11" s="1">
        <v>810</v>
      </c>
      <c r="I11" s="1">
        <v>661</v>
      </c>
      <c r="J11" s="1">
        <v>648</v>
      </c>
      <c r="K11" s="1">
        <v>1349</v>
      </c>
      <c r="L11" s="1">
        <v>2024</v>
      </c>
      <c r="M11" s="1">
        <v>405</v>
      </c>
      <c r="N11" s="1">
        <v>675</v>
      </c>
      <c r="O11" s="1">
        <v>810</v>
      </c>
      <c r="P11" s="1">
        <v>1040</v>
      </c>
      <c r="Q11" s="6">
        <f t="shared" si="0"/>
        <v>10852</v>
      </c>
      <c r="S11" s="7" t="s">
        <v>209</v>
      </c>
      <c r="T11" s="8">
        <v>160708</v>
      </c>
    </row>
    <row r="12" spans="1:20" x14ac:dyDescent="0.25">
      <c r="A12">
        <v>11</v>
      </c>
      <c r="B12" t="s">
        <v>6</v>
      </c>
      <c r="C12" t="s">
        <v>111</v>
      </c>
      <c r="D12" t="s">
        <v>104</v>
      </c>
      <c r="E12" s="1">
        <v>2418</v>
      </c>
      <c r="F12" s="1">
        <v>2418</v>
      </c>
      <c r="G12" s="1">
        <v>2720</v>
      </c>
      <c r="H12" s="1">
        <v>2418</v>
      </c>
      <c r="I12" s="1">
        <v>1905</v>
      </c>
      <c r="J12" s="1">
        <v>1451</v>
      </c>
      <c r="K12" s="1">
        <v>1209</v>
      </c>
      <c r="L12" s="1">
        <v>2267</v>
      </c>
      <c r="M12" s="1">
        <v>2418</v>
      </c>
      <c r="N12" s="1">
        <v>2116</v>
      </c>
      <c r="O12" s="1">
        <v>2720</v>
      </c>
      <c r="P12" s="1">
        <v>2660</v>
      </c>
      <c r="Q12" s="6">
        <f t="shared" si="0"/>
        <v>26720</v>
      </c>
      <c r="S12" s="7" t="s">
        <v>210</v>
      </c>
      <c r="T12" s="8">
        <v>146646</v>
      </c>
    </row>
    <row r="13" spans="1:20" x14ac:dyDescent="0.25">
      <c r="A13">
        <v>12</v>
      </c>
      <c r="B13" t="s">
        <v>7</v>
      </c>
      <c r="C13" t="s">
        <v>111</v>
      </c>
      <c r="D13" t="s">
        <v>104</v>
      </c>
      <c r="E13" s="1">
        <v>2675</v>
      </c>
      <c r="F13" s="1">
        <v>2675</v>
      </c>
      <c r="G13" s="1">
        <v>3343</v>
      </c>
      <c r="H13" s="1">
        <v>2675</v>
      </c>
      <c r="I13" s="1">
        <v>1639</v>
      </c>
      <c r="J13" s="1">
        <v>1606</v>
      </c>
      <c r="K13" s="1">
        <v>1338</v>
      </c>
      <c r="L13" s="1">
        <v>2257</v>
      </c>
      <c r="M13" s="1">
        <v>2675</v>
      </c>
      <c r="N13" s="1">
        <v>3343</v>
      </c>
      <c r="O13" s="1">
        <v>2675</v>
      </c>
      <c r="P13" s="1">
        <v>2836</v>
      </c>
      <c r="Q13" s="6">
        <f t="shared" si="0"/>
        <v>29737</v>
      </c>
      <c r="S13" s="7" t="s">
        <v>211</v>
      </c>
      <c r="T13" s="8">
        <v>149888</v>
      </c>
    </row>
    <row r="14" spans="1:20" x14ac:dyDescent="0.25">
      <c r="A14">
        <v>13</v>
      </c>
      <c r="B14" t="s">
        <v>8</v>
      </c>
      <c r="C14" t="s">
        <v>111</v>
      </c>
      <c r="D14" t="s">
        <v>104</v>
      </c>
      <c r="E14" s="1">
        <v>2836</v>
      </c>
      <c r="F14" s="1">
        <v>2836</v>
      </c>
      <c r="G14" s="1">
        <v>2836</v>
      </c>
      <c r="H14" s="1">
        <v>2836</v>
      </c>
      <c r="I14" s="1">
        <v>1986</v>
      </c>
      <c r="J14" s="1">
        <v>1702</v>
      </c>
      <c r="K14" s="1">
        <v>1419</v>
      </c>
      <c r="L14" s="1">
        <v>2127</v>
      </c>
      <c r="M14" s="1">
        <v>3545</v>
      </c>
      <c r="N14" s="1">
        <v>2836</v>
      </c>
      <c r="O14" s="1">
        <v>3545</v>
      </c>
      <c r="P14" s="1">
        <v>2978</v>
      </c>
      <c r="Q14" s="6">
        <f t="shared" si="0"/>
        <v>31482</v>
      </c>
    </row>
    <row r="15" spans="1:20" x14ac:dyDescent="0.25">
      <c r="A15">
        <v>14</v>
      </c>
      <c r="B15" t="s">
        <v>9</v>
      </c>
      <c r="C15" t="s">
        <v>111</v>
      </c>
      <c r="D15" t="s">
        <v>104</v>
      </c>
      <c r="E15" s="1">
        <v>2931</v>
      </c>
      <c r="F15" s="1">
        <v>2931</v>
      </c>
      <c r="G15" s="1">
        <v>2931</v>
      </c>
      <c r="H15" s="1">
        <v>3663</v>
      </c>
      <c r="I15" s="1">
        <v>2052</v>
      </c>
      <c r="J15" s="1">
        <v>1539</v>
      </c>
      <c r="K15" s="1">
        <v>1465</v>
      </c>
      <c r="L15" s="1">
        <v>2473</v>
      </c>
      <c r="M15" s="1">
        <v>2931</v>
      </c>
      <c r="N15" s="1">
        <v>2931</v>
      </c>
      <c r="O15" s="1">
        <v>3663</v>
      </c>
      <c r="P15" s="1">
        <v>3107</v>
      </c>
      <c r="Q15" s="6">
        <f t="shared" si="0"/>
        <v>32617</v>
      </c>
    </row>
    <row r="16" spans="1:20" x14ac:dyDescent="0.25">
      <c r="A16">
        <v>15</v>
      </c>
      <c r="B16" t="s">
        <v>10</v>
      </c>
      <c r="C16" t="s">
        <v>110</v>
      </c>
      <c r="D16" t="s">
        <v>104</v>
      </c>
      <c r="E16" s="1">
        <v>847</v>
      </c>
      <c r="F16" s="1">
        <v>636</v>
      </c>
      <c r="G16" s="1">
        <v>1272</v>
      </c>
      <c r="H16" s="1">
        <v>1060</v>
      </c>
      <c r="I16" s="1">
        <v>742</v>
      </c>
      <c r="J16" s="1">
        <v>1018</v>
      </c>
      <c r="K16" s="1">
        <v>1060</v>
      </c>
      <c r="L16" s="1">
        <v>1749</v>
      </c>
      <c r="M16" s="1">
        <v>2332</v>
      </c>
      <c r="N16" s="1">
        <v>4238</v>
      </c>
      <c r="O16" s="1">
        <v>1696</v>
      </c>
      <c r="P16" s="1">
        <v>2024</v>
      </c>
      <c r="Q16" s="6">
        <f t="shared" si="0"/>
        <v>18674</v>
      </c>
    </row>
    <row r="17" spans="1:17" x14ac:dyDescent="0.25">
      <c r="A17">
        <v>16</v>
      </c>
      <c r="B17" t="s">
        <v>11</v>
      </c>
      <c r="C17" t="s">
        <v>110</v>
      </c>
      <c r="D17" t="s">
        <v>104</v>
      </c>
      <c r="E17" s="1">
        <v>235</v>
      </c>
      <c r="F17" s="1">
        <v>470</v>
      </c>
      <c r="G17" s="1">
        <v>705</v>
      </c>
      <c r="H17" s="1">
        <v>1173</v>
      </c>
      <c r="I17" s="1">
        <v>986</v>
      </c>
      <c r="J17" s="1">
        <v>1408</v>
      </c>
      <c r="K17" s="1">
        <v>939</v>
      </c>
      <c r="L17" s="1">
        <v>2992</v>
      </c>
      <c r="M17" s="1">
        <v>4223</v>
      </c>
      <c r="N17" s="1">
        <v>3989</v>
      </c>
      <c r="O17" s="1">
        <v>1877</v>
      </c>
      <c r="P17" s="1">
        <v>1291</v>
      </c>
      <c r="Q17" s="6">
        <f t="shared" si="0"/>
        <v>20288</v>
      </c>
    </row>
    <row r="18" spans="1:17" x14ac:dyDescent="0.25">
      <c r="A18">
        <v>17</v>
      </c>
      <c r="B18" t="s">
        <v>12</v>
      </c>
      <c r="C18" t="s">
        <v>110</v>
      </c>
      <c r="D18" t="s">
        <v>104</v>
      </c>
      <c r="E18" s="1">
        <v>948</v>
      </c>
      <c r="F18" s="1">
        <v>948</v>
      </c>
      <c r="G18" s="1">
        <v>948</v>
      </c>
      <c r="H18" s="1">
        <v>948</v>
      </c>
      <c r="I18" s="1">
        <v>1107</v>
      </c>
      <c r="J18" s="1">
        <v>1518</v>
      </c>
      <c r="K18" s="1">
        <v>1422</v>
      </c>
      <c r="L18" s="1">
        <v>4739</v>
      </c>
      <c r="M18" s="1">
        <v>3791</v>
      </c>
      <c r="N18" s="1">
        <v>4739</v>
      </c>
      <c r="O18" s="1">
        <v>3159</v>
      </c>
      <c r="P18" s="1">
        <v>3128</v>
      </c>
      <c r="Q18" s="6">
        <f t="shared" si="0"/>
        <v>27395</v>
      </c>
    </row>
    <row r="19" spans="1:17" x14ac:dyDescent="0.25">
      <c r="A19">
        <v>18</v>
      </c>
      <c r="B19" t="s">
        <v>13</v>
      </c>
      <c r="C19" t="s">
        <v>110</v>
      </c>
      <c r="D19" t="s">
        <v>104</v>
      </c>
      <c r="E19" s="1">
        <v>2424</v>
      </c>
      <c r="F19" s="1">
        <v>2770</v>
      </c>
      <c r="G19" s="1">
        <v>3115</v>
      </c>
      <c r="H19" s="1">
        <v>3115</v>
      </c>
      <c r="I19" s="1">
        <v>2666</v>
      </c>
      <c r="J19" s="1">
        <v>1870</v>
      </c>
      <c r="K19" s="1">
        <v>1731</v>
      </c>
      <c r="L19" s="1">
        <v>1558</v>
      </c>
      <c r="M19" s="1">
        <v>2078</v>
      </c>
      <c r="N19" s="1">
        <v>3115</v>
      </c>
      <c r="O19" s="1">
        <v>3808</v>
      </c>
      <c r="P19" s="1">
        <v>1818</v>
      </c>
      <c r="Q19" s="6">
        <f t="shared" si="0"/>
        <v>30068</v>
      </c>
    </row>
    <row r="20" spans="1:17" x14ac:dyDescent="0.25">
      <c r="A20">
        <v>19</v>
      </c>
      <c r="B20" t="s">
        <v>14</v>
      </c>
      <c r="C20" t="s">
        <v>111</v>
      </c>
      <c r="D20" t="s">
        <v>104</v>
      </c>
      <c r="E20" s="1">
        <v>2945</v>
      </c>
      <c r="F20" s="1">
        <v>2618</v>
      </c>
      <c r="G20" s="1">
        <v>2618</v>
      </c>
      <c r="H20" s="1">
        <v>2618</v>
      </c>
      <c r="I20" s="1">
        <v>2061</v>
      </c>
      <c r="J20" s="1">
        <v>1570</v>
      </c>
      <c r="K20" s="1">
        <v>1309</v>
      </c>
      <c r="L20" s="1">
        <v>1963</v>
      </c>
      <c r="M20" s="1">
        <v>2618</v>
      </c>
      <c r="N20" s="1">
        <v>2945</v>
      </c>
      <c r="O20" s="1">
        <v>2945</v>
      </c>
      <c r="P20" s="1">
        <v>2749</v>
      </c>
      <c r="Q20" s="6">
        <f t="shared" si="0"/>
        <v>28959</v>
      </c>
    </row>
    <row r="21" spans="1:17" x14ac:dyDescent="0.25">
      <c r="A21">
        <v>20</v>
      </c>
      <c r="B21" t="s">
        <v>15</v>
      </c>
      <c r="C21" t="s">
        <v>111</v>
      </c>
      <c r="D21" t="s">
        <v>104</v>
      </c>
      <c r="E21" s="1">
        <v>1927</v>
      </c>
      <c r="F21" s="1">
        <v>2167</v>
      </c>
      <c r="G21" s="1">
        <v>1927</v>
      </c>
      <c r="H21" s="1">
        <v>2167</v>
      </c>
      <c r="I21" s="1">
        <v>1349</v>
      </c>
      <c r="J21" s="1">
        <v>1301</v>
      </c>
      <c r="K21" s="1">
        <v>963</v>
      </c>
      <c r="L21" s="1">
        <v>1445</v>
      </c>
      <c r="M21" s="1">
        <v>2167</v>
      </c>
      <c r="N21" s="1">
        <v>1927</v>
      </c>
      <c r="O21" s="1">
        <v>1927</v>
      </c>
      <c r="P21" s="1">
        <v>2082</v>
      </c>
      <c r="Q21" s="6">
        <f t="shared" si="0"/>
        <v>21349</v>
      </c>
    </row>
    <row r="22" spans="1:17" x14ac:dyDescent="0.25">
      <c r="A22">
        <v>21</v>
      </c>
      <c r="B22" t="s">
        <v>16</v>
      </c>
      <c r="C22" t="s">
        <v>111</v>
      </c>
      <c r="D22" t="s">
        <v>104</v>
      </c>
      <c r="E22" s="1">
        <v>2504</v>
      </c>
      <c r="F22" s="1">
        <v>2504</v>
      </c>
      <c r="G22" s="1">
        <v>2819</v>
      </c>
      <c r="H22" s="1">
        <v>2504</v>
      </c>
      <c r="I22" s="1">
        <v>1535</v>
      </c>
      <c r="J22" s="1">
        <v>1504</v>
      </c>
      <c r="K22" s="1">
        <v>1409</v>
      </c>
      <c r="L22" s="1">
        <v>1878</v>
      </c>
      <c r="M22" s="1">
        <v>2504</v>
      </c>
      <c r="N22" s="1">
        <v>2504</v>
      </c>
      <c r="O22" s="1">
        <v>2819</v>
      </c>
      <c r="P22" s="1">
        <v>3352</v>
      </c>
      <c r="Q22" s="6">
        <f t="shared" si="0"/>
        <v>27836</v>
      </c>
    </row>
    <row r="23" spans="1:17" x14ac:dyDescent="0.25">
      <c r="A23">
        <v>22</v>
      </c>
      <c r="B23" t="s">
        <v>17</v>
      </c>
      <c r="C23" t="s">
        <v>111</v>
      </c>
      <c r="D23" t="s">
        <v>104</v>
      </c>
      <c r="E23" s="1">
        <v>2777</v>
      </c>
      <c r="F23" s="1">
        <v>2777</v>
      </c>
      <c r="G23" s="1">
        <v>2777</v>
      </c>
      <c r="H23" s="1">
        <v>2777</v>
      </c>
      <c r="I23" s="1">
        <v>2431</v>
      </c>
      <c r="J23" s="1">
        <v>1667</v>
      </c>
      <c r="K23" s="1">
        <v>1562</v>
      </c>
      <c r="L23" s="1">
        <v>2604</v>
      </c>
      <c r="M23" s="1">
        <v>2777</v>
      </c>
      <c r="N23" s="1">
        <v>2431</v>
      </c>
      <c r="O23" s="1">
        <v>2777</v>
      </c>
      <c r="P23" s="1">
        <v>2944</v>
      </c>
      <c r="Q23" s="6">
        <f t="shared" si="0"/>
        <v>30301</v>
      </c>
    </row>
    <row r="24" spans="1:17" x14ac:dyDescent="0.25">
      <c r="A24">
        <v>23</v>
      </c>
      <c r="B24" t="s">
        <v>18</v>
      </c>
      <c r="C24" t="s">
        <v>111</v>
      </c>
      <c r="D24" t="s">
        <v>104</v>
      </c>
      <c r="E24" s="1">
        <v>1581</v>
      </c>
      <c r="F24" s="1">
        <v>1581</v>
      </c>
      <c r="G24" s="1">
        <v>1581</v>
      </c>
      <c r="H24" s="1">
        <v>1581</v>
      </c>
      <c r="I24" s="1">
        <v>1384</v>
      </c>
      <c r="J24" s="1">
        <v>949</v>
      </c>
      <c r="K24" s="1">
        <v>791</v>
      </c>
      <c r="L24" s="1">
        <v>1187</v>
      </c>
      <c r="M24" s="1">
        <v>1581</v>
      </c>
      <c r="N24" s="1">
        <v>1581</v>
      </c>
      <c r="O24" s="1">
        <v>1581</v>
      </c>
      <c r="P24" s="1">
        <v>2114</v>
      </c>
      <c r="Q24" s="6">
        <f t="shared" si="0"/>
        <v>17492</v>
      </c>
    </row>
    <row r="25" spans="1:17" x14ac:dyDescent="0.25">
      <c r="A25">
        <v>24</v>
      </c>
      <c r="B25" t="s">
        <v>19</v>
      </c>
      <c r="C25" t="s">
        <v>111</v>
      </c>
      <c r="D25" t="s">
        <v>104</v>
      </c>
      <c r="E25" s="1">
        <v>2395</v>
      </c>
      <c r="F25" s="1">
        <v>1797</v>
      </c>
      <c r="G25" s="1">
        <v>1497</v>
      </c>
      <c r="H25" s="1">
        <v>2694</v>
      </c>
      <c r="I25" s="1">
        <v>1886</v>
      </c>
      <c r="J25" s="1">
        <v>1797</v>
      </c>
      <c r="K25" s="1">
        <v>899</v>
      </c>
      <c r="L25" s="1">
        <v>2246</v>
      </c>
      <c r="M25" s="1">
        <v>3293</v>
      </c>
      <c r="N25" s="1">
        <v>2993</v>
      </c>
      <c r="O25" s="1">
        <v>2395</v>
      </c>
      <c r="P25" s="1">
        <v>2635</v>
      </c>
      <c r="Q25" s="6">
        <f t="shared" si="0"/>
        <v>26527</v>
      </c>
    </row>
    <row r="26" spans="1:17" x14ac:dyDescent="0.25">
      <c r="A26">
        <v>25</v>
      </c>
      <c r="B26" t="s">
        <v>20</v>
      </c>
      <c r="C26" t="s">
        <v>111</v>
      </c>
      <c r="D26" t="s">
        <v>104</v>
      </c>
      <c r="E26" s="1">
        <v>1715</v>
      </c>
      <c r="F26" s="1">
        <v>1715</v>
      </c>
      <c r="G26" s="1">
        <v>1715</v>
      </c>
      <c r="H26" s="1">
        <v>1715</v>
      </c>
      <c r="I26" s="1">
        <v>1650</v>
      </c>
      <c r="J26" s="1">
        <v>1030</v>
      </c>
      <c r="K26" s="1">
        <v>858</v>
      </c>
      <c r="L26" s="1">
        <v>1287</v>
      </c>
      <c r="M26" s="1">
        <v>2143</v>
      </c>
      <c r="N26" s="1">
        <v>1715</v>
      </c>
      <c r="O26" s="1">
        <v>1715</v>
      </c>
      <c r="P26" s="1">
        <v>1592</v>
      </c>
      <c r="Q26" s="6">
        <f t="shared" si="0"/>
        <v>18850</v>
      </c>
    </row>
    <row r="27" spans="1:17" x14ac:dyDescent="0.25">
      <c r="A27">
        <v>26</v>
      </c>
      <c r="B27" t="s">
        <v>21</v>
      </c>
      <c r="C27" t="s">
        <v>111</v>
      </c>
      <c r="D27" t="s">
        <v>104</v>
      </c>
      <c r="E27" s="1">
        <v>1241</v>
      </c>
      <c r="F27" s="1">
        <v>1241</v>
      </c>
      <c r="G27" s="1">
        <v>1241</v>
      </c>
      <c r="H27" s="1">
        <v>1241</v>
      </c>
      <c r="I27" s="1">
        <v>1412</v>
      </c>
      <c r="J27" s="1">
        <v>838</v>
      </c>
      <c r="K27" s="1">
        <v>621</v>
      </c>
      <c r="L27" s="1">
        <v>932</v>
      </c>
      <c r="M27" s="1">
        <v>1241</v>
      </c>
      <c r="N27" s="1">
        <v>932</v>
      </c>
      <c r="O27" s="1">
        <v>1241</v>
      </c>
      <c r="P27" s="1">
        <v>1328</v>
      </c>
      <c r="Q27" s="6">
        <f t="shared" si="0"/>
        <v>13509</v>
      </c>
    </row>
    <row r="28" spans="1:17" x14ac:dyDescent="0.25">
      <c r="A28">
        <v>27</v>
      </c>
      <c r="B28" t="s">
        <v>22</v>
      </c>
      <c r="C28" t="s">
        <v>111</v>
      </c>
      <c r="D28" t="s">
        <v>104</v>
      </c>
      <c r="E28" s="1">
        <v>1772</v>
      </c>
      <c r="F28" s="1">
        <v>1968</v>
      </c>
      <c r="G28" s="1">
        <v>1574</v>
      </c>
      <c r="H28" s="1">
        <v>1574</v>
      </c>
      <c r="I28" s="1">
        <v>827</v>
      </c>
      <c r="J28" s="1">
        <v>945</v>
      </c>
      <c r="K28" s="1">
        <v>887</v>
      </c>
      <c r="L28" s="1">
        <v>1182</v>
      </c>
      <c r="M28" s="1">
        <v>1574</v>
      </c>
      <c r="N28" s="1">
        <v>985</v>
      </c>
      <c r="O28" s="1">
        <v>2166</v>
      </c>
      <c r="P28" s="1">
        <v>2067</v>
      </c>
      <c r="Q28" s="6">
        <f t="shared" si="0"/>
        <v>17521</v>
      </c>
    </row>
    <row r="29" spans="1:17" x14ac:dyDescent="0.25">
      <c r="A29">
        <v>28</v>
      </c>
      <c r="B29" t="s">
        <v>23</v>
      </c>
      <c r="C29" t="s">
        <v>111</v>
      </c>
      <c r="D29" t="s">
        <v>103</v>
      </c>
      <c r="E29" s="1">
        <v>2151</v>
      </c>
      <c r="F29" s="1">
        <v>3105</v>
      </c>
      <c r="G29" s="1">
        <v>4300</v>
      </c>
      <c r="H29" s="1">
        <v>1195</v>
      </c>
      <c r="I29" s="1">
        <v>1673</v>
      </c>
      <c r="J29" s="1">
        <v>1434</v>
      </c>
      <c r="K29" s="1">
        <v>239</v>
      </c>
      <c r="L29" s="1">
        <v>718</v>
      </c>
      <c r="M29" s="1">
        <v>956</v>
      </c>
      <c r="N29" s="1">
        <v>1195</v>
      </c>
      <c r="O29" s="1">
        <v>1673</v>
      </c>
      <c r="P29" s="1">
        <v>3292</v>
      </c>
      <c r="Q29" s="6">
        <f t="shared" si="0"/>
        <v>21931</v>
      </c>
    </row>
    <row r="30" spans="1:17" x14ac:dyDescent="0.25">
      <c r="A30">
        <v>29</v>
      </c>
      <c r="B30" t="s">
        <v>25</v>
      </c>
      <c r="C30" t="s">
        <v>111</v>
      </c>
      <c r="D30" t="s">
        <v>103</v>
      </c>
      <c r="E30" s="1">
        <v>3861</v>
      </c>
      <c r="F30" s="1">
        <v>2106</v>
      </c>
      <c r="G30" s="1">
        <v>2807</v>
      </c>
      <c r="H30" s="1">
        <v>1053</v>
      </c>
      <c r="I30" s="1">
        <v>2211</v>
      </c>
      <c r="J30" s="1">
        <v>1053</v>
      </c>
      <c r="K30" s="1">
        <v>527</v>
      </c>
      <c r="L30" s="1">
        <v>2368</v>
      </c>
      <c r="M30" s="1">
        <v>2456</v>
      </c>
      <c r="N30" s="1">
        <v>4211</v>
      </c>
      <c r="O30" s="1">
        <v>4211</v>
      </c>
      <c r="P30" s="1">
        <v>5527</v>
      </c>
      <c r="Q30" s="6">
        <f t="shared" si="0"/>
        <v>32391</v>
      </c>
    </row>
    <row r="31" spans="1:17" x14ac:dyDescent="0.25">
      <c r="A31">
        <v>30</v>
      </c>
      <c r="B31" t="s">
        <v>24</v>
      </c>
      <c r="C31" t="s">
        <v>111</v>
      </c>
      <c r="D31" t="s">
        <v>103</v>
      </c>
      <c r="E31" s="1">
        <v>2766</v>
      </c>
      <c r="F31" s="1">
        <v>1916</v>
      </c>
      <c r="G31" s="1">
        <v>1064</v>
      </c>
      <c r="H31" s="1">
        <v>1703</v>
      </c>
      <c r="I31" s="1">
        <v>2383</v>
      </c>
      <c r="J31" s="1">
        <v>511</v>
      </c>
      <c r="K31" s="1">
        <v>745</v>
      </c>
      <c r="L31" s="1">
        <v>639</v>
      </c>
      <c r="M31" s="1">
        <v>1703</v>
      </c>
      <c r="N31" s="1">
        <v>1064</v>
      </c>
      <c r="O31" s="1">
        <v>1916</v>
      </c>
      <c r="P31" s="1">
        <v>2733</v>
      </c>
      <c r="Q31" s="6">
        <f t="shared" si="0"/>
        <v>19143</v>
      </c>
    </row>
    <row r="32" spans="1:17" x14ac:dyDescent="0.25">
      <c r="A32">
        <v>31</v>
      </c>
      <c r="B32" t="s">
        <v>26</v>
      </c>
      <c r="C32" t="s">
        <v>111</v>
      </c>
      <c r="D32" t="s">
        <v>103</v>
      </c>
      <c r="E32" s="1">
        <v>1076</v>
      </c>
      <c r="F32" s="1">
        <v>336</v>
      </c>
      <c r="G32" s="1">
        <v>538</v>
      </c>
      <c r="H32" s="1">
        <v>471</v>
      </c>
      <c r="I32" s="1">
        <v>566</v>
      </c>
      <c r="J32" s="1">
        <v>282</v>
      </c>
      <c r="K32" s="1">
        <v>203</v>
      </c>
      <c r="L32" s="1">
        <v>304</v>
      </c>
      <c r="M32" s="1">
        <v>269</v>
      </c>
      <c r="N32" s="1">
        <v>404</v>
      </c>
      <c r="O32" s="1">
        <v>672</v>
      </c>
      <c r="P32" s="1">
        <v>954</v>
      </c>
      <c r="Q32" s="6">
        <f t="shared" si="0"/>
        <v>6075</v>
      </c>
    </row>
    <row r="33" spans="1:17" x14ac:dyDescent="0.25">
      <c r="A33">
        <v>32</v>
      </c>
      <c r="B33" t="s">
        <v>27</v>
      </c>
      <c r="C33" t="s">
        <v>110</v>
      </c>
      <c r="D33" t="s">
        <v>103</v>
      </c>
      <c r="E33" s="1">
        <v>2090</v>
      </c>
      <c r="F33" s="1">
        <v>653</v>
      </c>
      <c r="G33" s="1">
        <v>1045</v>
      </c>
      <c r="H33" s="1">
        <v>915</v>
      </c>
      <c r="I33" s="1">
        <v>1099</v>
      </c>
      <c r="J33" s="1">
        <v>549</v>
      </c>
      <c r="K33" s="1">
        <v>393</v>
      </c>
      <c r="L33" s="1">
        <v>589</v>
      </c>
      <c r="M33" s="1">
        <v>522</v>
      </c>
      <c r="N33" s="1">
        <v>785</v>
      </c>
      <c r="O33" s="1">
        <v>1307</v>
      </c>
      <c r="P33" s="1">
        <v>1869</v>
      </c>
      <c r="Q33" s="6">
        <f t="shared" si="0"/>
        <v>11816</v>
      </c>
    </row>
    <row r="34" spans="1:17" x14ac:dyDescent="0.25">
      <c r="A34">
        <v>33</v>
      </c>
      <c r="B34" t="s">
        <v>28</v>
      </c>
      <c r="C34" t="s">
        <v>110</v>
      </c>
      <c r="D34" t="s">
        <v>103</v>
      </c>
      <c r="E34" s="1">
        <v>896</v>
      </c>
      <c r="F34" s="1">
        <v>280</v>
      </c>
      <c r="G34" s="1">
        <v>448</v>
      </c>
      <c r="H34" s="1">
        <v>393</v>
      </c>
      <c r="I34" s="1">
        <v>471</v>
      </c>
      <c r="J34" s="1">
        <v>236</v>
      </c>
      <c r="K34" s="1">
        <v>169</v>
      </c>
      <c r="L34" s="1">
        <v>252</v>
      </c>
      <c r="M34" s="1">
        <v>224</v>
      </c>
      <c r="N34" s="1">
        <v>336</v>
      </c>
      <c r="O34" s="1">
        <v>560</v>
      </c>
      <c r="P34" s="1">
        <v>787</v>
      </c>
      <c r="Q34" s="6">
        <f t="shared" si="0"/>
        <v>5052</v>
      </c>
    </row>
    <row r="35" spans="1:17" x14ac:dyDescent="0.25">
      <c r="A35">
        <v>34</v>
      </c>
      <c r="B35" t="s">
        <v>29</v>
      </c>
      <c r="C35" t="s">
        <v>110</v>
      </c>
      <c r="D35" t="s">
        <v>103</v>
      </c>
      <c r="E35" s="1">
        <v>299</v>
      </c>
      <c r="F35" s="1">
        <v>94</v>
      </c>
      <c r="G35" s="1">
        <v>149</v>
      </c>
      <c r="H35" s="1">
        <v>131</v>
      </c>
      <c r="I35" s="1">
        <v>158</v>
      </c>
      <c r="J35" s="1">
        <v>79</v>
      </c>
      <c r="K35" s="1">
        <v>57</v>
      </c>
      <c r="L35" s="1">
        <v>85</v>
      </c>
      <c r="M35" s="1">
        <v>75</v>
      </c>
      <c r="N35" s="1">
        <v>112</v>
      </c>
      <c r="O35" s="1">
        <v>187</v>
      </c>
      <c r="P35" s="1">
        <v>261</v>
      </c>
      <c r="Q35" s="6">
        <f t="shared" si="0"/>
        <v>1687</v>
      </c>
    </row>
    <row r="36" spans="1:17" x14ac:dyDescent="0.25">
      <c r="A36">
        <v>35</v>
      </c>
      <c r="B36" t="s">
        <v>30</v>
      </c>
      <c r="C36" t="s">
        <v>110</v>
      </c>
      <c r="D36" t="s">
        <v>103</v>
      </c>
      <c r="E36" s="1">
        <v>479</v>
      </c>
      <c r="F36" s="1">
        <v>149</v>
      </c>
      <c r="G36" s="1">
        <v>239</v>
      </c>
      <c r="H36" s="1">
        <v>210</v>
      </c>
      <c r="I36" s="1">
        <v>251</v>
      </c>
      <c r="J36" s="1">
        <v>126</v>
      </c>
      <c r="K36" s="1">
        <v>90</v>
      </c>
      <c r="L36" s="1">
        <v>135</v>
      </c>
      <c r="M36" s="1">
        <v>119</v>
      </c>
      <c r="N36" s="1">
        <v>180</v>
      </c>
      <c r="O36" s="1">
        <v>299</v>
      </c>
      <c r="P36" s="1">
        <v>413</v>
      </c>
      <c r="Q36" s="6">
        <f t="shared" si="0"/>
        <v>2690</v>
      </c>
    </row>
    <row r="37" spans="1:17" x14ac:dyDescent="0.25">
      <c r="A37">
        <v>36</v>
      </c>
      <c r="B37" t="s">
        <v>31</v>
      </c>
      <c r="C37" t="s">
        <v>110</v>
      </c>
      <c r="D37" t="s">
        <v>103</v>
      </c>
      <c r="E37" s="1">
        <v>119</v>
      </c>
      <c r="F37" s="1">
        <v>37</v>
      </c>
      <c r="G37" s="1">
        <v>61</v>
      </c>
      <c r="H37" s="1">
        <v>54</v>
      </c>
      <c r="I37" s="1">
        <v>64</v>
      </c>
      <c r="J37" s="1">
        <v>32</v>
      </c>
      <c r="K37" s="1">
        <v>22</v>
      </c>
      <c r="L37" s="1">
        <v>33</v>
      </c>
      <c r="M37" s="1">
        <v>30</v>
      </c>
      <c r="N37" s="1">
        <v>45</v>
      </c>
      <c r="O37" s="1">
        <v>75</v>
      </c>
      <c r="P37" s="1">
        <v>104</v>
      </c>
      <c r="Q37" s="6">
        <f t="shared" si="0"/>
        <v>676</v>
      </c>
    </row>
    <row r="38" spans="1:17" x14ac:dyDescent="0.25">
      <c r="A38">
        <v>37</v>
      </c>
      <c r="B38" t="s">
        <v>32</v>
      </c>
      <c r="C38" t="s">
        <v>112</v>
      </c>
      <c r="D38" t="s">
        <v>105</v>
      </c>
      <c r="E38" s="1">
        <v>1052</v>
      </c>
      <c r="F38" s="1">
        <v>1315</v>
      </c>
      <c r="G38" s="1">
        <v>1577</v>
      </c>
      <c r="H38" s="1">
        <v>790</v>
      </c>
      <c r="I38" s="1">
        <v>828</v>
      </c>
      <c r="J38" s="1">
        <v>552</v>
      </c>
      <c r="K38" s="1">
        <v>723</v>
      </c>
      <c r="L38" s="1">
        <v>592</v>
      </c>
      <c r="M38" s="1">
        <v>1446</v>
      </c>
      <c r="N38" s="1">
        <v>790</v>
      </c>
      <c r="O38" s="1">
        <v>1052</v>
      </c>
      <c r="P38" s="1">
        <v>862</v>
      </c>
      <c r="Q38" s="6">
        <f t="shared" si="0"/>
        <v>11579</v>
      </c>
    </row>
    <row r="39" spans="1:17" x14ac:dyDescent="0.25">
      <c r="A39">
        <v>38</v>
      </c>
      <c r="B39" t="s">
        <v>33</v>
      </c>
      <c r="C39" t="s">
        <v>112</v>
      </c>
      <c r="D39" t="s">
        <v>105</v>
      </c>
      <c r="E39" s="1">
        <v>188</v>
      </c>
      <c r="F39" s="1">
        <v>235</v>
      </c>
      <c r="G39" s="1">
        <v>282</v>
      </c>
      <c r="H39" s="1">
        <v>328</v>
      </c>
      <c r="I39" s="1">
        <v>148</v>
      </c>
      <c r="J39" s="1">
        <v>99</v>
      </c>
      <c r="K39" s="1">
        <v>35</v>
      </c>
      <c r="L39" s="1">
        <v>106</v>
      </c>
      <c r="M39" s="1">
        <v>259</v>
      </c>
      <c r="N39" s="1">
        <v>141</v>
      </c>
      <c r="O39" s="1">
        <v>188</v>
      </c>
      <c r="P39" s="1">
        <v>150</v>
      </c>
      <c r="Q39" s="6">
        <f t="shared" si="0"/>
        <v>2159</v>
      </c>
    </row>
    <row r="40" spans="1:17" x14ac:dyDescent="0.25">
      <c r="A40">
        <v>39</v>
      </c>
      <c r="B40" t="s">
        <v>34</v>
      </c>
      <c r="C40" t="s">
        <v>112</v>
      </c>
      <c r="D40" t="s">
        <v>105</v>
      </c>
      <c r="E40" s="1">
        <v>59</v>
      </c>
      <c r="F40" s="1">
        <v>92</v>
      </c>
      <c r="G40" s="1">
        <v>100</v>
      </c>
      <c r="H40" s="1">
        <v>116</v>
      </c>
      <c r="I40" s="1">
        <v>48</v>
      </c>
      <c r="J40" s="1">
        <v>41</v>
      </c>
      <c r="K40" s="1">
        <v>9</v>
      </c>
      <c r="L40" s="1">
        <v>44</v>
      </c>
      <c r="M40" s="1">
        <v>84</v>
      </c>
      <c r="N40" s="1">
        <v>59</v>
      </c>
      <c r="O40" s="1">
        <v>59</v>
      </c>
      <c r="P40" s="1">
        <v>65</v>
      </c>
      <c r="Q40" s="6">
        <f t="shared" si="0"/>
        <v>776</v>
      </c>
    </row>
    <row r="41" spans="1:17" x14ac:dyDescent="0.25">
      <c r="A41">
        <v>40</v>
      </c>
      <c r="B41" t="s">
        <v>35</v>
      </c>
      <c r="C41" t="s">
        <v>111</v>
      </c>
      <c r="D41" t="s">
        <v>104</v>
      </c>
      <c r="E41" s="1">
        <v>1541</v>
      </c>
      <c r="F41" s="1">
        <v>1028</v>
      </c>
      <c r="G41" s="1">
        <v>1285</v>
      </c>
      <c r="H41" s="1">
        <v>386</v>
      </c>
      <c r="I41" s="1">
        <v>270</v>
      </c>
      <c r="J41" s="1">
        <v>309</v>
      </c>
      <c r="K41" s="1">
        <v>321</v>
      </c>
      <c r="L41" s="1">
        <v>963</v>
      </c>
      <c r="M41" s="1">
        <v>1412</v>
      </c>
      <c r="N41" s="1">
        <v>1285</v>
      </c>
      <c r="O41" s="1">
        <v>1285</v>
      </c>
      <c r="P41" s="1">
        <v>1942</v>
      </c>
      <c r="Q41" s="6">
        <f t="shared" si="0"/>
        <v>12027</v>
      </c>
    </row>
    <row r="42" spans="1:17" x14ac:dyDescent="0.25">
      <c r="A42">
        <v>41</v>
      </c>
      <c r="B42" t="s">
        <v>36</v>
      </c>
      <c r="C42" t="s">
        <v>111</v>
      </c>
      <c r="D42" t="s">
        <v>104</v>
      </c>
      <c r="E42" s="1">
        <v>4739</v>
      </c>
      <c r="F42" s="1">
        <v>4739</v>
      </c>
      <c r="G42" s="1">
        <v>2917</v>
      </c>
      <c r="H42" s="1">
        <v>2917</v>
      </c>
      <c r="I42" s="1">
        <v>1786</v>
      </c>
      <c r="J42" s="1">
        <v>1751</v>
      </c>
      <c r="K42" s="1">
        <v>1458</v>
      </c>
      <c r="L42" s="1">
        <v>1367</v>
      </c>
      <c r="M42" s="1">
        <v>2552</v>
      </c>
      <c r="N42" s="1">
        <v>1823</v>
      </c>
      <c r="O42" s="1">
        <v>3645</v>
      </c>
      <c r="P42" s="1">
        <v>3180</v>
      </c>
      <c r="Q42" s="6">
        <f t="shared" si="0"/>
        <v>32874</v>
      </c>
    </row>
    <row r="43" spans="1:17" x14ac:dyDescent="0.25">
      <c r="A43">
        <v>42</v>
      </c>
      <c r="B43" t="s">
        <v>37</v>
      </c>
      <c r="C43" t="s">
        <v>111</v>
      </c>
      <c r="D43" t="s">
        <v>104</v>
      </c>
      <c r="E43" s="1">
        <v>3010</v>
      </c>
      <c r="F43" s="1">
        <v>4816</v>
      </c>
      <c r="G43" s="1">
        <v>3010</v>
      </c>
      <c r="H43" s="1">
        <v>2409</v>
      </c>
      <c r="I43" s="1">
        <v>633</v>
      </c>
      <c r="J43" s="1">
        <v>543</v>
      </c>
      <c r="K43" s="1">
        <v>452</v>
      </c>
      <c r="L43" s="1">
        <v>678</v>
      </c>
      <c r="M43" s="1">
        <v>2409</v>
      </c>
      <c r="N43" s="1">
        <v>3613</v>
      </c>
      <c r="O43" s="1">
        <v>3913</v>
      </c>
      <c r="P43" s="1">
        <v>3643</v>
      </c>
      <c r="Q43" s="6">
        <f t="shared" si="0"/>
        <v>29129</v>
      </c>
    </row>
    <row r="44" spans="1:17" x14ac:dyDescent="0.25">
      <c r="A44">
        <v>43</v>
      </c>
      <c r="B44" t="s">
        <v>38</v>
      </c>
      <c r="C44" t="s">
        <v>111</v>
      </c>
      <c r="D44" t="s">
        <v>104</v>
      </c>
      <c r="E44" s="1">
        <v>1595</v>
      </c>
      <c r="F44" s="1">
        <v>1595</v>
      </c>
      <c r="G44" s="1">
        <v>1328</v>
      </c>
      <c r="H44" s="1">
        <v>929</v>
      </c>
      <c r="I44" s="1">
        <v>466</v>
      </c>
      <c r="J44" s="1">
        <v>479</v>
      </c>
      <c r="K44" s="1">
        <v>532</v>
      </c>
      <c r="L44" s="1">
        <v>698</v>
      </c>
      <c r="M44" s="1">
        <v>929</v>
      </c>
      <c r="N44" s="1">
        <v>532</v>
      </c>
      <c r="O44" s="1">
        <v>1196</v>
      </c>
      <c r="P44" s="1">
        <v>1882</v>
      </c>
      <c r="Q44" s="6">
        <f t="shared" si="0"/>
        <v>12161</v>
      </c>
    </row>
    <row r="45" spans="1:17" x14ac:dyDescent="0.25">
      <c r="A45">
        <v>44</v>
      </c>
      <c r="B45" t="s">
        <v>39</v>
      </c>
      <c r="C45" t="s">
        <v>110</v>
      </c>
      <c r="D45" t="s">
        <v>104</v>
      </c>
      <c r="E45" s="1">
        <v>2154</v>
      </c>
      <c r="F45" s="1">
        <v>2154</v>
      </c>
      <c r="G45" s="1">
        <v>1847</v>
      </c>
      <c r="H45" s="1">
        <v>2461</v>
      </c>
      <c r="I45" s="1">
        <v>1294</v>
      </c>
      <c r="J45" s="1">
        <v>2769</v>
      </c>
      <c r="K45" s="1">
        <v>2001</v>
      </c>
      <c r="L45" s="1">
        <v>2539</v>
      </c>
      <c r="M45" s="1">
        <v>3077</v>
      </c>
      <c r="N45" s="1">
        <v>3077</v>
      </c>
      <c r="O45" s="1">
        <v>923</v>
      </c>
      <c r="P45" s="1">
        <v>1355</v>
      </c>
      <c r="Q45" s="6">
        <f t="shared" si="0"/>
        <v>25651</v>
      </c>
    </row>
    <row r="46" spans="1:17" x14ac:dyDescent="0.25">
      <c r="A46">
        <v>45</v>
      </c>
      <c r="B46" t="s">
        <v>40</v>
      </c>
      <c r="C46" t="s">
        <v>110</v>
      </c>
      <c r="D46" t="s">
        <v>104</v>
      </c>
      <c r="E46" s="1">
        <v>270</v>
      </c>
      <c r="F46" s="1">
        <v>2020</v>
      </c>
      <c r="G46" s="1">
        <v>808</v>
      </c>
      <c r="H46" s="1">
        <v>539</v>
      </c>
      <c r="I46" s="1">
        <v>1226</v>
      </c>
      <c r="J46" s="1">
        <v>890</v>
      </c>
      <c r="K46" s="1">
        <v>539</v>
      </c>
      <c r="L46" s="1">
        <v>909</v>
      </c>
      <c r="M46" s="1">
        <v>1481</v>
      </c>
      <c r="N46" s="1">
        <v>1884</v>
      </c>
      <c r="O46" s="1">
        <v>674</v>
      </c>
      <c r="P46" s="1">
        <v>289</v>
      </c>
      <c r="Q46" s="6">
        <f t="shared" si="0"/>
        <v>11529</v>
      </c>
    </row>
    <row r="47" spans="1:17" x14ac:dyDescent="0.25">
      <c r="A47">
        <v>46</v>
      </c>
      <c r="B47" t="s">
        <v>41</v>
      </c>
      <c r="C47" t="s">
        <v>110</v>
      </c>
      <c r="D47" t="s">
        <v>104</v>
      </c>
      <c r="E47" s="1">
        <v>336</v>
      </c>
      <c r="F47" s="1">
        <v>1178</v>
      </c>
      <c r="G47" s="1">
        <v>2522</v>
      </c>
      <c r="H47" s="1">
        <v>2858</v>
      </c>
      <c r="I47" s="1">
        <v>118</v>
      </c>
      <c r="J47" s="1">
        <v>1111</v>
      </c>
      <c r="K47" s="1">
        <v>756</v>
      </c>
      <c r="L47" s="1">
        <v>1261</v>
      </c>
      <c r="M47" s="1">
        <v>2186</v>
      </c>
      <c r="N47" s="1">
        <v>1681</v>
      </c>
      <c r="O47" s="1">
        <v>673</v>
      </c>
      <c r="P47" s="1">
        <v>185</v>
      </c>
      <c r="Q47" s="6">
        <f t="shared" si="0"/>
        <v>14865</v>
      </c>
    </row>
    <row r="48" spans="1:17" x14ac:dyDescent="0.25">
      <c r="A48">
        <v>47</v>
      </c>
      <c r="B48" t="s">
        <v>42</v>
      </c>
      <c r="C48" t="s">
        <v>110</v>
      </c>
      <c r="D48" t="s">
        <v>104</v>
      </c>
      <c r="E48" s="1">
        <v>1211</v>
      </c>
      <c r="F48" s="1">
        <v>1937</v>
      </c>
      <c r="G48" s="1">
        <v>1695</v>
      </c>
      <c r="H48" s="1">
        <v>1452</v>
      </c>
      <c r="I48" s="1">
        <v>508</v>
      </c>
      <c r="J48" s="1">
        <v>2325</v>
      </c>
      <c r="K48" s="1">
        <v>1573</v>
      </c>
      <c r="L48" s="1">
        <v>2541</v>
      </c>
      <c r="M48" s="1">
        <v>2663</v>
      </c>
      <c r="N48" s="1">
        <v>2421</v>
      </c>
      <c r="O48" s="1">
        <v>1452</v>
      </c>
      <c r="P48" s="1">
        <v>267</v>
      </c>
      <c r="Q48" s="6">
        <f t="shared" si="0"/>
        <v>20045</v>
      </c>
    </row>
    <row r="49" spans="1:17" x14ac:dyDescent="0.25">
      <c r="A49">
        <v>48</v>
      </c>
      <c r="B49" t="s">
        <v>43</v>
      </c>
      <c r="C49" t="s">
        <v>110</v>
      </c>
      <c r="D49" t="s">
        <v>104</v>
      </c>
      <c r="E49" s="1">
        <v>2416</v>
      </c>
      <c r="F49" s="1">
        <v>1725</v>
      </c>
      <c r="G49" s="1">
        <v>2416</v>
      </c>
      <c r="H49" s="1">
        <v>1381</v>
      </c>
      <c r="I49" s="1">
        <v>1933</v>
      </c>
      <c r="J49" s="1">
        <v>2277</v>
      </c>
      <c r="K49" s="1">
        <v>1725</v>
      </c>
      <c r="L49" s="1">
        <v>3365</v>
      </c>
      <c r="M49" s="1">
        <v>5175</v>
      </c>
      <c r="N49" s="1">
        <v>5520</v>
      </c>
      <c r="O49" s="1">
        <v>691</v>
      </c>
      <c r="P49" s="1">
        <v>726</v>
      </c>
      <c r="Q49" s="6">
        <f t="shared" si="0"/>
        <v>29350</v>
      </c>
    </row>
    <row r="50" spans="1:17" x14ac:dyDescent="0.25">
      <c r="A50">
        <v>49</v>
      </c>
      <c r="B50" t="s">
        <v>44</v>
      </c>
      <c r="C50" t="s">
        <v>110</v>
      </c>
      <c r="D50" t="s">
        <v>104</v>
      </c>
      <c r="E50" s="1">
        <v>174</v>
      </c>
      <c r="F50" s="1">
        <v>346</v>
      </c>
      <c r="G50" s="1">
        <v>2250</v>
      </c>
      <c r="H50" s="1">
        <v>2077</v>
      </c>
      <c r="I50" s="1">
        <v>848</v>
      </c>
      <c r="J50" s="1">
        <v>1454</v>
      </c>
      <c r="K50" s="1">
        <v>865</v>
      </c>
      <c r="L50" s="1">
        <v>1429</v>
      </c>
      <c r="M50" s="1">
        <v>1905</v>
      </c>
      <c r="N50" s="1">
        <v>1557</v>
      </c>
      <c r="O50" s="1">
        <v>1039</v>
      </c>
      <c r="P50" s="1">
        <v>763</v>
      </c>
      <c r="Q50" s="6">
        <f t="shared" si="0"/>
        <v>14707</v>
      </c>
    </row>
    <row r="51" spans="1:17" x14ac:dyDescent="0.25">
      <c r="A51">
        <v>50</v>
      </c>
      <c r="B51" t="s">
        <v>45</v>
      </c>
      <c r="C51" t="s">
        <v>110</v>
      </c>
      <c r="D51" t="s">
        <v>104</v>
      </c>
      <c r="E51" s="1">
        <v>1098</v>
      </c>
      <c r="F51" s="1">
        <v>1098</v>
      </c>
      <c r="G51" s="1">
        <v>1098</v>
      </c>
      <c r="H51" s="1">
        <v>1098</v>
      </c>
      <c r="I51" s="1">
        <v>1281</v>
      </c>
      <c r="J51" s="1">
        <v>1755</v>
      </c>
      <c r="K51" s="1">
        <v>1645</v>
      </c>
      <c r="L51" s="1">
        <v>5485</v>
      </c>
      <c r="M51" s="1">
        <v>4387</v>
      </c>
      <c r="N51" s="1">
        <v>5485</v>
      </c>
      <c r="O51" s="1">
        <v>3656</v>
      </c>
      <c r="P51" s="1">
        <v>3621</v>
      </c>
      <c r="Q51" s="6">
        <f t="shared" si="0"/>
        <v>31707</v>
      </c>
    </row>
    <row r="52" spans="1:17" x14ac:dyDescent="0.25">
      <c r="A52">
        <v>51</v>
      </c>
      <c r="B52" t="s">
        <v>46</v>
      </c>
      <c r="C52" t="s">
        <v>110</v>
      </c>
      <c r="D52" t="s">
        <v>104</v>
      </c>
      <c r="E52" s="1">
        <v>352</v>
      </c>
      <c r="F52" s="1">
        <v>706</v>
      </c>
      <c r="G52" s="1">
        <v>1058</v>
      </c>
      <c r="H52" s="1">
        <v>1764</v>
      </c>
      <c r="I52" s="1">
        <v>1481</v>
      </c>
      <c r="J52" s="1">
        <v>2117</v>
      </c>
      <c r="K52" s="1">
        <v>1411</v>
      </c>
      <c r="L52" s="1">
        <v>4499</v>
      </c>
      <c r="M52" s="1">
        <v>6350</v>
      </c>
      <c r="N52" s="1">
        <v>5998</v>
      </c>
      <c r="O52" s="1">
        <v>2823</v>
      </c>
      <c r="P52" s="1">
        <v>1870</v>
      </c>
      <c r="Q52" s="6">
        <f t="shared" si="0"/>
        <v>30429</v>
      </c>
    </row>
    <row r="53" spans="1:17" x14ac:dyDescent="0.25">
      <c r="A53">
        <v>52</v>
      </c>
      <c r="B53" t="s">
        <v>47</v>
      </c>
      <c r="C53" t="s">
        <v>112</v>
      </c>
      <c r="D53" t="s">
        <v>106</v>
      </c>
      <c r="E53" s="1">
        <v>3330</v>
      </c>
      <c r="F53" s="1">
        <v>5549</v>
      </c>
      <c r="G53" s="1">
        <v>6103</v>
      </c>
      <c r="H53" s="1">
        <v>5549</v>
      </c>
      <c r="I53" s="1">
        <v>3107</v>
      </c>
      <c r="J53" s="1">
        <v>2664</v>
      </c>
      <c r="K53" s="1">
        <v>2220</v>
      </c>
      <c r="L53" s="1">
        <v>2497</v>
      </c>
      <c r="M53" s="1">
        <v>2774</v>
      </c>
      <c r="N53" s="1">
        <v>4994</v>
      </c>
      <c r="O53" s="1">
        <v>4994</v>
      </c>
      <c r="P53" s="1">
        <v>5882</v>
      </c>
      <c r="Q53" s="6">
        <f t="shared" si="0"/>
        <v>49663</v>
      </c>
    </row>
    <row r="54" spans="1:17" x14ac:dyDescent="0.25">
      <c r="A54">
        <v>53</v>
      </c>
      <c r="B54" t="s">
        <v>48</v>
      </c>
      <c r="C54" t="s">
        <v>112</v>
      </c>
      <c r="D54" t="s">
        <v>106</v>
      </c>
      <c r="E54" s="1">
        <v>2469</v>
      </c>
      <c r="F54" s="1">
        <v>2469</v>
      </c>
      <c r="G54" s="1">
        <v>3086</v>
      </c>
      <c r="H54" s="1">
        <v>2469</v>
      </c>
      <c r="I54" s="1">
        <v>1729</v>
      </c>
      <c r="J54" s="1">
        <v>1297</v>
      </c>
      <c r="K54" s="1">
        <v>1235</v>
      </c>
      <c r="L54" s="1">
        <v>1853</v>
      </c>
      <c r="M54" s="1">
        <v>2469</v>
      </c>
      <c r="N54" s="1">
        <v>2469</v>
      </c>
      <c r="O54" s="1">
        <v>3395</v>
      </c>
      <c r="P54" s="1">
        <v>2642</v>
      </c>
      <c r="Q54" s="6">
        <f t="shared" si="0"/>
        <v>27582</v>
      </c>
    </row>
    <row r="55" spans="1:17" x14ac:dyDescent="0.25">
      <c r="A55">
        <v>54</v>
      </c>
      <c r="B55" t="s">
        <v>49</v>
      </c>
      <c r="C55" t="s">
        <v>112</v>
      </c>
      <c r="D55" t="s">
        <v>106</v>
      </c>
      <c r="E55" s="1">
        <v>165</v>
      </c>
      <c r="F55" s="1">
        <v>165</v>
      </c>
      <c r="G55" s="1">
        <v>165</v>
      </c>
      <c r="H55" s="1">
        <v>124</v>
      </c>
      <c r="I55" s="1">
        <v>115</v>
      </c>
      <c r="J55" s="1">
        <v>99</v>
      </c>
      <c r="K55" s="1">
        <v>83</v>
      </c>
      <c r="L55" s="1">
        <v>124</v>
      </c>
      <c r="M55" s="1">
        <v>165</v>
      </c>
      <c r="N55" s="1">
        <v>165</v>
      </c>
      <c r="O55" s="1">
        <v>268</v>
      </c>
      <c r="P55" s="1">
        <v>200</v>
      </c>
      <c r="Q55" s="6">
        <f t="shared" si="0"/>
        <v>1838</v>
      </c>
    </row>
    <row r="56" spans="1:17" x14ac:dyDescent="0.25">
      <c r="A56">
        <v>55</v>
      </c>
      <c r="B56" t="s">
        <v>50</v>
      </c>
      <c r="C56" t="s">
        <v>112</v>
      </c>
      <c r="D56" t="s">
        <v>106</v>
      </c>
      <c r="E56" s="1">
        <v>170</v>
      </c>
      <c r="F56" s="1">
        <v>150</v>
      </c>
      <c r="G56" s="1">
        <v>150</v>
      </c>
      <c r="H56" s="1">
        <v>94</v>
      </c>
      <c r="I56" s="1">
        <v>145</v>
      </c>
      <c r="J56" s="1">
        <v>113</v>
      </c>
      <c r="K56" s="1">
        <v>85</v>
      </c>
      <c r="L56" s="1">
        <v>141</v>
      </c>
      <c r="M56" s="1">
        <v>150</v>
      </c>
      <c r="N56" s="1">
        <v>150</v>
      </c>
      <c r="O56" s="1">
        <v>113</v>
      </c>
      <c r="P56" s="1">
        <v>164</v>
      </c>
      <c r="Q56" s="6">
        <f t="shared" si="0"/>
        <v>1625</v>
      </c>
    </row>
    <row r="57" spans="1:17" x14ac:dyDescent="0.25">
      <c r="A57">
        <v>56</v>
      </c>
      <c r="B57" t="s">
        <v>51</v>
      </c>
      <c r="C57" t="s">
        <v>112</v>
      </c>
      <c r="D57" t="s">
        <v>106</v>
      </c>
      <c r="E57" s="1">
        <v>66</v>
      </c>
      <c r="F57" s="1">
        <v>131</v>
      </c>
      <c r="G57" s="1">
        <v>144</v>
      </c>
      <c r="H57" s="1">
        <v>131</v>
      </c>
      <c r="I57" s="1">
        <v>92</v>
      </c>
      <c r="J57" s="1">
        <v>110</v>
      </c>
      <c r="K57" s="1">
        <v>79</v>
      </c>
      <c r="L57" s="1">
        <v>80</v>
      </c>
      <c r="M57" s="1">
        <v>131</v>
      </c>
      <c r="N57" s="1">
        <v>39</v>
      </c>
      <c r="O57" s="1">
        <v>39</v>
      </c>
      <c r="P57" s="1">
        <v>58</v>
      </c>
      <c r="Q57" s="6">
        <f t="shared" si="0"/>
        <v>1100</v>
      </c>
    </row>
    <row r="58" spans="1:17" x14ac:dyDescent="0.25">
      <c r="A58">
        <v>57</v>
      </c>
      <c r="B58" t="s">
        <v>52</v>
      </c>
      <c r="C58" t="s">
        <v>112</v>
      </c>
      <c r="D58" t="s">
        <v>107</v>
      </c>
      <c r="E58" s="1">
        <v>857</v>
      </c>
      <c r="F58" s="1">
        <v>1885</v>
      </c>
      <c r="G58" s="1">
        <v>1714</v>
      </c>
      <c r="H58" s="1">
        <v>1371</v>
      </c>
      <c r="I58" s="1">
        <v>1081</v>
      </c>
      <c r="J58" s="1">
        <v>823</v>
      </c>
      <c r="K58" s="1">
        <v>686</v>
      </c>
      <c r="L58" s="1">
        <v>1157</v>
      </c>
      <c r="M58" s="1">
        <v>1714</v>
      </c>
      <c r="N58" s="1">
        <v>1371</v>
      </c>
      <c r="O58" s="1">
        <v>1029</v>
      </c>
      <c r="P58" s="1">
        <v>1495</v>
      </c>
      <c r="Q58" s="6">
        <f t="shared" si="0"/>
        <v>15183</v>
      </c>
    </row>
    <row r="59" spans="1:17" x14ac:dyDescent="0.25">
      <c r="A59">
        <v>58</v>
      </c>
      <c r="B59" t="s">
        <v>53</v>
      </c>
      <c r="C59" t="s">
        <v>110</v>
      </c>
      <c r="D59" t="s">
        <v>103</v>
      </c>
      <c r="E59" s="1">
        <v>1008</v>
      </c>
      <c r="F59" s="1">
        <v>2218</v>
      </c>
      <c r="G59" s="1">
        <v>2016</v>
      </c>
      <c r="H59" s="1">
        <v>1613</v>
      </c>
      <c r="I59" s="1">
        <v>1270</v>
      </c>
      <c r="J59" s="1">
        <v>968</v>
      </c>
      <c r="K59" s="1">
        <v>807</v>
      </c>
      <c r="L59" s="1">
        <v>1361</v>
      </c>
      <c r="M59" s="1">
        <v>2016</v>
      </c>
      <c r="N59" s="1">
        <v>1613</v>
      </c>
      <c r="O59" s="1">
        <v>1210</v>
      </c>
      <c r="P59" s="1">
        <v>1726</v>
      </c>
      <c r="Q59" s="6">
        <f t="shared" si="0"/>
        <v>17826</v>
      </c>
    </row>
    <row r="60" spans="1:17" x14ac:dyDescent="0.25">
      <c r="A60">
        <v>59</v>
      </c>
      <c r="B60" t="s">
        <v>54</v>
      </c>
      <c r="C60" t="s">
        <v>112</v>
      </c>
      <c r="D60" t="s">
        <v>105</v>
      </c>
      <c r="E60" s="1">
        <v>68</v>
      </c>
      <c r="F60" s="1">
        <v>101</v>
      </c>
      <c r="G60" s="1">
        <v>152</v>
      </c>
      <c r="H60" s="1">
        <v>270</v>
      </c>
      <c r="I60" s="1">
        <v>331</v>
      </c>
      <c r="J60" s="1">
        <v>62</v>
      </c>
      <c r="K60" s="1">
        <v>33</v>
      </c>
      <c r="L60" s="1">
        <v>89</v>
      </c>
      <c r="M60" s="1">
        <v>101</v>
      </c>
      <c r="N60" s="1">
        <v>17</v>
      </c>
      <c r="O60" s="1">
        <v>169</v>
      </c>
      <c r="P60" s="1">
        <v>56</v>
      </c>
      <c r="Q60" s="6">
        <f t="shared" si="0"/>
        <v>1449</v>
      </c>
    </row>
    <row r="61" spans="1:17" x14ac:dyDescent="0.25">
      <c r="A61">
        <v>60</v>
      </c>
      <c r="B61" t="s">
        <v>55</v>
      </c>
      <c r="C61" t="s">
        <v>112</v>
      </c>
      <c r="D61" t="s">
        <v>108</v>
      </c>
      <c r="E61" s="1">
        <v>56</v>
      </c>
      <c r="F61" s="1">
        <v>56</v>
      </c>
      <c r="G61" s="1">
        <v>48</v>
      </c>
      <c r="H61" s="1">
        <v>56</v>
      </c>
      <c r="I61" s="1">
        <v>38</v>
      </c>
      <c r="J61" s="1">
        <v>33</v>
      </c>
      <c r="K61" s="1">
        <v>34</v>
      </c>
      <c r="L61" s="1">
        <v>42</v>
      </c>
      <c r="M61" s="1">
        <v>56</v>
      </c>
      <c r="N61" s="1">
        <v>56</v>
      </c>
      <c r="O61" s="1">
        <v>76</v>
      </c>
      <c r="P61" s="1">
        <v>62</v>
      </c>
      <c r="Q61" s="6">
        <f t="shared" si="0"/>
        <v>613</v>
      </c>
    </row>
    <row r="62" spans="1:17" x14ac:dyDescent="0.25">
      <c r="A62">
        <v>61</v>
      </c>
      <c r="B62" t="s">
        <v>56</v>
      </c>
      <c r="C62" t="s">
        <v>112</v>
      </c>
      <c r="D62" t="s">
        <v>105</v>
      </c>
      <c r="E62" s="1">
        <v>14</v>
      </c>
      <c r="F62" s="1">
        <v>94</v>
      </c>
      <c r="G62" s="1">
        <v>120</v>
      </c>
      <c r="H62" s="1">
        <v>294</v>
      </c>
      <c r="I62" s="1">
        <v>234</v>
      </c>
      <c r="J62" s="1">
        <v>58</v>
      </c>
      <c r="K62" s="1">
        <v>47</v>
      </c>
      <c r="L62" s="1">
        <v>120</v>
      </c>
      <c r="M62" s="1">
        <v>81</v>
      </c>
      <c r="N62" s="1">
        <v>14</v>
      </c>
      <c r="O62" s="1">
        <v>27</v>
      </c>
      <c r="P62" s="1">
        <v>15</v>
      </c>
      <c r="Q62" s="6">
        <f t="shared" si="0"/>
        <v>1118</v>
      </c>
    </row>
    <row r="63" spans="1:17" x14ac:dyDescent="0.25">
      <c r="A63">
        <v>62</v>
      </c>
      <c r="B63" t="s">
        <v>57</v>
      </c>
      <c r="C63" t="s">
        <v>110</v>
      </c>
      <c r="D63" t="s">
        <v>103</v>
      </c>
      <c r="E63" s="1">
        <v>57</v>
      </c>
      <c r="F63" s="1">
        <v>393</v>
      </c>
      <c r="G63" s="1">
        <v>504</v>
      </c>
      <c r="H63" s="1">
        <v>1232</v>
      </c>
      <c r="I63" s="1">
        <v>981</v>
      </c>
      <c r="J63" s="1">
        <v>236</v>
      </c>
      <c r="K63" s="1">
        <v>196</v>
      </c>
      <c r="L63" s="1">
        <v>504</v>
      </c>
      <c r="M63" s="1">
        <v>336</v>
      </c>
      <c r="N63" s="1">
        <v>57</v>
      </c>
      <c r="O63" s="1">
        <v>112</v>
      </c>
      <c r="P63" s="1">
        <v>61</v>
      </c>
      <c r="Q63" s="6">
        <f t="shared" si="0"/>
        <v>4669</v>
      </c>
    </row>
    <row r="64" spans="1:17" x14ac:dyDescent="0.25">
      <c r="A64">
        <v>63</v>
      </c>
      <c r="B64" t="s">
        <v>58</v>
      </c>
      <c r="C64" t="s">
        <v>111</v>
      </c>
      <c r="D64" t="s">
        <v>107</v>
      </c>
      <c r="E64" s="1">
        <v>209</v>
      </c>
      <c r="F64" s="1">
        <v>278</v>
      </c>
      <c r="G64" s="1">
        <v>278</v>
      </c>
      <c r="H64" s="1">
        <v>278</v>
      </c>
      <c r="I64" s="1">
        <v>195</v>
      </c>
      <c r="J64" s="1">
        <v>168</v>
      </c>
      <c r="K64" s="1">
        <v>139</v>
      </c>
      <c r="L64" s="1">
        <v>209</v>
      </c>
      <c r="M64" s="1">
        <v>278</v>
      </c>
      <c r="N64" s="1">
        <v>278</v>
      </c>
      <c r="O64" s="1">
        <v>452</v>
      </c>
      <c r="P64" s="1">
        <v>339</v>
      </c>
      <c r="Q64" s="6">
        <f t="shared" si="0"/>
        <v>3101</v>
      </c>
    </row>
    <row r="65" spans="1:17" x14ac:dyDescent="0.25">
      <c r="A65">
        <v>64</v>
      </c>
      <c r="B65" t="s">
        <v>59</v>
      </c>
      <c r="C65" t="s">
        <v>110</v>
      </c>
      <c r="D65" t="s">
        <v>103</v>
      </c>
      <c r="E65" s="1">
        <v>269</v>
      </c>
      <c r="F65" s="1">
        <v>359</v>
      </c>
      <c r="G65" s="1">
        <v>359</v>
      </c>
      <c r="H65" s="1">
        <v>359</v>
      </c>
      <c r="I65" s="1">
        <v>251</v>
      </c>
      <c r="J65" s="1">
        <v>216</v>
      </c>
      <c r="K65" s="1">
        <v>180</v>
      </c>
      <c r="L65" s="1">
        <v>270</v>
      </c>
      <c r="M65" s="1">
        <v>359</v>
      </c>
      <c r="N65" s="1">
        <v>359</v>
      </c>
      <c r="O65" s="1">
        <v>583</v>
      </c>
      <c r="P65" s="1">
        <v>437</v>
      </c>
      <c r="Q65" s="6">
        <f t="shared" si="0"/>
        <v>4001</v>
      </c>
    </row>
    <row r="66" spans="1:17" x14ac:dyDescent="0.25">
      <c r="A66">
        <v>65</v>
      </c>
      <c r="B66" t="s">
        <v>60</v>
      </c>
      <c r="C66" t="s">
        <v>110</v>
      </c>
      <c r="D66" t="s">
        <v>103</v>
      </c>
      <c r="E66" s="1">
        <v>1120</v>
      </c>
      <c r="F66" s="1">
        <v>1493</v>
      </c>
      <c r="G66" s="1">
        <v>1493</v>
      </c>
      <c r="H66" s="1">
        <v>1493</v>
      </c>
      <c r="I66" s="1">
        <v>1045</v>
      </c>
      <c r="J66" s="1">
        <v>896</v>
      </c>
      <c r="K66" s="1">
        <v>746</v>
      </c>
      <c r="L66" s="1">
        <v>1120</v>
      </c>
      <c r="M66" s="1">
        <v>1493</v>
      </c>
      <c r="N66" s="1">
        <v>1493</v>
      </c>
      <c r="O66" s="1">
        <v>2427</v>
      </c>
      <c r="P66" s="1">
        <v>1764</v>
      </c>
      <c r="Q66" s="6">
        <f t="shared" si="0"/>
        <v>16583</v>
      </c>
    </row>
    <row r="67" spans="1:17" x14ac:dyDescent="0.25">
      <c r="A67">
        <v>66</v>
      </c>
      <c r="B67" t="s">
        <v>61</v>
      </c>
      <c r="C67" t="s">
        <v>111</v>
      </c>
      <c r="D67" t="s">
        <v>104</v>
      </c>
      <c r="E67" s="1">
        <v>1305</v>
      </c>
      <c r="F67" s="1">
        <v>1305</v>
      </c>
      <c r="G67" s="1">
        <v>1305</v>
      </c>
      <c r="H67" s="1">
        <v>1305</v>
      </c>
      <c r="I67" s="1">
        <v>1714</v>
      </c>
      <c r="J67" s="1">
        <v>882</v>
      </c>
      <c r="K67" s="1">
        <v>572</v>
      </c>
      <c r="L67" s="1">
        <v>1102</v>
      </c>
      <c r="M67" s="1">
        <v>1631</v>
      </c>
      <c r="N67" s="1">
        <v>1142</v>
      </c>
      <c r="O67" s="1">
        <v>816</v>
      </c>
      <c r="P67" s="1">
        <v>1077</v>
      </c>
      <c r="Q67" s="6">
        <f t="shared" ref="Q67:Q101" si="1">SUM(E67:P67)</f>
        <v>14156</v>
      </c>
    </row>
    <row r="68" spans="1:17" x14ac:dyDescent="0.25">
      <c r="A68">
        <v>67</v>
      </c>
      <c r="B68" t="s">
        <v>62</v>
      </c>
      <c r="C68" t="s">
        <v>110</v>
      </c>
      <c r="D68" t="s">
        <v>104</v>
      </c>
      <c r="E68" s="1">
        <v>1131</v>
      </c>
      <c r="F68" s="1">
        <v>1357</v>
      </c>
      <c r="G68" s="1">
        <v>1584</v>
      </c>
      <c r="H68" s="1">
        <v>1584</v>
      </c>
      <c r="I68" s="1">
        <v>793</v>
      </c>
      <c r="J68" s="1">
        <v>815</v>
      </c>
      <c r="K68" s="1">
        <v>679</v>
      </c>
      <c r="L68" s="1">
        <v>1189</v>
      </c>
      <c r="M68" s="1">
        <v>1810</v>
      </c>
      <c r="N68" s="1">
        <v>4524</v>
      </c>
      <c r="O68" s="1">
        <v>4524</v>
      </c>
      <c r="P68" s="1">
        <v>720</v>
      </c>
      <c r="Q68" s="6">
        <f t="shared" si="1"/>
        <v>20710</v>
      </c>
    </row>
    <row r="69" spans="1:17" x14ac:dyDescent="0.25">
      <c r="A69">
        <v>68</v>
      </c>
      <c r="B69" t="s">
        <v>63</v>
      </c>
      <c r="C69" t="s">
        <v>110</v>
      </c>
      <c r="D69" t="s">
        <v>104</v>
      </c>
      <c r="E69" s="1">
        <v>1101</v>
      </c>
      <c r="F69" s="1">
        <v>1237</v>
      </c>
      <c r="G69" s="1">
        <v>825</v>
      </c>
      <c r="H69" s="1">
        <v>1101</v>
      </c>
      <c r="I69" s="1">
        <v>866</v>
      </c>
      <c r="J69" s="1">
        <v>578</v>
      </c>
      <c r="K69" s="1">
        <v>413</v>
      </c>
      <c r="L69" s="1">
        <v>1031</v>
      </c>
      <c r="M69" s="1">
        <v>1513</v>
      </c>
      <c r="N69" s="1">
        <v>1787</v>
      </c>
      <c r="O69" s="1">
        <v>962</v>
      </c>
      <c r="P69" s="1">
        <v>883</v>
      </c>
      <c r="Q69" s="6">
        <f t="shared" si="1"/>
        <v>12297</v>
      </c>
    </row>
    <row r="70" spans="1:17" x14ac:dyDescent="0.25">
      <c r="A70">
        <v>69</v>
      </c>
      <c r="B70" t="s">
        <v>64</v>
      </c>
      <c r="C70" t="s">
        <v>110</v>
      </c>
      <c r="D70" t="s">
        <v>104</v>
      </c>
      <c r="E70" s="1">
        <v>2718</v>
      </c>
      <c r="F70" s="1">
        <v>2718</v>
      </c>
      <c r="G70" s="1">
        <v>2174</v>
      </c>
      <c r="H70" s="1">
        <v>2718</v>
      </c>
      <c r="I70" s="1">
        <v>1713</v>
      </c>
      <c r="J70" s="1">
        <v>1957</v>
      </c>
      <c r="K70" s="1">
        <v>612</v>
      </c>
      <c r="L70" s="1">
        <v>2547</v>
      </c>
      <c r="M70" s="1">
        <v>2242</v>
      </c>
      <c r="N70" s="1">
        <v>1631</v>
      </c>
      <c r="O70" s="1">
        <v>1427</v>
      </c>
      <c r="P70" s="1">
        <v>1185</v>
      </c>
      <c r="Q70" s="6">
        <f t="shared" si="1"/>
        <v>23642</v>
      </c>
    </row>
    <row r="71" spans="1:17" x14ac:dyDescent="0.25">
      <c r="A71">
        <v>70</v>
      </c>
      <c r="B71" t="s">
        <v>65</v>
      </c>
      <c r="C71" t="s">
        <v>110</v>
      </c>
      <c r="D71" t="s">
        <v>103</v>
      </c>
      <c r="E71" s="1">
        <v>597</v>
      </c>
      <c r="F71" s="1">
        <v>597</v>
      </c>
      <c r="G71" s="1">
        <v>479</v>
      </c>
      <c r="H71" s="1">
        <v>597</v>
      </c>
      <c r="I71" s="1">
        <v>378</v>
      </c>
      <c r="J71" s="1">
        <v>430</v>
      </c>
      <c r="K71" s="1">
        <v>135</v>
      </c>
      <c r="L71" s="1">
        <v>560</v>
      </c>
      <c r="M71" s="1">
        <v>493</v>
      </c>
      <c r="N71" s="1">
        <v>359</v>
      </c>
      <c r="O71" s="1">
        <v>314</v>
      </c>
      <c r="P71" s="1">
        <v>261</v>
      </c>
      <c r="Q71" s="6">
        <f t="shared" si="1"/>
        <v>5200</v>
      </c>
    </row>
    <row r="72" spans="1:17" x14ac:dyDescent="0.25">
      <c r="A72">
        <v>71</v>
      </c>
      <c r="B72" t="s">
        <v>66</v>
      </c>
      <c r="C72" t="s">
        <v>110</v>
      </c>
      <c r="D72" t="s">
        <v>103</v>
      </c>
      <c r="E72" s="1">
        <v>486</v>
      </c>
      <c r="F72" s="1">
        <v>486</v>
      </c>
      <c r="G72" s="1">
        <v>389</v>
      </c>
      <c r="H72" s="1">
        <v>486</v>
      </c>
      <c r="I72" s="1">
        <v>307</v>
      </c>
      <c r="J72" s="1">
        <v>349</v>
      </c>
      <c r="K72" s="1">
        <v>109</v>
      </c>
      <c r="L72" s="1">
        <v>456</v>
      </c>
      <c r="M72" s="1">
        <v>401</v>
      </c>
      <c r="N72" s="1">
        <v>292</v>
      </c>
      <c r="O72" s="1">
        <v>256</v>
      </c>
      <c r="P72" s="1">
        <v>206</v>
      </c>
      <c r="Q72" s="6">
        <f t="shared" si="1"/>
        <v>4223</v>
      </c>
    </row>
    <row r="73" spans="1:17" x14ac:dyDescent="0.25">
      <c r="A73">
        <v>72</v>
      </c>
      <c r="B73" t="s">
        <v>67</v>
      </c>
      <c r="C73" t="s">
        <v>110</v>
      </c>
      <c r="D73" t="s">
        <v>103</v>
      </c>
      <c r="E73" s="1">
        <v>522</v>
      </c>
      <c r="F73" s="1">
        <v>522</v>
      </c>
      <c r="G73" s="1">
        <v>418</v>
      </c>
      <c r="H73" s="1">
        <v>522</v>
      </c>
      <c r="I73" s="1">
        <v>329</v>
      </c>
      <c r="J73" s="1">
        <v>378</v>
      </c>
      <c r="K73" s="1">
        <v>117</v>
      </c>
      <c r="L73" s="1">
        <v>491</v>
      </c>
      <c r="M73" s="1">
        <v>431</v>
      </c>
      <c r="N73" s="1">
        <v>314</v>
      </c>
      <c r="O73" s="1">
        <v>275</v>
      </c>
      <c r="P73" s="1">
        <v>227</v>
      </c>
      <c r="Q73" s="6">
        <f t="shared" si="1"/>
        <v>4546</v>
      </c>
    </row>
    <row r="74" spans="1:17" x14ac:dyDescent="0.25">
      <c r="A74">
        <v>73</v>
      </c>
      <c r="B74" t="s">
        <v>68</v>
      </c>
      <c r="C74" t="s">
        <v>110</v>
      </c>
      <c r="D74" t="s">
        <v>103</v>
      </c>
      <c r="E74" s="1">
        <v>448</v>
      </c>
      <c r="F74" s="1">
        <v>448</v>
      </c>
      <c r="G74" s="1">
        <v>359</v>
      </c>
      <c r="H74" s="1">
        <v>448</v>
      </c>
      <c r="I74" s="1">
        <v>284</v>
      </c>
      <c r="J74" s="1">
        <v>323</v>
      </c>
      <c r="K74" s="1">
        <v>101</v>
      </c>
      <c r="L74" s="1">
        <v>420</v>
      </c>
      <c r="M74" s="1">
        <v>371</v>
      </c>
      <c r="N74" s="1">
        <v>269</v>
      </c>
      <c r="O74" s="1">
        <v>235</v>
      </c>
      <c r="P74" s="1">
        <v>193</v>
      </c>
      <c r="Q74" s="6">
        <f t="shared" si="1"/>
        <v>3899</v>
      </c>
    </row>
    <row r="75" spans="1:17" x14ac:dyDescent="0.25">
      <c r="A75">
        <v>74</v>
      </c>
      <c r="B75" t="s">
        <v>69</v>
      </c>
      <c r="C75" t="s">
        <v>110</v>
      </c>
      <c r="D75" t="s">
        <v>103</v>
      </c>
      <c r="E75" s="1">
        <v>448</v>
      </c>
      <c r="F75" s="1">
        <v>448</v>
      </c>
      <c r="G75" s="1">
        <v>359</v>
      </c>
      <c r="H75" s="1">
        <v>448</v>
      </c>
      <c r="I75" s="1">
        <v>284</v>
      </c>
      <c r="J75" s="1">
        <v>323</v>
      </c>
      <c r="K75" s="1">
        <v>101</v>
      </c>
      <c r="L75" s="1">
        <v>420</v>
      </c>
      <c r="M75" s="1">
        <v>371</v>
      </c>
      <c r="N75" s="1">
        <v>269</v>
      </c>
      <c r="O75" s="1">
        <v>235</v>
      </c>
      <c r="P75" s="1">
        <v>189</v>
      </c>
      <c r="Q75" s="6">
        <f t="shared" si="1"/>
        <v>3895</v>
      </c>
    </row>
    <row r="76" spans="1:17" x14ac:dyDescent="0.25">
      <c r="A76">
        <v>75</v>
      </c>
      <c r="B76" t="s">
        <v>70</v>
      </c>
      <c r="C76" t="s">
        <v>110</v>
      </c>
      <c r="D76" t="s">
        <v>103</v>
      </c>
      <c r="E76" s="1">
        <v>597</v>
      </c>
      <c r="F76" s="1">
        <v>597</v>
      </c>
      <c r="G76" s="1">
        <v>479</v>
      </c>
      <c r="H76" s="1">
        <v>597</v>
      </c>
      <c r="I76" s="1">
        <v>378</v>
      </c>
      <c r="J76" s="1">
        <v>430</v>
      </c>
      <c r="K76" s="1">
        <v>135</v>
      </c>
      <c r="L76" s="1">
        <v>560</v>
      </c>
      <c r="M76" s="1">
        <v>493</v>
      </c>
      <c r="N76" s="1">
        <v>359</v>
      </c>
      <c r="O76" s="1">
        <v>314</v>
      </c>
      <c r="P76" s="1">
        <v>256</v>
      </c>
      <c r="Q76" s="6">
        <f t="shared" si="1"/>
        <v>5195</v>
      </c>
    </row>
    <row r="77" spans="1:17" x14ac:dyDescent="0.25">
      <c r="A77">
        <v>76</v>
      </c>
      <c r="B77" t="s">
        <v>71</v>
      </c>
      <c r="C77" t="s">
        <v>110</v>
      </c>
      <c r="D77" t="s">
        <v>103</v>
      </c>
      <c r="E77" s="1">
        <v>635</v>
      </c>
      <c r="F77" s="1">
        <v>635</v>
      </c>
      <c r="G77" s="1">
        <v>508</v>
      </c>
      <c r="H77" s="1">
        <v>635</v>
      </c>
      <c r="I77" s="1">
        <v>401</v>
      </c>
      <c r="J77" s="1">
        <v>457</v>
      </c>
      <c r="K77" s="1">
        <v>143</v>
      </c>
      <c r="L77" s="1">
        <v>595</v>
      </c>
      <c r="M77" s="1">
        <v>523</v>
      </c>
      <c r="N77" s="1">
        <v>382</v>
      </c>
      <c r="O77" s="1">
        <v>333</v>
      </c>
      <c r="P77" s="1">
        <v>267</v>
      </c>
      <c r="Q77" s="6">
        <f t="shared" si="1"/>
        <v>5514</v>
      </c>
    </row>
    <row r="78" spans="1:17" x14ac:dyDescent="0.25">
      <c r="A78">
        <v>77</v>
      </c>
      <c r="B78" t="s">
        <v>72</v>
      </c>
      <c r="C78" t="s">
        <v>110</v>
      </c>
      <c r="D78" t="s">
        <v>103</v>
      </c>
      <c r="E78" s="1">
        <v>522</v>
      </c>
      <c r="F78" s="1">
        <v>522</v>
      </c>
      <c r="G78" s="1">
        <v>418</v>
      </c>
      <c r="H78" s="1">
        <v>522</v>
      </c>
      <c r="I78" s="1">
        <v>329</v>
      </c>
      <c r="J78" s="1">
        <v>378</v>
      </c>
      <c r="K78" s="1">
        <v>117</v>
      </c>
      <c r="L78" s="1">
        <v>491</v>
      </c>
      <c r="M78" s="1">
        <v>431</v>
      </c>
      <c r="N78" s="1">
        <v>314</v>
      </c>
      <c r="O78" s="1">
        <v>275</v>
      </c>
      <c r="P78" s="1">
        <v>223</v>
      </c>
      <c r="Q78" s="6">
        <f t="shared" si="1"/>
        <v>4542</v>
      </c>
    </row>
    <row r="79" spans="1:17" x14ac:dyDescent="0.25">
      <c r="A79">
        <v>78</v>
      </c>
      <c r="B79" t="s">
        <v>73</v>
      </c>
      <c r="C79" t="s">
        <v>110</v>
      </c>
      <c r="D79" t="s">
        <v>103</v>
      </c>
      <c r="E79" s="1">
        <v>710</v>
      </c>
      <c r="F79" s="1">
        <v>710</v>
      </c>
      <c r="G79" s="1">
        <v>568</v>
      </c>
      <c r="H79" s="1">
        <v>710</v>
      </c>
      <c r="I79" s="1">
        <v>448</v>
      </c>
      <c r="J79" s="1">
        <v>511</v>
      </c>
      <c r="K79" s="1">
        <v>161</v>
      </c>
      <c r="L79" s="1">
        <v>666</v>
      </c>
      <c r="M79" s="1">
        <v>586</v>
      </c>
      <c r="N79" s="1">
        <v>426</v>
      </c>
      <c r="O79" s="1">
        <v>374</v>
      </c>
      <c r="P79" s="1">
        <v>311</v>
      </c>
      <c r="Q79" s="6">
        <f t="shared" si="1"/>
        <v>6181</v>
      </c>
    </row>
    <row r="80" spans="1:17" x14ac:dyDescent="0.25">
      <c r="A80">
        <v>79</v>
      </c>
      <c r="B80" t="s">
        <v>74</v>
      </c>
      <c r="C80" t="s">
        <v>110</v>
      </c>
      <c r="D80" t="s">
        <v>103</v>
      </c>
      <c r="E80" s="1">
        <v>486</v>
      </c>
      <c r="F80" s="1">
        <v>486</v>
      </c>
      <c r="G80" s="1">
        <v>389</v>
      </c>
      <c r="H80" s="1">
        <v>486</v>
      </c>
      <c r="I80" s="1">
        <v>307</v>
      </c>
      <c r="J80" s="1">
        <v>349</v>
      </c>
      <c r="K80" s="1">
        <v>109</v>
      </c>
      <c r="L80" s="1">
        <v>456</v>
      </c>
      <c r="M80" s="1">
        <v>401</v>
      </c>
      <c r="N80" s="1">
        <v>292</v>
      </c>
      <c r="O80" s="1">
        <v>256</v>
      </c>
      <c r="P80" s="1">
        <v>214</v>
      </c>
      <c r="Q80" s="6">
        <f t="shared" si="1"/>
        <v>4231</v>
      </c>
    </row>
    <row r="81" spans="1:17" x14ac:dyDescent="0.25">
      <c r="A81">
        <v>80</v>
      </c>
      <c r="B81" t="s">
        <v>75</v>
      </c>
      <c r="C81" t="s">
        <v>110</v>
      </c>
      <c r="D81" t="s">
        <v>103</v>
      </c>
      <c r="E81" s="1">
        <v>374</v>
      </c>
      <c r="F81" s="1">
        <v>374</v>
      </c>
      <c r="G81" s="1">
        <v>299</v>
      </c>
      <c r="H81" s="1">
        <v>374</v>
      </c>
      <c r="I81" s="1">
        <v>236</v>
      </c>
      <c r="J81" s="1">
        <v>269</v>
      </c>
      <c r="K81" s="1">
        <v>85</v>
      </c>
      <c r="L81" s="1">
        <v>350</v>
      </c>
      <c r="M81" s="1">
        <v>309</v>
      </c>
      <c r="N81" s="1">
        <v>224</v>
      </c>
      <c r="O81" s="1">
        <v>196</v>
      </c>
      <c r="P81" s="1">
        <v>158</v>
      </c>
      <c r="Q81" s="6">
        <f t="shared" si="1"/>
        <v>3248</v>
      </c>
    </row>
    <row r="82" spans="1:17" x14ac:dyDescent="0.25">
      <c r="A82">
        <v>81</v>
      </c>
      <c r="B82" t="s">
        <v>76</v>
      </c>
      <c r="C82" t="s">
        <v>110</v>
      </c>
      <c r="D82" t="s">
        <v>103</v>
      </c>
      <c r="E82" s="1">
        <v>560</v>
      </c>
      <c r="F82" s="1">
        <v>560</v>
      </c>
      <c r="G82" s="1">
        <v>448</v>
      </c>
      <c r="H82" s="1">
        <v>560</v>
      </c>
      <c r="I82" s="1">
        <v>353</v>
      </c>
      <c r="J82" s="1">
        <v>404</v>
      </c>
      <c r="K82" s="1">
        <v>127</v>
      </c>
      <c r="L82" s="1">
        <v>525</v>
      </c>
      <c r="M82" s="1">
        <v>463</v>
      </c>
      <c r="N82" s="1">
        <v>336</v>
      </c>
      <c r="O82" s="1">
        <v>295</v>
      </c>
      <c r="P82" s="1">
        <v>238</v>
      </c>
      <c r="Q82" s="6">
        <f t="shared" si="1"/>
        <v>4869</v>
      </c>
    </row>
    <row r="83" spans="1:17" x14ac:dyDescent="0.25">
      <c r="A83">
        <v>82</v>
      </c>
      <c r="B83" t="s">
        <v>77</v>
      </c>
      <c r="C83" t="s">
        <v>110</v>
      </c>
      <c r="D83" t="s">
        <v>103</v>
      </c>
      <c r="E83" s="1">
        <v>635</v>
      </c>
      <c r="F83" s="1">
        <v>635</v>
      </c>
      <c r="G83" s="1">
        <v>508</v>
      </c>
      <c r="H83" s="1">
        <v>635</v>
      </c>
      <c r="I83" s="1">
        <v>401</v>
      </c>
      <c r="J83" s="1">
        <v>457</v>
      </c>
      <c r="K83" s="1">
        <v>143</v>
      </c>
      <c r="L83" s="1">
        <v>595</v>
      </c>
      <c r="M83" s="1">
        <v>523</v>
      </c>
      <c r="N83" s="1">
        <v>382</v>
      </c>
      <c r="O83" s="1">
        <v>333</v>
      </c>
      <c r="P83" s="1">
        <v>272</v>
      </c>
      <c r="Q83" s="6">
        <f t="shared" si="1"/>
        <v>5519</v>
      </c>
    </row>
    <row r="84" spans="1:17" x14ac:dyDescent="0.25">
      <c r="A84">
        <v>83</v>
      </c>
      <c r="B84" t="s">
        <v>78</v>
      </c>
      <c r="C84" t="s">
        <v>110</v>
      </c>
      <c r="D84" t="s">
        <v>103</v>
      </c>
      <c r="E84" s="1">
        <v>486</v>
      </c>
      <c r="F84" s="1">
        <v>486</v>
      </c>
      <c r="G84" s="1">
        <v>389</v>
      </c>
      <c r="H84" s="1">
        <v>486</v>
      </c>
      <c r="I84" s="1">
        <v>307</v>
      </c>
      <c r="J84" s="1">
        <v>349</v>
      </c>
      <c r="K84" s="1">
        <v>109</v>
      </c>
      <c r="L84" s="1">
        <v>456</v>
      </c>
      <c r="M84" s="1">
        <v>401</v>
      </c>
      <c r="N84" s="1">
        <v>292</v>
      </c>
      <c r="O84" s="1">
        <v>256</v>
      </c>
      <c r="P84" s="1">
        <v>214</v>
      </c>
      <c r="Q84" s="6">
        <f t="shared" si="1"/>
        <v>4231</v>
      </c>
    </row>
    <row r="85" spans="1:17" x14ac:dyDescent="0.25">
      <c r="A85">
        <v>84</v>
      </c>
      <c r="B85" t="s">
        <v>79</v>
      </c>
      <c r="C85" t="s">
        <v>110</v>
      </c>
      <c r="D85" t="s">
        <v>104</v>
      </c>
      <c r="E85" s="1">
        <v>670</v>
      </c>
      <c r="F85" s="1">
        <v>1005</v>
      </c>
      <c r="G85" s="1">
        <v>2344</v>
      </c>
      <c r="H85" s="1">
        <v>2678</v>
      </c>
      <c r="I85" s="1">
        <v>2578</v>
      </c>
      <c r="J85" s="1">
        <v>4018</v>
      </c>
      <c r="K85" s="1">
        <v>2344</v>
      </c>
      <c r="L85" s="1">
        <v>4771</v>
      </c>
      <c r="M85" s="1">
        <v>2010</v>
      </c>
      <c r="N85" s="1">
        <v>1508</v>
      </c>
      <c r="O85" s="1">
        <v>1424</v>
      </c>
      <c r="P85" s="1">
        <v>366</v>
      </c>
      <c r="Q85" s="6">
        <f t="shared" si="1"/>
        <v>25716</v>
      </c>
    </row>
    <row r="86" spans="1:17" x14ac:dyDescent="0.25">
      <c r="A86">
        <v>85</v>
      </c>
      <c r="B86" t="s">
        <v>80</v>
      </c>
      <c r="C86" t="s">
        <v>110</v>
      </c>
      <c r="D86" t="s">
        <v>104</v>
      </c>
      <c r="E86" s="1">
        <v>188</v>
      </c>
      <c r="F86" s="1">
        <v>282</v>
      </c>
      <c r="G86" s="1">
        <v>750</v>
      </c>
      <c r="H86" s="1">
        <v>3002</v>
      </c>
      <c r="I86" s="1">
        <v>3022</v>
      </c>
      <c r="J86" s="1">
        <v>1802</v>
      </c>
      <c r="K86" s="1">
        <v>1126</v>
      </c>
      <c r="L86" s="1">
        <v>2252</v>
      </c>
      <c r="M86" s="1">
        <v>1126</v>
      </c>
      <c r="N86" s="1">
        <v>422</v>
      </c>
      <c r="O86" s="1">
        <v>399</v>
      </c>
      <c r="P86" s="1">
        <v>104</v>
      </c>
      <c r="Q86" s="6">
        <f t="shared" si="1"/>
        <v>14475</v>
      </c>
    </row>
    <row r="87" spans="1:17" x14ac:dyDescent="0.25">
      <c r="A87">
        <v>86</v>
      </c>
      <c r="B87" t="s">
        <v>81</v>
      </c>
      <c r="C87" t="s">
        <v>110</v>
      </c>
      <c r="D87" t="s">
        <v>104</v>
      </c>
      <c r="E87" s="1">
        <v>68</v>
      </c>
      <c r="F87" s="1">
        <v>101</v>
      </c>
      <c r="G87" s="1">
        <v>809</v>
      </c>
      <c r="H87" s="1">
        <v>2290</v>
      </c>
      <c r="I87" s="1">
        <v>1227</v>
      </c>
      <c r="J87" s="1">
        <v>1295</v>
      </c>
      <c r="K87" s="1">
        <v>1348</v>
      </c>
      <c r="L87" s="1">
        <v>1718</v>
      </c>
      <c r="M87" s="1">
        <v>674</v>
      </c>
      <c r="N87" s="1">
        <v>152</v>
      </c>
      <c r="O87" s="1">
        <v>405</v>
      </c>
      <c r="P87" s="1">
        <v>146</v>
      </c>
      <c r="Q87" s="6">
        <f t="shared" si="1"/>
        <v>10233</v>
      </c>
    </row>
    <row r="88" spans="1:17" x14ac:dyDescent="0.25">
      <c r="A88">
        <v>87</v>
      </c>
      <c r="B88" t="s">
        <v>82</v>
      </c>
      <c r="C88" t="s">
        <v>110</v>
      </c>
      <c r="D88" t="s">
        <v>104</v>
      </c>
      <c r="E88" s="1">
        <v>959</v>
      </c>
      <c r="F88" s="1">
        <v>959</v>
      </c>
      <c r="G88" s="1">
        <v>1678</v>
      </c>
      <c r="H88" s="1">
        <v>4075</v>
      </c>
      <c r="I88" s="1">
        <v>1846</v>
      </c>
      <c r="J88" s="1">
        <v>2733</v>
      </c>
      <c r="K88" s="1">
        <v>1678</v>
      </c>
      <c r="L88" s="1">
        <v>2877</v>
      </c>
      <c r="M88" s="1">
        <v>959</v>
      </c>
      <c r="N88" s="1">
        <v>240</v>
      </c>
      <c r="O88" s="1">
        <v>480</v>
      </c>
      <c r="P88" s="1">
        <v>255</v>
      </c>
      <c r="Q88" s="6">
        <f t="shared" si="1"/>
        <v>18739</v>
      </c>
    </row>
    <row r="89" spans="1:17" x14ac:dyDescent="0.25">
      <c r="A89">
        <v>88</v>
      </c>
      <c r="B89" t="s">
        <v>83</v>
      </c>
      <c r="C89" t="s">
        <v>110</v>
      </c>
      <c r="D89" t="s">
        <v>104</v>
      </c>
      <c r="E89" s="1">
        <v>524</v>
      </c>
      <c r="F89" s="1">
        <v>349</v>
      </c>
      <c r="G89" s="1">
        <v>1399</v>
      </c>
      <c r="H89" s="1">
        <v>1749</v>
      </c>
      <c r="I89" s="1">
        <v>1347</v>
      </c>
      <c r="J89" s="1">
        <v>2099</v>
      </c>
      <c r="K89" s="1">
        <v>1224</v>
      </c>
      <c r="L89" s="1">
        <v>2492</v>
      </c>
      <c r="M89" s="1">
        <v>700</v>
      </c>
      <c r="N89" s="1">
        <v>524</v>
      </c>
      <c r="O89" s="1">
        <v>349</v>
      </c>
      <c r="P89" s="1">
        <v>742</v>
      </c>
      <c r="Q89" s="6">
        <f t="shared" si="1"/>
        <v>13498</v>
      </c>
    </row>
    <row r="90" spans="1:17" x14ac:dyDescent="0.25">
      <c r="A90">
        <v>89</v>
      </c>
      <c r="B90" t="s">
        <v>84</v>
      </c>
      <c r="C90" t="s">
        <v>110</v>
      </c>
      <c r="D90" t="s">
        <v>104</v>
      </c>
      <c r="E90" s="1">
        <v>1666</v>
      </c>
      <c r="F90" s="1">
        <v>3539</v>
      </c>
      <c r="G90" s="1">
        <v>3747</v>
      </c>
      <c r="H90" s="1">
        <v>3539</v>
      </c>
      <c r="I90" s="1">
        <v>1166</v>
      </c>
      <c r="J90" s="1">
        <v>625</v>
      </c>
      <c r="K90" s="1">
        <v>104</v>
      </c>
      <c r="L90" s="1">
        <v>313</v>
      </c>
      <c r="M90" s="1">
        <v>625</v>
      </c>
      <c r="N90" s="1">
        <v>1041</v>
      </c>
      <c r="O90" s="1">
        <v>1249</v>
      </c>
      <c r="P90" s="1">
        <v>2291</v>
      </c>
      <c r="Q90" s="6">
        <f t="shared" si="1"/>
        <v>19905</v>
      </c>
    </row>
    <row r="91" spans="1:17" x14ac:dyDescent="0.25">
      <c r="A91">
        <v>90</v>
      </c>
      <c r="B91" t="s">
        <v>85</v>
      </c>
      <c r="C91" t="s">
        <v>110</v>
      </c>
      <c r="D91" t="s">
        <v>104</v>
      </c>
      <c r="E91" s="1">
        <v>1389</v>
      </c>
      <c r="F91" s="1">
        <v>1620</v>
      </c>
      <c r="G91" s="1">
        <v>1851</v>
      </c>
      <c r="H91" s="1">
        <v>4626</v>
      </c>
      <c r="I91" s="1">
        <v>3239</v>
      </c>
      <c r="J91" s="1">
        <v>417</v>
      </c>
      <c r="K91" s="1">
        <v>579</v>
      </c>
      <c r="L91" s="1">
        <v>1042</v>
      </c>
      <c r="M91" s="1">
        <v>1620</v>
      </c>
      <c r="N91" s="1">
        <v>1620</v>
      </c>
      <c r="O91" s="1">
        <v>1156</v>
      </c>
      <c r="P91" s="1">
        <v>1487</v>
      </c>
      <c r="Q91" s="6">
        <f t="shared" si="1"/>
        <v>20646</v>
      </c>
    </row>
    <row r="92" spans="1:17" x14ac:dyDescent="0.25">
      <c r="A92">
        <v>91</v>
      </c>
      <c r="B92" t="s">
        <v>88</v>
      </c>
      <c r="C92" t="s">
        <v>110</v>
      </c>
      <c r="D92" t="s">
        <v>104</v>
      </c>
      <c r="E92" s="1">
        <v>1172</v>
      </c>
      <c r="F92" s="1">
        <v>1954</v>
      </c>
      <c r="G92" s="1">
        <v>2150</v>
      </c>
      <c r="H92" s="1">
        <v>2540</v>
      </c>
      <c r="I92" s="1">
        <v>958</v>
      </c>
      <c r="J92" s="1">
        <v>705</v>
      </c>
      <c r="K92" s="1">
        <v>783</v>
      </c>
      <c r="L92" s="1">
        <v>1319</v>
      </c>
      <c r="M92" s="1">
        <v>1172</v>
      </c>
      <c r="N92" s="1">
        <v>1563</v>
      </c>
      <c r="O92" s="1">
        <v>1759</v>
      </c>
      <c r="P92" s="1">
        <v>1451</v>
      </c>
      <c r="Q92" s="6">
        <f t="shared" si="1"/>
        <v>17526</v>
      </c>
    </row>
    <row r="93" spans="1:17" x14ac:dyDescent="0.25">
      <c r="A93">
        <v>92</v>
      </c>
      <c r="B93" t="s">
        <v>87</v>
      </c>
      <c r="C93" t="s">
        <v>110</v>
      </c>
      <c r="D93" t="s">
        <v>104</v>
      </c>
      <c r="E93" s="1">
        <v>1390</v>
      </c>
      <c r="F93" s="1">
        <v>3860</v>
      </c>
      <c r="G93" s="1">
        <v>2547</v>
      </c>
      <c r="H93" s="1">
        <v>1853</v>
      </c>
      <c r="I93" s="1">
        <v>1136</v>
      </c>
      <c r="J93" s="1">
        <v>741</v>
      </c>
      <c r="K93" s="1">
        <v>1544</v>
      </c>
      <c r="L93" s="1">
        <v>2317</v>
      </c>
      <c r="M93" s="1">
        <v>2471</v>
      </c>
      <c r="N93" s="1">
        <v>3088</v>
      </c>
      <c r="O93" s="1">
        <v>2779</v>
      </c>
      <c r="P93" s="1">
        <v>3966</v>
      </c>
      <c r="Q93" s="6">
        <f t="shared" si="1"/>
        <v>27692</v>
      </c>
    </row>
    <row r="94" spans="1:17" x14ac:dyDescent="0.25">
      <c r="A94">
        <v>93</v>
      </c>
      <c r="B94" t="s">
        <v>86</v>
      </c>
      <c r="C94" t="s">
        <v>110</v>
      </c>
      <c r="D94" t="s">
        <v>104</v>
      </c>
      <c r="E94" s="1">
        <v>3478</v>
      </c>
      <c r="F94" s="1">
        <v>4719</v>
      </c>
      <c r="G94" s="1">
        <v>1491</v>
      </c>
      <c r="H94" s="1">
        <v>1118</v>
      </c>
      <c r="I94" s="1">
        <v>740</v>
      </c>
      <c r="J94" s="1">
        <v>149</v>
      </c>
      <c r="K94" s="1">
        <v>248</v>
      </c>
      <c r="L94" s="1">
        <v>559</v>
      </c>
      <c r="M94" s="1">
        <v>1739</v>
      </c>
      <c r="N94" s="1">
        <v>1988</v>
      </c>
      <c r="O94" s="1">
        <v>2733</v>
      </c>
      <c r="P94" s="1">
        <v>5217</v>
      </c>
      <c r="Q94" s="6">
        <f t="shared" si="1"/>
        <v>24179</v>
      </c>
    </row>
    <row r="95" spans="1:17" x14ac:dyDescent="0.25">
      <c r="A95">
        <v>94</v>
      </c>
      <c r="B95" t="s">
        <v>89</v>
      </c>
      <c r="C95" t="s">
        <v>110</v>
      </c>
      <c r="D95" t="s">
        <v>104</v>
      </c>
      <c r="E95" s="1">
        <v>2567</v>
      </c>
      <c r="F95" s="1">
        <v>3422</v>
      </c>
      <c r="G95" s="1">
        <v>1284</v>
      </c>
      <c r="H95" s="1">
        <v>482</v>
      </c>
      <c r="I95" s="1">
        <v>319</v>
      </c>
      <c r="J95" s="1">
        <v>65</v>
      </c>
      <c r="K95" s="1">
        <v>107</v>
      </c>
      <c r="L95" s="1">
        <v>241</v>
      </c>
      <c r="M95" s="1">
        <v>856</v>
      </c>
      <c r="N95" s="1">
        <v>3422</v>
      </c>
      <c r="O95" s="1">
        <v>4920</v>
      </c>
      <c r="P95" s="1">
        <v>3765</v>
      </c>
      <c r="Q95" s="6">
        <f t="shared" si="1"/>
        <v>21450</v>
      </c>
    </row>
    <row r="96" spans="1:17" x14ac:dyDescent="0.25">
      <c r="A96">
        <v>95</v>
      </c>
      <c r="B96" t="s">
        <v>90</v>
      </c>
      <c r="C96" t="s">
        <v>112</v>
      </c>
      <c r="D96" t="s">
        <v>104</v>
      </c>
      <c r="E96" s="1">
        <v>2442</v>
      </c>
      <c r="F96" s="1">
        <v>1954</v>
      </c>
      <c r="G96" s="1">
        <v>1954</v>
      </c>
      <c r="H96" s="1">
        <v>1954</v>
      </c>
      <c r="I96" s="1">
        <v>1027</v>
      </c>
      <c r="J96" s="1">
        <v>733</v>
      </c>
      <c r="K96" s="1">
        <v>1100</v>
      </c>
      <c r="L96" s="1">
        <v>1100</v>
      </c>
      <c r="M96" s="1">
        <v>2442</v>
      </c>
      <c r="N96" s="1">
        <v>2686</v>
      </c>
      <c r="O96" s="1">
        <v>2199</v>
      </c>
      <c r="P96" s="1">
        <v>2638</v>
      </c>
      <c r="Q96" s="6">
        <f t="shared" si="1"/>
        <v>22229</v>
      </c>
    </row>
    <row r="97" spans="1:17" x14ac:dyDescent="0.25">
      <c r="A97">
        <v>96</v>
      </c>
      <c r="B97" t="s">
        <v>91</v>
      </c>
      <c r="C97" t="s">
        <v>112</v>
      </c>
      <c r="D97" t="s">
        <v>104</v>
      </c>
      <c r="E97" s="1">
        <v>2724</v>
      </c>
      <c r="F97" s="1">
        <v>2724</v>
      </c>
      <c r="G97" s="1">
        <v>2382</v>
      </c>
      <c r="H97" s="1">
        <v>2724</v>
      </c>
      <c r="I97" s="1">
        <v>1908</v>
      </c>
      <c r="J97" s="1">
        <v>1634</v>
      </c>
      <c r="K97" s="1">
        <v>1362</v>
      </c>
      <c r="L97" s="1">
        <v>2043</v>
      </c>
      <c r="M97" s="1">
        <v>2724</v>
      </c>
      <c r="N97" s="1">
        <v>3403</v>
      </c>
      <c r="O97" s="1">
        <v>3744</v>
      </c>
      <c r="P97" s="1">
        <v>2970</v>
      </c>
      <c r="Q97" s="6">
        <f t="shared" si="1"/>
        <v>30342</v>
      </c>
    </row>
    <row r="98" spans="1:17" x14ac:dyDescent="0.25">
      <c r="A98">
        <v>97</v>
      </c>
      <c r="B98" t="s">
        <v>92</v>
      </c>
      <c r="C98" t="s">
        <v>112</v>
      </c>
      <c r="D98" t="s">
        <v>104</v>
      </c>
      <c r="E98" s="1">
        <v>2157</v>
      </c>
      <c r="F98" s="1">
        <v>2874</v>
      </c>
      <c r="G98" s="1">
        <v>2874</v>
      </c>
      <c r="H98" s="1">
        <v>2874</v>
      </c>
      <c r="I98" s="1">
        <v>2013</v>
      </c>
      <c r="J98" s="1">
        <v>1725</v>
      </c>
      <c r="K98" s="1">
        <v>1438</v>
      </c>
      <c r="L98" s="1">
        <v>2157</v>
      </c>
      <c r="M98" s="1">
        <v>2874</v>
      </c>
      <c r="N98" s="1">
        <v>2874</v>
      </c>
      <c r="O98" s="1">
        <v>4672</v>
      </c>
      <c r="P98" s="1">
        <v>3494</v>
      </c>
      <c r="Q98" s="6">
        <f t="shared" si="1"/>
        <v>32026</v>
      </c>
    </row>
    <row r="99" spans="1:17" x14ac:dyDescent="0.25">
      <c r="A99">
        <v>98</v>
      </c>
      <c r="B99" t="s">
        <v>93</v>
      </c>
      <c r="C99" t="s">
        <v>112</v>
      </c>
      <c r="D99" t="s">
        <v>104</v>
      </c>
      <c r="E99" s="1">
        <v>1300</v>
      </c>
      <c r="F99" s="1">
        <v>2858</v>
      </c>
      <c r="G99" s="1">
        <v>2598</v>
      </c>
      <c r="H99" s="1">
        <v>2339</v>
      </c>
      <c r="I99" s="1">
        <v>1819</v>
      </c>
      <c r="J99" s="1">
        <v>1247</v>
      </c>
      <c r="K99" s="1">
        <v>1040</v>
      </c>
      <c r="L99" s="1">
        <v>1755</v>
      </c>
      <c r="M99" s="1">
        <v>2079</v>
      </c>
      <c r="N99" s="1">
        <v>2079</v>
      </c>
      <c r="O99" s="1">
        <v>1559</v>
      </c>
      <c r="P99" s="1">
        <v>2204</v>
      </c>
      <c r="Q99" s="6">
        <f t="shared" si="1"/>
        <v>22877</v>
      </c>
    </row>
    <row r="100" spans="1:17" x14ac:dyDescent="0.25">
      <c r="A100">
        <v>99</v>
      </c>
      <c r="B100" t="s">
        <v>94</v>
      </c>
      <c r="C100" t="s">
        <v>110</v>
      </c>
      <c r="D100" t="s">
        <v>104</v>
      </c>
      <c r="E100" s="1">
        <v>3457</v>
      </c>
      <c r="F100" s="1">
        <v>2938</v>
      </c>
      <c r="G100" s="1">
        <v>864</v>
      </c>
      <c r="H100" s="1">
        <v>195</v>
      </c>
      <c r="I100" s="1">
        <v>363</v>
      </c>
      <c r="J100" s="1">
        <v>104</v>
      </c>
      <c r="K100" s="1">
        <v>44</v>
      </c>
      <c r="L100" s="1">
        <v>98</v>
      </c>
      <c r="M100" s="1">
        <v>1037</v>
      </c>
      <c r="N100" s="1">
        <v>2938</v>
      </c>
      <c r="O100" s="1">
        <v>2247</v>
      </c>
      <c r="P100" s="1">
        <v>3042</v>
      </c>
      <c r="Q100" s="6">
        <f t="shared" si="1"/>
        <v>17327</v>
      </c>
    </row>
    <row r="101" spans="1:17" x14ac:dyDescent="0.25">
      <c r="A101">
        <v>100</v>
      </c>
      <c r="B101" t="s">
        <v>95</v>
      </c>
      <c r="C101" t="s">
        <v>112</v>
      </c>
      <c r="D101" t="s">
        <v>104</v>
      </c>
      <c r="E101" s="1">
        <v>2625</v>
      </c>
      <c r="F101" s="1">
        <v>2625</v>
      </c>
      <c r="G101" s="1">
        <v>3675</v>
      </c>
      <c r="H101" s="1">
        <v>3151</v>
      </c>
      <c r="I101" s="1">
        <v>1470</v>
      </c>
      <c r="J101" s="1">
        <v>1575</v>
      </c>
      <c r="K101" s="1">
        <v>395</v>
      </c>
      <c r="L101" s="1">
        <v>985</v>
      </c>
      <c r="M101" s="1">
        <v>2625</v>
      </c>
      <c r="N101" s="1">
        <v>2888</v>
      </c>
      <c r="O101" s="1">
        <v>789</v>
      </c>
      <c r="P101" s="1">
        <v>1113</v>
      </c>
      <c r="Q101" s="6">
        <f t="shared" si="1"/>
        <v>23916</v>
      </c>
    </row>
  </sheetData>
  <autoFilter ref="A1:P101"/>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
  <sheetViews>
    <sheetView tabSelected="1" topLeftCell="G13" zoomScale="69" zoomScaleNormal="69" workbookViewId="0">
      <selection activeCell="Q23" sqref="Q23:R37"/>
    </sheetView>
  </sheetViews>
  <sheetFormatPr defaultRowHeight="15" x14ac:dyDescent="0.25"/>
  <cols>
    <col min="1" max="1" width="6.7109375" bestFit="1" customWidth="1"/>
    <col min="2" max="2" width="14.85546875" bestFit="1" customWidth="1"/>
    <col min="3" max="3" width="18.5703125" bestFit="1" customWidth="1"/>
    <col min="4" max="4" width="19.140625" customWidth="1"/>
    <col min="5" max="5" width="14.140625" customWidth="1"/>
    <col min="6" max="6" width="14.28515625" customWidth="1"/>
    <col min="7" max="7" width="13.7109375" customWidth="1"/>
    <col min="10" max="10" width="24.42578125" customWidth="1"/>
    <col min="11" max="11" width="22.140625" customWidth="1"/>
    <col min="12" max="12" width="22.28515625" customWidth="1"/>
    <col min="13" max="13" width="10.140625" bestFit="1" customWidth="1"/>
    <col min="14" max="14" width="12.5703125" customWidth="1"/>
    <col min="15" max="15" width="17.5703125" customWidth="1"/>
    <col min="16" max="16" width="10.28515625" bestFit="1" customWidth="1"/>
    <col min="17" max="17" width="15.28515625" customWidth="1"/>
    <col min="18" max="18" width="20.5703125" customWidth="1"/>
    <col min="21" max="21" width="34.5703125" customWidth="1"/>
    <col min="22" max="22" width="29.28515625" customWidth="1"/>
    <col min="23" max="24" width="29.7109375" customWidth="1"/>
    <col min="25" max="59" width="41.7109375" customWidth="1"/>
    <col min="60" max="60" width="41.7109375" bestFit="1" customWidth="1"/>
    <col min="61" max="122" width="41.7109375" customWidth="1"/>
    <col min="123" max="320" width="41.7109375" bestFit="1" customWidth="1"/>
    <col min="321" max="321" width="36" bestFit="1" customWidth="1"/>
    <col min="322" max="323" width="36.42578125" bestFit="1" customWidth="1"/>
  </cols>
  <sheetData>
    <row r="1" spans="1:24" ht="30" x14ac:dyDescent="0.25">
      <c r="A1" s="2" t="s">
        <v>0</v>
      </c>
      <c r="B1" s="2" t="s">
        <v>109</v>
      </c>
      <c r="C1" s="2" t="s">
        <v>102</v>
      </c>
      <c r="D1" s="2" t="s">
        <v>152</v>
      </c>
      <c r="E1" s="2" t="s">
        <v>149</v>
      </c>
      <c r="F1" s="2" t="s">
        <v>150</v>
      </c>
      <c r="G1" s="2" t="s">
        <v>151</v>
      </c>
      <c r="K1" s="9" t="s">
        <v>161</v>
      </c>
      <c r="U1" s="9" t="s">
        <v>102</v>
      </c>
      <c r="V1" t="s" vm="1">
        <v>212</v>
      </c>
    </row>
    <row r="2" spans="1:24" x14ac:dyDescent="0.25">
      <c r="A2">
        <v>1</v>
      </c>
      <c r="B2" t="s">
        <v>110</v>
      </c>
      <c r="C2" t="s">
        <v>103</v>
      </c>
      <c r="D2" t="s">
        <v>96</v>
      </c>
      <c r="E2" s="10">
        <f>SUM('Analysis of 2011'!E2:P2)</f>
        <v>15684</v>
      </c>
      <c r="F2" s="10">
        <f>SUM('Analysis of 2012'!E2:P2)</f>
        <v>15841</v>
      </c>
      <c r="G2" s="10">
        <f>SUM('Analysis of 2013'!E2:P2)</f>
        <v>16090</v>
      </c>
      <c r="J2" s="9" t="s">
        <v>187</v>
      </c>
      <c r="K2" t="s">
        <v>103</v>
      </c>
      <c r="L2" t="s">
        <v>105</v>
      </c>
      <c r="M2" t="s">
        <v>104</v>
      </c>
      <c r="N2" t="s">
        <v>106</v>
      </c>
      <c r="O2" t="s">
        <v>108</v>
      </c>
      <c r="P2" t="s">
        <v>107</v>
      </c>
      <c r="Q2" t="s">
        <v>158</v>
      </c>
    </row>
    <row r="3" spans="1:24" x14ac:dyDescent="0.25">
      <c r="A3">
        <v>2</v>
      </c>
      <c r="B3" t="s">
        <v>110</v>
      </c>
      <c r="C3" t="s">
        <v>103</v>
      </c>
      <c r="D3" t="s">
        <v>97</v>
      </c>
      <c r="E3" s="10">
        <f>SUM('Analysis of 2011'!E3:P3)</f>
        <v>21384</v>
      </c>
      <c r="F3" s="10">
        <f>SUM('Analysis of 2012'!E3:P3)</f>
        <v>21598</v>
      </c>
      <c r="G3" s="10">
        <f>SUM('Analysis of 2013'!E3:P3)</f>
        <v>21943</v>
      </c>
      <c r="J3" s="7" t="s">
        <v>157</v>
      </c>
      <c r="K3" s="8">
        <v>275075</v>
      </c>
      <c r="L3" s="8">
        <v>16616</v>
      </c>
      <c r="M3" s="8">
        <v>1156997</v>
      </c>
      <c r="N3" s="8">
        <v>79477</v>
      </c>
      <c r="O3" s="8">
        <v>591</v>
      </c>
      <c r="P3" s="8">
        <v>17735</v>
      </c>
      <c r="Q3" s="8">
        <v>1546491</v>
      </c>
      <c r="U3" s="9" t="s">
        <v>156</v>
      </c>
      <c r="V3" t="s">
        <v>157</v>
      </c>
      <c r="W3" t="s">
        <v>159</v>
      </c>
      <c r="X3" t="s">
        <v>160</v>
      </c>
    </row>
    <row r="4" spans="1:24" x14ac:dyDescent="0.25">
      <c r="A4">
        <v>3</v>
      </c>
      <c r="B4" t="s">
        <v>110</v>
      </c>
      <c r="C4" t="s">
        <v>103</v>
      </c>
      <c r="D4" t="s">
        <v>98</v>
      </c>
      <c r="E4" s="10">
        <f>SUM('Analysis of 2011'!E4:P4)</f>
        <v>9981</v>
      </c>
      <c r="F4" s="10">
        <f>SUM('Analysis of 2012'!E4:P4)</f>
        <v>10080</v>
      </c>
      <c r="G4" s="10">
        <f>SUM('Analysis of 2013'!E4:P4)</f>
        <v>10241</v>
      </c>
      <c r="J4" s="7" t="s">
        <v>159</v>
      </c>
      <c r="K4" s="8">
        <v>277831</v>
      </c>
      <c r="L4" s="8">
        <v>16781</v>
      </c>
      <c r="M4" s="8">
        <v>1168570</v>
      </c>
      <c r="N4" s="8">
        <v>80269</v>
      </c>
      <c r="O4" s="8">
        <v>598</v>
      </c>
      <c r="P4" s="8">
        <v>17912</v>
      </c>
      <c r="Q4" s="8">
        <v>1561961</v>
      </c>
      <c r="U4" s="7" t="s">
        <v>47</v>
      </c>
      <c r="V4" s="8">
        <v>48238</v>
      </c>
      <c r="W4" s="8">
        <v>48720</v>
      </c>
      <c r="X4" s="8">
        <v>49663</v>
      </c>
    </row>
    <row r="5" spans="1:24" x14ac:dyDescent="0.25">
      <c r="A5">
        <v>4</v>
      </c>
      <c r="B5" t="s">
        <v>110</v>
      </c>
      <c r="C5" t="s">
        <v>103</v>
      </c>
      <c r="D5" t="s">
        <v>99</v>
      </c>
      <c r="E5" s="10">
        <f>SUM('Analysis of 2011'!E5:P5)</f>
        <v>12834</v>
      </c>
      <c r="F5" s="10">
        <f>SUM('Analysis of 2012'!E5:P5)</f>
        <v>12963</v>
      </c>
      <c r="G5" s="10">
        <f>SUM('Analysis of 2013'!E5:P5)</f>
        <v>13165</v>
      </c>
      <c r="J5" s="7" t="s">
        <v>160</v>
      </c>
      <c r="K5" s="8">
        <v>282984</v>
      </c>
      <c r="L5" s="8">
        <v>17081</v>
      </c>
      <c r="M5" s="8">
        <v>1191312</v>
      </c>
      <c r="N5" s="8">
        <v>81808</v>
      </c>
      <c r="O5" s="8">
        <v>613</v>
      </c>
      <c r="P5" s="8">
        <v>18284</v>
      </c>
      <c r="Q5" s="8">
        <v>1592082</v>
      </c>
      <c r="U5" s="7" t="s">
        <v>50</v>
      </c>
      <c r="V5" s="8">
        <v>1578</v>
      </c>
      <c r="W5" s="8">
        <v>1591</v>
      </c>
      <c r="X5" s="8">
        <v>1625</v>
      </c>
    </row>
    <row r="6" spans="1:24" x14ac:dyDescent="0.25">
      <c r="A6">
        <v>5</v>
      </c>
      <c r="B6" t="s">
        <v>110</v>
      </c>
      <c r="C6" t="s">
        <v>103</v>
      </c>
      <c r="D6" t="s">
        <v>100</v>
      </c>
      <c r="E6" s="10">
        <f>SUM('Analysis of 2011'!E6:P6)</f>
        <v>7132</v>
      </c>
      <c r="F6" s="10">
        <f>SUM('Analysis of 2012'!E6:P6)</f>
        <v>7205</v>
      </c>
      <c r="G6" s="10">
        <f>SUM('Analysis of 2013'!E6:P6)</f>
        <v>7323</v>
      </c>
      <c r="U6" s="7" t="s">
        <v>48</v>
      </c>
      <c r="V6" s="8">
        <v>26807</v>
      </c>
      <c r="W6" s="8">
        <v>27074</v>
      </c>
      <c r="X6" s="8">
        <v>27582</v>
      </c>
    </row>
    <row r="7" spans="1:24" x14ac:dyDescent="0.25">
      <c r="A7">
        <v>6</v>
      </c>
      <c r="B7" t="s">
        <v>110</v>
      </c>
      <c r="C7" t="s">
        <v>103</v>
      </c>
      <c r="D7" t="s">
        <v>101</v>
      </c>
      <c r="E7" s="10">
        <f>SUM('Analysis of 2011'!E7:P7)</f>
        <v>4282</v>
      </c>
      <c r="F7" s="10">
        <f>SUM('Analysis of 2012'!E7:P7)</f>
        <v>4325</v>
      </c>
      <c r="G7" s="10">
        <f>SUM('Analysis of 2013'!E7:P7)</f>
        <v>4389</v>
      </c>
      <c r="U7" s="7" t="s">
        <v>51</v>
      </c>
      <c r="V7" s="8">
        <v>1072</v>
      </c>
      <c r="W7" s="8">
        <v>1082</v>
      </c>
      <c r="X7" s="8">
        <v>1100</v>
      </c>
    </row>
    <row r="8" spans="1:24" x14ac:dyDescent="0.25">
      <c r="A8">
        <v>7</v>
      </c>
      <c r="B8" t="s">
        <v>111</v>
      </c>
      <c r="C8" t="s">
        <v>104</v>
      </c>
      <c r="D8" t="s">
        <v>2</v>
      </c>
      <c r="E8" s="10">
        <f>SUM('Analysis of 2011'!E8:P8)</f>
        <v>21964</v>
      </c>
      <c r="F8" s="10">
        <f>SUM('Analysis of 2012'!E8:P8)</f>
        <v>22183</v>
      </c>
      <c r="G8" s="10">
        <f>SUM('Analysis of 2013'!E8:P8)</f>
        <v>22906</v>
      </c>
      <c r="U8" s="7" t="s">
        <v>49</v>
      </c>
      <c r="V8" s="8">
        <v>1782</v>
      </c>
      <c r="W8" s="8">
        <v>1802</v>
      </c>
      <c r="X8" s="8">
        <v>1838</v>
      </c>
    </row>
    <row r="9" spans="1:24" x14ac:dyDescent="0.25">
      <c r="A9">
        <v>8</v>
      </c>
      <c r="B9" t="s">
        <v>111</v>
      </c>
      <c r="C9" t="s">
        <v>104</v>
      </c>
      <c r="D9" t="s">
        <v>3</v>
      </c>
      <c r="E9" s="10">
        <f>SUM('Analysis of 2011'!E9:P9)</f>
        <v>24080</v>
      </c>
      <c r="F9" s="10">
        <f>SUM('Analysis of 2012'!E9:P9)</f>
        <v>24322</v>
      </c>
      <c r="G9" s="10">
        <f>SUM('Analysis of 2013'!E9:P9)</f>
        <v>25089</v>
      </c>
      <c r="U9" s="7" t="s">
        <v>56</v>
      </c>
      <c r="V9" s="8">
        <v>1094</v>
      </c>
      <c r="W9" s="8">
        <v>1104</v>
      </c>
      <c r="X9" s="8">
        <v>1118</v>
      </c>
    </row>
    <row r="10" spans="1:24" x14ac:dyDescent="0.25">
      <c r="A10">
        <v>9</v>
      </c>
      <c r="B10" t="s">
        <v>111</v>
      </c>
      <c r="C10" t="s">
        <v>104</v>
      </c>
      <c r="D10" t="s">
        <v>4</v>
      </c>
      <c r="E10" s="10">
        <f>SUM('Analysis of 2011'!E10:P10)</f>
        <v>14717</v>
      </c>
      <c r="F10" s="10">
        <f>SUM('Analysis of 2012'!E10:P10)</f>
        <v>14865</v>
      </c>
      <c r="G10" s="10">
        <f>SUM('Analysis of 2013'!E10:P10)</f>
        <v>15085</v>
      </c>
      <c r="U10" s="7" t="s">
        <v>10</v>
      </c>
      <c r="V10" s="8">
        <v>18149</v>
      </c>
      <c r="W10" s="8">
        <v>18329</v>
      </c>
      <c r="X10" s="8">
        <v>18674</v>
      </c>
    </row>
    <row r="11" spans="1:24" x14ac:dyDescent="0.25">
      <c r="A11">
        <v>10</v>
      </c>
      <c r="B11" t="s">
        <v>111</v>
      </c>
      <c r="C11" t="s">
        <v>104</v>
      </c>
      <c r="D11" t="s">
        <v>5</v>
      </c>
      <c r="E11" s="10">
        <f>SUM('Analysis of 2011'!E11:P11)</f>
        <v>10519</v>
      </c>
      <c r="F11" s="10">
        <f>SUM('Analysis of 2012'!E11:P11)</f>
        <v>10624</v>
      </c>
      <c r="G11" s="10">
        <f>SUM('Analysis of 2013'!E11:P11)</f>
        <v>10852</v>
      </c>
      <c r="U11" s="7" t="s">
        <v>45</v>
      </c>
      <c r="V11" s="8">
        <v>30678</v>
      </c>
      <c r="W11" s="8">
        <v>30987</v>
      </c>
      <c r="X11" s="8">
        <v>31707</v>
      </c>
    </row>
    <row r="12" spans="1:24" x14ac:dyDescent="0.25">
      <c r="A12">
        <v>11</v>
      </c>
      <c r="B12" t="s">
        <v>111</v>
      </c>
      <c r="C12" t="s">
        <v>104</v>
      </c>
      <c r="D12" t="s">
        <v>6</v>
      </c>
      <c r="E12" s="10">
        <f>SUM('Analysis of 2011'!E12:P12)</f>
        <v>25887</v>
      </c>
      <c r="F12" s="10">
        <f>SUM('Analysis of 2012'!E12:P12)</f>
        <v>26149</v>
      </c>
      <c r="G12" s="10">
        <f>SUM('Analysis of 2013'!E12:P12)</f>
        <v>26720</v>
      </c>
      <c r="U12" s="7" t="s">
        <v>41</v>
      </c>
      <c r="V12" s="8">
        <v>14521</v>
      </c>
      <c r="W12" s="8">
        <v>14666</v>
      </c>
      <c r="X12" s="8">
        <v>14865</v>
      </c>
    </row>
    <row r="13" spans="1:24" x14ac:dyDescent="0.25">
      <c r="A13">
        <v>12</v>
      </c>
      <c r="B13" t="s">
        <v>111</v>
      </c>
      <c r="C13" t="s">
        <v>104</v>
      </c>
      <c r="D13" t="s">
        <v>7</v>
      </c>
      <c r="E13" s="10">
        <f>SUM('Analysis of 2011'!E13:P13)</f>
        <v>28922</v>
      </c>
      <c r="F13" s="10">
        <f>SUM('Analysis of 2012'!E13:P13)</f>
        <v>29211</v>
      </c>
      <c r="G13" s="10">
        <f>SUM('Analysis of 2013'!E13:P13)</f>
        <v>29737</v>
      </c>
      <c r="U13" s="7" t="s">
        <v>18</v>
      </c>
      <c r="V13" s="8">
        <v>16968</v>
      </c>
      <c r="W13" s="8">
        <v>17135</v>
      </c>
      <c r="X13" s="8">
        <v>17492</v>
      </c>
    </row>
    <row r="14" spans="1:24" x14ac:dyDescent="0.25">
      <c r="A14">
        <v>13</v>
      </c>
      <c r="B14" t="s">
        <v>111</v>
      </c>
      <c r="C14" t="s">
        <v>104</v>
      </c>
      <c r="D14" t="s">
        <v>8</v>
      </c>
      <c r="E14" s="10">
        <f>SUM('Analysis of 2011'!E14:P14)</f>
        <v>30643</v>
      </c>
      <c r="F14" s="10">
        <f>SUM('Analysis of 2012'!E14:P14)</f>
        <v>30952</v>
      </c>
      <c r="G14" s="10">
        <f>SUM('Analysis of 2013'!E14:P14)</f>
        <v>31482</v>
      </c>
      <c r="U14" s="7" t="s">
        <v>57</v>
      </c>
      <c r="V14" s="8">
        <v>4561</v>
      </c>
      <c r="W14" s="8">
        <v>4608</v>
      </c>
      <c r="X14" s="8">
        <v>4669</v>
      </c>
    </row>
    <row r="15" spans="1:24" x14ac:dyDescent="0.25">
      <c r="A15">
        <v>14</v>
      </c>
      <c r="B15" t="s">
        <v>111</v>
      </c>
      <c r="C15" t="s">
        <v>104</v>
      </c>
      <c r="D15" t="s">
        <v>9</v>
      </c>
      <c r="E15" s="10">
        <f>SUM('Analysis of 2011'!E15:P15)</f>
        <v>31723</v>
      </c>
      <c r="F15" s="10">
        <f>SUM('Analysis of 2012'!E15:P15)</f>
        <v>32042</v>
      </c>
      <c r="G15" s="10">
        <f>SUM('Analysis of 2013'!E15:P15)</f>
        <v>32617</v>
      </c>
      <c r="U15" s="7" t="s">
        <v>11</v>
      </c>
      <c r="V15" s="8">
        <v>19726</v>
      </c>
      <c r="W15" s="8">
        <v>19922</v>
      </c>
      <c r="X15" s="8">
        <v>20288</v>
      </c>
    </row>
    <row r="16" spans="1:24" x14ac:dyDescent="0.25">
      <c r="A16">
        <v>15</v>
      </c>
      <c r="B16" t="s">
        <v>110</v>
      </c>
      <c r="C16" t="s">
        <v>104</v>
      </c>
      <c r="D16" t="s">
        <v>10</v>
      </c>
      <c r="E16" s="10">
        <f>SUM('Analysis of 2011'!E16:P16)</f>
        <v>18149</v>
      </c>
      <c r="F16" s="10">
        <f>SUM('Analysis of 2012'!E16:P16)</f>
        <v>18329</v>
      </c>
      <c r="G16" s="10">
        <f>SUM('Analysis of 2013'!E16:P16)</f>
        <v>18674</v>
      </c>
      <c r="U16" s="7" t="s">
        <v>92</v>
      </c>
      <c r="V16" s="8">
        <v>31065</v>
      </c>
      <c r="W16" s="8">
        <v>31376</v>
      </c>
      <c r="X16" s="8">
        <v>32026</v>
      </c>
    </row>
    <row r="17" spans="1:24" x14ac:dyDescent="0.25">
      <c r="A17">
        <v>16</v>
      </c>
      <c r="B17" t="s">
        <v>110</v>
      </c>
      <c r="C17" t="s">
        <v>104</v>
      </c>
      <c r="D17" t="s">
        <v>11</v>
      </c>
      <c r="E17" s="10">
        <f>SUM('Analysis of 2011'!E17:P17)</f>
        <v>19726</v>
      </c>
      <c r="F17" s="10">
        <f>SUM('Analysis of 2012'!E17:P17)</f>
        <v>19922</v>
      </c>
      <c r="G17" s="10">
        <f>SUM('Analysis of 2013'!E17:P17)</f>
        <v>20288</v>
      </c>
      <c r="U17" s="7" t="s">
        <v>58</v>
      </c>
      <c r="V17" s="8">
        <v>3007</v>
      </c>
      <c r="W17" s="8">
        <v>3038</v>
      </c>
      <c r="X17" s="8">
        <v>3101</v>
      </c>
    </row>
    <row r="18" spans="1:24" x14ac:dyDescent="0.25">
      <c r="A18">
        <v>17</v>
      </c>
      <c r="B18" t="s">
        <v>110</v>
      </c>
      <c r="C18" t="s">
        <v>104</v>
      </c>
      <c r="D18" t="s">
        <v>12</v>
      </c>
      <c r="E18" s="10">
        <f>SUM('Analysis of 2011'!E18:P18)</f>
        <v>26508</v>
      </c>
      <c r="F18" s="10">
        <f>SUM('Analysis of 2012'!E18:P18)</f>
        <v>26772</v>
      </c>
      <c r="G18" s="10">
        <f>SUM('Analysis of 2013'!E18:P18)</f>
        <v>27395</v>
      </c>
      <c r="U18" s="7" t="s">
        <v>53</v>
      </c>
      <c r="V18" s="8">
        <v>17320</v>
      </c>
      <c r="W18" s="8">
        <v>17494</v>
      </c>
      <c r="X18" s="8">
        <v>17826</v>
      </c>
    </row>
    <row r="19" spans="1:24" x14ac:dyDescent="0.25">
      <c r="A19">
        <v>18</v>
      </c>
      <c r="B19" t="s">
        <v>110</v>
      </c>
      <c r="C19" t="s">
        <v>104</v>
      </c>
      <c r="D19" t="s">
        <v>13</v>
      </c>
      <c r="E19" s="10">
        <f>SUM('Analysis of 2011'!E19:P19)</f>
        <v>29322</v>
      </c>
      <c r="F19" s="10">
        <f>SUM('Analysis of 2012'!E19:P19)</f>
        <v>29613</v>
      </c>
      <c r="G19" s="10">
        <f>SUM('Analysis of 2013'!E19:P19)</f>
        <v>30068</v>
      </c>
      <c r="U19" s="7" t="s">
        <v>95</v>
      </c>
      <c r="V19" s="8">
        <v>23326</v>
      </c>
      <c r="W19" s="8">
        <v>23560</v>
      </c>
      <c r="X19" s="8">
        <v>23916</v>
      </c>
    </row>
    <row r="20" spans="1:24" x14ac:dyDescent="0.25">
      <c r="A20">
        <v>19</v>
      </c>
      <c r="B20" t="s">
        <v>111</v>
      </c>
      <c r="C20" t="s">
        <v>104</v>
      </c>
      <c r="D20" t="s">
        <v>14</v>
      </c>
      <c r="E20" s="10">
        <f>SUM('Analysis of 2011'!E20:P20)</f>
        <v>28192</v>
      </c>
      <c r="F20" s="10">
        <f>SUM('Analysis of 2012'!E20:P20)</f>
        <v>28476</v>
      </c>
      <c r="G20" s="10">
        <f>SUM('Analysis of 2013'!E20:P20)</f>
        <v>28959</v>
      </c>
      <c r="U20" s="7" t="s">
        <v>85</v>
      </c>
      <c r="V20" s="8">
        <v>20093</v>
      </c>
      <c r="W20" s="8">
        <v>20295</v>
      </c>
      <c r="X20" s="8">
        <v>20646</v>
      </c>
    </row>
    <row r="21" spans="1:24" x14ac:dyDescent="0.25">
      <c r="A21">
        <v>20</v>
      </c>
      <c r="B21" t="s">
        <v>111</v>
      </c>
      <c r="C21" t="s">
        <v>104</v>
      </c>
      <c r="D21" t="s">
        <v>15</v>
      </c>
      <c r="E21" s="10">
        <f>SUM('Analysis of 2011'!E21:P21)</f>
        <v>20723</v>
      </c>
      <c r="F21" s="10">
        <f>SUM('Analysis of 2012'!E21:P21)</f>
        <v>20930</v>
      </c>
      <c r="G21" s="10">
        <f>SUM('Analysis of 2013'!E21:P21)</f>
        <v>21349</v>
      </c>
      <c r="U21" s="7" t="s">
        <v>25</v>
      </c>
      <c r="V21" s="8">
        <v>31417</v>
      </c>
      <c r="W21" s="8">
        <v>31730</v>
      </c>
      <c r="X21" s="8">
        <v>32391</v>
      </c>
    </row>
    <row r="22" spans="1:24" ht="15.75" thickBot="1" x14ac:dyDescent="0.3">
      <c r="A22">
        <v>21</v>
      </c>
      <c r="B22" t="s">
        <v>111</v>
      </c>
      <c r="C22" t="s">
        <v>104</v>
      </c>
      <c r="D22" t="s">
        <v>16</v>
      </c>
      <c r="E22" s="10">
        <f>SUM('Analysis of 2011'!E22:P22)</f>
        <v>27005</v>
      </c>
      <c r="F22" s="10">
        <f>SUM('Analysis of 2012'!E22:P22)</f>
        <v>27274</v>
      </c>
      <c r="G22" s="10">
        <f>SUM('Analysis of 2013'!E22:P22)</f>
        <v>27836</v>
      </c>
      <c r="J22" s="13"/>
      <c r="K22" s="13"/>
      <c r="L22" s="13"/>
      <c r="M22" s="13"/>
      <c r="N22" s="13"/>
      <c r="O22" s="13"/>
      <c r="P22" s="13"/>
      <c r="U22" s="7" t="s">
        <v>4</v>
      </c>
      <c r="V22" s="8">
        <v>14717</v>
      </c>
      <c r="W22" s="8">
        <v>14865</v>
      </c>
      <c r="X22" s="8">
        <v>15085</v>
      </c>
    </row>
    <row r="23" spans="1:24" x14ac:dyDescent="0.25">
      <c r="A23">
        <v>22</v>
      </c>
      <c r="B23" t="s">
        <v>111</v>
      </c>
      <c r="C23" t="s">
        <v>104</v>
      </c>
      <c r="D23" t="s">
        <v>17</v>
      </c>
      <c r="E23" s="10">
        <f>SUM('Analysis of 2011'!E23:P23)</f>
        <v>29471</v>
      </c>
      <c r="F23" s="10">
        <f>SUM('Analysis of 2012'!E23:P23)</f>
        <v>29764</v>
      </c>
      <c r="G23" s="10">
        <f>SUM('Analysis of 2013'!E23:P23)</f>
        <v>30301</v>
      </c>
      <c r="J23" s="13"/>
      <c r="K23" s="15" t="s">
        <v>149</v>
      </c>
      <c r="L23" s="15"/>
      <c r="M23" s="14"/>
      <c r="N23" s="15" t="s">
        <v>150</v>
      </c>
      <c r="O23" s="15"/>
      <c r="P23" s="14"/>
      <c r="Q23" s="15" t="s">
        <v>151</v>
      </c>
      <c r="R23" s="15"/>
      <c r="U23" s="7" t="s">
        <v>22</v>
      </c>
      <c r="V23" s="8">
        <v>17039</v>
      </c>
      <c r="W23" s="8">
        <v>17208</v>
      </c>
      <c r="X23" s="8">
        <v>17521</v>
      </c>
    </row>
    <row r="24" spans="1:24" x14ac:dyDescent="0.25">
      <c r="A24">
        <v>23</v>
      </c>
      <c r="B24" t="s">
        <v>111</v>
      </c>
      <c r="C24" t="s">
        <v>104</v>
      </c>
      <c r="D24" t="s">
        <v>18</v>
      </c>
      <c r="E24" s="10">
        <f>SUM('Analysis of 2011'!E24:P24)</f>
        <v>16968</v>
      </c>
      <c r="F24" s="10">
        <f>SUM('Analysis of 2012'!E24:P24)</f>
        <v>17135</v>
      </c>
      <c r="G24" s="10">
        <f>SUM('Analysis of 2013'!E24:P24)</f>
        <v>17492</v>
      </c>
      <c r="J24" s="13"/>
      <c r="K24" s="11"/>
      <c r="L24" s="11"/>
      <c r="M24" s="11"/>
      <c r="N24" s="11"/>
      <c r="O24" s="11"/>
      <c r="P24" s="11"/>
      <c r="Q24" s="11"/>
      <c r="R24" s="11"/>
      <c r="U24" s="7" t="s">
        <v>90</v>
      </c>
      <c r="V24" s="8">
        <v>21545</v>
      </c>
      <c r="W24" s="8">
        <v>21761</v>
      </c>
      <c r="X24" s="8">
        <v>22229</v>
      </c>
    </row>
    <row r="25" spans="1:24" x14ac:dyDescent="0.25">
      <c r="A25">
        <v>24</v>
      </c>
      <c r="B25" t="s">
        <v>111</v>
      </c>
      <c r="C25" t="s">
        <v>104</v>
      </c>
      <c r="D25" t="s">
        <v>19</v>
      </c>
      <c r="E25" s="10">
        <f>SUM('Analysis of 2011'!E25:P25)</f>
        <v>25706</v>
      </c>
      <c r="F25" s="10">
        <f>SUM('Analysis of 2012'!E25:P25)</f>
        <v>25962</v>
      </c>
      <c r="G25" s="10">
        <f>SUM('Analysis of 2013'!E25:P25)</f>
        <v>26527</v>
      </c>
      <c r="J25" s="13"/>
      <c r="K25" s="11" t="s">
        <v>162</v>
      </c>
      <c r="L25" s="11">
        <v>15464.91</v>
      </c>
      <c r="M25" s="11"/>
      <c r="N25" s="11" t="s">
        <v>162</v>
      </c>
      <c r="O25" s="11">
        <v>15619.61</v>
      </c>
      <c r="P25" s="11"/>
      <c r="Q25" s="11" t="s">
        <v>162</v>
      </c>
      <c r="R25" s="11">
        <v>15920.82</v>
      </c>
      <c r="U25" s="7" t="s">
        <v>16</v>
      </c>
      <c r="V25" s="8">
        <v>27005</v>
      </c>
      <c r="W25" s="8">
        <v>27274</v>
      </c>
      <c r="X25" s="8">
        <v>27836</v>
      </c>
    </row>
    <row r="26" spans="1:24" x14ac:dyDescent="0.25">
      <c r="A26">
        <v>25</v>
      </c>
      <c r="B26" t="s">
        <v>111</v>
      </c>
      <c r="C26" t="s">
        <v>104</v>
      </c>
      <c r="D26" t="s">
        <v>20</v>
      </c>
      <c r="E26" s="10">
        <f>SUM('Analysis of 2011'!E26:P26)</f>
        <v>18343</v>
      </c>
      <c r="F26" s="10">
        <f>SUM('Analysis of 2012'!E26:P26)</f>
        <v>18528</v>
      </c>
      <c r="G26" s="10">
        <f>SUM('Analysis of 2013'!E26:P26)</f>
        <v>18850</v>
      </c>
      <c r="J26" s="13"/>
      <c r="K26" s="11" t="s">
        <v>163</v>
      </c>
      <c r="L26" s="11">
        <v>1027.6261127939283</v>
      </c>
      <c r="M26" s="11"/>
      <c r="N26" s="11" t="s">
        <v>163</v>
      </c>
      <c r="O26" s="11">
        <v>1037.9007434779692</v>
      </c>
      <c r="P26" s="11"/>
      <c r="Q26" s="11" t="s">
        <v>163</v>
      </c>
      <c r="R26" s="11">
        <v>1058.5677557011174</v>
      </c>
      <c r="U26" s="7" t="s">
        <v>70</v>
      </c>
      <c r="V26" s="8">
        <v>5064</v>
      </c>
      <c r="W26" s="8">
        <v>5115</v>
      </c>
      <c r="X26" s="8">
        <v>5195</v>
      </c>
    </row>
    <row r="27" spans="1:24" x14ac:dyDescent="0.25">
      <c r="A27">
        <v>26</v>
      </c>
      <c r="B27" t="s">
        <v>111</v>
      </c>
      <c r="C27" t="s">
        <v>104</v>
      </c>
      <c r="D27" t="s">
        <v>21</v>
      </c>
      <c r="E27" s="10">
        <f>SUM('Analysis of 2011'!E27:P27)</f>
        <v>13128</v>
      </c>
      <c r="F27" s="10">
        <f>SUM('Analysis of 2012'!E27:P27)</f>
        <v>13258</v>
      </c>
      <c r="G27" s="10">
        <f>SUM('Analysis of 2013'!E27:P27)</f>
        <v>13509</v>
      </c>
      <c r="J27" s="13"/>
      <c r="K27" s="11" t="s">
        <v>164</v>
      </c>
      <c r="L27" s="11">
        <v>15206</v>
      </c>
      <c r="M27" s="11"/>
      <c r="N27" s="11" t="s">
        <v>164</v>
      </c>
      <c r="O27" s="11">
        <v>15357.5</v>
      </c>
      <c r="P27" s="11"/>
      <c r="Q27" s="11" t="s">
        <v>164</v>
      </c>
      <c r="R27" s="11">
        <v>15636.5</v>
      </c>
      <c r="U27" s="7" t="s">
        <v>77</v>
      </c>
      <c r="V27" s="8">
        <v>5381</v>
      </c>
      <c r="W27" s="8">
        <v>5433</v>
      </c>
      <c r="X27" s="8">
        <v>5519</v>
      </c>
    </row>
    <row r="28" spans="1:24" x14ac:dyDescent="0.25">
      <c r="A28">
        <v>27</v>
      </c>
      <c r="B28" t="s">
        <v>111</v>
      </c>
      <c r="C28" t="s">
        <v>104</v>
      </c>
      <c r="D28" t="s">
        <v>22</v>
      </c>
      <c r="E28" s="10">
        <f>SUM('Analysis of 2011'!E28:P28)</f>
        <v>17039</v>
      </c>
      <c r="F28" s="10">
        <f>SUM('Analysis of 2012'!E28:P28)</f>
        <v>17208</v>
      </c>
      <c r="G28" s="10">
        <f>SUM('Analysis of 2013'!E28:P28)</f>
        <v>17521</v>
      </c>
      <c r="J28" s="13"/>
      <c r="K28" s="11" t="s">
        <v>165</v>
      </c>
      <c r="L28" s="11">
        <v>4117</v>
      </c>
      <c r="M28" s="11"/>
      <c r="N28" s="11" t="s">
        <v>165</v>
      </c>
      <c r="O28" s="11">
        <v>4159</v>
      </c>
      <c r="P28" s="11"/>
      <c r="Q28" s="11" t="s">
        <v>165</v>
      </c>
      <c r="R28" s="11">
        <v>4231</v>
      </c>
      <c r="U28" s="7" t="s">
        <v>34</v>
      </c>
      <c r="V28" s="8">
        <v>751</v>
      </c>
      <c r="W28" s="8">
        <v>759</v>
      </c>
      <c r="X28" s="8">
        <v>776</v>
      </c>
    </row>
    <row r="29" spans="1:24" x14ac:dyDescent="0.25">
      <c r="A29">
        <v>28</v>
      </c>
      <c r="B29" t="s">
        <v>111</v>
      </c>
      <c r="C29" t="s">
        <v>103</v>
      </c>
      <c r="D29" t="s">
        <v>23</v>
      </c>
      <c r="E29" s="10">
        <f>SUM('Analysis of 2011'!E29:P29)</f>
        <v>21263</v>
      </c>
      <c r="F29" s="10">
        <f>SUM('Analysis of 2012'!E29:P29)</f>
        <v>21474</v>
      </c>
      <c r="G29" s="10">
        <f>SUM('Analysis of 2013'!E29:P29)</f>
        <v>21931</v>
      </c>
      <c r="J29" s="13"/>
      <c r="K29" s="11" t="s">
        <v>166</v>
      </c>
      <c r="L29" s="11">
        <v>10276.261127939284</v>
      </c>
      <c r="M29" s="11"/>
      <c r="N29" s="11" t="s">
        <v>166</v>
      </c>
      <c r="O29" s="11">
        <v>10379.007434779693</v>
      </c>
      <c r="P29" s="11"/>
      <c r="Q29" s="11" t="s">
        <v>166</v>
      </c>
      <c r="R29" s="11">
        <v>10585.677557011175</v>
      </c>
      <c r="U29" s="7" t="s">
        <v>36</v>
      </c>
      <c r="V29" s="8">
        <v>31887</v>
      </c>
      <c r="W29" s="8">
        <v>32206</v>
      </c>
      <c r="X29" s="8">
        <v>32874</v>
      </c>
    </row>
    <row r="30" spans="1:24" x14ac:dyDescent="0.25">
      <c r="A30">
        <v>29</v>
      </c>
      <c r="B30" t="s">
        <v>111</v>
      </c>
      <c r="C30" t="s">
        <v>103</v>
      </c>
      <c r="D30" t="s">
        <v>25</v>
      </c>
      <c r="E30" s="10">
        <f>SUM('Analysis of 2011'!E30:P30)</f>
        <v>31417</v>
      </c>
      <c r="F30" s="10">
        <f>SUM('Analysis of 2012'!E30:P30)</f>
        <v>31730</v>
      </c>
      <c r="G30" s="10">
        <f>SUM('Analysis of 2013'!E30:P30)</f>
        <v>32391</v>
      </c>
      <c r="J30" s="13"/>
      <c r="K30" s="11" t="s">
        <v>167</v>
      </c>
      <c r="L30" s="11">
        <v>105601542.76959595</v>
      </c>
      <c r="M30" s="11"/>
      <c r="N30" s="11" t="s">
        <v>167</v>
      </c>
      <c r="O30" s="11">
        <v>107723795.33121213</v>
      </c>
      <c r="P30" s="11"/>
      <c r="Q30" s="11" t="s">
        <v>167</v>
      </c>
      <c r="R30" s="11">
        <v>112056569.34101008</v>
      </c>
      <c r="U30" s="7" t="s">
        <v>35</v>
      </c>
      <c r="V30" s="8">
        <v>11618</v>
      </c>
      <c r="W30" s="8">
        <v>11736</v>
      </c>
      <c r="X30" s="8">
        <v>12027</v>
      </c>
    </row>
    <row r="31" spans="1:24" x14ac:dyDescent="0.25">
      <c r="A31">
        <v>30</v>
      </c>
      <c r="B31" t="s">
        <v>111</v>
      </c>
      <c r="C31" t="s">
        <v>103</v>
      </c>
      <c r="D31" t="s">
        <v>24</v>
      </c>
      <c r="E31" s="10">
        <f>SUM('Analysis of 2011'!E31:P31)</f>
        <v>18545</v>
      </c>
      <c r="F31" s="10">
        <f>SUM('Analysis of 2012'!E31:P31)</f>
        <v>18730</v>
      </c>
      <c r="G31" s="10">
        <f>SUM('Analysis of 2013'!E31:P31)</f>
        <v>19143</v>
      </c>
      <c r="J31" s="13"/>
      <c r="K31" s="11" t="s">
        <v>168</v>
      </c>
      <c r="L31" s="11">
        <v>-0.52154305994615813</v>
      </c>
      <c r="M31" s="11"/>
      <c r="N31" s="11" t="s">
        <v>168</v>
      </c>
      <c r="O31" s="11">
        <v>-0.52153534890837339</v>
      </c>
      <c r="P31" s="11"/>
      <c r="Q31" s="11" t="s">
        <v>168</v>
      </c>
      <c r="R31" s="11">
        <v>-0.52530322929923567</v>
      </c>
      <c r="U31" s="7" t="s">
        <v>46</v>
      </c>
      <c r="V31" s="8">
        <v>29653</v>
      </c>
      <c r="W31" s="8">
        <v>29949</v>
      </c>
      <c r="X31" s="8">
        <v>30429</v>
      </c>
    </row>
    <row r="32" spans="1:24" x14ac:dyDescent="0.25">
      <c r="A32">
        <v>31</v>
      </c>
      <c r="B32" t="s">
        <v>111</v>
      </c>
      <c r="C32" t="s">
        <v>103</v>
      </c>
      <c r="D32" t="s">
        <v>26</v>
      </c>
      <c r="E32" s="10">
        <f>SUM('Analysis of 2011'!E32:P32)</f>
        <v>5861</v>
      </c>
      <c r="F32" s="10">
        <f>SUM('Analysis of 2012'!E32:P32)</f>
        <v>5922</v>
      </c>
      <c r="G32" s="10">
        <f>SUM('Analysis of 2013'!E32:P32)</f>
        <v>6075</v>
      </c>
      <c r="J32" s="13"/>
      <c r="K32" s="11" t="s">
        <v>169</v>
      </c>
      <c r="L32" s="11">
        <v>0.31767447286331313</v>
      </c>
      <c r="M32" s="11"/>
      <c r="N32" s="11" t="s">
        <v>169</v>
      </c>
      <c r="O32" s="11">
        <v>0.31769981437634326</v>
      </c>
      <c r="P32" s="11"/>
      <c r="Q32" s="11" t="s">
        <v>169</v>
      </c>
      <c r="R32" s="11">
        <v>0.31740519441786269</v>
      </c>
      <c r="U32" s="7" t="s">
        <v>42</v>
      </c>
      <c r="V32" s="8">
        <v>19577</v>
      </c>
      <c r="W32" s="8">
        <v>19773</v>
      </c>
      <c r="X32" s="8">
        <v>20045</v>
      </c>
    </row>
    <row r="33" spans="1:24" x14ac:dyDescent="0.25">
      <c r="A33">
        <v>32</v>
      </c>
      <c r="B33" t="s">
        <v>110</v>
      </c>
      <c r="C33" t="s">
        <v>103</v>
      </c>
      <c r="D33" t="s">
        <v>27</v>
      </c>
      <c r="E33" s="10">
        <f>SUM('Analysis of 2011'!E33:P33)</f>
        <v>11388</v>
      </c>
      <c r="F33" s="10">
        <f>SUM('Analysis of 2012'!E33:P33)</f>
        <v>11502</v>
      </c>
      <c r="G33" s="10">
        <f>SUM('Analysis of 2013'!E33:P33)</f>
        <v>11816</v>
      </c>
      <c r="J33" s="13"/>
      <c r="K33" s="11" t="s">
        <v>170</v>
      </c>
      <c r="L33" s="11">
        <v>47647</v>
      </c>
      <c r="M33" s="11"/>
      <c r="N33" s="11" t="s">
        <v>170</v>
      </c>
      <c r="O33" s="11">
        <v>48122</v>
      </c>
      <c r="P33" s="11"/>
      <c r="Q33" s="11" t="s">
        <v>170</v>
      </c>
      <c r="R33" s="11">
        <v>49050</v>
      </c>
      <c r="U33" s="7" t="s">
        <v>43</v>
      </c>
      <c r="V33" s="8">
        <v>28663</v>
      </c>
      <c r="W33" s="8">
        <v>28952</v>
      </c>
      <c r="X33" s="8">
        <v>29350</v>
      </c>
    </row>
    <row r="34" spans="1:24" x14ac:dyDescent="0.25">
      <c r="A34">
        <v>33</v>
      </c>
      <c r="B34" t="s">
        <v>110</v>
      </c>
      <c r="C34" t="s">
        <v>103</v>
      </c>
      <c r="D34" t="s">
        <v>28</v>
      </c>
      <c r="E34" s="10">
        <f>SUM('Analysis of 2011'!E34:P34)</f>
        <v>4883</v>
      </c>
      <c r="F34" s="10">
        <f>SUM('Analysis of 2012'!E34:P34)</f>
        <v>4931</v>
      </c>
      <c r="G34" s="10">
        <f>SUM('Analysis of 2013'!E34:P34)</f>
        <v>5052</v>
      </c>
      <c r="J34" s="13"/>
      <c r="K34" s="11" t="s">
        <v>171</v>
      </c>
      <c r="L34" s="11">
        <v>591</v>
      </c>
      <c r="M34" s="11"/>
      <c r="N34" s="11" t="s">
        <v>171</v>
      </c>
      <c r="O34" s="11">
        <v>598</v>
      </c>
      <c r="P34" s="11"/>
      <c r="Q34" s="11" t="s">
        <v>171</v>
      </c>
      <c r="R34" s="11">
        <v>613</v>
      </c>
      <c r="U34" s="7" t="s">
        <v>79</v>
      </c>
      <c r="V34" s="8">
        <v>25115</v>
      </c>
      <c r="W34" s="8">
        <v>25367</v>
      </c>
      <c r="X34" s="8">
        <v>25716</v>
      </c>
    </row>
    <row r="35" spans="1:24" x14ac:dyDescent="0.25">
      <c r="A35">
        <v>34</v>
      </c>
      <c r="B35" t="s">
        <v>110</v>
      </c>
      <c r="C35" t="s">
        <v>103</v>
      </c>
      <c r="D35" t="s">
        <v>29</v>
      </c>
      <c r="E35" s="10">
        <f>SUM('Analysis of 2011'!E35:P35)</f>
        <v>1631</v>
      </c>
      <c r="F35" s="10">
        <f>SUM('Analysis of 2012'!E35:P35)</f>
        <v>1648</v>
      </c>
      <c r="G35" s="10">
        <f>SUM('Analysis of 2013'!E35:P35)</f>
        <v>1687</v>
      </c>
      <c r="J35" s="13"/>
      <c r="K35" s="11" t="s">
        <v>172</v>
      </c>
      <c r="L35" s="11">
        <v>48238</v>
      </c>
      <c r="M35" s="11"/>
      <c r="N35" s="11" t="s">
        <v>172</v>
      </c>
      <c r="O35" s="11">
        <v>48720</v>
      </c>
      <c r="P35" s="11"/>
      <c r="Q35" s="11" t="s">
        <v>172</v>
      </c>
      <c r="R35" s="11">
        <v>49663</v>
      </c>
      <c r="U35" s="7" t="s">
        <v>29</v>
      </c>
      <c r="V35" s="8">
        <v>1631</v>
      </c>
      <c r="W35" s="8">
        <v>1648</v>
      </c>
      <c r="X35" s="8">
        <v>1687</v>
      </c>
    </row>
    <row r="36" spans="1:24" x14ac:dyDescent="0.25">
      <c r="A36">
        <v>35</v>
      </c>
      <c r="B36" t="s">
        <v>110</v>
      </c>
      <c r="C36" t="s">
        <v>103</v>
      </c>
      <c r="D36" t="s">
        <v>30</v>
      </c>
      <c r="E36" s="10">
        <f>SUM('Analysis of 2011'!E36:P36)</f>
        <v>2607</v>
      </c>
      <c r="F36" s="10">
        <f>SUM('Analysis of 2012'!E36:P36)</f>
        <v>2632</v>
      </c>
      <c r="G36" s="10">
        <f>SUM('Analysis of 2013'!E36:P36)</f>
        <v>2690</v>
      </c>
      <c r="J36" s="13"/>
      <c r="K36" s="11" t="s">
        <v>173</v>
      </c>
      <c r="L36" s="11">
        <v>1546491</v>
      </c>
      <c r="M36" s="11"/>
      <c r="N36" s="11" t="s">
        <v>173</v>
      </c>
      <c r="O36" s="11">
        <v>1561961</v>
      </c>
      <c r="P36" s="11"/>
      <c r="Q36" s="11" t="s">
        <v>173</v>
      </c>
      <c r="R36" s="11">
        <v>1592082</v>
      </c>
      <c r="U36" s="7" t="s">
        <v>39</v>
      </c>
      <c r="V36" s="8">
        <v>24962</v>
      </c>
      <c r="W36" s="8">
        <v>25212</v>
      </c>
      <c r="X36" s="8">
        <v>25651</v>
      </c>
    </row>
    <row r="37" spans="1:24" ht="15.75" thickBot="1" x14ac:dyDescent="0.3">
      <c r="A37">
        <v>36</v>
      </c>
      <c r="B37" t="s">
        <v>110</v>
      </c>
      <c r="C37" t="s">
        <v>103</v>
      </c>
      <c r="D37" t="s">
        <v>31</v>
      </c>
      <c r="E37" s="10">
        <f>SUM('Analysis of 2011'!E37:P37)</f>
        <v>656</v>
      </c>
      <c r="F37" s="10">
        <f>SUM('Analysis of 2012'!E37:P37)</f>
        <v>662</v>
      </c>
      <c r="G37" s="10">
        <f>SUM('Analysis of 2013'!E37:P37)</f>
        <v>676</v>
      </c>
      <c r="J37" s="13"/>
      <c r="K37" s="12" t="s">
        <v>174</v>
      </c>
      <c r="L37" s="12">
        <v>100</v>
      </c>
      <c r="M37" s="11"/>
      <c r="N37" s="12" t="s">
        <v>174</v>
      </c>
      <c r="O37" s="12">
        <v>100</v>
      </c>
      <c r="P37" s="11"/>
      <c r="Q37" s="12" t="s">
        <v>174</v>
      </c>
      <c r="R37" s="12">
        <v>100</v>
      </c>
      <c r="U37" s="7" t="s">
        <v>33</v>
      </c>
      <c r="V37" s="8">
        <v>2105</v>
      </c>
      <c r="W37" s="8">
        <v>2125</v>
      </c>
      <c r="X37" s="8">
        <v>2159</v>
      </c>
    </row>
    <row r="38" spans="1:24" x14ac:dyDescent="0.25">
      <c r="A38">
        <v>37</v>
      </c>
      <c r="B38" t="s">
        <v>112</v>
      </c>
      <c r="C38" t="s">
        <v>105</v>
      </c>
      <c r="D38" t="s">
        <v>32</v>
      </c>
      <c r="E38" s="10">
        <f>SUM('Analysis of 2011'!E38:P38)</f>
        <v>11253</v>
      </c>
      <c r="F38" s="10">
        <f>SUM('Analysis of 2012'!E38:P38)</f>
        <v>11365</v>
      </c>
      <c r="G38" s="10">
        <f>SUM('Analysis of 2013'!E38:P38)</f>
        <v>11579</v>
      </c>
      <c r="J38" s="13"/>
      <c r="K38" s="13"/>
      <c r="L38" s="13"/>
      <c r="M38" s="13"/>
      <c r="N38" s="13"/>
      <c r="O38" s="13"/>
      <c r="P38" s="13"/>
      <c r="U38" s="7" t="s">
        <v>32</v>
      </c>
      <c r="V38" s="8">
        <v>11253</v>
      </c>
      <c r="W38" s="8">
        <v>11365</v>
      </c>
      <c r="X38" s="8">
        <v>11579</v>
      </c>
    </row>
    <row r="39" spans="1:24" x14ac:dyDescent="0.25">
      <c r="A39">
        <v>38</v>
      </c>
      <c r="B39" t="s">
        <v>112</v>
      </c>
      <c r="C39" t="s">
        <v>105</v>
      </c>
      <c r="D39" t="s">
        <v>33</v>
      </c>
      <c r="E39" s="10">
        <f>SUM('Analysis of 2011'!E39:P39)</f>
        <v>2105</v>
      </c>
      <c r="F39" s="10">
        <f>SUM('Analysis of 2012'!E39:P39)</f>
        <v>2125</v>
      </c>
      <c r="G39" s="10">
        <f>SUM('Analysis of 2013'!E39:P39)</f>
        <v>2159</v>
      </c>
      <c r="J39" s="13"/>
      <c r="K39" s="13"/>
      <c r="L39" s="13"/>
      <c r="M39" s="13"/>
      <c r="N39" s="13"/>
      <c r="O39" s="13"/>
      <c r="P39" s="13"/>
      <c r="U39" s="7" t="s">
        <v>23</v>
      </c>
      <c r="V39" s="8">
        <v>21263</v>
      </c>
      <c r="W39" s="8">
        <v>21474</v>
      </c>
      <c r="X39" s="8">
        <v>21931</v>
      </c>
    </row>
    <row r="40" spans="1:24" x14ac:dyDescent="0.25">
      <c r="A40">
        <v>39</v>
      </c>
      <c r="B40" t="s">
        <v>112</v>
      </c>
      <c r="C40" t="s">
        <v>105</v>
      </c>
      <c r="D40" t="s">
        <v>34</v>
      </c>
      <c r="E40" s="10">
        <f>SUM('Analysis of 2011'!E40:P40)</f>
        <v>751</v>
      </c>
      <c r="F40" s="10">
        <f>SUM('Analysis of 2012'!E40:P40)</f>
        <v>759</v>
      </c>
      <c r="G40" s="10">
        <f>SUM('Analysis of 2013'!E40:P40)</f>
        <v>776</v>
      </c>
      <c r="U40" s="7" t="s">
        <v>96</v>
      </c>
      <c r="V40" s="8">
        <v>15684</v>
      </c>
      <c r="W40" s="8">
        <v>15841</v>
      </c>
      <c r="X40" s="8">
        <v>16090</v>
      </c>
    </row>
    <row r="41" spans="1:24" x14ac:dyDescent="0.25">
      <c r="A41">
        <v>40</v>
      </c>
      <c r="B41" t="s">
        <v>111</v>
      </c>
      <c r="C41" t="s">
        <v>104</v>
      </c>
      <c r="D41" t="s">
        <v>35</v>
      </c>
      <c r="E41" s="10">
        <f>SUM('Analysis of 2011'!E41:P41)</f>
        <v>11618</v>
      </c>
      <c r="F41" s="10">
        <f>SUM('Analysis of 2012'!E41:P41)</f>
        <v>11736</v>
      </c>
      <c r="G41" s="10">
        <f>SUM('Analysis of 2013'!E41:P41)</f>
        <v>12027</v>
      </c>
      <c r="U41" s="7" t="s">
        <v>27</v>
      </c>
      <c r="V41" s="8">
        <v>11388</v>
      </c>
      <c r="W41" s="8">
        <v>11502</v>
      </c>
      <c r="X41" s="8">
        <v>11816</v>
      </c>
    </row>
    <row r="42" spans="1:24" x14ac:dyDescent="0.25">
      <c r="A42">
        <v>41</v>
      </c>
      <c r="B42" t="s">
        <v>111</v>
      </c>
      <c r="C42" t="s">
        <v>104</v>
      </c>
      <c r="D42" t="s">
        <v>36</v>
      </c>
      <c r="E42" s="10">
        <f>SUM('Analysis of 2011'!E42:P42)</f>
        <v>31887</v>
      </c>
      <c r="F42" s="10">
        <f>SUM('Analysis of 2012'!E42:P42)</f>
        <v>32206</v>
      </c>
      <c r="G42" s="10">
        <f>SUM('Analysis of 2013'!E42:P42)</f>
        <v>32874</v>
      </c>
      <c r="U42" s="7" t="s">
        <v>83</v>
      </c>
      <c r="V42" s="8">
        <v>13159</v>
      </c>
      <c r="W42" s="8">
        <v>13290</v>
      </c>
      <c r="X42" s="8">
        <v>13498</v>
      </c>
    </row>
    <row r="43" spans="1:24" x14ac:dyDescent="0.25">
      <c r="A43">
        <v>42</v>
      </c>
      <c r="B43" t="s">
        <v>111</v>
      </c>
      <c r="C43" t="s">
        <v>104</v>
      </c>
      <c r="D43" t="s">
        <v>37</v>
      </c>
      <c r="E43" s="10">
        <f>SUM('Analysis of 2011'!E43:P43)</f>
        <v>28161</v>
      </c>
      <c r="F43" s="10">
        <f>SUM('Analysis of 2012'!E43:P43)</f>
        <v>28441</v>
      </c>
      <c r="G43" s="10">
        <f>SUM('Analysis of 2013'!E43:P43)</f>
        <v>29129</v>
      </c>
      <c r="U43" s="7" t="s">
        <v>5</v>
      </c>
      <c r="V43" s="8">
        <v>10519</v>
      </c>
      <c r="W43" s="8">
        <v>10624</v>
      </c>
      <c r="X43" s="8">
        <v>10852</v>
      </c>
    </row>
    <row r="44" spans="1:24" x14ac:dyDescent="0.25">
      <c r="A44">
        <v>43</v>
      </c>
      <c r="B44" t="s">
        <v>111</v>
      </c>
      <c r="C44" t="s">
        <v>104</v>
      </c>
      <c r="D44" t="s">
        <v>38</v>
      </c>
      <c r="E44" s="10">
        <f>SUM('Analysis of 2011'!E44:P44)</f>
        <v>11737</v>
      </c>
      <c r="F44" s="10">
        <f>SUM('Analysis of 2012'!E44:P44)</f>
        <v>11856</v>
      </c>
      <c r="G44" s="10">
        <f>SUM('Analysis of 2013'!E44:P44)</f>
        <v>12161</v>
      </c>
      <c r="U44" s="7" t="s">
        <v>97</v>
      </c>
      <c r="V44" s="8">
        <v>21384</v>
      </c>
      <c r="W44" s="8">
        <v>21598</v>
      </c>
      <c r="X44" s="8">
        <v>21943</v>
      </c>
    </row>
    <row r="45" spans="1:24" x14ac:dyDescent="0.25">
      <c r="A45">
        <v>44</v>
      </c>
      <c r="B45" t="s">
        <v>110</v>
      </c>
      <c r="C45" t="s">
        <v>104</v>
      </c>
      <c r="D45" t="s">
        <v>39</v>
      </c>
      <c r="E45" s="10">
        <f>SUM('Analysis of 2011'!E45:P45)</f>
        <v>24962</v>
      </c>
      <c r="F45" s="10">
        <f>SUM('Analysis of 2012'!E45:P45)</f>
        <v>25212</v>
      </c>
      <c r="G45" s="10">
        <f>SUM('Analysis of 2013'!E45:P45)</f>
        <v>25651</v>
      </c>
      <c r="U45" s="7" t="s">
        <v>59</v>
      </c>
      <c r="V45" s="8">
        <v>3880</v>
      </c>
      <c r="W45" s="8">
        <v>3922</v>
      </c>
      <c r="X45" s="8">
        <v>4001</v>
      </c>
    </row>
    <row r="46" spans="1:24" x14ac:dyDescent="0.25">
      <c r="A46">
        <v>45</v>
      </c>
      <c r="B46" t="s">
        <v>110</v>
      </c>
      <c r="C46" t="s">
        <v>104</v>
      </c>
      <c r="D46" t="s">
        <v>40</v>
      </c>
      <c r="E46" s="10">
        <f>SUM('Analysis of 2011'!E46:P46)</f>
        <v>11256</v>
      </c>
      <c r="F46" s="10">
        <f>SUM('Analysis of 2012'!E46:P46)</f>
        <v>11369</v>
      </c>
      <c r="G46" s="10">
        <f>SUM('Analysis of 2013'!E46:P46)</f>
        <v>11529</v>
      </c>
      <c r="U46" s="7" t="s">
        <v>99</v>
      </c>
      <c r="V46" s="8">
        <v>12834</v>
      </c>
      <c r="W46" s="8">
        <v>12963</v>
      </c>
      <c r="X46" s="8">
        <v>13165</v>
      </c>
    </row>
    <row r="47" spans="1:24" x14ac:dyDescent="0.25">
      <c r="A47">
        <v>46</v>
      </c>
      <c r="B47" t="s">
        <v>110</v>
      </c>
      <c r="C47" t="s">
        <v>104</v>
      </c>
      <c r="D47" t="s">
        <v>41</v>
      </c>
      <c r="E47" s="10">
        <f>SUM('Analysis of 2011'!E47:P47)</f>
        <v>14521</v>
      </c>
      <c r="F47" s="10">
        <f>SUM('Analysis of 2012'!E47:P47)</f>
        <v>14666</v>
      </c>
      <c r="G47" s="10">
        <f>SUM('Analysis of 2013'!E47:P47)</f>
        <v>14865</v>
      </c>
      <c r="U47" s="7" t="s">
        <v>101</v>
      </c>
      <c r="V47" s="8">
        <v>4282</v>
      </c>
      <c r="W47" s="8">
        <v>4325</v>
      </c>
      <c r="X47" s="8">
        <v>4389</v>
      </c>
    </row>
    <row r="48" spans="1:24" x14ac:dyDescent="0.25">
      <c r="A48">
        <v>47</v>
      </c>
      <c r="B48" t="s">
        <v>110</v>
      </c>
      <c r="C48" t="s">
        <v>104</v>
      </c>
      <c r="D48" t="s">
        <v>42</v>
      </c>
      <c r="E48" s="10">
        <f>SUM('Analysis of 2011'!E48:P48)</f>
        <v>19577</v>
      </c>
      <c r="F48" s="10">
        <f>SUM('Analysis of 2012'!E48:P48)</f>
        <v>19773</v>
      </c>
      <c r="G48" s="10">
        <f>SUM('Analysis of 2013'!E48:P48)</f>
        <v>20045</v>
      </c>
      <c r="U48" s="7" t="s">
        <v>9</v>
      </c>
      <c r="V48" s="8">
        <v>31723</v>
      </c>
      <c r="W48" s="8">
        <v>32042</v>
      </c>
      <c r="X48" s="8">
        <v>32617</v>
      </c>
    </row>
    <row r="49" spans="1:24" x14ac:dyDescent="0.25">
      <c r="A49">
        <v>48</v>
      </c>
      <c r="B49" t="s">
        <v>110</v>
      </c>
      <c r="C49" t="s">
        <v>104</v>
      </c>
      <c r="D49" t="s">
        <v>43</v>
      </c>
      <c r="E49" s="10">
        <f>SUM('Analysis of 2011'!E49:P49)</f>
        <v>28663</v>
      </c>
      <c r="F49" s="10">
        <f>SUM('Analysis of 2012'!E49:P49)</f>
        <v>28952</v>
      </c>
      <c r="G49" s="10">
        <f>SUM('Analysis of 2013'!E49:P49)</f>
        <v>29350</v>
      </c>
      <c r="U49" s="7" t="s">
        <v>8</v>
      </c>
      <c r="V49" s="8">
        <v>30643</v>
      </c>
      <c r="W49" s="8">
        <v>30952</v>
      </c>
      <c r="X49" s="8">
        <v>31482</v>
      </c>
    </row>
    <row r="50" spans="1:24" x14ac:dyDescent="0.25">
      <c r="A50">
        <v>49</v>
      </c>
      <c r="B50" t="s">
        <v>110</v>
      </c>
      <c r="C50" t="s">
        <v>104</v>
      </c>
      <c r="D50" t="s">
        <v>44</v>
      </c>
      <c r="E50" s="10">
        <f>SUM('Analysis of 2011'!E50:P50)</f>
        <v>14313</v>
      </c>
      <c r="F50" s="10">
        <f>SUM('Analysis of 2012'!E50:P50)</f>
        <v>14455</v>
      </c>
      <c r="G50" s="10">
        <f>SUM('Analysis of 2013'!E50:P50)</f>
        <v>14707</v>
      </c>
      <c r="U50" s="7" t="s">
        <v>6</v>
      </c>
      <c r="V50" s="8">
        <v>25887</v>
      </c>
      <c r="W50" s="8">
        <v>26149</v>
      </c>
      <c r="X50" s="8">
        <v>26720</v>
      </c>
    </row>
    <row r="51" spans="1:24" x14ac:dyDescent="0.25">
      <c r="A51">
        <v>50</v>
      </c>
      <c r="B51" t="s">
        <v>110</v>
      </c>
      <c r="C51" t="s">
        <v>104</v>
      </c>
      <c r="D51" t="s">
        <v>45</v>
      </c>
      <c r="E51" s="10">
        <f>SUM('Analysis of 2011'!E51:P51)</f>
        <v>30678</v>
      </c>
      <c r="F51" s="10">
        <f>SUM('Analysis of 2012'!E51:P51)</f>
        <v>30987</v>
      </c>
      <c r="G51" s="10">
        <f>SUM('Analysis of 2013'!E51:P51)</f>
        <v>31707</v>
      </c>
      <c r="U51" s="7" t="s">
        <v>7</v>
      </c>
      <c r="V51" s="8">
        <v>28922</v>
      </c>
      <c r="W51" s="8">
        <v>29211</v>
      </c>
      <c r="X51" s="8">
        <v>29737</v>
      </c>
    </row>
    <row r="52" spans="1:24" x14ac:dyDescent="0.25">
      <c r="A52">
        <v>51</v>
      </c>
      <c r="B52" t="s">
        <v>110</v>
      </c>
      <c r="C52" t="s">
        <v>104</v>
      </c>
      <c r="D52" t="s">
        <v>46</v>
      </c>
      <c r="E52" s="10">
        <f>SUM('Analysis of 2011'!E52:P52)</f>
        <v>29653</v>
      </c>
      <c r="F52" s="10">
        <f>SUM('Analysis of 2012'!E52:P52)</f>
        <v>29949</v>
      </c>
      <c r="G52" s="10">
        <f>SUM('Analysis of 2013'!E52:P52)</f>
        <v>30429</v>
      </c>
      <c r="U52" s="7" t="s">
        <v>3</v>
      </c>
      <c r="V52" s="8">
        <v>24080</v>
      </c>
      <c r="W52" s="8">
        <v>24322</v>
      </c>
      <c r="X52" s="8">
        <v>25089</v>
      </c>
    </row>
    <row r="53" spans="1:24" x14ac:dyDescent="0.25">
      <c r="A53">
        <v>52</v>
      </c>
      <c r="B53" t="s">
        <v>112</v>
      </c>
      <c r="C53" t="s">
        <v>106</v>
      </c>
      <c r="D53" t="s">
        <v>47</v>
      </c>
      <c r="E53" s="10">
        <f>SUM('Analysis of 2011'!E53:P53)</f>
        <v>48238</v>
      </c>
      <c r="F53" s="10">
        <f>SUM('Analysis of 2012'!E53:P53)</f>
        <v>48720</v>
      </c>
      <c r="G53" s="10">
        <f>SUM('Analysis of 2013'!E53:P53)</f>
        <v>49663</v>
      </c>
      <c r="U53" s="7" t="s">
        <v>71</v>
      </c>
      <c r="V53" s="8">
        <v>5381</v>
      </c>
      <c r="W53" s="8">
        <v>5433</v>
      </c>
      <c r="X53" s="8">
        <v>5514</v>
      </c>
    </row>
    <row r="54" spans="1:24" x14ac:dyDescent="0.25">
      <c r="A54">
        <v>53</v>
      </c>
      <c r="B54" t="s">
        <v>112</v>
      </c>
      <c r="C54" t="s">
        <v>106</v>
      </c>
      <c r="D54" t="s">
        <v>48</v>
      </c>
      <c r="E54" s="10">
        <f>SUM('Analysis of 2011'!E54:P54)</f>
        <v>26807</v>
      </c>
      <c r="F54" s="10">
        <f>SUM('Analysis of 2012'!E54:P54)</f>
        <v>27074</v>
      </c>
      <c r="G54" s="10">
        <f>SUM('Analysis of 2013'!E54:P54)</f>
        <v>27582</v>
      </c>
      <c r="U54" s="7" t="s">
        <v>78</v>
      </c>
      <c r="V54" s="8">
        <v>4117</v>
      </c>
      <c r="W54" s="8">
        <v>4159</v>
      </c>
      <c r="X54" s="8">
        <v>4231</v>
      </c>
    </row>
    <row r="55" spans="1:24" x14ac:dyDescent="0.25">
      <c r="A55">
        <v>54</v>
      </c>
      <c r="B55" t="s">
        <v>112</v>
      </c>
      <c r="C55" t="s">
        <v>106</v>
      </c>
      <c r="D55" t="s">
        <v>49</v>
      </c>
      <c r="E55" s="10">
        <f>SUM('Analysis of 2011'!E55:P55)</f>
        <v>1782</v>
      </c>
      <c r="F55" s="10">
        <f>SUM('Analysis of 2012'!E55:P55)</f>
        <v>1802</v>
      </c>
      <c r="G55" s="10">
        <f>SUM('Analysis of 2013'!E55:P55)</f>
        <v>1838</v>
      </c>
      <c r="U55" s="7" t="s">
        <v>17</v>
      </c>
      <c r="V55" s="8">
        <v>29471</v>
      </c>
      <c r="W55" s="8">
        <v>29764</v>
      </c>
      <c r="X55" s="8">
        <v>30301</v>
      </c>
    </row>
    <row r="56" spans="1:24" x14ac:dyDescent="0.25">
      <c r="A56">
        <v>55</v>
      </c>
      <c r="B56" t="s">
        <v>112</v>
      </c>
      <c r="C56" t="s">
        <v>106</v>
      </c>
      <c r="D56" t="s">
        <v>50</v>
      </c>
      <c r="E56" s="10">
        <f>SUM('Analysis of 2011'!E56:P56)</f>
        <v>1578</v>
      </c>
      <c r="F56" s="10">
        <f>SUM('Analysis of 2012'!E56:P56)</f>
        <v>1591</v>
      </c>
      <c r="G56" s="10">
        <f>SUM('Analysis of 2013'!E56:P56)</f>
        <v>1625</v>
      </c>
      <c r="U56" s="7" t="s">
        <v>94</v>
      </c>
      <c r="V56" s="8">
        <v>16673</v>
      </c>
      <c r="W56" s="8">
        <v>16840</v>
      </c>
      <c r="X56" s="8">
        <v>17327</v>
      </c>
    </row>
    <row r="57" spans="1:24" x14ac:dyDescent="0.25">
      <c r="A57">
        <v>56</v>
      </c>
      <c r="B57" t="s">
        <v>112</v>
      </c>
      <c r="C57" t="s">
        <v>106</v>
      </c>
      <c r="D57" t="s">
        <v>51</v>
      </c>
      <c r="E57" s="10">
        <f>SUM('Analysis of 2011'!E57:P57)</f>
        <v>1072</v>
      </c>
      <c r="F57" s="10">
        <f>SUM('Analysis of 2012'!E57:P57)</f>
        <v>1082</v>
      </c>
      <c r="G57" s="10">
        <f>SUM('Analysis of 2013'!E57:P57)</f>
        <v>1100</v>
      </c>
      <c r="U57" s="7" t="s">
        <v>61</v>
      </c>
      <c r="V57" s="8">
        <v>13745</v>
      </c>
      <c r="W57" s="8">
        <v>13885</v>
      </c>
      <c r="X57" s="8">
        <v>14156</v>
      </c>
    </row>
    <row r="58" spans="1:24" x14ac:dyDescent="0.25">
      <c r="A58">
        <v>57</v>
      </c>
      <c r="B58" t="s">
        <v>112</v>
      </c>
      <c r="C58" t="s">
        <v>107</v>
      </c>
      <c r="D58" t="s">
        <v>52</v>
      </c>
      <c r="E58" s="10">
        <f>SUM('Analysis of 2011'!E58:P58)</f>
        <v>14728</v>
      </c>
      <c r="F58" s="10">
        <f>SUM('Analysis of 2012'!E58:P58)</f>
        <v>14874</v>
      </c>
      <c r="G58" s="10">
        <f>SUM('Analysis of 2013'!E58:P58)</f>
        <v>15183</v>
      </c>
      <c r="U58" s="7" t="s">
        <v>54</v>
      </c>
      <c r="V58" s="8">
        <v>1413</v>
      </c>
      <c r="W58" s="8">
        <v>1428</v>
      </c>
      <c r="X58" s="8">
        <v>1449</v>
      </c>
    </row>
    <row r="59" spans="1:24" x14ac:dyDescent="0.25">
      <c r="A59">
        <v>58</v>
      </c>
      <c r="B59" t="s">
        <v>110</v>
      </c>
      <c r="C59" t="s">
        <v>103</v>
      </c>
      <c r="D59" t="s">
        <v>53</v>
      </c>
      <c r="E59" s="10">
        <f>SUM('Analysis of 2011'!E59:P59)</f>
        <v>17320</v>
      </c>
      <c r="F59" s="10">
        <f>SUM('Analysis of 2012'!E59:P59)</f>
        <v>17494</v>
      </c>
      <c r="G59" s="10">
        <f>SUM('Analysis of 2013'!E59:P59)</f>
        <v>17826</v>
      </c>
      <c r="U59" s="7" t="s">
        <v>2</v>
      </c>
      <c r="V59" s="8">
        <v>21964</v>
      </c>
      <c r="W59" s="8">
        <v>22183</v>
      </c>
      <c r="X59" s="8">
        <v>22906</v>
      </c>
    </row>
    <row r="60" spans="1:24" x14ac:dyDescent="0.25">
      <c r="A60">
        <v>59</v>
      </c>
      <c r="B60" t="s">
        <v>112</v>
      </c>
      <c r="C60" t="s">
        <v>105</v>
      </c>
      <c r="D60" t="s">
        <v>54</v>
      </c>
      <c r="E60" s="10">
        <f>SUM('Analysis of 2011'!E60:P60)</f>
        <v>1413</v>
      </c>
      <c r="F60" s="10">
        <f>SUM('Analysis of 2012'!E60:P60)</f>
        <v>1428</v>
      </c>
      <c r="G60" s="10">
        <f>SUM('Analysis of 2013'!E60:P60)</f>
        <v>1449</v>
      </c>
      <c r="U60" s="7" t="s">
        <v>93</v>
      </c>
      <c r="V60" s="8">
        <v>22250</v>
      </c>
      <c r="W60" s="8">
        <v>22471</v>
      </c>
      <c r="X60" s="8">
        <v>22877</v>
      </c>
    </row>
    <row r="61" spans="1:24" x14ac:dyDescent="0.25">
      <c r="A61">
        <v>60</v>
      </c>
      <c r="B61" t="s">
        <v>112</v>
      </c>
      <c r="C61" t="s">
        <v>108</v>
      </c>
      <c r="D61" t="s">
        <v>55</v>
      </c>
      <c r="E61" s="10">
        <f>SUM('Analysis of 2011'!E61:P61)</f>
        <v>591</v>
      </c>
      <c r="F61" s="10">
        <f>SUM('Analysis of 2012'!E61:P61)</f>
        <v>598</v>
      </c>
      <c r="G61" s="10">
        <f>SUM('Analysis of 2013'!E61:P61)</f>
        <v>613</v>
      </c>
      <c r="U61" s="7" t="s">
        <v>26</v>
      </c>
      <c r="V61" s="8">
        <v>5861</v>
      </c>
      <c r="W61" s="8">
        <v>5922</v>
      </c>
      <c r="X61" s="8">
        <v>6075</v>
      </c>
    </row>
    <row r="62" spans="1:24" x14ac:dyDescent="0.25">
      <c r="A62">
        <v>61</v>
      </c>
      <c r="B62" t="s">
        <v>112</v>
      </c>
      <c r="C62" t="s">
        <v>105</v>
      </c>
      <c r="D62" t="s">
        <v>56</v>
      </c>
      <c r="E62" s="10">
        <f>SUM('Analysis of 2011'!E62:P62)</f>
        <v>1094</v>
      </c>
      <c r="F62" s="10">
        <f>SUM('Analysis of 2012'!E62:P62)</f>
        <v>1104</v>
      </c>
      <c r="G62" s="10">
        <f>SUM('Analysis of 2013'!E62:P62)</f>
        <v>1118</v>
      </c>
      <c r="U62" s="7" t="s">
        <v>86</v>
      </c>
      <c r="V62" s="8">
        <v>23402</v>
      </c>
      <c r="W62" s="8">
        <v>23635</v>
      </c>
      <c r="X62" s="8">
        <v>24179</v>
      </c>
    </row>
    <row r="63" spans="1:24" x14ac:dyDescent="0.25">
      <c r="A63">
        <v>62</v>
      </c>
      <c r="B63" t="s">
        <v>110</v>
      </c>
      <c r="C63" t="s">
        <v>103</v>
      </c>
      <c r="D63" t="s">
        <v>57</v>
      </c>
      <c r="E63" s="10">
        <f>SUM('Analysis of 2011'!E63:P63)</f>
        <v>4561</v>
      </c>
      <c r="F63" s="10">
        <f>SUM('Analysis of 2012'!E63:P63)</f>
        <v>4608</v>
      </c>
      <c r="G63" s="10">
        <f>SUM('Analysis of 2013'!E63:P63)</f>
        <v>4669</v>
      </c>
      <c r="U63" s="7" t="s">
        <v>69</v>
      </c>
      <c r="V63" s="8">
        <v>3799</v>
      </c>
      <c r="W63" s="8">
        <v>3837</v>
      </c>
      <c r="X63" s="8">
        <v>3895</v>
      </c>
    </row>
    <row r="64" spans="1:24" x14ac:dyDescent="0.25">
      <c r="A64">
        <v>63</v>
      </c>
      <c r="B64" t="s">
        <v>111</v>
      </c>
      <c r="C64" t="s">
        <v>107</v>
      </c>
      <c r="D64" t="s">
        <v>58</v>
      </c>
      <c r="E64" s="10">
        <f>SUM('Analysis of 2011'!E64:P64)</f>
        <v>3007</v>
      </c>
      <c r="F64" s="10">
        <f>SUM('Analysis of 2012'!E64:P64)</f>
        <v>3038</v>
      </c>
      <c r="G64" s="10">
        <f>SUM('Analysis of 2013'!E64:P64)</f>
        <v>3101</v>
      </c>
      <c r="U64" s="7" t="s">
        <v>76</v>
      </c>
      <c r="V64" s="8">
        <v>4749</v>
      </c>
      <c r="W64" s="8">
        <v>4794</v>
      </c>
      <c r="X64" s="8">
        <v>4869</v>
      </c>
    </row>
    <row r="65" spans="1:24" x14ac:dyDescent="0.25">
      <c r="A65">
        <v>64</v>
      </c>
      <c r="B65" t="s">
        <v>110</v>
      </c>
      <c r="C65" t="s">
        <v>103</v>
      </c>
      <c r="D65" t="s">
        <v>59</v>
      </c>
      <c r="E65" s="10">
        <f>SUM('Analysis of 2011'!E65:P65)</f>
        <v>3880</v>
      </c>
      <c r="F65" s="10">
        <f>SUM('Analysis of 2012'!E65:P65)</f>
        <v>3922</v>
      </c>
      <c r="G65" s="10">
        <f>SUM('Analysis of 2013'!E65:P65)</f>
        <v>4001</v>
      </c>
      <c r="U65" s="7" t="s">
        <v>13</v>
      </c>
      <c r="V65" s="8">
        <v>29322</v>
      </c>
      <c r="W65" s="8">
        <v>29613</v>
      </c>
      <c r="X65" s="8">
        <v>30068</v>
      </c>
    </row>
    <row r="66" spans="1:24" x14ac:dyDescent="0.25">
      <c r="A66">
        <v>65</v>
      </c>
      <c r="B66" t="s">
        <v>110</v>
      </c>
      <c r="C66" t="s">
        <v>103</v>
      </c>
      <c r="D66" t="s">
        <v>60</v>
      </c>
      <c r="E66" s="10">
        <f>SUM('Analysis of 2011'!E66:P66)</f>
        <v>16134</v>
      </c>
      <c r="F66" s="10">
        <f>SUM('Analysis of 2012'!E66:P66)</f>
        <v>16297</v>
      </c>
      <c r="G66" s="10">
        <f>SUM('Analysis of 2013'!E66:P66)</f>
        <v>16583</v>
      </c>
      <c r="U66" s="7" t="s">
        <v>44</v>
      </c>
      <c r="V66" s="8">
        <v>14313</v>
      </c>
      <c r="W66" s="8">
        <v>14455</v>
      </c>
      <c r="X66" s="8">
        <v>14707</v>
      </c>
    </row>
    <row r="67" spans="1:24" x14ac:dyDescent="0.25">
      <c r="A67">
        <v>66</v>
      </c>
      <c r="B67" t="s">
        <v>111</v>
      </c>
      <c r="C67" t="s">
        <v>104</v>
      </c>
      <c r="D67" t="s">
        <v>61</v>
      </c>
      <c r="E67" s="10">
        <f>SUM('Analysis of 2011'!E67:P67)</f>
        <v>13745</v>
      </c>
      <c r="F67" s="10">
        <f>SUM('Analysis of 2012'!E67:P67)</f>
        <v>13885</v>
      </c>
      <c r="G67" s="10">
        <f>SUM('Analysis of 2013'!E67:P67)</f>
        <v>14156</v>
      </c>
      <c r="U67" s="7" t="s">
        <v>66</v>
      </c>
      <c r="V67" s="8">
        <v>4117</v>
      </c>
      <c r="W67" s="8">
        <v>4159</v>
      </c>
      <c r="X67" s="8">
        <v>4223</v>
      </c>
    </row>
    <row r="68" spans="1:24" x14ac:dyDescent="0.25">
      <c r="A68">
        <v>67</v>
      </c>
      <c r="B68" t="s">
        <v>110</v>
      </c>
      <c r="C68" t="s">
        <v>104</v>
      </c>
      <c r="D68" t="s">
        <v>62</v>
      </c>
      <c r="E68" s="10">
        <f>SUM('Analysis of 2011'!E68:P68)</f>
        <v>20211</v>
      </c>
      <c r="F68" s="10">
        <f>SUM('Analysis of 2012'!E68:P68)</f>
        <v>20413</v>
      </c>
      <c r="G68" s="10">
        <f>SUM('Analysis of 2013'!E68:P68)</f>
        <v>20710</v>
      </c>
      <c r="U68" s="7" t="s">
        <v>40</v>
      </c>
      <c r="V68" s="8">
        <v>11256</v>
      </c>
      <c r="W68" s="8">
        <v>11369</v>
      </c>
      <c r="X68" s="8">
        <v>11529</v>
      </c>
    </row>
    <row r="69" spans="1:24" x14ac:dyDescent="0.25">
      <c r="A69">
        <v>68</v>
      </c>
      <c r="B69" t="s">
        <v>110</v>
      </c>
      <c r="C69" t="s">
        <v>104</v>
      </c>
      <c r="D69" t="s">
        <v>63</v>
      </c>
      <c r="E69" s="10">
        <f>SUM('Analysis of 2011'!E69:P69)</f>
        <v>11968</v>
      </c>
      <c r="F69" s="10">
        <f>SUM('Analysis of 2012'!E69:P69)</f>
        <v>12087</v>
      </c>
      <c r="G69" s="10">
        <f>SUM('Analysis of 2013'!E69:P69)</f>
        <v>12297</v>
      </c>
      <c r="U69" s="7" t="s">
        <v>73</v>
      </c>
      <c r="V69" s="8">
        <v>6016</v>
      </c>
      <c r="W69" s="8">
        <v>6078</v>
      </c>
      <c r="X69" s="8">
        <v>6181</v>
      </c>
    </row>
    <row r="70" spans="1:24" x14ac:dyDescent="0.25">
      <c r="A70">
        <v>69</v>
      </c>
      <c r="B70" t="s">
        <v>110</v>
      </c>
      <c r="C70" t="s">
        <v>104</v>
      </c>
      <c r="D70" t="s">
        <v>64</v>
      </c>
      <c r="E70" s="10">
        <f>SUM('Analysis of 2011'!E70:P70)</f>
        <v>23020</v>
      </c>
      <c r="F70" s="10">
        <f>SUM('Analysis of 2012'!E70:P70)</f>
        <v>23252</v>
      </c>
      <c r="G70" s="10">
        <f>SUM('Analysis of 2013'!E70:P70)</f>
        <v>23642</v>
      </c>
      <c r="U70" s="7" t="s">
        <v>67</v>
      </c>
      <c r="V70" s="8">
        <v>4431</v>
      </c>
      <c r="W70" s="8">
        <v>4475</v>
      </c>
      <c r="X70" s="8">
        <v>4546</v>
      </c>
    </row>
    <row r="71" spans="1:24" x14ac:dyDescent="0.25">
      <c r="A71">
        <v>70</v>
      </c>
      <c r="B71" t="s">
        <v>110</v>
      </c>
      <c r="C71" t="s">
        <v>103</v>
      </c>
      <c r="D71" t="s">
        <v>65</v>
      </c>
      <c r="E71" s="10">
        <f>SUM('Analysis of 2011'!E71:P71)</f>
        <v>5064</v>
      </c>
      <c r="F71" s="10">
        <f>SUM('Analysis of 2012'!E71:P71)</f>
        <v>5115</v>
      </c>
      <c r="G71" s="10">
        <f>SUM('Analysis of 2013'!E71:P71)</f>
        <v>5200</v>
      </c>
      <c r="U71" s="7" t="s">
        <v>74</v>
      </c>
      <c r="V71" s="8">
        <v>4117</v>
      </c>
      <c r="W71" s="8">
        <v>4159</v>
      </c>
      <c r="X71" s="8">
        <v>4231</v>
      </c>
    </row>
    <row r="72" spans="1:24" x14ac:dyDescent="0.25">
      <c r="A72">
        <v>71</v>
      </c>
      <c r="B72" t="s">
        <v>110</v>
      </c>
      <c r="C72" t="s">
        <v>103</v>
      </c>
      <c r="D72" t="s">
        <v>66</v>
      </c>
      <c r="E72" s="10">
        <f>SUM('Analysis of 2011'!E72:P72)</f>
        <v>4117</v>
      </c>
      <c r="F72" s="10">
        <f>SUM('Analysis of 2012'!E72:P72)</f>
        <v>4159</v>
      </c>
      <c r="G72" s="10">
        <f>SUM('Analysis of 2013'!E72:P72)</f>
        <v>4223</v>
      </c>
      <c r="U72" s="7" t="s">
        <v>62</v>
      </c>
      <c r="V72" s="8">
        <v>20211</v>
      </c>
      <c r="W72" s="8">
        <v>20413</v>
      </c>
      <c r="X72" s="8">
        <v>20710</v>
      </c>
    </row>
    <row r="73" spans="1:24" x14ac:dyDescent="0.25">
      <c r="A73">
        <v>72</v>
      </c>
      <c r="B73" t="s">
        <v>110</v>
      </c>
      <c r="C73" t="s">
        <v>103</v>
      </c>
      <c r="D73" t="s">
        <v>67</v>
      </c>
      <c r="E73" s="10">
        <f>SUM('Analysis of 2011'!E73:P73)</f>
        <v>4431</v>
      </c>
      <c r="F73" s="10">
        <f>SUM('Analysis of 2012'!E73:P73)</f>
        <v>4475</v>
      </c>
      <c r="G73" s="10">
        <f>SUM('Analysis of 2013'!E73:P73)</f>
        <v>4546</v>
      </c>
      <c r="U73" s="7" t="s">
        <v>88</v>
      </c>
      <c r="V73" s="8">
        <v>17059</v>
      </c>
      <c r="W73" s="8">
        <v>17228</v>
      </c>
      <c r="X73" s="8">
        <v>17526</v>
      </c>
    </row>
    <row r="74" spans="1:24" x14ac:dyDescent="0.25">
      <c r="A74">
        <v>73</v>
      </c>
      <c r="B74" t="s">
        <v>110</v>
      </c>
      <c r="C74" t="s">
        <v>103</v>
      </c>
      <c r="D74" t="s">
        <v>68</v>
      </c>
      <c r="E74" s="10">
        <f>SUM('Analysis of 2011'!E74:P74)</f>
        <v>3799</v>
      </c>
      <c r="F74" s="10">
        <f>SUM('Analysis of 2012'!E74:P74)</f>
        <v>3837</v>
      </c>
      <c r="G74" s="10">
        <f>SUM('Analysis of 2013'!E74:P74)</f>
        <v>3899</v>
      </c>
      <c r="U74" s="7" t="s">
        <v>82</v>
      </c>
      <c r="V74" s="8">
        <v>18310</v>
      </c>
      <c r="W74" s="8">
        <v>18491</v>
      </c>
      <c r="X74" s="8">
        <v>18739</v>
      </c>
    </row>
    <row r="75" spans="1:24" x14ac:dyDescent="0.25">
      <c r="A75">
        <v>74</v>
      </c>
      <c r="B75" t="s">
        <v>110</v>
      </c>
      <c r="C75" t="s">
        <v>103</v>
      </c>
      <c r="D75" t="s">
        <v>69</v>
      </c>
      <c r="E75" s="10">
        <f>SUM('Analysis of 2011'!E75:P75)</f>
        <v>3799</v>
      </c>
      <c r="F75" s="10">
        <f>SUM('Analysis of 2012'!E75:P75)</f>
        <v>3837</v>
      </c>
      <c r="G75" s="10">
        <f>SUM('Analysis of 2013'!E75:P75)</f>
        <v>3895</v>
      </c>
      <c r="U75" s="7" t="s">
        <v>24</v>
      </c>
      <c r="V75" s="8">
        <v>18545</v>
      </c>
      <c r="W75" s="8">
        <v>18730</v>
      </c>
      <c r="X75" s="8">
        <v>19143</v>
      </c>
    </row>
    <row r="76" spans="1:24" x14ac:dyDescent="0.25">
      <c r="A76">
        <v>75</v>
      </c>
      <c r="B76" t="s">
        <v>110</v>
      </c>
      <c r="C76" t="s">
        <v>103</v>
      </c>
      <c r="D76" t="s">
        <v>70</v>
      </c>
      <c r="E76" s="10">
        <f>SUM('Analysis of 2011'!E76:P76)</f>
        <v>5064</v>
      </c>
      <c r="F76" s="10">
        <f>SUM('Analysis of 2012'!E76:P76)</f>
        <v>5115</v>
      </c>
      <c r="G76" s="10">
        <f>SUM('Analysis of 2013'!E76:P76)</f>
        <v>5195</v>
      </c>
      <c r="U76" s="7" t="s">
        <v>55</v>
      </c>
      <c r="V76" s="8">
        <v>591</v>
      </c>
      <c r="W76" s="8">
        <v>598</v>
      </c>
      <c r="X76" s="8">
        <v>613</v>
      </c>
    </row>
    <row r="77" spans="1:24" x14ac:dyDescent="0.25">
      <c r="A77">
        <v>76</v>
      </c>
      <c r="B77" t="s">
        <v>110</v>
      </c>
      <c r="C77" t="s">
        <v>103</v>
      </c>
      <c r="D77" t="s">
        <v>71</v>
      </c>
      <c r="E77" s="10">
        <f>SUM('Analysis of 2011'!E77:P77)</f>
        <v>5381</v>
      </c>
      <c r="F77" s="10">
        <f>SUM('Analysis of 2012'!E77:P77)</f>
        <v>5433</v>
      </c>
      <c r="G77" s="10">
        <f>SUM('Analysis of 2013'!E77:P77)</f>
        <v>5514</v>
      </c>
      <c r="U77" s="7" t="s">
        <v>52</v>
      </c>
      <c r="V77" s="8">
        <v>14728</v>
      </c>
      <c r="W77" s="8">
        <v>14874</v>
      </c>
      <c r="X77" s="8">
        <v>15183</v>
      </c>
    </row>
    <row r="78" spans="1:24" x14ac:dyDescent="0.25">
      <c r="A78">
        <v>77</v>
      </c>
      <c r="B78" t="s">
        <v>110</v>
      </c>
      <c r="C78" t="s">
        <v>103</v>
      </c>
      <c r="D78" t="s">
        <v>72</v>
      </c>
      <c r="E78" s="10">
        <f>SUM('Analysis of 2011'!E78:P78)</f>
        <v>4431</v>
      </c>
      <c r="F78" s="10">
        <f>SUM('Analysis of 2012'!E78:P78)</f>
        <v>4475</v>
      </c>
      <c r="G78" s="10">
        <f>SUM('Analysis of 2013'!E78:P78)</f>
        <v>4542</v>
      </c>
      <c r="U78" s="7" t="s">
        <v>15</v>
      </c>
      <c r="V78" s="8">
        <v>20723</v>
      </c>
      <c r="W78" s="8">
        <v>20930</v>
      </c>
      <c r="X78" s="8">
        <v>21349</v>
      </c>
    </row>
    <row r="79" spans="1:24" x14ac:dyDescent="0.25">
      <c r="A79">
        <v>78</v>
      </c>
      <c r="B79" t="s">
        <v>110</v>
      </c>
      <c r="C79" t="s">
        <v>103</v>
      </c>
      <c r="D79" t="s">
        <v>73</v>
      </c>
      <c r="E79" s="10">
        <f>SUM('Analysis of 2011'!E79:P79)</f>
        <v>6016</v>
      </c>
      <c r="F79" s="10">
        <f>SUM('Analysis of 2012'!E79:P79)</f>
        <v>6078</v>
      </c>
      <c r="G79" s="10">
        <f>SUM('Analysis of 2013'!E79:P79)</f>
        <v>6181</v>
      </c>
      <c r="U79" s="7" t="s">
        <v>19</v>
      </c>
      <c r="V79" s="8">
        <v>25706</v>
      </c>
      <c r="W79" s="8">
        <v>25962</v>
      </c>
      <c r="X79" s="8">
        <v>26527</v>
      </c>
    </row>
    <row r="80" spans="1:24" x14ac:dyDescent="0.25">
      <c r="A80">
        <v>79</v>
      </c>
      <c r="B80" t="s">
        <v>110</v>
      </c>
      <c r="C80" t="s">
        <v>103</v>
      </c>
      <c r="D80" t="s">
        <v>74</v>
      </c>
      <c r="E80" s="10">
        <f>SUM('Analysis of 2011'!E80:P80)</f>
        <v>4117</v>
      </c>
      <c r="F80" s="10">
        <f>SUM('Analysis of 2012'!E80:P80)</f>
        <v>4159</v>
      </c>
      <c r="G80" s="10">
        <f>SUM('Analysis of 2013'!E80:P80)</f>
        <v>4231</v>
      </c>
      <c r="U80" s="7" t="s">
        <v>12</v>
      </c>
      <c r="V80" s="8">
        <v>26508</v>
      </c>
      <c r="W80" s="8">
        <v>26772</v>
      </c>
      <c r="X80" s="8">
        <v>27395</v>
      </c>
    </row>
    <row r="81" spans="1:24" x14ac:dyDescent="0.25">
      <c r="A81">
        <v>80</v>
      </c>
      <c r="B81" t="s">
        <v>110</v>
      </c>
      <c r="C81" t="s">
        <v>103</v>
      </c>
      <c r="D81" t="s">
        <v>75</v>
      </c>
      <c r="E81" s="10">
        <f>SUM('Analysis of 2011'!E81:P81)</f>
        <v>3166</v>
      </c>
      <c r="F81" s="10">
        <f>SUM('Analysis of 2012'!E81:P81)</f>
        <v>3198</v>
      </c>
      <c r="G81" s="10">
        <f>SUM('Analysis of 2013'!E81:P81)</f>
        <v>3248</v>
      </c>
      <c r="U81" s="7" t="s">
        <v>65</v>
      </c>
      <c r="V81" s="8">
        <v>5064</v>
      </c>
      <c r="W81" s="8">
        <v>5115</v>
      </c>
      <c r="X81" s="8">
        <v>5200</v>
      </c>
    </row>
    <row r="82" spans="1:24" x14ac:dyDescent="0.25">
      <c r="A82">
        <v>81</v>
      </c>
      <c r="B82" t="s">
        <v>110</v>
      </c>
      <c r="C82" t="s">
        <v>103</v>
      </c>
      <c r="D82" t="s">
        <v>76</v>
      </c>
      <c r="E82" s="10">
        <f>SUM('Analysis of 2011'!E82:P82)</f>
        <v>4749</v>
      </c>
      <c r="F82" s="10">
        <f>SUM('Analysis of 2012'!E82:P82)</f>
        <v>4794</v>
      </c>
      <c r="G82" s="10">
        <f>SUM('Analysis of 2013'!E82:P82)</f>
        <v>4869</v>
      </c>
      <c r="U82" s="7" t="s">
        <v>30</v>
      </c>
      <c r="V82" s="8">
        <v>2607</v>
      </c>
      <c r="W82" s="8">
        <v>2632</v>
      </c>
      <c r="X82" s="8">
        <v>2690</v>
      </c>
    </row>
    <row r="83" spans="1:24" x14ac:dyDescent="0.25">
      <c r="A83">
        <v>82</v>
      </c>
      <c r="B83" t="s">
        <v>110</v>
      </c>
      <c r="C83" t="s">
        <v>103</v>
      </c>
      <c r="D83" t="s">
        <v>77</v>
      </c>
      <c r="E83" s="10">
        <f>SUM('Analysis of 2011'!E83:P83)</f>
        <v>5381</v>
      </c>
      <c r="F83" s="10">
        <f>SUM('Analysis of 2012'!E83:P83)</f>
        <v>5433</v>
      </c>
      <c r="G83" s="10">
        <f>SUM('Analysis of 2013'!E83:P83)</f>
        <v>5519</v>
      </c>
      <c r="U83" s="7" t="s">
        <v>72</v>
      </c>
      <c r="V83" s="8">
        <v>4431</v>
      </c>
      <c r="W83" s="8">
        <v>4475</v>
      </c>
      <c r="X83" s="8">
        <v>4542</v>
      </c>
    </row>
    <row r="84" spans="1:24" x14ac:dyDescent="0.25">
      <c r="A84">
        <v>83</v>
      </c>
      <c r="B84" t="s">
        <v>110</v>
      </c>
      <c r="C84" t="s">
        <v>103</v>
      </c>
      <c r="D84" t="s">
        <v>78</v>
      </c>
      <c r="E84" s="10">
        <f>SUM('Analysis of 2011'!E84:P84)</f>
        <v>4117</v>
      </c>
      <c r="F84" s="10">
        <f>SUM('Analysis of 2012'!E84:P84)</f>
        <v>4159</v>
      </c>
      <c r="G84" s="10">
        <f>SUM('Analysis of 2013'!E84:P84)</f>
        <v>4231</v>
      </c>
      <c r="U84" s="7" t="s">
        <v>20</v>
      </c>
      <c r="V84" s="8">
        <v>18343</v>
      </c>
      <c r="W84" s="8">
        <v>18528</v>
      </c>
      <c r="X84" s="8">
        <v>18850</v>
      </c>
    </row>
    <row r="85" spans="1:24" x14ac:dyDescent="0.25">
      <c r="A85">
        <v>84</v>
      </c>
      <c r="B85" t="s">
        <v>110</v>
      </c>
      <c r="C85" t="s">
        <v>104</v>
      </c>
      <c r="D85" t="s">
        <v>79</v>
      </c>
      <c r="E85" s="10">
        <f>SUM('Analysis of 2011'!E85:P85)</f>
        <v>25115</v>
      </c>
      <c r="F85" s="10">
        <f>SUM('Analysis of 2012'!E85:P85)</f>
        <v>25367</v>
      </c>
      <c r="G85" s="10">
        <f>SUM('Analysis of 2013'!E85:P85)</f>
        <v>25716</v>
      </c>
      <c r="U85" s="7" t="s">
        <v>98</v>
      </c>
      <c r="V85" s="8">
        <v>9981</v>
      </c>
      <c r="W85" s="8">
        <v>10080</v>
      </c>
      <c r="X85" s="8">
        <v>10241</v>
      </c>
    </row>
    <row r="86" spans="1:24" x14ac:dyDescent="0.25">
      <c r="A86">
        <v>85</v>
      </c>
      <c r="B86" t="s">
        <v>110</v>
      </c>
      <c r="C86" t="s">
        <v>104</v>
      </c>
      <c r="D86" t="s">
        <v>80</v>
      </c>
      <c r="E86" s="10">
        <f>SUM('Analysis of 2011'!E86:P86)</f>
        <v>14146</v>
      </c>
      <c r="F86" s="10">
        <f>SUM('Analysis of 2012'!E86:P86)</f>
        <v>14288</v>
      </c>
      <c r="G86" s="10">
        <f>SUM('Analysis of 2013'!E86:P86)</f>
        <v>14475</v>
      </c>
      <c r="U86" s="7" t="s">
        <v>89</v>
      </c>
      <c r="V86" s="8">
        <v>20641</v>
      </c>
      <c r="W86" s="8">
        <v>20846</v>
      </c>
      <c r="X86" s="8">
        <v>21450</v>
      </c>
    </row>
    <row r="87" spans="1:24" x14ac:dyDescent="0.25">
      <c r="A87">
        <v>86</v>
      </c>
      <c r="B87" t="s">
        <v>110</v>
      </c>
      <c r="C87" t="s">
        <v>104</v>
      </c>
      <c r="D87" t="s">
        <v>81</v>
      </c>
      <c r="E87" s="10">
        <f>SUM('Analysis of 2011'!E87:P87)</f>
        <v>9996</v>
      </c>
      <c r="F87" s="10">
        <f>SUM('Analysis of 2012'!E87:P87)</f>
        <v>10096</v>
      </c>
      <c r="G87" s="10">
        <f>SUM('Analysis of 2013'!E87:P87)</f>
        <v>10233</v>
      </c>
      <c r="U87" s="7" t="s">
        <v>14</v>
      </c>
      <c r="V87" s="8">
        <v>28192</v>
      </c>
      <c r="W87" s="8">
        <v>28476</v>
      </c>
      <c r="X87" s="8">
        <v>28959</v>
      </c>
    </row>
    <row r="88" spans="1:24" x14ac:dyDescent="0.25">
      <c r="A88">
        <v>87</v>
      </c>
      <c r="B88" t="s">
        <v>110</v>
      </c>
      <c r="C88" t="s">
        <v>104</v>
      </c>
      <c r="D88" t="s">
        <v>82</v>
      </c>
      <c r="E88" s="10">
        <f>SUM('Analysis of 2011'!E88:P88)</f>
        <v>18310</v>
      </c>
      <c r="F88" s="10">
        <f>SUM('Analysis of 2012'!E88:P88)</f>
        <v>18491</v>
      </c>
      <c r="G88" s="10">
        <f>SUM('Analysis of 2013'!E88:P88)</f>
        <v>18739</v>
      </c>
      <c r="U88" s="7" t="s">
        <v>91</v>
      </c>
      <c r="V88" s="8">
        <v>29427</v>
      </c>
      <c r="W88" s="8">
        <v>29723</v>
      </c>
      <c r="X88" s="8">
        <v>30342</v>
      </c>
    </row>
    <row r="89" spans="1:24" x14ac:dyDescent="0.25">
      <c r="A89">
        <v>88</v>
      </c>
      <c r="B89" t="s">
        <v>110</v>
      </c>
      <c r="C89" t="s">
        <v>104</v>
      </c>
      <c r="D89" t="s">
        <v>83</v>
      </c>
      <c r="E89" s="10">
        <f>SUM('Analysis of 2011'!E89:P89)</f>
        <v>13159</v>
      </c>
      <c r="F89" s="10">
        <f>SUM('Analysis of 2012'!E89:P89)</f>
        <v>13290</v>
      </c>
      <c r="G89" s="10">
        <f>SUM('Analysis of 2013'!E89:P89)</f>
        <v>13498</v>
      </c>
      <c r="U89" s="7" t="s">
        <v>60</v>
      </c>
      <c r="V89" s="8">
        <v>16134</v>
      </c>
      <c r="W89" s="8">
        <v>16297</v>
      </c>
      <c r="X89" s="8">
        <v>16583</v>
      </c>
    </row>
    <row r="90" spans="1:24" x14ac:dyDescent="0.25">
      <c r="A90">
        <v>89</v>
      </c>
      <c r="B90" t="s">
        <v>110</v>
      </c>
      <c r="C90" t="s">
        <v>104</v>
      </c>
      <c r="D90" t="s">
        <v>84</v>
      </c>
      <c r="E90" s="10">
        <f>SUM('Analysis of 2011'!E90:P90)</f>
        <v>19260</v>
      </c>
      <c r="F90" s="10">
        <f>SUM('Analysis of 2012'!E90:P90)</f>
        <v>19452</v>
      </c>
      <c r="G90" s="10">
        <f>SUM('Analysis of 2013'!E90:P90)</f>
        <v>19905</v>
      </c>
      <c r="U90" s="7" t="s">
        <v>21</v>
      </c>
      <c r="V90" s="8">
        <v>13128</v>
      </c>
      <c r="W90" s="8">
        <v>13258</v>
      </c>
      <c r="X90" s="8">
        <v>13509</v>
      </c>
    </row>
    <row r="91" spans="1:24" x14ac:dyDescent="0.25">
      <c r="A91">
        <v>90</v>
      </c>
      <c r="B91" t="s">
        <v>110</v>
      </c>
      <c r="C91" t="s">
        <v>104</v>
      </c>
      <c r="D91" t="s">
        <v>85</v>
      </c>
      <c r="E91" s="10">
        <f>SUM('Analysis of 2011'!E91:P91)</f>
        <v>20093</v>
      </c>
      <c r="F91" s="10">
        <f>SUM('Analysis of 2012'!E91:P91)</f>
        <v>20295</v>
      </c>
      <c r="G91" s="10">
        <f>SUM('Analysis of 2013'!E91:P91)</f>
        <v>20646</v>
      </c>
      <c r="U91" s="7" t="s">
        <v>81</v>
      </c>
      <c r="V91" s="8">
        <v>9996</v>
      </c>
      <c r="W91" s="8">
        <v>10096</v>
      </c>
      <c r="X91" s="8">
        <v>10233</v>
      </c>
    </row>
    <row r="92" spans="1:24" x14ac:dyDescent="0.25">
      <c r="A92">
        <v>91</v>
      </c>
      <c r="B92" t="s">
        <v>110</v>
      </c>
      <c r="C92" t="s">
        <v>104</v>
      </c>
      <c r="D92" t="s">
        <v>88</v>
      </c>
      <c r="E92" s="10">
        <f>SUM('Analysis of 2011'!E92:P92)</f>
        <v>17059</v>
      </c>
      <c r="F92" s="10">
        <f>SUM('Analysis of 2012'!E92:P92)</f>
        <v>17228</v>
      </c>
      <c r="G92" s="10">
        <f>SUM('Analysis of 2013'!E92:P92)</f>
        <v>17526</v>
      </c>
      <c r="U92" s="7" t="s">
        <v>84</v>
      </c>
      <c r="V92" s="8">
        <v>19260</v>
      </c>
      <c r="W92" s="8">
        <v>19452</v>
      </c>
      <c r="X92" s="8">
        <v>19905</v>
      </c>
    </row>
    <row r="93" spans="1:24" x14ac:dyDescent="0.25">
      <c r="A93">
        <v>92</v>
      </c>
      <c r="B93" t="s">
        <v>110</v>
      </c>
      <c r="C93" t="s">
        <v>104</v>
      </c>
      <c r="D93" t="s">
        <v>87</v>
      </c>
      <c r="E93" s="10">
        <f>SUM('Analysis of 2011'!E93:P93)</f>
        <v>26825</v>
      </c>
      <c r="F93" s="10">
        <f>SUM('Analysis of 2012'!E93:P93)</f>
        <v>27093</v>
      </c>
      <c r="G93" s="10">
        <f>SUM('Analysis of 2013'!E93:P93)</f>
        <v>27692</v>
      </c>
      <c r="U93" s="7" t="s">
        <v>100</v>
      </c>
      <c r="V93" s="8">
        <v>7132</v>
      </c>
      <c r="W93" s="8">
        <v>7205</v>
      </c>
      <c r="X93" s="8">
        <v>7323</v>
      </c>
    </row>
    <row r="94" spans="1:24" x14ac:dyDescent="0.25">
      <c r="A94">
        <v>93</v>
      </c>
      <c r="B94" t="s">
        <v>110</v>
      </c>
      <c r="C94" t="s">
        <v>104</v>
      </c>
      <c r="D94" t="s">
        <v>86</v>
      </c>
      <c r="E94" s="10">
        <f>SUM('Analysis of 2011'!E94:P94)</f>
        <v>23402</v>
      </c>
      <c r="F94" s="10">
        <f>SUM('Analysis of 2012'!E94:P94)</f>
        <v>23635</v>
      </c>
      <c r="G94" s="10">
        <f>SUM('Analysis of 2013'!E94:P94)</f>
        <v>24179</v>
      </c>
      <c r="U94" s="7" t="s">
        <v>68</v>
      </c>
      <c r="V94" s="8">
        <v>3799</v>
      </c>
      <c r="W94" s="8">
        <v>3837</v>
      </c>
      <c r="X94" s="8">
        <v>3899</v>
      </c>
    </row>
    <row r="95" spans="1:24" x14ac:dyDescent="0.25">
      <c r="A95">
        <v>94</v>
      </c>
      <c r="B95" t="s">
        <v>110</v>
      </c>
      <c r="C95" t="s">
        <v>104</v>
      </c>
      <c r="D95" t="s">
        <v>89</v>
      </c>
      <c r="E95" s="10">
        <f>SUM('Analysis of 2011'!E95:P95)</f>
        <v>20641</v>
      </c>
      <c r="F95" s="10">
        <f>SUM('Analysis of 2012'!E95:P95)</f>
        <v>20846</v>
      </c>
      <c r="G95" s="10">
        <f>SUM('Analysis of 2013'!E95:P95)</f>
        <v>21450</v>
      </c>
      <c r="U95" s="7" t="s">
        <v>31</v>
      </c>
      <c r="V95" s="8">
        <v>656</v>
      </c>
      <c r="W95" s="8">
        <v>662</v>
      </c>
      <c r="X95" s="8">
        <v>676</v>
      </c>
    </row>
    <row r="96" spans="1:24" x14ac:dyDescent="0.25">
      <c r="A96">
        <v>95</v>
      </c>
      <c r="B96" t="s">
        <v>112</v>
      </c>
      <c r="C96" t="s">
        <v>104</v>
      </c>
      <c r="D96" t="s">
        <v>90</v>
      </c>
      <c r="E96" s="10">
        <f>SUM('Analysis of 2011'!E96:P96)</f>
        <v>21545</v>
      </c>
      <c r="F96" s="10">
        <f>SUM('Analysis of 2012'!E96:P96)</f>
        <v>21761</v>
      </c>
      <c r="G96" s="10">
        <f>SUM('Analysis of 2013'!E96:P96)</f>
        <v>22229</v>
      </c>
      <c r="U96" s="7" t="s">
        <v>75</v>
      </c>
      <c r="V96" s="8">
        <v>3166</v>
      </c>
      <c r="W96" s="8">
        <v>3198</v>
      </c>
      <c r="X96" s="8">
        <v>3248</v>
      </c>
    </row>
    <row r="97" spans="1:24" x14ac:dyDescent="0.25">
      <c r="A97">
        <v>96</v>
      </c>
      <c r="B97" t="s">
        <v>112</v>
      </c>
      <c r="C97" t="s">
        <v>104</v>
      </c>
      <c r="D97" t="s">
        <v>91</v>
      </c>
      <c r="E97" s="10">
        <f>SUM('Analysis of 2011'!E97:P97)</f>
        <v>29427</v>
      </c>
      <c r="F97" s="10">
        <f>SUM('Analysis of 2012'!E97:P97)</f>
        <v>29723</v>
      </c>
      <c r="G97" s="10">
        <f>SUM('Analysis of 2013'!E97:P97)</f>
        <v>30342</v>
      </c>
      <c r="U97" s="7" t="s">
        <v>64</v>
      </c>
      <c r="V97" s="8">
        <v>23020</v>
      </c>
      <c r="W97" s="8">
        <v>23252</v>
      </c>
      <c r="X97" s="8">
        <v>23642</v>
      </c>
    </row>
    <row r="98" spans="1:24" x14ac:dyDescent="0.25">
      <c r="A98">
        <v>97</v>
      </c>
      <c r="B98" t="s">
        <v>112</v>
      </c>
      <c r="C98" t="s">
        <v>104</v>
      </c>
      <c r="D98" t="s">
        <v>92</v>
      </c>
      <c r="E98" s="10">
        <f>SUM('Analysis of 2011'!E98:P98)</f>
        <v>31065</v>
      </c>
      <c r="F98" s="10">
        <f>SUM('Analysis of 2012'!E98:P98)</f>
        <v>31376</v>
      </c>
      <c r="G98" s="10">
        <f>SUM('Analysis of 2013'!E98:P98)</f>
        <v>32026</v>
      </c>
      <c r="U98" s="7" t="s">
        <v>63</v>
      </c>
      <c r="V98" s="8">
        <v>11968</v>
      </c>
      <c r="W98" s="8">
        <v>12087</v>
      </c>
      <c r="X98" s="8">
        <v>12297</v>
      </c>
    </row>
    <row r="99" spans="1:24" x14ac:dyDescent="0.25">
      <c r="A99">
        <v>98</v>
      </c>
      <c r="B99" t="s">
        <v>112</v>
      </c>
      <c r="C99" t="s">
        <v>104</v>
      </c>
      <c r="D99" t="s">
        <v>93</v>
      </c>
      <c r="E99" s="10">
        <f>SUM('Analysis of 2011'!E99:P99)</f>
        <v>22250</v>
      </c>
      <c r="F99" s="10">
        <f>SUM('Analysis of 2012'!E99:P99)</f>
        <v>22471</v>
      </c>
      <c r="G99" s="10">
        <f>SUM('Analysis of 2013'!E99:P99)</f>
        <v>22877</v>
      </c>
      <c r="U99" s="7" t="s">
        <v>37</v>
      </c>
      <c r="V99" s="8">
        <v>28161</v>
      </c>
      <c r="W99" s="8">
        <v>28441</v>
      </c>
      <c r="X99" s="8">
        <v>29129</v>
      </c>
    </row>
    <row r="100" spans="1:24" x14ac:dyDescent="0.25">
      <c r="A100">
        <v>99</v>
      </c>
      <c r="B100" t="s">
        <v>110</v>
      </c>
      <c r="C100" t="s">
        <v>104</v>
      </c>
      <c r="D100" t="s">
        <v>94</v>
      </c>
      <c r="E100" s="10">
        <f>SUM('Analysis of 2011'!E100:P100)</f>
        <v>16673</v>
      </c>
      <c r="F100" s="10">
        <f>SUM('Analysis of 2012'!E100:P100)</f>
        <v>16840</v>
      </c>
      <c r="G100" s="10">
        <f>SUM('Analysis of 2013'!E100:P100)</f>
        <v>17327</v>
      </c>
      <c r="U100" s="7" t="s">
        <v>80</v>
      </c>
      <c r="V100" s="8">
        <v>14146</v>
      </c>
      <c r="W100" s="8">
        <v>14288</v>
      </c>
      <c r="X100" s="8">
        <v>14475</v>
      </c>
    </row>
    <row r="101" spans="1:24" x14ac:dyDescent="0.25">
      <c r="A101">
        <v>100</v>
      </c>
      <c r="B101" t="s">
        <v>112</v>
      </c>
      <c r="C101" t="s">
        <v>104</v>
      </c>
      <c r="D101" t="s">
        <v>95</v>
      </c>
      <c r="E101" s="10">
        <f>SUM('Analysis of 2011'!E101:P101)</f>
        <v>23326</v>
      </c>
      <c r="F101" s="10">
        <f>SUM('Analysis of 2012'!E101:P101)</f>
        <v>23560</v>
      </c>
      <c r="G101" s="10">
        <f>SUM('Analysis of 2013'!E101:P101)</f>
        <v>23916</v>
      </c>
      <c r="U101" s="7" t="s">
        <v>38</v>
      </c>
      <c r="V101" s="8">
        <v>11737</v>
      </c>
      <c r="W101" s="8">
        <v>11856</v>
      </c>
      <c r="X101" s="8">
        <v>12161</v>
      </c>
    </row>
    <row r="102" spans="1:24" x14ac:dyDescent="0.25">
      <c r="U102" s="7" t="s">
        <v>87</v>
      </c>
      <c r="V102" s="8">
        <v>26825</v>
      </c>
      <c r="W102" s="8">
        <v>27093</v>
      </c>
      <c r="X102" s="8">
        <v>27692</v>
      </c>
    </row>
    <row r="103" spans="1:24" x14ac:dyDescent="0.25">
      <c r="U103" s="7" t="s">
        <v>28</v>
      </c>
      <c r="V103" s="8">
        <v>4883</v>
      </c>
      <c r="W103" s="8">
        <v>4931</v>
      </c>
      <c r="X103" s="8">
        <v>5052</v>
      </c>
    </row>
    <row r="104" spans="1:24" x14ac:dyDescent="0.25">
      <c r="U104" s="7" t="s">
        <v>158</v>
      </c>
      <c r="V104" s="8">
        <v>1546491</v>
      </c>
      <c r="W104" s="8">
        <v>1561961</v>
      </c>
      <c r="X104" s="8">
        <v>1592082</v>
      </c>
    </row>
  </sheetData>
  <autoFilter ref="A1:G101"/>
  <pageMargins left="0.7" right="0.7" top="0.75" bottom="0.75" header="0.3" footer="0.3"/>
  <pageSetup paperSize="9" orientation="portrait"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DataSet_Combined</vt:lpstr>
      <vt:lpstr>Analysis of 2011</vt:lpstr>
      <vt:lpstr>Analysis of 2012</vt:lpstr>
      <vt:lpstr>Analysis of 2013</vt:lpstr>
      <vt:lpstr>Analysis of all 3 yea</vt:lpstr>
    </vt:vector>
  </TitlesOfParts>
  <Company>Saint Mary's University of MN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HARSHIT</cp:lastModifiedBy>
  <dcterms:created xsi:type="dcterms:W3CDTF">2014-04-06T21:29:44Z</dcterms:created>
  <dcterms:modified xsi:type="dcterms:W3CDTF">2021-11-21T17:46:59Z</dcterms:modified>
</cp:coreProperties>
</file>