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Project\supply_chain_sustainability\Data\"/>
    </mc:Choice>
  </mc:AlternateContent>
  <xr:revisionPtr revIDLastSave="0" documentId="13_ncr:1_{BF6F0949-85D7-4A3B-90B9-5C78ED697E67}" xr6:coauthVersionLast="47" xr6:coauthVersionMax="47" xr10:uidLastSave="{00000000-0000-0000-0000-000000000000}"/>
  <bookViews>
    <workbookView xWindow="-108" yWindow="-108" windowWidth="23256" windowHeight="12456" xr2:uid="{A26B5268-D1B5-4F1A-BDAB-A296E087C43F}"/>
  </bookViews>
  <sheets>
    <sheet name="di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<sst xmlns="http://schemas.openxmlformats.org/spreadsheetml/2006/main" count="108" uniqueCount="41">
  <si>
    <t>Warehouse Code</t>
  </si>
  <si>
    <t>Warehouse Name</t>
  </si>
  <si>
    <t>Warehouse Country</t>
  </si>
  <si>
    <t>Warehouse City</t>
  </si>
  <si>
    <t>Customer Code</t>
  </si>
  <si>
    <t>Customer Country</t>
  </si>
  <si>
    <t>Customer City</t>
  </si>
  <si>
    <t>Road</t>
  </si>
  <si>
    <t>Rail</t>
  </si>
  <si>
    <t>Sea</t>
  </si>
  <si>
    <t>Air</t>
  </si>
  <si>
    <t>WAREHOUSE PARIS AREA 1</t>
  </si>
  <si>
    <t>FRANCE</t>
  </si>
  <si>
    <t>CHALONS-EN-CHAMPAGNE</t>
  </si>
  <si>
    <t>LES ANGLES</t>
  </si>
  <si>
    <t>SUCY EN BRIE</t>
  </si>
  <si>
    <t>GERMANY</t>
  </si>
  <si>
    <t>PEINE - WOLTORF</t>
  </si>
  <si>
    <t>BELLEVILLE</t>
  </si>
  <si>
    <t>MOISSY-CRAMAYEL</t>
  </si>
  <si>
    <t>LEVALLOIS PERRET</t>
  </si>
  <si>
    <t>HERLIN LE SEC</t>
  </si>
  <si>
    <t>MACON</t>
  </si>
  <si>
    <t>ORLY</t>
  </si>
  <si>
    <t>VITRY SUR SEINE</t>
  </si>
  <si>
    <t>CLICHY CEDEX</t>
  </si>
  <si>
    <t>SERRIS</t>
  </si>
  <si>
    <t>UNITED KINGDOM</t>
  </si>
  <si>
    <t>BRISTOL</t>
  </si>
  <si>
    <t>AUBROMETZ</t>
  </si>
  <si>
    <t>GAEL</t>
  </si>
  <si>
    <t>KENT</t>
  </si>
  <si>
    <t>GRETZ ARMAINVILLIERS</t>
  </si>
  <si>
    <t>MAURITANIA</t>
  </si>
  <si>
    <t>NOUAKCHOTT</t>
  </si>
  <si>
    <t>WAREHOUSE PARIS AREA 2</t>
  </si>
  <si>
    <t>MONTMIRAIL</t>
  </si>
  <si>
    <t>BULGARIA</t>
  </si>
  <si>
    <t>DOLNI BOGROV</t>
  </si>
  <si>
    <t>id_one</t>
  </si>
  <si>
    <t>warehouse_number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</si>
</sst>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BFD6-4E44-4DE7-B7E0-094166864381}">
  <dimension ref="A1:M20"/>
  <sheetViews>
    <sheetView tabSelected="1" topLeftCell="C1" workbookViewId="0">
      <selection activeCell="M12" sqref="M12"/>
    </sheetView>
  </sheetViews>
  <sheetFormatPr defaultRowHeight="14.4" x14ac:dyDescent="0.3"/>
  <cols>
    <col min="2" max="2" width="27" customWidth="1"/>
    <col min="3" max="3" width="31.88671875" customWidth="1"/>
    <col min="4" max="4" width="16.88671875" customWidth="1"/>
    <col min="5" max="5" width="27" customWidth="1"/>
    <col min="6" max="6" width="38.88671875" customWidth="1"/>
    <col min="8" max="8" width="25.5546875" customWidth="1"/>
    <col min="13" max="13" width="17.6640625" customWidth="1"/>
  </cols>
  <sheetData>
    <row r="1" spans="1:13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</row>
    <row r="2" spans="1:13" x14ac:dyDescent="0.3">
      <c r="A2">
        <v>19</v>
      </c>
      <c r="B2">
        <v>3403434</v>
      </c>
      <c r="C2" t="s">
        <v>11</v>
      </c>
      <c r="D2" t="s">
        <v>12</v>
      </c>
      <c r="E2" t="s">
        <v>13</v>
      </c>
      <c r="F2">
        <v>500291515</v>
      </c>
      <c r="G2" t="s">
        <v>12</v>
      </c>
      <c r="H2" t="s">
        <v>14</v>
      </c>
      <c r="I2">
        <v>765.72799999999995</v>
      </c>
      <c r="J2">
        <v>0</v>
      </c>
      <c r="K2">
        <v>0</v>
      </c>
      <c r="L2">
        <v>0</v>
      </c>
      <c r="M2" t="str">
        <f>SUBSTITUTE(LEFT(B2,LEN(B2)-3),"-","")</f>
        <v>3403</v>
      </c>
    </row>
    <row r="3" spans="1:13" x14ac:dyDescent="0.3">
      <c r="A3">
        <v>610</v>
      </c>
      <c r="B3">
        <v>3403434</v>
      </c>
      <c r="C3" t="s">
        <v>11</v>
      </c>
      <c r="D3" t="s">
        <v>12</v>
      </c>
      <c r="E3" t="s">
        <v>13</v>
      </c>
      <c r="F3">
        <v>539784343</v>
      </c>
      <c r="G3" t="s">
        <v>12</v>
      </c>
      <c r="H3" t="s">
        <v>15</v>
      </c>
      <c r="I3">
        <v>281.488</v>
      </c>
      <c r="J3">
        <v>0</v>
      </c>
      <c r="K3">
        <v>0</v>
      </c>
      <c r="L3">
        <v>0</v>
      </c>
      <c r="M3" t="str">
        <f>SUBSTITUTE(LEFT(B3,LEN(B3)-3),"-","")</f>
        <v>3403</v>
      </c>
    </row>
    <row r="4" spans="1:13" x14ac:dyDescent="0.3">
      <c r="A4">
        <v>676</v>
      </c>
      <c r="B4">
        <v>3403434</v>
      </c>
      <c r="C4" t="s">
        <v>11</v>
      </c>
      <c r="D4" t="s">
        <v>12</v>
      </c>
      <c r="E4" t="s">
        <v>13</v>
      </c>
      <c r="F4">
        <v>534066969</v>
      </c>
      <c r="G4" t="s">
        <v>16</v>
      </c>
      <c r="H4" t="s">
        <v>17</v>
      </c>
      <c r="I4">
        <v>856</v>
      </c>
      <c r="J4">
        <v>0</v>
      </c>
      <c r="K4">
        <v>0</v>
      </c>
      <c r="L4">
        <v>0</v>
      </c>
      <c r="M4" t="str">
        <f>SUBSTITUTE(LEFT(B4,LEN(B4)-3),"-","")</f>
        <v>3403</v>
      </c>
    </row>
    <row r="5" spans="1:13" x14ac:dyDescent="0.3">
      <c r="A5">
        <v>682</v>
      </c>
      <c r="B5">
        <v>3403434</v>
      </c>
      <c r="C5" t="s">
        <v>11</v>
      </c>
      <c r="D5" t="s">
        <v>12</v>
      </c>
      <c r="E5" t="s">
        <v>13</v>
      </c>
      <c r="F5">
        <v>534067272</v>
      </c>
      <c r="G5" t="s">
        <v>12</v>
      </c>
      <c r="H5" t="s">
        <v>18</v>
      </c>
      <c r="I5">
        <v>52.694000000000003</v>
      </c>
      <c r="J5">
        <v>0</v>
      </c>
      <c r="K5">
        <v>0</v>
      </c>
      <c r="L5">
        <v>0</v>
      </c>
      <c r="M5" t="str">
        <f>SUBSTITUTE(LEFT(B5,LEN(B5)-3),"-","")</f>
        <v>3403</v>
      </c>
    </row>
    <row r="6" spans="1:13" x14ac:dyDescent="0.3">
      <c r="A6">
        <v>1375</v>
      </c>
      <c r="B6">
        <v>3403434</v>
      </c>
      <c r="C6" t="s">
        <v>11</v>
      </c>
      <c r="D6" t="s">
        <v>12</v>
      </c>
      <c r="E6" t="s">
        <v>13</v>
      </c>
      <c r="F6">
        <v>502991313</v>
      </c>
      <c r="G6" t="s">
        <v>12</v>
      </c>
      <c r="H6" t="s">
        <v>19</v>
      </c>
      <c r="I6">
        <v>288.43700000000001</v>
      </c>
      <c r="J6">
        <v>0</v>
      </c>
      <c r="K6">
        <v>0</v>
      </c>
      <c r="L6">
        <v>0</v>
      </c>
      <c r="M6" t="str">
        <f>SUBSTITUTE(LEFT(B6,LEN(B6)-3),"-","")</f>
        <v>3403</v>
      </c>
    </row>
    <row r="7" spans="1:13" x14ac:dyDescent="0.3">
      <c r="A7">
        <v>1509</v>
      </c>
      <c r="B7">
        <v>3403434</v>
      </c>
      <c r="C7" t="s">
        <v>11</v>
      </c>
      <c r="D7" t="s">
        <v>12</v>
      </c>
      <c r="E7" t="s">
        <v>13</v>
      </c>
      <c r="F7">
        <v>500345151</v>
      </c>
      <c r="G7" t="s">
        <v>12</v>
      </c>
      <c r="H7" t="s">
        <v>20</v>
      </c>
      <c r="I7">
        <v>295.16500000000002</v>
      </c>
      <c r="J7">
        <v>0</v>
      </c>
      <c r="K7">
        <v>0</v>
      </c>
      <c r="L7">
        <v>0</v>
      </c>
      <c r="M7" t="str">
        <f>SUBSTITUTE(LEFT(B7,LEN(B7)-3),"-","")</f>
        <v>3403</v>
      </c>
    </row>
    <row r="8" spans="1:13" x14ac:dyDescent="0.3">
      <c r="A8">
        <v>2324</v>
      </c>
      <c r="B8">
        <v>3403434</v>
      </c>
      <c r="C8" t="s">
        <v>11</v>
      </c>
      <c r="D8" t="s">
        <v>12</v>
      </c>
      <c r="E8" t="s">
        <v>13</v>
      </c>
      <c r="F8">
        <v>529313232</v>
      </c>
      <c r="G8" t="s">
        <v>12</v>
      </c>
      <c r="H8" t="s">
        <v>21</v>
      </c>
      <c r="I8">
        <v>353.59</v>
      </c>
      <c r="J8">
        <v>0</v>
      </c>
      <c r="K8">
        <v>0</v>
      </c>
      <c r="L8">
        <v>0</v>
      </c>
      <c r="M8" t="str">
        <f>SUBSTITUTE(LEFT(B8,LEN(B8)-3),"-","")</f>
        <v>3403</v>
      </c>
    </row>
    <row r="9" spans="1:13" x14ac:dyDescent="0.3">
      <c r="A9">
        <v>4331</v>
      </c>
      <c r="B9">
        <v>3403434</v>
      </c>
      <c r="C9" t="s">
        <v>11</v>
      </c>
      <c r="D9" t="s">
        <v>12</v>
      </c>
      <c r="E9" t="s">
        <v>13</v>
      </c>
      <c r="F9">
        <v>500326969</v>
      </c>
      <c r="G9" t="s">
        <v>12</v>
      </c>
      <c r="H9" t="s">
        <v>22</v>
      </c>
      <c r="I9">
        <v>478.72300000000001</v>
      </c>
      <c r="J9">
        <v>0</v>
      </c>
      <c r="K9">
        <v>0</v>
      </c>
      <c r="L9">
        <v>0</v>
      </c>
      <c r="M9" t="str">
        <f>SUBSTITUTE(LEFT(B9,LEN(B9)-3),"-","")</f>
        <v>3403</v>
      </c>
    </row>
    <row r="10" spans="1:13" x14ac:dyDescent="0.3">
      <c r="A10">
        <v>4359</v>
      </c>
      <c r="B10">
        <v>3403434</v>
      </c>
      <c r="C10" t="s">
        <v>11</v>
      </c>
      <c r="D10" t="s">
        <v>12</v>
      </c>
      <c r="E10" t="s">
        <v>13</v>
      </c>
      <c r="F10">
        <v>500347474</v>
      </c>
      <c r="G10" t="s">
        <v>12</v>
      </c>
      <c r="H10" t="s">
        <v>23</v>
      </c>
      <c r="I10">
        <v>287.11</v>
      </c>
      <c r="J10">
        <v>0</v>
      </c>
      <c r="K10">
        <v>0</v>
      </c>
      <c r="L10">
        <v>0</v>
      </c>
      <c r="M10" t="str">
        <f>SUBSTITUTE(LEFT(B10,LEN(B10)-3),"-","")</f>
        <v>3403</v>
      </c>
    </row>
    <row r="11" spans="1:13" x14ac:dyDescent="0.3">
      <c r="A11">
        <v>5601</v>
      </c>
      <c r="B11">
        <v>3403434</v>
      </c>
      <c r="C11" t="s">
        <v>11</v>
      </c>
      <c r="D11" t="s">
        <v>12</v>
      </c>
      <c r="E11" t="s">
        <v>13</v>
      </c>
      <c r="F11">
        <v>500347676</v>
      </c>
      <c r="G11" t="s">
        <v>12</v>
      </c>
      <c r="H11" t="s">
        <v>24</v>
      </c>
      <c r="I11">
        <v>284.851</v>
      </c>
      <c r="J11">
        <v>0</v>
      </c>
      <c r="K11">
        <v>0</v>
      </c>
      <c r="L11">
        <v>0</v>
      </c>
      <c r="M11" t="str">
        <f>SUBSTITUTE(LEFT(B11,LEN(B11)-3),"-","")</f>
        <v>3403</v>
      </c>
    </row>
    <row r="12" spans="1:13" x14ac:dyDescent="0.3">
      <c r="A12">
        <v>6164</v>
      </c>
      <c r="B12">
        <v>3403434</v>
      </c>
      <c r="C12" t="s">
        <v>11</v>
      </c>
      <c r="D12" t="s">
        <v>12</v>
      </c>
      <c r="E12" t="s">
        <v>13</v>
      </c>
      <c r="F12">
        <v>11515</v>
      </c>
      <c r="G12" t="s">
        <v>12</v>
      </c>
      <c r="H12" t="s">
        <v>25</v>
      </c>
      <c r="I12">
        <v>293.858</v>
      </c>
      <c r="J12">
        <v>0</v>
      </c>
      <c r="K12">
        <v>0</v>
      </c>
      <c r="L12">
        <v>0</v>
      </c>
      <c r="M12" t="str">
        <f>SUBSTITUTE(LEFT(B12,LEN(B12)-3),"-","")</f>
        <v>3403</v>
      </c>
    </row>
    <row r="13" spans="1:13" x14ac:dyDescent="0.3">
      <c r="A13">
        <v>6814</v>
      </c>
      <c r="B13">
        <v>3403434</v>
      </c>
      <c r="C13" t="s">
        <v>11</v>
      </c>
      <c r="D13" t="s">
        <v>12</v>
      </c>
      <c r="E13" t="s">
        <v>13</v>
      </c>
      <c r="F13">
        <v>500651717</v>
      </c>
      <c r="G13" t="s">
        <v>12</v>
      </c>
      <c r="H13" t="s">
        <v>26</v>
      </c>
      <c r="I13">
        <v>256.25</v>
      </c>
      <c r="J13">
        <v>0</v>
      </c>
      <c r="K13">
        <v>0</v>
      </c>
      <c r="L13">
        <v>0</v>
      </c>
      <c r="M13" t="str">
        <f>SUBSTITUTE(LEFT(B13,LEN(B13)-3),"-","")</f>
        <v>3403</v>
      </c>
    </row>
    <row r="14" spans="1:13" x14ac:dyDescent="0.3">
      <c r="A14">
        <v>20416</v>
      </c>
      <c r="B14">
        <v>3403434</v>
      </c>
      <c r="C14" t="s">
        <v>11</v>
      </c>
      <c r="D14" t="s">
        <v>12</v>
      </c>
      <c r="E14" t="s">
        <v>13</v>
      </c>
      <c r="F14">
        <v>533534848</v>
      </c>
      <c r="G14" t="s">
        <v>27</v>
      </c>
      <c r="H14" t="s">
        <v>28</v>
      </c>
      <c r="I14">
        <v>626</v>
      </c>
      <c r="J14">
        <v>0</v>
      </c>
      <c r="K14">
        <v>44</v>
      </c>
      <c r="L14">
        <v>0</v>
      </c>
      <c r="M14" t="str">
        <f>SUBSTITUTE(LEFT(B14,LEN(B14)-3),"-","")</f>
        <v>3403</v>
      </c>
    </row>
    <row r="15" spans="1:13" x14ac:dyDescent="0.3">
      <c r="A15">
        <v>22118</v>
      </c>
      <c r="B15">
        <v>3403434</v>
      </c>
      <c r="C15" t="s">
        <v>11</v>
      </c>
      <c r="D15" t="s">
        <v>12</v>
      </c>
      <c r="E15" t="s">
        <v>13</v>
      </c>
      <c r="F15">
        <v>900174646</v>
      </c>
      <c r="G15" t="s">
        <v>12</v>
      </c>
      <c r="H15" t="s">
        <v>29</v>
      </c>
      <c r="I15">
        <v>357.15100000000001</v>
      </c>
      <c r="J15">
        <v>0</v>
      </c>
      <c r="K15">
        <v>0</v>
      </c>
      <c r="L15">
        <v>0</v>
      </c>
      <c r="M15" t="str">
        <f>SUBSTITUTE(LEFT(B15,LEN(B15)-3),"-","")</f>
        <v>3403</v>
      </c>
    </row>
    <row r="16" spans="1:13" x14ac:dyDescent="0.3">
      <c r="A16">
        <v>23722</v>
      </c>
      <c r="B16">
        <v>3403434</v>
      </c>
      <c r="C16" t="s">
        <v>11</v>
      </c>
      <c r="D16" t="s">
        <v>12</v>
      </c>
      <c r="E16" t="s">
        <v>13</v>
      </c>
      <c r="F16">
        <v>906625050</v>
      </c>
      <c r="G16" t="s">
        <v>12</v>
      </c>
      <c r="H16" t="s">
        <v>30</v>
      </c>
      <c r="I16">
        <v>667.61300000000006</v>
      </c>
      <c r="J16">
        <v>0</v>
      </c>
      <c r="K16">
        <v>0</v>
      </c>
      <c r="L16">
        <v>0</v>
      </c>
      <c r="M16" t="str">
        <f>SUBSTITUTE(LEFT(B16,LEN(B16)-3),"-","")</f>
        <v>3403</v>
      </c>
    </row>
    <row r="17" spans="1:13" x14ac:dyDescent="0.3">
      <c r="A17">
        <v>24471</v>
      </c>
      <c r="B17">
        <v>3403434</v>
      </c>
      <c r="C17" t="s">
        <v>11</v>
      </c>
      <c r="D17" t="s">
        <v>12</v>
      </c>
      <c r="E17" t="s">
        <v>13</v>
      </c>
      <c r="F17">
        <v>533485555</v>
      </c>
      <c r="G17" t="s">
        <v>27</v>
      </c>
      <c r="H17" t="s">
        <v>31</v>
      </c>
      <c r="I17">
        <v>409</v>
      </c>
      <c r="J17">
        <v>0</v>
      </c>
      <c r="K17">
        <v>44</v>
      </c>
      <c r="L17">
        <v>0</v>
      </c>
      <c r="M17" t="str">
        <f>SUBSTITUTE(LEFT(B17,LEN(B17)-3),"-","")</f>
        <v>3403</v>
      </c>
    </row>
    <row r="18" spans="1:13" x14ac:dyDescent="0.3">
      <c r="A18">
        <v>30080</v>
      </c>
      <c r="B18">
        <v>3403434</v>
      </c>
      <c r="C18" t="s">
        <v>11</v>
      </c>
      <c r="D18" t="s">
        <v>12</v>
      </c>
      <c r="E18" t="s">
        <v>13</v>
      </c>
      <c r="F18">
        <v>549488989</v>
      </c>
      <c r="G18" t="s">
        <v>12</v>
      </c>
      <c r="H18" t="s">
        <v>32</v>
      </c>
      <c r="I18">
        <v>268.33600000000001</v>
      </c>
      <c r="J18">
        <v>0</v>
      </c>
      <c r="K18">
        <v>0</v>
      </c>
      <c r="L18">
        <v>0</v>
      </c>
      <c r="M18" t="str">
        <f>SUBSTITUTE(LEFT(B18,LEN(B18)-3),"-","")</f>
        <v>3403</v>
      </c>
    </row>
    <row r="19" spans="1:13" x14ac:dyDescent="0.3">
      <c r="A19">
        <v>30235</v>
      </c>
      <c r="B19">
        <v>3403434</v>
      </c>
      <c r="C19" t="s">
        <v>11</v>
      </c>
      <c r="D19" t="s">
        <v>12</v>
      </c>
      <c r="E19" t="s">
        <v>13</v>
      </c>
      <c r="F19">
        <v>526226767</v>
      </c>
      <c r="G19" t="s">
        <v>33</v>
      </c>
      <c r="H19" t="s">
        <v>34</v>
      </c>
      <c r="I19">
        <v>300</v>
      </c>
      <c r="J19">
        <v>0</v>
      </c>
      <c r="K19">
        <v>3739</v>
      </c>
      <c r="L19">
        <v>0</v>
      </c>
      <c r="M19" t="str">
        <f>SUBSTITUTE(LEFT(B19,LEN(B19)-3),"-","")</f>
        <v>3403</v>
      </c>
    </row>
    <row r="20" spans="1:13" x14ac:dyDescent="0.3">
      <c r="A20">
        <v>30269</v>
      </c>
      <c r="B20">
        <v>3402002</v>
      </c>
      <c r="C20" t="s">
        <v>35</v>
      </c>
      <c r="D20" t="s">
        <v>12</v>
      </c>
      <c r="E20" t="s">
        <v>36</v>
      </c>
      <c r="F20">
        <v>548669797</v>
      </c>
      <c r="G20" t="s">
        <v>37</v>
      </c>
      <c r="H20" t="s">
        <v>38</v>
      </c>
      <c r="I20">
        <v>2163</v>
      </c>
      <c r="J20">
        <v>0</v>
      </c>
      <c r="K20">
        <v>0</v>
      </c>
      <c r="L20">
        <v>0</v>
      </c>
      <c r="M20" t="str">
        <f>SUBSTITUTE(LEFT(B20,LEN(B20)-3),"-","")</f>
        <v>3402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 Paurwal</cp:lastModifiedBy>
  <dcterms:created xsi:type="dcterms:W3CDTF">2025-06-05T14:10:21Z</dcterms:created>
  <dcterms:modified xsi:type="dcterms:W3CDTF">2025-06-06T04:49:55Z</dcterms:modified>
</cp:coreProperties>
</file>