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Power Pivot Masterclass\"/>
    </mc:Choice>
  </mc:AlternateContent>
  <xr:revisionPtr revIDLastSave="0" documentId="8_{01FB66F9-6652-47A7-AD3B-3BC3878FE82A}" xr6:coauthVersionLast="47" xr6:coauthVersionMax="47" xr10:uidLastSave="{00000000-0000-0000-0000-000000000000}"/>
  <bookViews>
    <workbookView xWindow="22932" yWindow="-108" windowWidth="23256" windowHeight="13176" xr2:uid="{D7692DB5-90BE-4C08-BAD9-953F53964EDC}"/>
  </bookViews>
  <sheets>
    <sheet name="Sheet1" sheetId="1" r:id="rId1"/>
  </sheets>
  <calcPr calcId="191029"/>
  <pivotCaches>
    <pivotCache cacheId="78" r:id="rId2"/>
    <pivotCache cacheId="81" r:id="rId3"/>
    <pivotCache cacheId="84" r:id="rId4"/>
    <pivotCache cacheId="124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perstore_eb77fd1d-6ea2-4413-8adb-77edff07803e" name="Superstore" connection="Query - Superstore"/>
          <x15:modelTable id="Calendar" name="Calendar" connection="Connection"/>
        </x15:modelTables>
        <x15:modelRelationships>
          <x15:modelRelationship fromTable="Superstore" fromColumn="Order 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567342-4083-4BAB-9222-E4B79C2A0760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910B0077-3DBD-4947-9075-585BD9165A2D}" name="Query - Superstore" description="Connection to the 'Superstore' query in the workbook." type="100" refreshedVersion="8" minRefreshableVersion="5">
    <extLst>
      <ext xmlns:x15="http://schemas.microsoft.com/office/spreadsheetml/2010/11/main" uri="{DE250136-89BD-433C-8126-D09CA5730AF9}">
        <x15:connection id="7128f828-3f6a-4f01-88b7-577169d874ea"/>
      </ext>
    </extLst>
  </connection>
  <connection id="3" xr16:uid="{0A1D5DC2-2CD2-4938-A798-7322218D53E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Calendar].[Year].&amp;[2017]}"/>
    <s v="{[Calendar].[Year].&amp;[2016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<sst xmlns="http://schemas.openxmlformats.org/spreadsheetml/2006/main" count="53" uniqueCount="28">
  <si>
    <t>Row Labels</t>
  </si>
  <si>
    <t>Grand Total</t>
  </si>
  <si>
    <t>Total Sales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</si>
  <si>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</si>
  <si>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</si>
  <si>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</si>
  <si>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</si>
  <si>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</si>
  <si>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</si>
  <si>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</si>
  <si>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</si>
  <si>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</si>
  <si>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</si>
  <si>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</si>
  <si>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</si>
  <si>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Year</t>
  </si>
  <si>
    <t>2017</t>
  </si>
  <si>
    <t>Samer Period Last Year</t>
  </si>
  <si>
    <t>2016</t>
  </si>
  <si>
    <t>Friday</t>
  </si>
  <si>
    <t>Monday</t>
  </si>
  <si>
    <t>Saturday</t>
  </si>
  <si>
    <t>Sunday</t>
  </si>
  <si>
    <t>Thursday</t>
  </si>
  <si>
    <t>Tuesday</t>
  </si>
  <si>
    <t>Wednesday</t>
  </si>
  <si>
    <t>Month</t>
  </si>
  <si>
    <t>Previous Moth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</si>
</sst>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eetMetadata" Target="metadata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8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ish Dhawale" refreshedDate="46054.982299768519" backgroundQuery="1" createdVersion="8" refreshedVersion="8" minRefreshableVersion="3" recordCount="0" supportSubquery="1" supportAdvancedDrill="1" xr:uid="{93A7DD62-55DA-4F25-A177-B5196AA697ED}">
  <cacheSource type="external" connectionId="3"/>
  <cacheFields count="4">
    <cacheField name="[Measures].[Total Sales]" caption="Total Sales" numFmtId="0" hierarchy="27" level="32767"/>
    <cacheField name="[Calendar].[Month].[Month]" caption="Month" numFmtId="0" hierarchy="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alendar].[Year].[Year]" caption="Year" numFmtId="0" hierarchy="2" level="1">
      <sharedItems containsSemiMixedTypes="0" containsNonDate="0" containsString="0"/>
    </cacheField>
    <cacheField name="[Measures].[Samer Period Last Year]" caption="Samer Period Last Year" numFmtId="0" hierarchy="29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2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13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13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130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130" unbalanced="0"/>
    <cacheHierarchy uniqueName="[Superstore].[Sales]" caption="Sales" attribute="1" defaultMemberUniqueName="[Superstore].[Sales].[All]" allUniqueName="[Superstore].[Sales].[All]" dimensionUniqueName="[Superstore]" displayFolder="" count="0" memberValueDatatype="5" unbalanced="0"/>
    <cacheHierarchy uniqueName="[Measures].[Total Sales]" caption="Total Sales" measure="1" displayFolder="" measureGroup="Superstore" count="0" oneField="1">
      <fieldsUsage count="1">
        <fieldUsage x="0"/>
      </fieldsUsage>
    </cacheHierarchy>
    <cacheHierarchy uniqueName="[Measures].[Measure 1]" caption="Measure 1" measure="1" displayFolder="" measureGroup="Superstore" count="0"/>
    <cacheHierarchy uniqueName="[Measures].[Samer Period Last Year]" caption="Samer Period Last Year" measure="1" displayFolder="" measureGroup="Superstore" count="0" oneField="1">
      <fieldsUsage count="1">
        <fieldUsage x="3"/>
      </fieldsUsage>
    </cacheHierarchy>
    <cacheHierarchy uniqueName="[Measures].[Previous Moth]" caption="Previous Moth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ish Dhawale" refreshedDate="46054.982301041666" backgroundQuery="1" createdVersion="8" refreshedVersion="8" minRefreshableVersion="3" recordCount="0" supportSubquery="1" supportAdvancedDrill="1" xr:uid="{CDC80878-1858-44C7-9BA8-B7425E457070}">
  <cacheSource type="external" connectionId="3"/>
  <cacheFields count="4">
    <cacheField name="[Measures].[Total Sales]" caption="Total Sales" numFmtId="0" hierarchy="27" level="32767"/>
    <cacheField name="[Calendar].[Year].[Year]" caption="Year" numFmtId="0" hierarchy="2" level="1">
      <sharedItems containsSemiMixedTypes="0" containsNonDate="0" containsString="0"/>
    </cacheField>
    <cacheField name="[Measures].[Samer Period Last Year]" caption="Samer Period Last Year" numFmtId="0" hierarchy="29" level="32767"/>
    <cacheField name="[Calendar].[Day Of Week].[Day Of Week]" caption="Day Of Week" numFmtId="0" hierarchy="7" level="1">
      <sharedItems count="7">
        <s v="Friday"/>
        <s v="Monday"/>
        <s v="Saturday"/>
        <s v="Sunday"/>
        <s v="Thursday"/>
        <s v="Tuesday"/>
        <s v="Wednesday"/>
      </sharedItems>
    </cacheField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1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3"/>
      </fieldsUsage>
    </cacheHierarchy>
    <cacheHierarchy uniqueName="[Superstore].[Row ID]" caption="Row ID" attribute="1" defaultMemberUniqueName="[Superstore].[Row ID].[All]" allUniqueName="[Superstore].[Row ID].[All]" dimensionUniqueName="[Superstore]" displayFolder="" count="0" memberValueDatatype="13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13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130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130" unbalanced="0"/>
    <cacheHierarchy uniqueName="[Superstore].[Sales]" caption="Sales" attribute="1" defaultMemberUniqueName="[Superstore].[Sales].[All]" allUniqueName="[Superstore].[Sales].[All]" dimensionUniqueName="[Superstore]" displayFolder="" count="0" memberValueDatatype="5" unbalanced="0"/>
    <cacheHierarchy uniqueName="[Measures].[Total Sales]" caption="Total Sales" measure="1" displayFolder="" measureGroup="Superstore" count="0" oneField="1">
      <fieldsUsage count="1">
        <fieldUsage x="0"/>
      </fieldsUsage>
    </cacheHierarchy>
    <cacheHierarchy uniqueName="[Measures].[Measure 1]" caption="Measure 1" measure="1" displayFolder="" measureGroup="Superstore" count="0"/>
    <cacheHierarchy uniqueName="[Measures].[Samer Period Last Year]" caption="Samer Period Last Year" measure="1" displayFolder="" measureGroup="Superstore" count="0" oneField="1">
      <fieldsUsage count="1">
        <fieldUsage x="2"/>
      </fieldsUsage>
    </cacheHierarchy>
    <cacheHierarchy uniqueName="[Measures].[Previous Moth]" caption="Previous Moth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ish Dhawale" refreshedDate="46054.982302083336" backgroundQuery="1" createdVersion="8" refreshedVersion="8" minRefreshableVersion="3" recordCount="0" supportSubquery="1" supportAdvancedDrill="1" xr:uid="{E846FD9C-F4C4-4573-BBF9-7065B500ECBA}">
  <cacheSource type="external" connectionId="3"/>
  <cacheFields count="3">
    <cacheField name="[Measures].[Total Sales]" caption="Total Sales" numFmtId="0" hierarchy="27" level="32767"/>
    <cacheField name="[Calendar].[Year].[Year]" caption="Year" numFmtId="0" hierarchy="2" level="1">
      <sharedItems containsSemiMixedTypes="0" containsString="0" containsNumber="1" containsInteger="1" minValue="2017" maxValue="2017" count="1">
        <n v="2017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17]"/>
          </x15:cachedUniqueNames>
        </ext>
      </extLst>
    </cacheField>
    <cacheField name="[Measures].[Samer Period Last Year]" caption="Samer Period Last Year" numFmtId="0" hierarchy="29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1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13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13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130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130" unbalanced="0"/>
    <cacheHierarchy uniqueName="[Superstore].[Sales]" caption="Sales" attribute="1" defaultMemberUniqueName="[Superstore].[Sales].[All]" allUniqueName="[Superstore].[Sales].[All]" dimensionUniqueName="[Superstore]" displayFolder="" count="0" memberValueDatatype="5" unbalanced="0"/>
    <cacheHierarchy uniqueName="[Measures].[Total Sales]" caption="Total Sales" measure="1" displayFolder="" measureGroup="Superstore" count="0" oneField="1">
      <fieldsUsage count="1">
        <fieldUsage x="0"/>
      </fieldsUsage>
    </cacheHierarchy>
    <cacheHierarchy uniqueName="[Measures].[Measure 1]" caption="Measure 1" measure="1" displayFolder="" measureGroup="Superstore" count="0"/>
    <cacheHierarchy uniqueName="[Measures].[Samer Period Last Year]" caption="Samer Period Last Year" measure="1" displayFolder="" measureGroup="Superstore" count="0" oneField="1">
      <fieldsUsage count="1">
        <fieldUsage x="2"/>
      </fieldsUsage>
    </cacheHierarchy>
    <cacheHierarchy uniqueName="[Measures].[Previous Moth]" caption="Previous Moth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ish Dhawale" refreshedDate="46054.984883333331" backgroundQuery="1" createdVersion="8" refreshedVersion="8" minRefreshableVersion="3" recordCount="0" supportSubquery="1" supportAdvancedDrill="1" xr:uid="{CE215CF8-1AC3-4B4C-8994-EA994FF31192}">
  <cacheSource type="external" connectionId="3"/>
  <cacheFields count="4">
    <cacheField name="[Measures].[Total Sales]" caption="Total Sales" numFmtId="0" hierarchy="27" level="32767"/>
    <cacheField name="[Calendar].[Month].[Month]" caption="Month" numFmtId="0" hierarchy="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Calendar].[Year].[Year]" caption="Year" numFmtId="0" hierarchy="2" level="1">
      <sharedItems containsSemiMixedTypes="0" containsNonDate="0" containsString="0"/>
    </cacheField>
    <cacheField name="[Measures].[Previous Moth]" caption="Previous Moth" numFmtId="0" hierarchy="30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2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13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13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130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130" unbalanced="0"/>
    <cacheHierarchy uniqueName="[Superstore].[Sales]" caption="Sales" attribute="1" defaultMemberUniqueName="[Superstore].[Sales].[All]" allUniqueName="[Superstore].[Sales].[All]" dimensionUniqueName="[Superstore]" displayFolder="" count="0" memberValueDatatype="5" unbalanced="0"/>
    <cacheHierarchy uniqueName="[Measures].[Total Sales]" caption="Total Sales" measure="1" displayFolder="" measureGroup="Superstore" count="0" oneField="1">
      <fieldsUsage count="1">
        <fieldUsage x="0"/>
      </fieldsUsage>
    </cacheHierarchy>
    <cacheHierarchy uniqueName="[Measures].[Measure 1]" caption="Measure 1" measure="1" displayFolder="" measureGroup="Superstore" count="0"/>
    <cacheHierarchy uniqueName="[Measures].[Samer Period Last Year]" caption="Samer Period Last Year" measure="1" displayFolder="" measureGroup="Superstore" count="0"/>
    <cacheHierarchy uniqueName="[Measures].[Previous Moth]" caption="Previous Moth" measure="1" displayFolder="" measureGroup="Superstore" count="0" oneField="1">
      <fieldsUsage count="1">
        <fieldUsage x="3"/>
      </fieldsUsage>
    </cacheHierarchy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A13ED-B878-4314-8695-540CF4D5EB55}" name="PivotTable4" cacheId="124" applyNumberFormats="0" applyBorderFormats="0" applyFontFormats="0" applyPatternFormats="0" applyAlignmentFormats="0" applyWidthHeightFormats="1" dataCaption="Values" tag="79d18245-0935-4a0c-8405-88dba1bc9e9e" updatedVersion="8" minRefreshableVersion="3" useAutoFormatting="1" subtotalHiddenItems="1" itemPrintTitles="1" createdVersion="8" indent="0" multipleFieldFilters="0" chartFormat="4" rowHeaderCaption="Month">
  <location ref="A20:C33" firstHeaderRow="0" firstDataRow="1" firstDataCol="1" rowPageCount="1" colPageCount="1"/>
  <pivotFields count="4">
    <pivotField dataField="1" showAll="0"/>
    <pivotField axis="axisRow" allDrilled="1" showAll="0" sortType="ascending" defaultAttributeDrillState="1">
      <items count="13">
        <item x="0"/>
        <item x="8"/>
        <item x="6"/>
        <item x="5"/>
        <item x="1"/>
        <item x="11"/>
        <item x="10"/>
        <item x="9"/>
        <item x="2"/>
        <item x="4"/>
        <item x="3"/>
        <item x="7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2" name="[Calendar].[Year].&amp;[2017]" cap="2017"/>
  </pageFields>
  <dataFields count="2">
    <dataField fld="0" subtotal="count" baseField="0" baseItem="0"/>
    <dataField fld="3" subtotal="count" baseField="0" baseItem="0"/>
  </dataFields>
  <formats count="2">
    <format dxfId="2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3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</formats>
  <pivotHierarchies count="34">
    <pivotHierarchy dragToData="1"/>
    <pivotHierarchy/>
    <pivotHierarchy multipleItemSelectionAllowed="1" dragToData="1">
      <members count="1" level="1">
        <member name="[Calendar].[Year].&amp;[2017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19AB3-A954-4F90-A884-877844FDCA13}" name="PivotTable3" cacheId="84" applyNumberFormats="0" applyBorderFormats="0" applyFontFormats="0" applyPatternFormats="0" applyAlignmentFormats="0" applyWidthHeightFormats="1" dataCaption="Values" tag="4406d9bf-7c01-4f42-bdb0-4768fa84fe40" updatedVersion="8" minRefreshableVersion="3" useAutoFormatting="1" itemPrintTitles="1" createdVersion="8" indent="0" multipleFieldFilters="0">
  <location ref="E16:G18" firstHeaderRow="0" firstDataRow="1" firstDataCol="1"/>
  <pivotFields count="3">
    <pivotField dataField="1" showAll="0"/>
    <pivotField axis="axisRow" allDrilled="1" showAll="0" dataSourceSort="1" defaultAttributeDrillState="1">
      <items count="2">
        <item s="1" x="0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2" subtotal="count" baseField="0" baseItem="0"/>
  </dataFields>
  <pivotHierarchies count="34">
    <pivotHierarchy dragToData="1"/>
    <pivotHierarchy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0B54C-3170-4E18-88F3-E3A9DC2ACF14}" name="PivotTable2" cacheId="81" applyNumberFormats="0" applyBorderFormats="0" applyFontFormats="0" applyPatternFormats="0" applyAlignmentFormats="0" applyWidthHeightFormats="1" dataCaption="Values" tag="e1f3ea20-9061-43cb-bf1c-77e1cef94969" updatedVersion="8" minRefreshableVersion="3" useAutoFormatting="1" itemPrintTitles="1" createdVersion="8" indent="0" multipleFieldFilters="0">
  <location ref="E3:G11" firstHeaderRow="0" firstDataRow="1" firstDataCol="1" rowPageCount="1" colPageCount="1"/>
  <pivotFields count="4">
    <pivotField dataField="1" showAll="0"/>
    <pivotField axis="axisPage" allDrilled="1" showAll="0" dataSourceSort="1" defaultAttributeDrillState="1">
      <items count="1">
        <item t="default"/>
      </items>
    </pivotField>
    <pivotField dataField="1" showAll="0"/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2" name="[Calendar].[Year].&amp;[2016]" cap="2016"/>
  </pageFields>
  <dataFields count="2">
    <dataField fld="0" subtotal="count" baseField="0" baseItem="0"/>
    <dataField fld="2" subtotal="count" baseField="0" baseItem="0"/>
  </dataFields>
  <formats count="1">
    <format dxfId="12">
      <pivotArea collapsedLevelsAreSubtotals="1" fieldPosition="0">
        <references count="2">
          <reference field="4294967294" count="1" selected="0">
            <x v="0"/>
          </reference>
          <reference field="3" count="0"/>
        </references>
      </pivotArea>
    </format>
  </formats>
  <pivotHierarchies count="34">
    <pivotHierarchy dragToData="1"/>
    <pivotHierarchy/>
    <pivotHierarchy multipleItemSelectionAllowed="1" dragToData="1">
      <members count="1" level="1">
        <member name="[Calendar].[Year].&amp;[201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42D3A-8DD7-45E7-81CD-4A9E8FC89396}" name="PivotTable1" cacheId="78" applyNumberFormats="0" applyBorderFormats="0" applyFontFormats="0" applyPatternFormats="0" applyAlignmentFormats="0" applyWidthHeightFormats="1" dataCaption="Values" tag="004a7914-0bbb-4de3-b828-9f23b58ae228" updatedVersion="8" minRefreshableVersion="3" useAutoFormatting="1" itemPrintTitles="1" createdVersion="8" indent="0" multipleFieldFilters="0" chartFormat="4" rowHeaderCaption="Month">
  <location ref="A3:C16" firstHeaderRow="0" firstDataRow="1" firstDataCol="1" rowPageCount="1" colPageCount="1"/>
  <pivotFields count="4">
    <pivotField dataField="1" showAll="0"/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2" name="[Calendar].[Year].&amp;[2016]" cap="2016"/>
  </pageFields>
  <dataFields count="2">
    <dataField fld="0" subtotal="count" baseField="0" baseItem="0"/>
    <dataField fld="3" subtotal="count" baseField="0" baseItem="0"/>
  </dataFields>
  <formats count="1">
    <format dxfId="13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</formats>
  <pivotHierarchies count="34">
    <pivotHierarchy dragToData="1"/>
    <pivotHierarchy/>
    <pivotHierarchy multipleItemSelectionAllowed="1" dragToData="1">
      <members count="1" level="1">
        <member name="[Calendar].[Year].&amp;[201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5FB7-7D21-4B88-8311-AB9E69F863DC}">
  <dimension ref="A1:G33"/>
  <sheetViews>
    <sheetView tabSelected="1" zoomScale="145" zoomScaleNormal="145" workbookViewId="0">
      <selection activeCell="F26" sqref="F26"/>
    </sheetView>
  </sheetViews>
  <sheetFormatPr defaultRowHeight="14.4" x14ac:dyDescent="0.3"/>
  <cols>
    <col min="1" max="1" width="10.5546875" bestFit="1" customWidth="1"/>
    <col min="2" max="2" width="11.109375" bestFit="1" customWidth="1"/>
    <col min="3" max="3" width="13.109375" bestFit="1" customWidth="1"/>
    <col min="5" max="5" width="12.44140625" bestFit="1" customWidth="1"/>
    <col min="6" max="6" width="11.109375" bestFit="1" customWidth="1"/>
    <col min="7" max="7" width="20.77734375" bestFit="1" customWidth="1"/>
  </cols>
  <sheetData>
    <row r="1" spans="1:7" x14ac:dyDescent="0.3">
      <c r="A1" s="1" t="s">
        <v>15</v>
      </c>
      <c r="B1" t="s" vm="2">
        <v>18</v>
      </c>
      <c r="E1" s="1" t="s">
        <v>15</v>
      </c>
      <c r="F1" t="s" vm="2">
        <v>18</v>
      </c>
    </row>
    <row r="3" spans="1:7" x14ac:dyDescent="0.3">
      <c r="A3" s="1" t="s">
        <v>26</v>
      </c>
      <c r="B3" t="s">
        <v>2</v>
      </c>
      <c r="C3" t="s">
        <v>17</v>
      </c>
      <c r="E3" s="1" t="s">
        <v>0</v>
      </c>
      <c r="F3" t="s">
        <v>2</v>
      </c>
      <c r="G3" t="s">
        <v>17</v>
      </c>
    </row>
    <row r="4" spans="1:7" x14ac:dyDescent="0.3">
      <c r="A4" s="2" t="s">
        <v>3</v>
      </c>
      <c r="B4" s="4">
        <v>116757.64700000001</v>
      </c>
      <c r="C4" s="4">
        <v>88695.893000000011</v>
      </c>
      <c r="E4" s="2" t="s">
        <v>19</v>
      </c>
      <c r="F4" s="4">
        <v>247140.72999999998</v>
      </c>
      <c r="G4" s="4">
        <v>64969.961999999985</v>
      </c>
    </row>
    <row r="5" spans="1:7" x14ac:dyDescent="0.3">
      <c r="A5" s="2" t="s">
        <v>4</v>
      </c>
      <c r="B5" s="4">
        <v>119383.39139999998</v>
      </c>
      <c r="C5" s="4">
        <v>129184.36799999997</v>
      </c>
      <c r="E5" s="2" t="s">
        <v>20</v>
      </c>
      <c r="F5" s="4">
        <v>282129.08400000032</v>
      </c>
      <c r="G5" s="4">
        <v>157728.72339999996</v>
      </c>
    </row>
    <row r="6" spans="1:7" x14ac:dyDescent="0.3">
      <c r="A6" s="2" t="s">
        <v>5</v>
      </c>
      <c r="B6" s="4">
        <v>185113.33900000012</v>
      </c>
      <c r="C6" s="4">
        <v>129291.68560000001</v>
      </c>
      <c r="E6" s="2" t="s">
        <v>21</v>
      </c>
      <c r="F6" s="4">
        <v>204227.83200000005</v>
      </c>
      <c r="G6" s="4">
        <v>205014.4789000001</v>
      </c>
    </row>
    <row r="7" spans="1:7" x14ac:dyDescent="0.3">
      <c r="A7" s="2" t="s">
        <v>6</v>
      </c>
      <c r="B7" s="4">
        <v>158478.57</v>
      </c>
      <c r="C7" s="4">
        <v>57375.173000000003</v>
      </c>
      <c r="E7" s="2" t="s">
        <v>22</v>
      </c>
      <c r="F7" s="4">
        <v>266416.40159999998</v>
      </c>
      <c r="G7" s="4">
        <v>197189.33530000001</v>
      </c>
    </row>
    <row r="8" spans="1:7" x14ac:dyDescent="0.3">
      <c r="A8" s="2" t="s">
        <v>7</v>
      </c>
      <c r="B8" s="4">
        <v>92906.389000000025</v>
      </c>
      <c r="C8" s="4">
        <v>77025.880400000024</v>
      </c>
      <c r="E8" s="2" t="s">
        <v>23</v>
      </c>
      <c r="F8" s="4">
        <v>189149.93300000002</v>
      </c>
      <c r="G8" s="4">
        <v>167466.43399999998</v>
      </c>
    </row>
    <row r="9" spans="1:7" x14ac:dyDescent="0.3">
      <c r="A9" s="2" t="s">
        <v>8</v>
      </c>
      <c r="B9" s="4">
        <v>106316.48299999999</v>
      </c>
      <c r="C9" s="4">
        <v>70921.991000000009</v>
      </c>
      <c r="E9" s="2" t="s">
        <v>24</v>
      </c>
      <c r="F9" s="4">
        <v>219275.44699999999</v>
      </c>
      <c r="G9" s="4">
        <v>163081.77920000002</v>
      </c>
    </row>
    <row r="10" spans="1:7" x14ac:dyDescent="0.3">
      <c r="A10" s="2" t="s">
        <v>9</v>
      </c>
      <c r="B10" s="4">
        <v>103156.07900000001</v>
      </c>
      <c r="C10" s="4">
        <v>71246.374199999991</v>
      </c>
      <c r="E10" s="2" t="s">
        <v>25</v>
      </c>
      <c r="F10" s="4">
        <v>155834.45720000009</v>
      </c>
      <c r="G10" s="4">
        <v>242651.75220000008</v>
      </c>
    </row>
    <row r="11" spans="1:7" x14ac:dyDescent="0.3">
      <c r="A11" s="2" t="s">
        <v>10</v>
      </c>
      <c r="B11" s="4">
        <v>116041.02599999997</v>
      </c>
      <c r="C11" s="4">
        <v>113288.85900000003</v>
      </c>
      <c r="E11" s="2" t="s">
        <v>1</v>
      </c>
      <c r="F11" s="3">
        <v>1564173.8847999969</v>
      </c>
      <c r="G11" s="4">
        <v>1196999.9369999997</v>
      </c>
    </row>
    <row r="12" spans="1:7" x14ac:dyDescent="0.3">
      <c r="A12" s="2" t="s">
        <v>11</v>
      </c>
      <c r="B12" s="4">
        <v>164234.27720000001</v>
      </c>
      <c r="C12" s="4">
        <v>70920.072500000009</v>
      </c>
    </row>
    <row r="13" spans="1:7" x14ac:dyDescent="0.3">
      <c r="A13" s="2" t="s">
        <v>12</v>
      </c>
      <c r="B13" s="4">
        <v>168279.52400000003</v>
      </c>
      <c r="C13" s="4">
        <v>131260.85530000002</v>
      </c>
    </row>
    <row r="14" spans="1:7" x14ac:dyDescent="0.3">
      <c r="A14" s="2" t="s">
        <v>13</v>
      </c>
      <c r="B14" s="4">
        <v>130665.8349999999</v>
      </c>
      <c r="C14" s="4">
        <v>85856.466000000015</v>
      </c>
    </row>
    <row r="15" spans="1:7" x14ac:dyDescent="0.3">
      <c r="A15" s="2" t="s">
        <v>14</v>
      </c>
      <c r="B15" s="4">
        <v>102841.3242</v>
      </c>
      <c r="C15" s="4">
        <v>171932.31900000002</v>
      </c>
    </row>
    <row r="16" spans="1:7" x14ac:dyDescent="0.3">
      <c r="A16" s="2" t="s">
        <v>1</v>
      </c>
      <c r="B16" s="3">
        <v>1564173.8847999969</v>
      </c>
      <c r="C16" s="4">
        <v>1196999.9369999997</v>
      </c>
      <c r="E16" s="1" t="s">
        <v>0</v>
      </c>
      <c r="F16" t="s">
        <v>2</v>
      </c>
      <c r="G16" t="s">
        <v>17</v>
      </c>
    </row>
    <row r="17" spans="1:7" x14ac:dyDescent="0.3">
      <c r="E17" s="2">
        <v>2017</v>
      </c>
      <c r="F17" s="3">
        <v>1856076.1850999917</v>
      </c>
      <c r="G17" s="4">
        <v>1564173.8848000006</v>
      </c>
    </row>
    <row r="18" spans="1:7" x14ac:dyDescent="0.3">
      <c r="A18" s="1" t="s">
        <v>15</v>
      </c>
      <c r="B18" t="s" vm="1">
        <v>16</v>
      </c>
      <c r="E18" s="2" t="s">
        <v>1</v>
      </c>
      <c r="F18" s="3">
        <v>1856076.1850999917</v>
      </c>
      <c r="G18" s="4">
        <v>1564173.8847999969</v>
      </c>
    </row>
    <row r="20" spans="1:7" x14ac:dyDescent="0.3">
      <c r="A20" s="1" t="s">
        <v>26</v>
      </c>
      <c r="B20" t="s">
        <v>2</v>
      </c>
      <c r="C20" t="s">
        <v>27</v>
      </c>
    </row>
    <row r="21" spans="1:7" x14ac:dyDescent="0.3">
      <c r="A21" s="2" t="s">
        <v>3</v>
      </c>
      <c r="B21" s="4">
        <v>106142.86180000003</v>
      </c>
      <c r="C21" s="4">
        <v>213188.09860000003</v>
      </c>
    </row>
    <row r="22" spans="1:7" x14ac:dyDescent="0.3">
      <c r="A22" s="2" t="s">
        <v>11</v>
      </c>
      <c r="B22" s="4">
        <v>102670.47260000008</v>
      </c>
      <c r="C22" s="4">
        <v>106142.86179999997</v>
      </c>
    </row>
    <row r="23" spans="1:7" x14ac:dyDescent="0.3">
      <c r="A23" s="2" t="s">
        <v>9</v>
      </c>
      <c r="B23" s="4">
        <v>125343.41260000004</v>
      </c>
      <c r="C23" s="4">
        <v>102670.47259999999</v>
      </c>
    </row>
    <row r="24" spans="1:7" x14ac:dyDescent="0.3">
      <c r="A24" s="2" t="s">
        <v>8</v>
      </c>
      <c r="B24" s="4">
        <v>117666.80050000001</v>
      </c>
      <c r="C24" s="4">
        <v>125343.41260000001</v>
      </c>
    </row>
    <row r="25" spans="1:7" x14ac:dyDescent="0.3">
      <c r="A25" s="2" t="s">
        <v>4</v>
      </c>
      <c r="B25" s="4">
        <v>193413.6290000001</v>
      </c>
      <c r="C25" s="4">
        <v>117666.80050000001</v>
      </c>
    </row>
    <row r="26" spans="1:7" x14ac:dyDescent="0.3">
      <c r="A26" s="2" t="s">
        <v>14</v>
      </c>
      <c r="B26" s="4">
        <v>180751.83399999997</v>
      </c>
      <c r="C26" s="4">
        <v>193413.62900000004</v>
      </c>
    </row>
    <row r="27" spans="1:7" x14ac:dyDescent="0.3">
      <c r="A27" s="2" t="s">
        <v>13</v>
      </c>
      <c r="B27" s="4">
        <v>166373.74039999992</v>
      </c>
      <c r="C27" s="4">
        <v>180751.83399999997</v>
      </c>
    </row>
    <row r="28" spans="1:7" x14ac:dyDescent="0.3">
      <c r="A28" s="2" t="s">
        <v>12</v>
      </c>
      <c r="B28" s="4">
        <v>231130.3458000001</v>
      </c>
      <c r="C28" s="4">
        <v>166373.74039999998</v>
      </c>
    </row>
    <row r="29" spans="1:7" x14ac:dyDescent="0.3">
      <c r="A29" s="2" t="s">
        <v>5</v>
      </c>
      <c r="B29" s="4">
        <v>143849.14839999998</v>
      </c>
      <c r="C29" s="4">
        <v>231130.34580000001</v>
      </c>
    </row>
    <row r="30" spans="1:7" x14ac:dyDescent="0.3">
      <c r="A30" s="2" t="s">
        <v>7</v>
      </c>
      <c r="B30" s="4">
        <v>159966.15899999999</v>
      </c>
      <c r="C30" s="4">
        <v>185113.33900000004</v>
      </c>
    </row>
    <row r="31" spans="1:7" x14ac:dyDescent="0.3">
      <c r="A31" s="2" t="s">
        <v>6</v>
      </c>
      <c r="B31" s="4">
        <v>115579.68239999996</v>
      </c>
      <c r="C31" s="4">
        <v>159966.15900000004</v>
      </c>
    </row>
    <row r="32" spans="1:7" x14ac:dyDescent="0.3">
      <c r="A32" s="2" t="s">
        <v>10</v>
      </c>
      <c r="B32" s="4">
        <v>213188.09860000006</v>
      </c>
      <c r="C32" s="4">
        <v>115579.68239999999</v>
      </c>
    </row>
    <row r="33" spans="1:3" x14ac:dyDescent="0.3">
      <c r="A33" s="2" t="s">
        <v>1</v>
      </c>
      <c r="B33" s="3">
        <v>1856076.1850999917</v>
      </c>
      <c r="C33" s="5">
        <v>185113.33900000004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BE12494E-2ED6-4823-8EA5-E4EF124B5655}">
  <ds:schemaRefs/>
</ds:datastoreItem>
</file>

<file path=customXml/itemProps2.xml><?xml version="1.0" encoding="utf-8"?>
<ds:datastoreItem xmlns:ds="http://schemas.openxmlformats.org/officeDocument/2006/customXml" ds:itemID="{AD893B03-AE61-4DE8-91F0-96FAB87B8387}">
  <ds:schemaRefs/>
</ds:datastoreItem>
</file>

<file path=customXml/itemProps3.xml><?xml version="1.0" encoding="utf-8"?>
<ds:datastoreItem xmlns:ds="http://schemas.openxmlformats.org/officeDocument/2006/customXml" ds:itemID="{B325A3E9-0F1A-4FEE-A0B2-F50F07893AF4}">
  <ds:schemaRefs/>
</ds:datastoreItem>
</file>

<file path=customXml/itemProps4.xml><?xml version="1.0" encoding="utf-8"?>
<ds:datastoreItem xmlns:ds="http://schemas.openxmlformats.org/officeDocument/2006/customXml" ds:itemID="{51CA4B9A-0D14-4060-833D-4F729657DFB2}">
  <ds:schemaRefs/>
</ds:datastoreItem>
</file>

<file path=customXml/itemProps5.xml><?xml version="1.0" encoding="utf-8"?>
<ds:datastoreItem xmlns:ds="http://schemas.openxmlformats.org/officeDocument/2006/customXml" ds:itemID="{F9195EB7-D103-43AC-B869-1B0B3A1D5DBD}">
  <ds:schemaRefs/>
</ds:datastoreItem>
</file>

<file path=customXml/itemProps6.xml><?xml version="1.0" encoding="utf-8"?>
<ds:datastoreItem xmlns:ds="http://schemas.openxmlformats.org/officeDocument/2006/customXml" ds:itemID="{9064F9E7-1430-4278-A837-E95DC528C60E}">
  <ds:schemaRefs/>
</ds:datastoreItem>
</file>

<file path=customXml/itemProps7.xml><?xml version="1.0" encoding="utf-8"?>
<ds:datastoreItem xmlns:ds="http://schemas.openxmlformats.org/officeDocument/2006/customXml" ds:itemID="{F37E2244-39FE-4193-AF6D-55AA6943774E}">
  <ds:schemaRefs/>
</ds:datastoreItem>
</file>

<file path=customXml/itemProps8.xml><?xml version="1.0" encoding="utf-8"?>
<ds:datastoreItem xmlns:ds="http://schemas.openxmlformats.org/officeDocument/2006/customXml" ds:itemID="{B4963C5D-4A8B-441F-9196-2CAEEB06A24C}">
  <ds:schemaRefs/>
</ds:datastoreItem>
</file>

<file path=customXml/itemProps9.xml><?xml version="1.0" encoding="utf-8"?>
<ds:datastoreItem xmlns:ds="http://schemas.openxmlformats.org/officeDocument/2006/customXml" ds:itemID="{733AAEAD-6FCF-4965-B77A-2D2610DDE66B}">
  <ds:schemaRefs/>
</ds:datastoreItem>
</file>

<file path=customXml/itemProps10.xml><?xml version="1.0" encoding="utf-8"?>
<ds:datastoreItem xmlns:ds="http://schemas.openxmlformats.org/officeDocument/2006/customXml" ds:itemID="{7E07C2E5-8135-4589-A375-51D377BFEFE4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3A242DA2-F248-4D95-8501-FE94B3DD1A44}">
  <ds:schemaRefs/>
</ds:datastoreItem>
</file>

<file path=customXml/itemProps12.xml><?xml version="1.0" encoding="utf-8"?>
<ds:datastoreItem xmlns:ds="http://schemas.openxmlformats.org/officeDocument/2006/customXml" ds:itemID="{7F202AE9-CDCB-4A39-BFC0-DCA5DB64A8DB}">
  <ds:schemaRefs/>
</ds:datastoreItem>
</file>

<file path=customXml/itemProps13.xml><?xml version="1.0" encoding="utf-8"?>
<ds:datastoreItem xmlns:ds="http://schemas.openxmlformats.org/officeDocument/2006/customXml" ds:itemID="{4609F4F4-7A82-4040-99E3-86F187BAFDC2}">
  <ds:schemaRefs/>
</ds:datastoreItem>
</file>

<file path=customXml/itemProps14.xml><?xml version="1.0" encoding="utf-8"?>
<ds:datastoreItem xmlns:ds="http://schemas.openxmlformats.org/officeDocument/2006/customXml" ds:itemID="{AB4D0BCF-45CB-40A7-8073-C0CD2B240D77}">
  <ds:schemaRefs/>
</ds:datastoreItem>
</file>

<file path=customXml/itemProps15.xml><?xml version="1.0" encoding="utf-8"?>
<ds:datastoreItem xmlns:ds="http://schemas.openxmlformats.org/officeDocument/2006/customXml" ds:itemID="{BA9A2A04-0A94-40BC-8EEE-2AEAEAB9FEFC}">
  <ds:schemaRefs/>
</ds:datastoreItem>
</file>

<file path=customXml/itemProps16.xml><?xml version="1.0" encoding="utf-8"?>
<ds:datastoreItem xmlns:ds="http://schemas.openxmlformats.org/officeDocument/2006/customXml" ds:itemID="{8F326D3D-4D28-4FD5-8E6E-A33EC6B28AA5}">
  <ds:schemaRefs/>
</ds:datastoreItem>
</file>

<file path=customXml/itemProps17.xml><?xml version="1.0" encoding="utf-8"?>
<ds:datastoreItem xmlns:ds="http://schemas.openxmlformats.org/officeDocument/2006/customXml" ds:itemID="{22C6C02A-A3C3-4075-8969-9D3AAC03CFD5}">
  <ds:schemaRefs/>
</ds:datastoreItem>
</file>

<file path=customXml/itemProps18.xml><?xml version="1.0" encoding="utf-8"?>
<ds:datastoreItem xmlns:ds="http://schemas.openxmlformats.org/officeDocument/2006/customXml" ds:itemID="{7B537FEF-C44E-4169-A747-8C1A971D3BD1}">
  <ds:schemaRefs/>
</ds:datastoreItem>
</file>

<file path=customXml/itemProps19.xml><?xml version="1.0" encoding="utf-8"?>
<ds:datastoreItem xmlns:ds="http://schemas.openxmlformats.org/officeDocument/2006/customXml" ds:itemID="{D22866FC-DEB7-4A5A-9B3C-6750507F1E9C}">
  <ds:schemaRefs/>
</ds:datastoreItem>
</file>

<file path=customXml/itemProps20.xml><?xml version="1.0" encoding="utf-8"?>
<ds:datastoreItem xmlns:ds="http://schemas.openxmlformats.org/officeDocument/2006/customXml" ds:itemID="{0CE0170D-EF0D-4423-A193-1ED950A106A5}">
  <ds:schemaRefs/>
</ds:datastoreItem>
</file>

<file path=customXml/itemProps21.xml><?xml version="1.0" encoding="utf-8"?>
<ds:datastoreItem xmlns:ds="http://schemas.openxmlformats.org/officeDocument/2006/customXml" ds:itemID="{8BEF9EC8-E2E3-4E6D-A32F-39F39888106C}">
  <ds:schemaRefs/>
</ds:datastoreItem>
</file>

<file path=customXml/itemProps22.xml><?xml version="1.0" encoding="utf-8"?>
<ds:datastoreItem xmlns:ds="http://schemas.openxmlformats.org/officeDocument/2006/customXml" ds:itemID="{5A0541D6-9224-4DA0-8DDA-DC6D864E3B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2026-02-01T17:09:32Z</dcterms:created>
  <dcterms:modified xsi:type="dcterms:W3CDTF">2026-02-01T18:10:29Z</dcterms:modified>
</cp:coreProperties>
</file>