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https://d.docs.live.net/673121158e728efa/Desktop/harsh_msexel/Excel ABC_Sales Dashboard/"/>
    </mc:Choice>
  </mc:AlternateContent>
  <xr:revisionPtr revIDLastSave="2" documentId="8_{867BD536-92D6-4FE8-9563-BA8D2E5E0ED2}" xr6:coauthVersionLast="47" xr6:coauthVersionMax="47" xr10:uidLastSave="{D6E2CAF4-BF77-4D53-A1DC-3DA86D7335EA}"/>
  <bookViews>
    <workbookView xWindow="-108" yWindow="-108" windowWidth="23256" windowHeight="12456" activeTab="1" xr2:uid="{898BC839-F2CA-4348-948C-D75AD4BD2CFC}"/>
  </bookViews>
  <sheets>
    <sheet name="Pivot Tables" sheetId="2" r:id="rId1"/>
    <sheet name="Dashboard" sheetId="3" r:id="rId2"/>
    <sheet name="Data" sheetId="1" r:id="rId3"/>
  </sheets>
  <definedNames>
    <definedName name="_xlchart.v5.0" hidden="1">'Pivot Tables'!$Q$10:$Q$26</definedName>
    <definedName name="_xlchart.v5.1" hidden="1">'Pivot Tables'!$Q$9</definedName>
    <definedName name="_xlchart.v5.2" hidden="1">'Pivot Tables'!$R$10:$R$26</definedName>
    <definedName name="_xlchart.v5.3" hidden="1">'Pivot 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iterateCount="1000"/>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4" i="2"/>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R2603" i="1"/>
  <c r="Q2603" i="1"/>
  <c r="R2602" i="1"/>
  <c r="Q2602" i="1"/>
  <c r="R2601" i="1"/>
  <c r="Q2601" i="1"/>
  <c r="S2601" i="1" s="1"/>
  <c r="T2601" i="1" s="1"/>
  <c r="R2600" i="1"/>
  <c r="Q2600" i="1"/>
  <c r="S2600" i="1" s="1"/>
  <c r="T2600" i="1" s="1"/>
  <c r="R2599" i="1"/>
  <c r="Q2599" i="1"/>
  <c r="S2599" i="1" s="1"/>
  <c r="T2599" i="1" s="1"/>
  <c r="R2598" i="1"/>
  <c r="Q2598" i="1"/>
  <c r="R2597" i="1"/>
  <c r="Q2597" i="1"/>
  <c r="R2596" i="1"/>
  <c r="Q2596" i="1"/>
  <c r="R2595" i="1"/>
  <c r="Q2595" i="1"/>
  <c r="S2595" i="1" s="1"/>
  <c r="T2595" i="1" s="1"/>
  <c r="R2594" i="1"/>
  <c r="Q2594" i="1"/>
  <c r="S2594" i="1" s="1"/>
  <c r="T2594" i="1" s="1"/>
  <c r="R2593" i="1"/>
  <c r="Q2593" i="1"/>
  <c r="S2593" i="1" s="1"/>
  <c r="T2593" i="1" s="1"/>
  <c r="R2592" i="1"/>
  <c r="Q2592" i="1"/>
  <c r="S2592" i="1" s="1"/>
  <c r="T2592" i="1" s="1"/>
  <c r="R2591" i="1"/>
  <c r="Q2591" i="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R2563" i="1"/>
  <c r="Q2563" i="1"/>
  <c r="R2562" i="1"/>
  <c r="Q2562" i="1"/>
  <c r="R2561" i="1"/>
  <c r="Q2561" i="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R2546" i="1"/>
  <c r="Q2546" i="1"/>
  <c r="S2546" i="1" s="1"/>
  <c r="T2546" i="1" s="1"/>
  <c r="R2545" i="1"/>
  <c r="Q2545" i="1"/>
  <c r="R2544" i="1"/>
  <c r="Q2544" i="1"/>
  <c r="S2544" i="1" s="1"/>
  <c r="T2544" i="1" s="1"/>
  <c r="R2543" i="1"/>
  <c r="Q2543" i="1"/>
  <c r="R2542" i="1"/>
  <c r="Q2542" i="1"/>
  <c r="S2542" i="1" s="1"/>
  <c r="T2542" i="1" s="1"/>
  <c r="R2541" i="1"/>
  <c r="Q2541" i="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R2510" i="1"/>
  <c r="Q2510" i="1"/>
  <c r="S2510" i="1" s="1"/>
  <c r="T2510" i="1" s="1"/>
  <c r="R2509" i="1"/>
  <c r="Q2509" i="1"/>
  <c r="S2509" i="1" s="1"/>
  <c r="T2509" i="1" s="1"/>
  <c r="R2508" i="1"/>
  <c r="Q2508" i="1"/>
  <c r="S2508" i="1" s="1"/>
  <c r="T2508" i="1" s="1"/>
  <c r="R2507" i="1"/>
  <c r="Q2507" i="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S2486" i="1" s="1"/>
  <c r="T2486" i="1" s="1"/>
  <c r="R2485" i="1"/>
  <c r="Q2485" i="1"/>
  <c r="R2484" i="1"/>
  <c r="Q2484" i="1"/>
  <c r="S2484" i="1" s="1"/>
  <c r="T2484" i="1" s="1"/>
  <c r="R2483" i="1"/>
  <c r="Q2483" i="1"/>
  <c r="R2482" i="1"/>
  <c r="Q2482" i="1"/>
  <c r="S2482" i="1" s="1"/>
  <c r="T2482" i="1" s="1"/>
  <c r="R2481" i="1"/>
  <c r="Q2481" i="1"/>
  <c r="R2480" i="1"/>
  <c r="Q2480" i="1"/>
  <c r="R2479" i="1"/>
  <c r="Q2479" i="1"/>
  <c r="S2479" i="1" s="1"/>
  <c r="T2479" i="1" s="1"/>
  <c r="R2478" i="1"/>
  <c r="Q2478" i="1"/>
  <c r="S2478" i="1" s="1"/>
  <c r="T2478" i="1" s="1"/>
  <c r="R2477" i="1"/>
  <c r="Q2477" i="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R2443" i="1"/>
  <c r="Q2443" i="1"/>
  <c r="S2443" i="1" s="1"/>
  <c r="T2443" i="1" s="1"/>
  <c r="R2442" i="1"/>
  <c r="Q2442" i="1"/>
  <c r="R2441" i="1"/>
  <c r="Q2441" i="1"/>
  <c r="R2440" i="1"/>
  <c r="Q2440" i="1"/>
  <c r="S2440" i="1" s="1"/>
  <c r="T2440" i="1" s="1"/>
  <c r="R2439" i="1"/>
  <c r="Q2439" i="1"/>
  <c r="R2438" i="1"/>
  <c r="Q2438" i="1"/>
  <c r="S2438" i="1" s="1"/>
  <c r="T2438" i="1" s="1"/>
  <c r="R2437" i="1"/>
  <c r="Q2437" i="1"/>
  <c r="R2436" i="1"/>
  <c r="Q2436" i="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R2404" i="1"/>
  <c r="Q2404" i="1"/>
  <c r="S2404" i="1" s="1"/>
  <c r="T2404" i="1" s="1"/>
  <c r="R2403" i="1"/>
  <c r="Q2403" i="1"/>
  <c r="S2403" i="1" s="1"/>
  <c r="T2403" i="1" s="1"/>
  <c r="R2402" i="1"/>
  <c r="Q2402" i="1"/>
  <c r="R2401" i="1"/>
  <c r="Q2401" i="1"/>
  <c r="S2401" i="1" s="1"/>
  <c r="T2401" i="1" s="1"/>
  <c r="R2400" i="1"/>
  <c r="Q2400" i="1"/>
  <c r="S2400" i="1" s="1"/>
  <c r="T2400" i="1" s="1"/>
  <c r="R2399" i="1"/>
  <c r="Q2399" i="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R2381" i="1"/>
  <c r="Q2381" i="1"/>
  <c r="R2380" i="1"/>
  <c r="Q2380" i="1"/>
  <c r="S2380" i="1" s="1"/>
  <c r="T2380" i="1" s="1"/>
  <c r="R2379" i="1"/>
  <c r="Q2379" i="1"/>
  <c r="S2379" i="1" s="1"/>
  <c r="T2379" i="1" s="1"/>
  <c r="R2378" i="1"/>
  <c r="Q2378" i="1"/>
  <c r="R2377" i="1"/>
  <c r="Q2377" i="1"/>
  <c r="S2377" i="1" s="1"/>
  <c r="T2377" i="1" s="1"/>
  <c r="R2376" i="1"/>
  <c r="Q2376" i="1"/>
  <c r="R2375" i="1"/>
  <c r="Q2375" i="1"/>
  <c r="R2374" i="1"/>
  <c r="Q2374" i="1"/>
  <c r="S2374" i="1" s="1"/>
  <c r="T2374" i="1" s="1"/>
  <c r="R2373" i="1"/>
  <c r="Q2373" i="1"/>
  <c r="S2373" i="1" s="1"/>
  <c r="T2373" i="1" s="1"/>
  <c r="R2372" i="1"/>
  <c r="Q2372" i="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R2359" i="1"/>
  <c r="Q2359" i="1"/>
  <c r="R2358" i="1"/>
  <c r="Q2358" i="1"/>
  <c r="R2357" i="1"/>
  <c r="Q2357" i="1"/>
  <c r="S2357" i="1" s="1"/>
  <c r="T2357" i="1" s="1"/>
  <c r="R2356" i="1"/>
  <c r="Q2356" i="1"/>
  <c r="R2355" i="1"/>
  <c r="Q2355" i="1"/>
  <c r="S2355" i="1" s="1"/>
  <c r="T2355" i="1" s="1"/>
  <c r="R2354" i="1"/>
  <c r="Q2354" i="1"/>
  <c r="S2354" i="1" s="1"/>
  <c r="T2354" i="1" s="1"/>
  <c r="R2353" i="1"/>
  <c r="Q2353" i="1"/>
  <c r="R2352" i="1"/>
  <c r="Q2352" i="1"/>
  <c r="R2351" i="1"/>
  <c r="Q2351" i="1"/>
  <c r="S2351" i="1" s="1"/>
  <c r="T2351" i="1" s="1"/>
  <c r="R2350" i="1"/>
  <c r="Q2350" i="1"/>
  <c r="R2349" i="1"/>
  <c r="Q2349" i="1"/>
  <c r="R2348" i="1"/>
  <c r="Q2348" i="1"/>
  <c r="S2348" i="1" s="1"/>
  <c r="T2348" i="1" s="1"/>
  <c r="R2347" i="1"/>
  <c r="Q2347" i="1"/>
  <c r="S2347" i="1" s="1"/>
  <c r="T2347" i="1" s="1"/>
  <c r="R2346" i="1"/>
  <c r="Q2346" i="1"/>
  <c r="R2345" i="1"/>
  <c r="Q2345" i="1"/>
  <c r="R2344" i="1"/>
  <c r="Q2344" i="1"/>
  <c r="S2344" i="1" s="1"/>
  <c r="T2344" i="1" s="1"/>
  <c r="R2343" i="1"/>
  <c r="Q2343" i="1"/>
  <c r="R2342" i="1"/>
  <c r="Q2342" i="1"/>
  <c r="S2342" i="1" s="1"/>
  <c r="T2342" i="1" s="1"/>
  <c r="R2341" i="1"/>
  <c r="Q2341" i="1"/>
  <c r="S2341" i="1" s="1"/>
  <c r="T2341" i="1" s="1"/>
  <c r="R2340" i="1"/>
  <c r="Q2340" i="1"/>
  <c r="S2340" i="1" s="1"/>
  <c r="T2340" i="1" s="1"/>
  <c r="R2339" i="1"/>
  <c r="Q2339" i="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R2316" i="1"/>
  <c r="Q2316" i="1"/>
  <c r="S2316" i="1" s="1"/>
  <c r="T2316" i="1" s="1"/>
  <c r="R2315" i="1"/>
  <c r="Q2315" i="1"/>
  <c r="R2314" i="1"/>
  <c r="Q2314" i="1"/>
  <c r="S2314" i="1" s="1"/>
  <c r="T2314" i="1" s="1"/>
  <c r="R2313" i="1"/>
  <c r="Q2313" i="1"/>
  <c r="S2313" i="1" s="1"/>
  <c r="T2313" i="1" s="1"/>
  <c r="R2312" i="1"/>
  <c r="Q2312" i="1"/>
  <c r="R2311" i="1"/>
  <c r="Q2311" i="1"/>
  <c r="R2310" i="1"/>
  <c r="Q2310" i="1"/>
  <c r="R2309" i="1"/>
  <c r="Q2309" i="1"/>
  <c r="R2308" i="1"/>
  <c r="Q2308" i="1"/>
  <c r="S2308" i="1" s="1"/>
  <c r="T2308" i="1" s="1"/>
  <c r="R2307" i="1"/>
  <c r="Q2307" i="1"/>
  <c r="R2306" i="1"/>
  <c r="Q2306" i="1"/>
  <c r="R2305" i="1"/>
  <c r="Q2305" i="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R2255" i="1"/>
  <c r="Q2255" i="1"/>
  <c r="R2254" i="1"/>
  <c r="Q2254" i="1"/>
  <c r="R2253" i="1"/>
  <c r="Q2253" i="1"/>
  <c r="R2252" i="1"/>
  <c r="Q2252" i="1"/>
  <c r="S2252" i="1" s="1"/>
  <c r="T2252" i="1" s="1"/>
  <c r="R2251" i="1"/>
  <c r="Q2251" i="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R2234" i="1"/>
  <c r="Q2234" i="1"/>
  <c r="S2234" i="1" s="1"/>
  <c r="T2234" i="1" s="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R2208" i="1"/>
  <c r="Q2208" i="1"/>
  <c r="S2208" i="1" s="1"/>
  <c r="T2208" i="1" s="1"/>
  <c r="R2207" i="1"/>
  <c r="Q2207" i="1"/>
  <c r="S2207" i="1" s="1"/>
  <c r="T2207" i="1" s="1"/>
  <c r="R2206" i="1"/>
  <c r="Q2206" i="1"/>
  <c r="S2206" i="1" s="1"/>
  <c r="T2206" i="1" s="1"/>
  <c r="R2205" i="1"/>
  <c r="Q2205" i="1"/>
  <c r="R2204" i="1"/>
  <c r="Q2204" i="1"/>
  <c r="R2203" i="1"/>
  <c r="Q2203" i="1"/>
  <c r="S2203" i="1" s="1"/>
  <c r="T2203" i="1" s="1"/>
  <c r="R2202" i="1"/>
  <c r="Q2202" i="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R2180" i="1"/>
  <c r="Q2180" i="1"/>
  <c r="S2180" i="1" s="1"/>
  <c r="T2180" i="1" s="1"/>
  <c r="R2179" i="1"/>
  <c r="Q2179" i="1"/>
  <c r="S2179" i="1" s="1"/>
  <c r="T2179" i="1" s="1"/>
  <c r="R2178" i="1"/>
  <c r="Q2178" i="1"/>
  <c r="S2178" i="1" s="1"/>
  <c r="T2178" i="1" s="1"/>
  <c r="R2177" i="1"/>
  <c r="Q2177" i="1"/>
  <c r="S2177" i="1" s="1"/>
  <c r="T2177" i="1" s="1"/>
  <c r="R2176" i="1"/>
  <c r="Q2176" i="1"/>
  <c r="R2175" i="1"/>
  <c r="Q2175" i="1"/>
  <c r="S2175" i="1" s="1"/>
  <c r="T2175" i="1" s="1"/>
  <c r="R2174" i="1"/>
  <c r="Q2174" i="1"/>
  <c r="R2173" i="1"/>
  <c r="Q2173" i="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R2152" i="1"/>
  <c r="Q2152" i="1"/>
  <c r="S2152" i="1" s="1"/>
  <c r="T2152" i="1" s="1"/>
  <c r="R2151" i="1"/>
  <c r="Q2151" i="1"/>
  <c r="S2151" i="1" s="1"/>
  <c r="T2151" i="1" s="1"/>
  <c r="R2150" i="1"/>
  <c r="Q2150" i="1"/>
  <c r="R2149" i="1"/>
  <c r="Q2149" i="1"/>
  <c r="R2148" i="1"/>
  <c r="Q2148" i="1"/>
  <c r="S2148" i="1" s="1"/>
  <c r="T2148" i="1" s="1"/>
  <c r="R2147" i="1"/>
  <c r="Q2147" i="1"/>
  <c r="S2147" i="1" s="1"/>
  <c r="T2147" i="1" s="1"/>
  <c r="R2146" i="1"/>
  <c r="Q2146" i="1"/>
  <c r="R2145" i="1"/>
  <c r="Q2145" i="1"/>
  <c r="S2145" i="1" s="1"/>
  <c r="T2145" i="1" s="1"/>
  <c r="R2144" i="1"/>
  <c r="Q2144" i="1"/>
  <c r="S2144" i="1" s="1"/>
  <c r="T2144" i="1" s="1"/>
  <c r="R2143" i="1"/>
  <c r="Q2143" i="1"/>
  <c r="R2142" i="1"/>
  <c r="Q2142" i="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R2130" i="1"/>
  <c r="Q2130" i="1"/>
  <c r="S2130" i="1" s="1"/>
  <c r="T2130" i="1" s="1"/>
  <c r="R2129" i="1"/>
  <c r="Q2129" i="1"/>
  <c r="S2129" i="1" s="1"/>
  <c r="T2129" i="1" s="1"/>
  <c r="R2128" i="1"/>
  <c r="Q2128" i="1"/>
  <c r="S2128" i="1" s="1"/>
  <c r="T2128" i="1" s="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S2118" i="1" s="1"/>
  <c r="T2118" i="1" s="1"/>
  <c r="R2117" i="1"/>
  <c r="Q2117" i="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R2106" i="1"/>
  <c r="Q2106" i="1"/>
  <c r="S2106" i="1" s="1"/>
  <c r="T2106" i="1" s="1"/>
  <c r="R2105" i="1"/>
  <c r="Q2105" i="1"/>
  <c r="S2105" i="1" s="1"/>
  <c r="T2105" i="1" s="1"/>
  <c r="R2104" i="1"/>
  <c r="Q2104" i="1"/>
  <c r="R2103" i="1"/>
  <c r="Q2103" i="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R2095" i="1"/>
  <c r="Q2095" i="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R2048" i="1"/>
  <c r="Q2048" i="1"/>
  <c r="S2048" i="1" s="1"/>
  <c r="T2048" i="1" s="1"/>
  <c r="R2047" i="1"/>
  <c r="Q2047" i="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R2039" i="1"/>
  <c r="Q2039" i="1"/>
  <c r="S2039" i="1" s="1"/>
  <c r="T2039" i="1" s="1"/>
  <c r="R2038" i="1"/>
  <c r="Q2038" i="1"/>
  <c r="S2038" i="1" s="1"/>
  <c r="T2038" i="1" s="1"/>
  <c r="R2037" i="1"/>
  <c r="Q2037" i="1"/>
  <c r="R2036" i="1"/>
  <c r="Q2036" i="1"/>
  <c r="S2036" i="1" s="1"/>
  <c r="T2036" i="1" s="1"/>
  <c r="R2035" i="1"/>
  <c r="Q2035" i="1"/>
  <c r="S2035" i="1" s="1"/>
  <c r="T2035" i="1" s="1"/>
  <c r="R2034" i="1"/>
  <c r="Q2034" i="1"/>
  <c r="R2033" i="1"/>
  <c r="Q2033" i="1"/>
  <c r="S2033" i="1" s="1"/>
  <c r="T2033" i="1" s="1"/>
  <c r="R2032" i="1"/>
  <c r="Q2032" i="1"/>
  <c r="S2032" i="1" s="1"/>
  <c r="T2032" i="1" s="1"/>
  <c r="R2031" i="1"/>
  <c r="Q2031" i="1"/>
  <c r="R2030" i="1"/>
  <c r="Q2030" i="1"/>
  <c r="S2030" i="1" s="1"/>
  <c r="T2030" i="1" s="1"/>
  <c r="R2029" i="1"/>
  <c r="Q2029" i="1"/>
  <c r="S2029" i="1" s="1"/>
  <c r="T2029" i="1" s="1"/>
  <c r="R2028" i="1"/>
  <c r="Q2028" i="1"/>
  <c r="S2028" i="1" s="1"/>
  <c r="T2028" i="1" s="1"/>
  <c r="R2027" i="1"/>
  <c r="Q2027" i="1"/>
  <c r="R2026" i="1"/>
  <c r="Q2026" i="1"/>
  <c r="S2026" i="1" s="1"/>
  <c r="T2026" i="1" s="1"/>
  <c r="R2025" i="1"/>
  <c r="Q2025" i="1"/>
  <c r="S2025" i="1" s="1"/>
  <c r="T2025" i="1" s="1"/>
  <c r="R2024" i="1"/>
  <c r="Q2024" i="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R1996" i="1"/>
  <c r="Q1996" i="1"/>
  <c r="S1996" i="1" s="1"/>
  <c r="T1996" i="1" s="1"/>
  <c r="R1995" i="1"/>
  <c r="Q1995" i="1"/>
  <c r="S1995" i="1" s="1"/>
  <c r="T1995" i="1" s="1"/>
  <c r="R1994" i="1"/>
  <c r="Q1994" i="1"/>
  <c r="S1994" i="1" s="1"/>
  <c r="T1994" i="1" s="1"/>
  <c r="R1993" i="1"/>
  <c r="Q1993" i="1"/>
  <c r="R1992" i="1"/>
  <c r="Q1992" i="1"/>
  <c r="S1992" i="1" s="1"/>
  <c r="T1992" i="1" s="1"/>
  <c r="R1991" i="1"/>
  <c r="Q1991" i="1"/>
  <c r="S1991" i="1" s="1"/>
  <c r="T1991" i="1" s="1"/>
  <c r="R1990" i="1"/>
  <c r="Q1990" i="1"/>
  <c r="S1990" i="1" s="1"/>
  <c r="T1990" i="1" s="1"/>
  <c r="R1989" i="1"/>
  <c r="Q1989" i="1"/>
  <c r="S1989" i="1" s="1"/>
  <c r="T1989" i="1" s="1"/>
  <c r="R1988" i="1"/>
  <c r="Q1988" i="1"/>
  <c r="R1987" i="1"/>
  <c r="Q1987" i="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R1978" i="1"/>
  <c r="Q1978" i="1"/>
  <c r="R1977" i="1"/>
  <c r="Q1977" i="1"/>
  <c r="S1977" i="1" s="1"/>
  <c r="T1977" i="1" s="1"/>
  <c r="R1976" i="1"/>
  <c r="Q1976" i="1"/>
  <c r="S1976" i="1" s="1"/>
  <c r="T1976" i="1" s="1"/>
  <c r="R1975" i="1"/>
  <c r="Q1975" i="1"/>
  <c r="R1974" i="1"/>
  <c r="Q1974" i="1"/>
  <c r="R1973" i="1"/>
  <c r="Q1973" i="1"/>
  <c r="S1973" i="1" s="1"/>
  <c r="T1973" i="1" s="1"/>
  <c r="R1972" i="1"/>
  <c r="Q1972" i="1"/>
  <c r="R1971" i="1"/>
  <c r="Q1971" i="1"/>
  <c r="S1971" i="1" s="1"/>
  <c r="T1971" i="1" s="1"/>
  <c r="R1970" i="1"/>
  <c r="Q1970" i="1"/>
  <c r="S1970" i="1" s="1"/>
  <c r="T1970" i="1" s="1"/>
  <c r="R1969" i="1"/>
  <c r="Q1969" i="1"/>
  <c r="R1968" i="1"/>
  <c r="Q1968" i="1"/>
  <c r="S1968" i="1" s="1"/>
  <c r="T1968" i="1" s="1"/>
  <c r="R1967" i="1"/>
  <c r="Q1967" i="1"/>
  <c r="S1967" i="1" s="1"/>
  <c r="T1967" i="1" s="1"/>
  <c r="R1966" i="1"/>
  <c r="Q1966" i="1"/>
  <c r="S1966" i="1" s="1"/>
  <c r="T1966" i="1" s="1"/>
  <c r="R1965" i="1"/>
  <c r="Q1965" i="1"/>
  <c r="S1965" i="1" s="1"/>
  <c r="T1965" i="1" s="1"/>
  <c r="R1964" i="1"/>
  <c r="Q1964" i="1"/>
  <c r="R1963" i="1"/>
  <c r="Q1963" i="1"/>
  <c r="R1962" i="1"/>
  <c r="Q1962" i="1"/>
  <c r="S1962" i="1" s="1"/>
  <c r="T1962" i="1" s="1"/>
  <c r="R1961" i="1"/>
  <c r="Q1961" i="1"/>
  <c r="R1960" i="1"/>
  <c r="Q1960" i="1"/>
  <c r="S1960" i="1" s="1"/>
  <c r="T1960" i="1" s="1"/>
  <c r="R1959" i="1"/>
  <c r="Q1959" i="1"/>
  <c r="S1959" i="1" s="1"/>
  <c r="T1959" i="1" s="1"/>
  <c r="R1958" i="1"/>
  <c r="Q1958" i="1"/>
  <c r="R1957" i="1"/>
  <c r="Q1957" i="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S1928" i="1" s="1"/>
  <c r="T1928" i="1" s="1"/>
  <c r="R1927" i="1"/>
  <c r="Q1927" i="1"/>
  <c r="S1927" i="1" s="1"/>
  <c r="T1927" i="1" s="1"/>
  <c r="R1926" i="1"/>
  <c r="Q1926" i="1"/>
  <c r="R1925" i="1"/>
  <c r="Q1925" i="1"/>
  <c r="R1924" i="1"/>
  <c r="Q1924" i="1"/>
  <c r="S1924" i="1" s="1"/>
  <c r="T1924" i="1" s="1"/>
  <c r="R1923" i="1"/>
  <c r="Q1923" i="1"/>
  <c r="S1923" i="1" s="1"/>
  <c r="T1923" i="1" s="1"/>
  <c r="R1922" i="1"/>
  <c r="Q1922" i="1"/>
  <c r="S1922" i="1" s="1"/>
  <c r="T1922" i="1" s="1"/>
  <c r="R1921" i="1"/>
  <c r="Q1921" i="1"/>
  <c r="R1920" i="1"/>
  <c r="Q1920" i="1"/>
  <c r="S1920" i="1" s="1"/>
  <c r="T1920" i="1" s="1"/>
  <c r="R1919" i="1"/>
  <c r="Q1919" i="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R1906" i="1"/>
  <c r="Q1906" i="1"/>
  <c r="S1906" i="1" s="1"/>
  <c r="T1906" i="1" s="1"/>
  <c r="R1905" i="1"/>
  <c r="Q1905" i="1"/>
  <c r="S1905" i="1" s="1"/>
  <c r="T1905" i="1" s="1"/>
  <c r="R1904" i="1"/>
  <c r="Q1904" i="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R1892" i="1"/>
  <c r="Q1892" i="1"/>
  <c r="S1892" i="1" s="1"/>
  <c r="T1892" i="1" s="1"/>
  <c r="R1891" i="1"/>
  <c r="Q1891" i="1"/>
  <c r="R1890" i="1"/>
  <c r="Q1890" i="1"/>
  <c r="R1889" i="1"/>
  <c r="Q1889" i="1"/>
  <c r="S1889" i="1" s="1"/>
  <c r="T1889" i="1" s="1"/>
  <c r="R1888" i="1"/>
  <c r="Q1888" i="1"/>
  <c r="R1887" i="1"/>
  <c r="Q1887" i="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R1876" i="1"/>
  <c r="Q1876" i="1"/>
  <c r="R1875" i="1"/>
  <c r="Q1875" i="1"/>
  <c r="R1874" i="1"/>
  <c r="Q1874" i="1"/>
  <c r="R1873" i="1"/>
  <c r="Q1873" i="1"/>
  <c r="S1873" i="1" s="1"/>
  <c r="T1873" i="1" s="1"/>
  <c r="R1872" i="1"/>
  <c r="Q1872" i="1"/>
  <c r="S1872" i="1" s="1"/>
  <c r="T1872" i="1" s="1"/>
  <c r="R1871" i="1"/>
  <c r="Q1871" i="1"/>
  <c r="R1870" i="1"/>
  <c r="Q1870" i="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R1836" i="1"/>
  <c r="Q1836" i="1"/>
  <c r="R1835" i="1"/>
  <c r="Q1835" i="1"/>
  <c r="S1835" i="1" s="1"/>
  <c r="T1835" i="1" s="1"/>
  <c r="R1834" i="1"/>
  <c r="Q1834" i="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S1812" i="1" s="1"/>
  <c r="T1812" i="1" s="1"/>
  <c r="R1811" i="1"/>
  <c r="Q1811" i="1"/>
  <c r="R1810" i="1"/>
  <c r="Q1810" i="1"/>
  <c r="R1809" i="1"/>
  <c r="Q1809" i="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R1776" i="1"/>
  <c r="Q1776" i="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R1711" i="1"/>
  <c r="Q1711" i="1"/>
  <c r="R1710" i="1"/>
  <c r="Q1710" i="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R1674" i="1"/>
  <c r="Q1674" i="1"/>
  <c r="R1673" i="1"/>
  <c r="Q1673" i="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R1610" i="1"/>
  <c r="Q1610" i="1"/>
  <c r="S1610" i="1" s="1"/>
  <c r="T1610" i="1" s="1"/>
  <c r="R1609" i="1"/>
  <c r="Q1609" i="1"/>
  <c r="S1609" i="1" s="1"/>
  <c r="T1609" i="1" s="1"/>
  <c r="R1608" i="1"/>
  <c r="Q1608" i="1"/>
  <c r="R1607" i="1"/>
  <c r="Q1607" i="1"/>
  <c r="S1607" i="1" s="1"/>
  <c r="T1607" i="1" s="1"/>
  <c r="R1606" i="1"/>
  <c r="Q1606" i="1"/>
  <c r="S1606" i="1" s="1"/>
  <c r="T1606" i="1" s="1"/>
  <c r="R1605" i="1"/>
  <c r="Q1605" i="1"/>
  <c r="R1604" i="1"/>
  <c r="Q1604" i="1"/>
  <c r="R1603" i="1"/>
  <c r="Q1603" i="1"/>
  <c r="R1602" i="1"/>
  <c r="Q1602" i="1"/>
  <c r="R1601" i="1"/>
  <c r="Q1601" i="1"/>
  <c r="R1600" i="1"/>
  <c r="Q1600" i="1"/>
  <c r="S1600" i="1" s="1"/>
  <c r="T1600" i="1" s="1"/>
  <c r="R1599" i="1"/>
  <c r="Q1599" i="1"/>
  <c r="R1598" i="1"/>
  <c r="Q1598" i="1"/>
  <c r="R1597" i="1"/>
  <c r="Q1597" i="1"/>
  <c r="S1597" i="1" s="1"/>
  <c r="T1597" i="1" s="1"/>
  <c r="R1596" i="1"/>
  <c r="Q1596" i="1"/>
  <c r="S1596" i="1" s="1"/>
  <c r="T1596" i="1" s="1"/>
  <c r="R1595" i="1"/>
  <c r="Q1595" i="1"/>
  <c r="R1594" i="1"/>
  <c r="Q1594" i="1"/>
  <c r="S1594" i="1" s="1"/>
  <c r="T1594" i="1" s="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R1462" i="1"/>
  <c r="Q1462" i="1"/>
  <c r="R1461" i="1"/>
  <c r="Q1461" i="1"/>
  <c r="S1461" i="1" s="1"/>
  <c r="T1461" i="1" s="1"/>
  <c r="R1460" i="1"/>
  <c r="Q1460" i="1"/>
  <c r="S1460" i="1" s="1"/>
  <c r="T1460" i="1" s="1"/>
  <c r="R1459" i="1"/>
  <c r="Q1459" i="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R1440" i="1"/>
  <c r="Q1440" i="1"/>
  <c r="S1440" i="1" s="1"/>
  <c r="T1440" i="1" s="1"/>
  <c r="R1439" i="1"/>
  <c r="Q1439" i="1"/>
  <c r="R1438" i="1"/>
  <c r="Q1438" i="1"/>
  <c r="S1438" i="1" s="1"/>
  <c r="T1438" i="1" s="1"/>
  <c r="R1437" i="1"/>
  <c r="Q1437" i="1"/>
  <c r="S1437" i="1" s="1"/>
  <c r="T1437" i="1" s="1"/>
  <c r="R1436" i="1"/>
  <c r="Q1436" i="1"/>
  <c r="S1436" i="1" s="1"/>
  <c r="T1436" i="1" s="1"/>
  <c r="R1435" i="1"/>
  <c r="Q1435" i="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R1391" i="1"/>
  <c r="Q1391" i="1"/>
  <c r="R1390" i="1"/>
  <c r="Q1390" i="1"/>
  <c r="R1389" i="1"/>
  <c r="Q1389" i="1"/>
  <c r="S1389" i="1" s="1"/>
  <c r="T1389" i="1" s="1"/>
  <c r="R1388" i="1"/>
  <c r="Q1388" i="1"/>
  <c r="S1388" i="1" s="1"/>
  <c r="T1388" i="1" s="1"/>
  <c r="R1387" i="1"/>
  <c r="Q1387" i="1"/>
  <c r="S1387" i="1" s="1"/>
  <c r="T1387" i="1" s="1"/>
  <c r="R1386" i="1"/>
  <c r="Q1386" i="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S1364" i="1" s="1"/>
  <c r="T1364" i="1" s="1"/>
  <c r="R1363" i="1"/>
  <c r="Q1363" i="1"/>
  <c r="R1362" i="1"/>
  <c r="Q1362" i="1"/>
  <c r="S1362" i="1" s="1"/>
  <c r="T1362" i="1" s="1"/>
  <c r="R1361" i="1"/>
  <c r="Q1361" i="1"/>
  <c r="S1361" i="1" s="1"/>
  <c r="T1361" i="1" s="1"/>
  <c r="R1360" i="1"/>
  <c r="Q1360" i="1"/>
  <c r="S1360" i="1" s="1"/>
  <c r="T1360" i="1" s="1"/>
  <c r="R1359" i="1"/>
  <c r="Q1359" i="1"/>
  <c r="R1358" i="1"/>
  <c r="Q1358" i="1"/>
  <c r="S1358" i="1" s="1"/>
  <c r="T1358" i="1" s="1"/>
  <c r="R1357" i="1"/>
  <c r="Q1357" i="1"/>
  <c r="R1356" i="1"/>
  <c r="Q1356" i="1"/>
  <c r="S1356" i="1" s="1"/>
  <c r="T1356" i="1" s="1"/>
  <c r="R1355" i="1"/>
  <c r="Q1355" i="1"/>
  <c r="S1355" i="1" s="1"/>
  <c r="T1355" i="1" s="1"/>
  <c r="R1354" i="1"/>
  <c r="Q1354" i="1"/>
  <c r="S1354" i="1" s="1"/>
  <c r="T1354" i="1" s="1"/>
  <c r="R1353" i="1"/>
  <c r="Q1353" i="1"/>
  <c r="R1352" i="1"/>
  <c r="Q1352" i="1"/>
  <c r="S1352" i="1" s="1"/>
  <c r="T1352" i="1" s="1"/>
  <c r="R1351" i="1"/>
  <c r="Q1351" i="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R1320" i="1"/>
  <c r="Q1320" i="1"/>
  <c r="S1320" i="1" s="1"/>
  <c r="T1320" i="1" s="1"/>
  <c r="R1319" i="1"/>
  <c r="Q1319" i="1"/>
  <c r="R1318" i="1"/>
  <c r="Q1318" i="1"/>
  <c r="S1318" i="1" s="1"/>
  <c r="T1318" i="1" s="1"/>
  <c r="R1317" i="1"/>
  <c r="Q1317" i="1"/>
  <c r="S1317" i="1" s="1"/>
  <c r="T1317" i="1" s="1"/>
  <c r="R1316" i="1"/>
  <c r="Q1316" i="1"/>
  <c r="R1315" i="1"/>
  <c r="Q1315" i="1"/>
  <c r="S1315" i="1" s="1"/>
  <c r="T1315" i="1" s="1"/>
  <c r="R1314" i="1"/>
  <c r="Q1314" i="1"/>
  <c r="R1313" i="1"/>
  <c r="Q1313" i="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R1304" i="1"/>
  <c r="Q1304" i="1"/>
  <c r="S1304" i="1" s="1"/>
  <c r="T1304" i="1" s="1"/>
  <c r="R1303" i="1"/>
  <c r="Q1303" i="1"/>
  <c r="S1303" i="1" s="1"/>
  <c r="T1303" i="1" s="1"/>
  <c r="R1302" i="1"/>
  <c r="Q1302" i="1"/>
  <c r="R1301" i="1"/>
  <c r="Q1301" i="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R1250" i="1"/>
  <c r="Q1250" i="1"/>
  <c r="S1250" i="1" s="1"/>
  <c r="T1250" i="1" s="1"/>
  <c r="R1249" i="1"/>
  <c r="Q1249" i="1"/>
  <c r="S1249" i="1" s="1"/>
  <c r="T1249" i="1" s="1"/>
  <c r="R1248" i="1"/>
  <c r="Q1248" i="1"/>
  <c r="R1247" i="1"/>
  <c r="Q1247" i="1"/>
  <c r="S1247" i="1" s="1"/>
  <c r="T1247" i="1" s="1"/>
  <c r="R1246" i="1"/>
  <c r="Q1246" i="1"/>
  <c r="S1246" i="1" s="1"/>
  <c r="T1246" i="1" s="1"/>
  <c r="R1245" i="1"/>
  <c r="Q1245" i="1"/>
  <c r="S1245" i="1" s="1"/>
  <c r="T1245" i="1" s="1"/>
  <c r="R1244" i="1"/>
  <c r="Q1244" i="1"/>
  <c r="S1244" i="1" s="1"/>
  <c r="T1244" i="1" s="1"/>
  <c r="R1243" i="1"/>
  <c r="Q1243" i="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R1148" i="1"/>
  <c r="Q1148" i="1"/>
  <c r="S1148" i="1" s="1"/>
  <c r="T1148" i="1" s="1"/>
  <c r="R1147" i="1"/>
  <c r="Q1147" i="1"/>
  <c r="R1146" i="1"/>
  <c r="Q1146" i="1"/>
  <c r="S1146" i="1" s="1"/>
  <c r="T1146" i="1" s="1"/>
  <c r="R1145" i="1"/>
  <c r="Q1145" i="1"/>
  <c r="R1144" i="1"/>
  <c r="Q1144" i="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R1117" i="1"/>
  <c r="Q1117" i="1"/>
  <c r="R1116" i="1"/>
  <c r="Q1116" i="1"/>
  <c r="S1116" i="1" s="1"/>
  <c r="T1116" i="1" s="1"/>
  <c r="R1115" i="1"/>
  <c r="Q1115" i="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R1096" i="1"/>
  <c r="Q1096" i="1"/>
  <c r="R1095" i="1"/>
  <c r="Q1095" i="1"/>
  <c r="S1095" i="1" s="1"/>
  <c r="T1095" i="1" s="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S1070" i="1" s="1"/>
  <c r="T1070" i="1" s="1"/>
  <c r="R1069" i="1"/>
  <c r="Q1069" i="1"/>
  <c r="S1069" i="1" s="1"/>
  <c r="T1069" i="1" s="1"/>
  <c r="R1068" i="1"/>
  <c r="Q1068" i="1"/>
  <c r="R1067" i="1"/>
  <c r="Q1067" i="1"/>
  <c r="R1066" i="1"/>
  <c r="Q1066" i="1"/>
  <c r="S1066" i="1" s="1"/>
  <c r="T1066" i="1" s="1"/>
  <c r="R1065" i="1"/>
  <c r="Q1065" i="1"/>
  <c r="S1065" i="1" s="1"/>
  <c r="T1065" i="1" s="1"/>
  <c r="R1064" i="1"/>
  <c r="Q1064" i="1"/>
  <c r="R1063" i="1"/>
  <c r="Q1063" i="1"/>
  <c r="S1063" i="1" s="1"/>
  <c r="T1063" i="1" s="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R1053" i="1"/>
  <c r="Q1053" i="1"/>
  <c r="S1053" i="1" s="1"/>
  <c r="T1053" i="1" s="1"/>
  <c r="R1052" i="1"/>
  <c r="Q1052" i="1"/>
  <c r="R1051" i="1"/>
  <c r="Q1051" i="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R1014" i="1"/>
  <c r="Q1014" i="1"/>
  <c r="R1013" i="1"/>
  <c r="Q1013" i="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R995" i="1"/>
  <c r="Q995" i="1"/>
  <c r="R994" i="1"/>
  <c r="Q994" i="1"/>
  <c r="S994" i="1" s="1"/>
  <c r="T994" i="1" s="1"/>
  <c r="R993" i="1"/>
  <c r="Q993" i="1"/>
  <c r="S993" i="1" s="1"/>
  <c r="T993" i="1" s="1"/>
  <c r="R992" i="1"/>
  <c r="Q992" i="1"/>
  <c r="R991" i="1"/>
  <c r="Q991" i="1"/>
  <c r="R990" i="1"/>
  <c r="Q990" i="1"/>
  <c r="R989" i="1"/>
  <c r="Q989" i="1"/>
  <c r="S989" i="1" s="1"/>
  <c r="T989" i="1" s="1"/>
  <c r="R988" i="1"/>
  <c r="Q988" i="1"/>
  <c r="S988" i="1" s="1"/>
  <c r="T988" i="1" s="1"/>
  <c r="R987" i="1"/>
  <c r="Q987" i="1"/>
  <c r="S987" i="1" s="1"/>
  <c r="T987" i="1" s="1"/>
  <c r="R986" i="1"/>
  <c r="Q986" i="1"/>
  <c r="S986" i="1" s="1"/>
  <c r="T986" i="1" s="1"/>
  <c r="R985" i="1"/>
  <c r="Q985" i="1"/>
  <c r="R984" i="1"/>
  <c r="Q984" i="1"/>
  <c r="S984" i="1" s="1"/>
  <c r="T984" i="1" s="1"/>
  <c r="R983" i="1"/>
  <c r="Q983" i="1"/>
  <c r="R982" i="1"/>
  <c r="Q982" i="1"/>
  <c r="R981" i="1"/>
  <c r="Q981" i="1"/>
  <c r="R980" i="1"/>
  <c r="Q980" i="1"/>
  <c r="R979" i="1"/>
  <c r="Q979" i="1"/>
  <c r="S979" i="1" s="1"/>
  <c r="T979" i="1" s="1"/>
  <c r="R978" i="1"/>
  <c r="Q978" i="1"/>
  <c r="S978" i="1" s="1"/>
  <c r="T978" i="1" s="1"/>
  <c r="R977" i="1"/>
  <c r="Q977" i="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R958" i="1"/>
  <c r="Q958" i="1"/>
  <c r="S958" i="1" s="1"/>
  <c r="T958" i="1" s="1"/>
  <c r="R957" i="1"/>
  <c r="Q957" i="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R935" i="1"/>
  <c r="Q935" i="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R927" i="1"/>
  <c r="Q927" i="1"/>
  <c r="S927" i="1" s="1"/>
  <c r="T927" i="1" s="1"/>
  <c r="R926" i="1"/>
  <c r="Q926" i="1"/>
  <c r="S926" i="1" s="1"/>
  <c r="T926" i="1" s="1"/>
  <c r="R925" i="1"/>
  <c r="Q925" i="1"/>
  <c r="R924" i="1"/>
  <c r="Q924" i="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R915" i="1"/>
  <c r="Q915" i="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R905" i="1"/>
  <c r="Q905" i="1"/>
  <c r="S905" i="1" s="1"/>
  <c r="T905" i="1" s="1"/>
  <c r="R904" i="1"/>
  <c r="Q904" i="1"/>
  <c r="R903" i="1"/>
  <c r="Q903" i="1"/>
  <c r="S903" i="1" s="1"/>
  <c r="T903" i="1" s="1"/>
  <c r="R902" i="1"/>
  <c r="Q902" i="1"/>
  <c r="R901" i="1"/>
  <c r="Q901" i="1"/>
  <c r="R900" i="1"/>
  <c r="Q900" i="1"/>
  <c r="S900" i="1" s="1"/>
  <c r="T900" i="1" s="1"/>
  <c r="R899" i="1"/>
  <c r="Q899" i="1"/>
  <c r="R898" i="1"/>
  <c r="Q898" i="1"/>
  <c r="R897" i="1"/>
  <c r="Q897" i="1"/>
  <c r="R896" i="1"/>
  <c r="Q896" i="1"/>
  <c r="R895" i="1"/>
  <c r="Q895" i="1"/>
  <c r="S895" i="1" s="1"/>
  <c r="T895" i="1" s="1"/>
  <c r="R894" i="1"/>
  <c r="Q894" i="1"/>
  <c r="R893" i="1"/>
  <c r="Q893" i="1"/>
  <c r="S893" i="1" s="1"/>
  <c r="T893" i="1" s="1"/>
  <c r="R892" i="1"/>
  <c r="Q892" i="1"/>
  <c r="R891" i="1"/>
  <c r="Q891" i="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S876" i="1" s="1"/>
  <c r="T876" i="1" s="1"/>
  <c r="R875" i="1"/>
  <c r="Q875" i="1"/>
  <c r="R874" i="1"/>
  <c r="Q874" i="1"/>
  <c r="S874" i="1" s="1"/>
  <c r="T874" i="1" s="1"/>
  <c r="R873" i="1"/>
  <c r="Q873" i="1"/>
  <c r="S873" i="1" s="1"/>
  <c r="T873" i="1" s="1"/>
  <c r="R872" i="1"/>
  <c r="Q872" i="1"/>
  <c r="R871" i="1"/>
  <c r="Q871" i="1"/>
  <c r="R870" i="1"/>
  <c r="Q870" i="1"/>
  <c r="S870" i="1" s="1"/>
  <c r="T870" i="1" s="1"/>
  <c r="R869" i="1"/>
  <c r="Q869" i="1"/>
  <c r="R868" i="1"/>
  <c r="Q868" i="1"/>
  <c r="S868" i="1" s="1"/>
  <c r="T868" i="1" s="1"/>
  <c r="R867" i="1"/>
  <c r="Q867" i="1"/>
  <c r="S867" i="1" s="1"/>
  <c r="T867" i="1" s="1"/>
  <c r="R866" i="1"/>
  <c r="Q866" i="1"/>
  <c r="S866" i="1" s="1"/>
  <c r="T866" i="1" s="1"/>
  <c r="R865" i="1"/>
  <c r="Q865" i="1"/>
  <c r="R864" i="1"/>
  <c r="Q864" i="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R829" i="1"/>
  <c r="Q829" i="1"/>
  <c r="R828" i="1"/>
  <c r="Q828" i="1"/>
  <c r="R827" i="1"/>
  <c r="Q827" i="1"/>
  <c r="R826" i="1"/>
  <c r="Q826" i="1"/>
  <c r="R825" i="1"/>
  <c r="Q825" i="1"/>
  <c r="S825" i="1" s="1"/>
  <c r="T825" i="1" s="1"/>
  <c r="R824" i="1"/>
  <c r="Q824" i="1"/>
  <c r="S824" i="1" s="1"/>
  <c r="T824" i="1" s="1"/>
  <c r="R823" i="1"/>
  <c r="Q823" i="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S596" i="1" s="1"/>
  <c r="T596" i="1" s="1"/>
  <c r="R595" i="1"/>
  <c r="Q595" i="1"/>
  <c r="S595" i="1" s="1"/>
  <c r="T595" i="1" s="1"/>
  <c r="R594" i="1"/>
  <c r="Q594" i="1"/>
  <c r="S594" i="1" s="1"/>
  <c r="T594" i="1" s="1"/>
  <c r="R593" i="1"/>
  <c r="Q593" i="1"/>
  <c r="R592" i="1"/>
  <c r="Q592" i="1"/>
  <c r="S592" i="1" s="1"/>
  <c r="T592" i="1" s="1"/>
  <c r="R591" i="1"/>
  <c r="Q591" i="1"/>
  <c r="S591" i="1" s="1"/>
  <c r="T591" i="1" s="1"/>
  <c r="R590" i="1"/>
  <c r="Q590" i="1"/>
  <c r="R589" i="1"/>
  <c r="Q589" i="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R534" i="1"/>
  <c r="Q534" i="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S525" i="1" s="1"/>
  <c r="T525" i="1" s="1"/>
  <c r="R524" i="1"/>
  <c r="Q524" i="1"/>
  <c r="R523" i="1"/>
  <c r="Q523" i="1"/>
  <c r="S523" i="1" s="1"/>
  <c r="T523" i="1" s="1"/>
  <c r="R522" i="1"/>
  <c r="Q522" i="1"/>
  <c r="S522" i="1" s="1"/>
  <c r="T522" i="1" s="1"/>
  <c r="R521" i="1"/>
  <c r="Q521" i="1"/>
  <c r="R520" i="1"/>
  <c r="Q520" i="1"/>
  <c r="S520" i="1" s="1"/>
  <c r="T520" i="1" s="1"/>
  <c r="R519" i="1"/>
  <c r="Q519" i="1"/>
  <c r="R518" i="1"/>
  <c r="Q518" i="1"/>
  <c r="S518" i="1" s="1"/>
  <c r="T518" i="1" s="1"/>
  <c r="R517" i="1"/>
  <c r="Q517" i="1"/>
  <c r="S517" i="1" s="1"/>
  <c r="T517" i="1" s="1"/>
  <c r="R516" i="1"/>
  <c r="Q516" i="1"/>
  <c r="S516" i="1" s="1"/>
  <c r="T516" i="1" s="1"/>
  <c r="R515" i="1"/>
  <c r="Q515" i="1"/>
  <c r="R514" i="1"/>
  <c r="Q514" i="1"/>
  <c r="R513" i="1"/>
  <c r="Q513" i="1"/>
  <c r="R512" i="1"/>
  <c r="Q512" i="1"/>
  <c r="R511" i="1"/>
  <c r="Q511" i="1"/>
  <c r="S511" i="1" s="1"/>
  <c r="T511" i="1" s="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R492" i="1"/>
  <c r="Q492" i="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R459" i="1"/>
  <c r="Q459" i="1"/>
  <c r="R458" i="1"/>
  <c r="Q458" i="1"/>
  <c r="S458" i="1" s="1"/>
  <c r="T458" i="1" s="1"/>
  <c r="R457" i="1"/>
  <c r="Q457" i="1"/>
  <c r="S457" i="1" s="1"/>
  <c r="T457" i="1" s="1"/>
  <c r="R456" i="1"/>
  <c r="Q456" i="1"/>
  <c r="R455" i="1"/>
  <c r="Q455" i="1"/>
  <c r="S455" i="1" s="1"/>
  <c r="T455" i="1" s="1"/>
  <c r="R454" i="1"/>
  <c r="Q454" i="1"/>
  <c r="S454" i="1" s="1"/>
  <c r="T454" i="1" s="1"/>
  <c r="R453" i="1"/>
  <c r="Q453" i="1"/>
  <c r="R452" i="1"/>
  <c r="Q452" i="1"/>
  <c r="S452" i="1" s="1"/>
  <c r="T452" i="1" s="1"/>
  <c r="R451" i="1"/>
  <c r="Q451" i="1"/>
  <c r="S451" i="1" s="1"/>
  <c r="T451" i="1" s="1"/>
  <c r="R450" i="1"/>
  <c r="Q450" i="1"/>
  <c r="R449" i="1"/>
  <c r="Q449" i="1"/>
  <c r="S449" i="1" s="1"/>
  <c r="T449" i="1" s="1"/>
  <c r="R448" i="1"/>
  <c r="Q448" i="1"/>
  <c r="S448" i="1" s="1"/>
  <c r="T448" i="1" s="1"/>
  <c r="R447" i="1"/>
  <c r="Q447" i="1"/>
  <c r="R446" i="1"/>
  <c r="Q446" i="1"/>
  <c r="S446" i="1" s="1"/>
  <c r="T446" i="1" s="1"/>
  <c r="R445" i="1"/>
  <c r="Q445" i="1"/>
  <c r="S445" i="1" s="1"/>
  <c r="T445" i="1" s="1"/>
  <c r="R444" i="1"/>
  <c r="Q444" i="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R431" i="1"/>
  <c r="Q431" i="1"/>
  <c r="S431" i="1" s="1"/>
  <c r="T431" i="1" s="1"/>
  <c r="R430" i="1"/>
  <c r="Q430" i="1"/>
  <c r="R429" i="1"/>
  <c r="Q429" i="1"/>
  <c r="S429" i="1" s="1"/>
  <c r="T429" i="1" s="1"/>
  <c r="R428" i="1"/>
  <c r="Q428" i="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R408" i="1"/>
  <c r="Q408" i="1"/>
  <c r="S408" i="1" s="1"/>
  <c r="T408" i="1" s="1"/>
  <c r="R407" i="1"/>
  <c r="Q407" i="1"/>
  <c r="S407" i="1" s="1"/>
  <c r="T407" i="1" s="1"/>
  <c r="R406" i="1"/>
  <c r="Q406" i="1"/>
  <c r="R405" i="1"/>
  <c r="Q405" i="1"/>
  <c r="S405" i="1" s="1"/>
  <c r="T405" i="1" s="1"/>
  <c r="R404" i="1"/>
  <c r="Q404" i="1"/>
  <c r="S404" i="1" s="1"/>
  <c r="T404" i="1" s="1"/>
  <c r="R403" i="1"/>
  <c r="Q403" i="1"/>
  <c r="R402" i="1"/>
  <c r="Q402" i="1"/>
  <c r="S402" i="1" s="1"/>
  <c r="T402" i="1" s="1"/>
  <c r="R401" i="1"/>
  <c r="Q401" i="1"/>
  <c r="S401" i="1" s="1"/>
  <c r="T401" i="1" s="1"/>
  <c r="R400" i="1"/>
  <c r="Q400" i="1"/>
  <c r="S400" i="1" s="1"/>
  <c r="T400" i="1" s="1"/>
  <c r="R399" i="1"/>
  <c r="Q399" i="1"/>
  <c r="R398" i="1"/>
  <c r="Q398" i="1"/>
  <c r="S398" i="1" s="1"/>
  <c r="T398" i="1" s="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S388" i="1" s="1"/>
  <c r="T388" i="1" s="1"/>
  <c r="R387" i="1"/>
  <c r="Q387" i="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R374" i="1"/>
  <c r="Q374" i="1"/>
  <c r="S374" i="1" s="1"/>
  <c r="T374" i="1" s="1"/>
  <c r="R373" i="1"/>
  <c r="Q373" i="1"/>
  <c r="S373" i="1" s="1"/>
  <c r="T373" i="1" s="1"/>
  <c r="R372" i="1"/>
  <c r="Q372" i="1"/>
  <c r="S372" i="1" s="1"/>
  <c r="T372" i="1" s="1"/>
  <c r="R371" i="1"/>
  <c r="Q371" i="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R358" i="1"/>
  <c r="Q358" i="1"/>
  <c r="R357" i="1"/>
  <c r="Q357" i="1"/>
  <c r="S357" i="1" s="1"/>
  <c r="T357" i="1" s="1"/>
  <c r="R356" i="1"/>
  <c r="Q356" i="1"/>
  <c r="R355" i="1"/>
  <c r="Q355" i="1"/>
  <c r="S355" i="1" s="1"/>
  <c r="T355" i="1" s="1"/>
  <c r="R354" i="1"/>
  <c r="Q354" i="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R16" i="1"/>
  <c r="Q16" i="1"/>
  <c r="S16" i="1" s="1"/>
  <c r="T16" i="1" s="1"/>
  <c r="R15" i="1"/>
  <c r="Q15" i="1"/>
  <c r="S15" i="1" s="1"/>
  <c r="T15" i="1" s="1"/>
  <c r="R14" i="1"/>
  <c r="Q14" i="1"/>
  <c r="S14" i="1" s="1"/>
  <c r="T14" i="1" s="1"/>
  <c r="R13" i="1"/>
  <c r="Q13" i="1"/>
  <c r="S13" i="1" s="1"/>
  <c r="T13" i="1" s="1"/>
  <c r="R12" i="1"/>
  <c r="Q12" i="1"/>
  <c r="R11" i="1"/>
  <c r="Q11" i="1"/>
  <c r="R10" i="1"/>
  <c r="Q10" i="1"/>
  <c r="S10" i="1" s="1"/>
  <c r="T10" i="1" s="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s="1"/>
  <c r="T2" i="1" s="1"/>
  <c r="S2656" i="1" l="1"/>
  <c r="T2656" i="1" s="1"/>
  <c r="S2555" i="1"/>
  <c r="T2555" i="1" s="1"/>
  <c r="S2524" i="1"/>
  <c r="T2524" i="1" s="1"/>
  <c r="S2317" i="1"/>
  <c r="T2317" i="1" s="1"/>
  <c r="S2290" i="1"/>
  <c r="T2290" i="1" s="1"/>
  <c r="S1979" i="1"/>
  <c r="T1979" i="1" s="1"/>
  <c r="S1877" i="1"/>
  <c r="T1877" i="1" s="1"/>
  <c r="S1874" i="1"/>
  <c r="T1874" i="1" s="1"/>
  <c r="S1809" i="1"/>
  <c r="T1809" i="1" s="1"/>
  <c r="S891" i="1"/>
  <c r="T891" i="1" s="1"/>
  <c r="S808" i="1"/>
  <c r="T808" i="1" s="1"/>
  <c r="S662" i="1"/>
  <c r="T662" i="1" s="1"/>
  <c r="S608" i="1"/>
  <c r="T608" i="1" s="1"/>
  <c r="S572" i="1"/>
  <c r="T572" i="1" s="1"/>
  <c r="S456" i="1"/>
  <c r="T456" i="1" s="1"/>
  <c r="S223" i="1"/>
  <c r="T223" i="1" s="1"/>
  <c r="S98" i="1"/>
  <c r="T98" i="1" s="1"/>
  <c r="S26" i="1"/>
  <c r="T26" i="1" s="1"/>
  <c r="S2702" i="1"/>
  <c r="T2702" i="1" s="1"/>
  <c r="S2541" i="1"/>
  <c r="T2541" i="1" s="1"/>
  <c r="S2120" i="1"/>
  <c r="T2120" i="1" s="1"/>
  <c r="S854" i="1"/>
  <c r="T854" i="1" s="1"/>
  <c r="S651" i="1"/>
  <c r="T651" i="1" s="1"/>
  <c r="S551" i="1"/>
  <c r="T551" i="1" s="1"/>
  <c r="S460" i="1"/>
  <c r="T460" i="1" s="1"/>
  <c r="S428" i="1"/>
  <c r="T428" i="1" s="1"/>
  <c r="S423" i="1"/>
  <c r="T423" i="1" s="1"/>
  <c r="S392" i="1"/>
  <c r="T392" i="1" s="1"/>
  <c r="S366" i="1"/>
  <c r="T366" i="1" s="1"/>
  <c r="S358" i="1"/>
  <c r="T358" i="1" s="1"/>
  <c r="S315" i="1"/>
  <c r="T315" i="1" s="1"/>
  <c r="S314" i="1"/>
  <c r="T314" i="1" s="1"/>
  <c r="S294" i="1"/>
  <c r="T294" i="1" s="1"/>
  <c r="S132" i="1"/>
  <c r="T132" i="1" s="1"/>
  <c r="S111" i="1"/>
  <c r="T111" i="1" s="1"/>
  <c r="S87" i="1"/>
  <c r="T87" i="1" s="1"/>
  <c r="S2652" i="1"/>
  <c r="T2652" i="1" s="1"/>
  <c r="S2545" i="1"/>
  <c r="T2545" i="1" s="1"/>
  <c r="S2420" i="1"/>
  <c r="T2420" i="1" s="1"/>
  <c r="S2410" i="1"/>
  <c r="T2410" i="1" s="1"/>
  <c r="S2260" i="1"/>
  <c r="T2260" i="1" s="1"/>
  <c r="S2143" i="1"/>
  <c r="T2143" i="1" s="1"/>
  <c r="S2052" i="1"/>
  <c r="T2052" i="1" s="1"/>
  <c r="S1988" i="1"/>
  <c r="T1988" i="1" s="1"/>
  <c r="S1987" i="1"/>
  <c r="T1987" i="1" s="1"/>
  <c r="S1978" i="1"/>
  <c r="T1978" i="1" s="1"/>
  <c r="S1975" i="1"/>
  <c r="T1975" i="1" s="1"/>
  <c r="S920" i="1"/>
  <c r="T920" i="1" s="1"/>
  <c r="S827" i="1"/>
  <c r="T827" i="1" s="1"/>
  <c r="S823" i="1"/>
  <c r="T823" i="1" s="1"/>
  <c r="S624" i="1"/>
  <c r="T624" i="1" s="1"/>
  <c r="S515" i="1"/>
  <c r="T515" i="1" s="1"/>
  <c r="S493" i="1"/>
  <c r="T493" i="1" s="1"/>
  <c r="S375" i="1"/>
  <c r="T375" i="1" s="1"/>
  <c r="S321" i="1"/>
  <c r="T321" i="1" s="1"/>
  <c r="S290" i="1"/>
  <c r="T290" i="1" s="1"/>
  <c r="S266" i="1"/>
  <c r="T266" i="1" s="1"/>
  <c r="S213" i="1"/>
  <c r="T213" i="1" s="1"/>
  <c r="S6" i="1"/>
  <c r="T6" i="1" s="1"/>
  <c r="S2286" i="1"/>
  <c r="T2286" i="1" s="1"/>
  <c r="S1972" i="1"/>
  <c r="T1972" i="1" s="1"/>
  <c r="S1925" i="1"/>
  <c r="T1925" i="1" s="1"/>
  <c r="S1890" i="1"/>
  <c r="T1890" i="1" s="1"/>
  <c r="S1050" i="1"/>
  <c r="T1050" i="1" s="1"/>
  <c r="S1022" i="1"/>
  <c r="T1022" i="1" s="1"/>
  <c r="S977" i="1"/>
  <c r="T977" i="1" s="1"/>
  <c r="S975" i="1"/>
  <c r="T975" i="1" s="1"/>
  <c r="S892" i="1"/>
  <c r="T892" i="1" s="1"/>
  <c r="S837" i="1"/>
  <c r="T837" i="1" s="1"/>
  <c r="S764" i="1"/>
  <c r="T764" i="1" s="1"/>
  <c r="S722" i="1"/>
  <c r="T722" i="1" s="1"/>
  <c r="S477" i="1"/>
  <c r="T477" i="1" s="1"/>
  <c r="S403" i="1"/>
  <c r="T403" i="1" s="1"/>
  <c r="S356" i="1"/>
  <c r="T356" i="1" s="1"/>
  <c r="S57" i="1"/>
  <c r="T57" i="1" s="1"/>
  <c r="S12" i="1"/>
  <c r="T12" i="1" s="1"/>
  <c r="S2481" i="1"/>
  <c r="T2481" i="1" s="1"/>
  <c r="S2598" i="1"/>
  <c r="T2598" i="1" s="1"/>
  <c r="S2570" i="1"/>
  <c r="T2570" i="1" s="1"/>
  <c r="S2531" i="1"/>
  <c r="T2531" i="1" s="1"/>
  <c r="S2515" i="1"/>
  <c r="T2515" i="1" s="1"/>
  <c r="S2107" i="1"/>
  <c r="T2107" i="1" s="1"/>
  <c r="S2103" i="1"/>
  <c r="T2103" i="1" s="1"/>
  <c r="S1887" i="1"/>
  <c r="T1887" i="1" s="1"/>
  <c r="S1871" i="1"/>
  <c r="T1871" i="1" s="1"/>
  <c r="S980" i="1"/>
  <c r="T980" i="1" s="1"/>
  <c r="S930" i="1"/>
  <c r="T930" i="1" s="1"/>
  <c r="S928" i="1"/>
  <c r="T928" i="1" s="1"/>
  <c r="S906" i="1"/>
  <c r="T906" i="1" s="1"/>
  <c r="S797" i="1"/>
  <c r="T797" i="1" s="1"/>
  <c r="S706" i="1"/>
  <c r="T706" i="1" s="1"/>
  <c r="S684" i="1"/>
  <c r="T684" i="1" s="1"/>
  <c r="S606" i="1"/>
  <c r="T606" i="1" s="1"/>
  <c r="S590" i="1"/>
  <c r="T590" i="1" s="1"/>
  <c r="S447" i="1"/>
  <c r="T447" i="1" s="1"/>
  <c r="S432" i="1"/>
  <c r="T432" i="1" s="1"/>
  <c r="S343" i="1"/>
  <c r="T343" i="1" s="1"/>
  <c r="S306" i="1"/>
  <c r="T306" i="1" s="1"/>
  <c r="S260" i="1"/>
  <c r="T260" i="1" s="1"/>
  <c r="S256" i="1"/>
  <c r="T256" i="1" s="1"/>
  <c r="S11" i="1"/>
  <c r="T11" i="1" s="1"/>
  <c r="S304" i="1"/>
  <c r="T304" i="1" s="1"/>
  <c r="S581" i="1"/>
  <c r="T581" i="1" s="1"/>
  <c r="S542" i="1"/>
  <c r="T542" i="1" s="1"/>
  <c r="S459" i="1"/>
  <c r="T459" i="1" s="1"/>
  <c r="S399" i="1"/>
  <c r="T399" i="1" s="1"/>
  <c r="S354" i="1"/>
  <c r="T354" i="1" s="1"/>
  <c r="S341" i="1"/>
  <c r="T341" i="1" s="1"/>
  <c r="S148" i="1"/>
  <c r="T148" i="1" s="1"/>
  <c r="S17" i="1"/>
  <c r="T17" i="1" s="1"/>
  <c r="S2571" i="1"/>
  <c r="T2571" i="1" s="1"/>
  <c r="S2507" i="1"/>
  <c r="T2507" i="1" s="1"/>
  <c r="S2488" i="1"/>
  <c r="T2488" i="1" s="1"/>
  <c r="S2405" i="1"/>
  <c r="T2405" i="1" s="1"/>
  <c r="S2122" i="1"/>
  <c r="T2122" i="1" s="1"/>
  <c r="S1997" i="1"/>
  <c r="T1997" i="1" s="1"/>
  <c r="S1907" i="1"/>
  <c r="T1907" i="1" s="1"/>
  <c r="S1816" i="1"/>
  <c r="T1816" i="1" s="1"/>
  <c r="S1743" i="1"/>
  <c r="T1743" i="1" s="1"/>
  <c r="S1697" i="1"/>
  <c r="T1697" i="1" s="1"/>
  <c r="S1676" i="1"/>
  <c r="T1676" i="1" s="1"/>
  <c r="S1637" i="1"/>
  <c r="T1637" i="1" s="1"/>
  <c r="S1636" i="1"/>
  <c r="T1636" i="1" s="1"/>
  <c r="S1475" i="1"/>
  <c r="T1475" i="1" s="1"/>
  <c r="S1390" i="1"/>
  <c r="T1390" i="1" s="1"/>
  <c r="S1376" i="1"/>
  <c r="T1376" i="1" s="1"/>
  <c r="S1290" i="1"/>
  <c r="T1290" i="1" s="1"/>
  <c r="S1248" i="1"/>
  <c r="T1248" i="1" s="1"/>
  <c r="S1171" i="1"/>
  <c r="T1171" i="1" s="1"/>
  <c r="S1123" i="1"/>
  <c r="T1123" i="1" s="1"/>
  <c r="S1054" i="1"/>
  <c r="T1054" i="1" s="1"/>
  <c r="S2352" i="1"/>
  <c r="T2352" i="1" s="1"/>
  <c r="S2256" i="1"/>
  <c r="T2256" i="1" s="1"/>
  <c r="S2194" i="1"/>
  <c r="T2194" i="1" s="1"/>
  <c r="S2049" i="1"/>
  <c r="T2049" i="1" s="1"/>
  <c r="S2040" i="1"/>
  <c r="T2040" i="1" s="1"/>
  <c r="S2024" i="1"/>
  <c r="T2024" i="1" s="1"/>
  <c r="S2012" i="1"/>
  <c r="T2012" i="1" s="1"/>
  <c r="S1776" i="1"/>
  <c r="T1776" i="1" s="1"/>
  <c r="S1386" i="1"/>
  <c r="T1386" i="1" s="1"/>
  <c r="S1294" i="1"/>
  <c r="T1294" i="1" s="1"/>
  <c r="S1102" i="1"/>
  <c r="T1102" i="1" s="1"/>
  <c r="S1071" i="1"/>
  <c r="T1071" i="1" s="1"/>
  <c r="S1064" i="1"/>
  <c r="T1064" i="1" s="1"/>
  <c r="S916" i="1"/>
  <c r="T916" i="1" s="1"/>
  <c r="S2645" i="1"/>
  <c r="T2645" i="1" s="1"/>
  <c r="S2511" i="1"/>
  <c r="T2511" i="1" s="1"/>
  <c r="S2142" i="1"/>
  <c r="T2142" i="1" s="1"/>
  <c r="S2018" i="1"/>
  <c r="T2018" i="1" s="1"/>
  <c r="S1918" i="1"/>
  <c r="T1918" i="1" s="1"/>
  <c r="S1904" i="1"/>
  <c r="T1904" i="1" s="1"/>
  <c r="S1876" i="1"/>
  <c r="T1876" i="1" s="1"/>
  <c r="S1747" i="1"/>
  <c r="T1747" i="1" s="1"/>
  <c r="S1711" i="1"/>
  <c r="T1711" i="1" s="1"/>
  <c r="S1686" i="1"/>
  <c r="T1686" i="1" s="1"/>
  <c r="S1590" i="1"/>
  <c r="T1590" i="1" s="1"/>
  <c r="S1416" i="1"/>
  <c r="T1416" i="1" s="1"/>
  <c r="S1377" i="1"/>
  <c r="T1377" i="1" s="1"/>
  <c r="S1319" i="1"/>
  <c r="T1319" i="1" s="1"/>
  <c r="S1209" i="1"/>
  <c r="T1209" i="1" s="1"/>
  <c r="S1167" i="1"/>
  <c r="T1167" i="1" s="1"/>
  <c r="S2251" i="1"/>
  <c r="T2251" i="1" s="1"/>
  <c r="S2582" i="1"/>
  <c r="T2582" i="1" s="1"/>
  <c r="S2428" i="1"/>
  <c r="T2428" i="1" s="1"/>
  <c r="S2362" i="1"/>
  <c r="T2362" i="1" s="1"/>
  <c r="S2345" i="1"/>
  <c r="T2345" i="1" s="1"/>
  <c r="S2267" i="1"/>
  <c r="T2267" i="1" s="1"/>
  <c r="S2259" i="1"/>
  <c r="T2259" i="1" s="1"/>
  <c r="S2181" i="1"/>
  <c r="T2181" i="1" s="1"/>
  <c r="S2031" i="1"/>
  <c r="T2031" i="1" s="1"/>
  <c r="S2027" i="1"/>
  <c r="T2027" i="1" s="1"/>
  <c r="S1969" i="1"/>
  <c r="T1969" i="1" s="1"/>
  <c r="S1963" i="1"/>
  <c r="T1963" i="1" s="1"/>
  <c r="S1875" i="1"/>
  <c r="T1875" i="1" s="1"/>
  <c r="S1790" i="1"/>
  <c r="T1790" i="1" s="1"/>
  <c r="S1658" i="1"/>
  <c r="T1658" i="1" s="1"/>
  <c r="S1595" i="1"/>
  <c r="T1595" i="1" s="1"/>
  <c r="S1576" i="1"/>
  <c r="T1576" i="1" s="1"/>
  <c r="S1188" i="1"/>
  <c r="T1188" i="1" s="1"/>
  <c r="S1059" i="1"/>
  <c r="T1059" i="1" s="1"/>
  <c r="S1052" i="1"/>
  <c r="T1052" i="1" s="1"/>
  <c r="S998" i="1"/>
  <c r="T998" i="1" s="1"/>
  <c r="S2399" i="1"/>
  <c r="T2399" i="1" s="1"/>
  <c r="S2306" i="1"/>
  <c r="T2306" i="1" s="1"/>
  <c r="S2254" i="1"/>
  <c r="T2254" i="1" s="1"/>
  <c r="S2235" i="1"/>
  <c r="T2235" i="1" s="1"/>
  <c r="S2202" i="1"/>
  <c r="T2202" i="1" s="1"/>
  <c r="S2131" i="1"/>
  <c r="T2131" i="1" s="1"/>
  <c r="S2124" i="1"/>
  <c r="T2124" i="1" s="1"/>
  <c r="S1974" i="1"/>
  <c r="T1974" i="1" s="1"/>
  <c r="S1237" i="1"/>
  <c r="T1237" i="1" s="1"/>
  <c r="S991" i="1"/>
  <c r="T991" i="1" s="1"/>
  <c r="S1846" i="1"/>
  <c r="T1846" i="1" s="1"/>
  <c r="S1013" i="1"/>
  <c r="T1013" i="1" s="1"/>
  <c r="S2492" i="1"/>
  <c r="T2492" i="1" s="1"/>
  <c r="S2480" i="1"/>
  <c r="T2480" i="1" s="1"/>
  <c r="S2470" i="1"/>
  <c r="T2470" i="1" s="1"/>
  <c r="S2465" i="1"/>
  <c r="T2465" i="1" s="1"/>
  <c r="S2434" i="1"/>
  <c r="T2434" i="1" s="1"/>
  <c r="S2393" i="1"/>
  <c r="T2393" i="1" s="1"/>
  <c r="S2375" i="1"/>
  <c r="T2375" i="1" s="1"/>
  <c r="S2350" i="1"/>
  <c r="T2350" i="1" s="1"/>
  <c r="S2307" i="1"/>
  <c r="T2307" i="1" s="1"/>
  <c r="S2296" i="1"/>
  <c r="T2296" i="1" s="1"/>
  <c r="S2283" i="1"/>
  <c r="T2283" i="1" s="1"/>
  <c r="S2227" i="1"/>
  <c r="T2227" i="1" s="1"/>
  <c r="S2219" i="1"/>
  <c r="T2219" i="1" s="1"/>
  <c r="S2205" i="1"/>
  <c r="T2205" i="1" s="1"/>
  <c r="S2159" i="1"/>
  <c r="T2159" i="1" s="1"/>
  <c r="S2125" i="1"/>
  <c r="T2125" i="1" s="1"/>
  <c r="S2117" i="1"/>
  <c r="T2117" i="1" s="1"/>
  <c r="S2091" i="1"/>
  <c r="T2091" i="1" s="1"/>
  <c r="S2065" i="1"/>
  <c r="T2065" i="1" s="1"/>
  <c r="S2006" i="1"/>
  <c r="T2006" i="1" s="1"/>
  <c r="S1957" i="1"/>
  <c r="T1957" i="1" s="1"/>
  <c r="S1932" i="1"/>
  <c r="T1932" i="1" s="1"/>
  <c r="S1893" i="1"/>
  <c r="T1893" i="1" s="1"/>
  <c r="S1884" i="1"/>
  <c r="T1884" i="1" s="1"/>
  <c r="S1777" i="1"/>
  <c r="T1777" i="1" s="1"/>
  <c r="S1673" i="1"/>
  <c r="T1673" i="1" s="1"/>
  <c r="S1654" i="1"/>
  <c r="T1654" i="1" s="1"/>
  <c r="S1629" i="1"/>
  <c r="T1629" i="1" s="1"/>
  <c r="S1602" i="1"/>
  <c r="T1602" i="1" s="1"/>
  <c r="S1601" i="1"/>
  <c r="T1601" i="1" s="1"/>
  <c r="S1599" i="1"/>
  <c r="T1599" i="1" s="1"/>
  <c r="S1581" i="1"/>
  <c r="T1581" i="1" s="1"/>
  <c r="S1574" i="1"/>
  <c r="T1574" i="1" s="1"/>
  <c r="S1454" i="1"/>
  <c r="T1454" i="1" s="1"/>
  <c r="S1351" i="1"/>
  <c r="T1351" i="1" s="1"/>
  <c r="S1251" i="1"/>
  <c r="T1251" i="1" s="1"/>
  <c r="S1243" i="1"/>
  <c r="T1243" i="1" s="1"/>
  <c r="S1177" i="1"/>
  <c r="T1177" i="1" s="1"/>
  <c r="S1068" i="1"/>
  <c r="T1068" i="1" s="1"/>
  <c r="S1028" i="1"/>
  <c r="T1028" i="1" s="1"/>
  <c r="S1015" i="1"/>
  <c r="T1015" i="1" s="1"/>
  <c r="S948" i="1"/>
  <c r="T948" i="1" s="1"/>
  <c r="S880" i="1"/>
  <c r="T880" i="1" s="1"/>
  <c r="S864" i="1"/>
  <c r="T864" i="1" s="1"/>
  <c r="S744" i="1"/>
  <c r="T744" i="1" s="1"/>
  <c r="S589" i="1"/>
  <c r="T589" i="1" s="1"/>
  <c r="S558" i="1"/>
  <c r="T558" i="1" s="1"/>
  <c r="S534" i="1"/>
  <c r="T534" i="1" s="1"/>
  <c r="S409" i="1"/>
  <c r="T409" i="1" s="1"/>
  <c r="S2535" i="1"/>
  <c r="T2535" i="1" s="1"/>
  <c r="S2618" i="1"/>
  <c r="T2618" i="1" s="1"/>
  <c r="S2596" i="1"/>
  <c r="T2596" i="1" s="1"/>
  <c r="S2578" i="1"/>
  <c r="T2578" i="1" s="1"/>
  <c r="S2574" i="1"/>
  <c r="T2574" i="1" s="1"/>
  <c r="S2518" i="1"/>
  <c r="T2518" i="1" s="1"/>
  <c r="S2439" i="1"/>
  <c r="T2439" i="1" s="1"/>
  <c r="S1496" i="1"/>
  <c r="T1496" i="1" s="1"/>
  <c r="S1260" i="1"/>
  <c r="T1260" i="1" s="1"/>
  <c r="S1157" i="1"/>
  <c r="T1157" i="1" s="1"/>
  <c r="S772" i="1"/>
  <c r="T772" i="1" s="1"/>
  <c r="S674" i="1"/>
  <c r="T674" i="1" s="1"/>
  <c r="S421" i="1"/>
  <c r="T421" i="1" s="1"/>
  <c r="S2095" i="1"/>
  <c r="T2095" i="1" s="1"/>
  <c r="S1539" i="1"/>
  <c r="T1539" i="1" s="1"/>
  <c r="S1468" i="1"/>
  <c r="T1468" i="1" s="1"/>
  <c r="S1114" i="1"/>
  <c r="T1114" i="1" s="1"/>
  <c r="S985" i="1"/>
  <c r="T985" i="1" s="1"/>
  <c r="S829" i="1"/>
  <c r="T829" i="1" s="1"/>
  <c r="S593" i="1"/>
  <c r="T593" i="1" s="1"/>
  <c r="S2309" i="1"/>
  <c r="T2309" i="1" s="1"/>
  <c r="S2047" i="1"/>
  <c r="T2047" i="1" s="1"/>
  <c r="S1945" i="1"/>
  <c r="T1945" i="1" s="1"/>
  <c r="S1365" i="1"/>
  <c r="T1365" i="1" s="1"/>
  <c r="S1008" i="1"/>
  <c r="T1008" i="1" s="1"/>
  <c r="S925" i="1"/>
  <c r="T925" i="1" s="1"/>
  <c r="S875" i="1"/>
  <c r="T875" i="1" s="1"/>
  <c r="S846" i="1"/>
  <c r="T846" i="1" s="1"/>
  <c r="S597" i="1"/>
  <c r="T597" i="1" s="1"/>
  <c r="S430" i="1"/>
  <c r="T430" i="1" s="1"/>
  <c r="S830" i="1"/>
  <c r="T830" i="1" s="1"/>
  <c r="S663" i="1"/>
  <c r="T663" i="1" s="1"/>
  <c r="S425" i="1"/>
  <c r="T425" i="1" s="1"/>
  <c r="S902" i="1"/>
  <c r="T902" i="1" s="1"/>
  <c r="S756" i="1"/>
  <c r="T756" i="1" s="1"/>
  <c r="S2149" i="1"/>
  <c r="T2149" i="1" s="1"/>
  <c r="S2121" i="1"/>
  <c r="T2121" i="1" s="1"/>
  <c r="S2034" i="1"/>
  <c r="T2034" i="1" s="1"/>
  <c r="S2022" i="1"/>
  <c r="T2022" i="1" s="1"/>
  <c r="S1993" i="1"/>
  <c r="T1993" i="1" s="1"/>
  <c r="S1958" i="1"/>
  <c r="T1958" i="1" s="1"/>
  <c r="S1947" i="1"/>
  <c r="T1947" i="1" s="1"/>
  <c r="S1710" i="1"/>
  <c r="T1710" i="1" s="1"/>
  <c r="S1675" i="1"/>
  <c r="T1675" i="1" s="1"/>
  <c r="S1484" i="1"/>
  <c r="T1484" i="1" s="1"/>
  <c r="S1463" i="1"/>
  <c r="T1463" i="1" s="1"/>
  <c r="S1448" i="1"/>
  <c r="T1448" i="1" s="1"/>
  <c r="S1392" i="1"/>
  <c r="T1392" i="1" s="1"/>
  <c r="S1371" i="1"/>
  <c r="T1371" i="1" s="1"/>
  <c r="S1100" i="1"/>
  <c r="T1100" i="1" s="1"/>
  <c r="S1055" i="1"/>
  <c r="T1055" i="1" s="1"/>
  <c r="S924" i="1"/>
  <c r="T924" i="1" s="1"/>
  <c r="S731" i="1"/>
  <c r="T731" i="1" s="1"/>
  <c r="S707" i="1"/>
  <c r="T707" i="1" s="1"/>
  <c r="S586" i="1"/>
  <c r="T586" i="1" s="1"/>
  <c r="S513" i="1"/>
  <c r="T513" i="1" s="1"/>
  <c r="S427" i="1"/>
  <c r="T427" i="1" s="1"/>
  <c r="S2708" i="1"/>
  <c r="T2708" i="1" s="1"/>
  <c r="S2630" i="1"/>
  <c r="T2630" i="1" s="1"/>
  <c r="S2591" i="1"/>
  <c r="T2591" i="1" s="1"/>
  <c r="S2543" i="1"/>
  <c r="T2543" i="1" s="1"/>
  <c r="S2522" i="1"/>
  <c r="T2522" i="1" s="1"/>
  <c r="S2436" i="1"/>
  <c r="T2436" i="1" s="1"/>
  <c r="S2415" i="1"/>
  <c r="T2415" i="1" s="1"/>
  <c r="S2381" i="1"/>
  <c r="T2381" i="1" s="1"/>
  <c r="S2302" i="1"/>
  <c r="T2302" i="1" s="1"/>
  <c r="S2224" i="1"/>
  <c r="T2224" i="1" s="1"/>
  <c r="S2217" i="1"/>
  <c r="T2217" i="1" s="1"/>
  <c r="S2209" i="1"/>
  <c r="T2209" i="1" s="1"/>
  <c r="S2173" i="1"/>
  <c r="T2173" i="1" s="1"/>
  <c r="S2013" i="1"/>
  <c r="T2013" i="1" s="1"/>
  <c r="S1858" i="1"/>
  <c r="T1858" i="1" s="1"/>
  <c r="S1833" i="1"/>
  <c r="T1833" i="1" s="1"/>
  <c r="S1789" i="1"/>
  <c r="T1789" i="1" s="1"/>
  <c r="S1701" i="1"/>
  <c r="T1701" i="1" s="1"/>
  <c r="S1580" i="1"/>
  <c r="T1580" i="1" s="1"/>
  <c r="S1441" i="1"/>
  <c r="T1441" i="1" s="1"/>
  <c r="S1384" i="1"/>
  <c r="T1384" i="1" s="1"/>
  <c r="S1314" i="1"/>
  <c r="T1314" i="1" s="1"/>
  <c r="S1301" i="1"/>
  <c r="T1301" i="1" s="1"/>
  <c r="S1115" i="1"/>
  <c r="T1115" i="1" s="1"/>
  <c r="S1091" i="1"/>
  <c r="T1091" i="1" s="1"/>
  <c r="S1067" i="1"/>
  <c r="T1067" i="1" s="1"/>
  <c r="S1024" i="1"/>
  <c r="T1024" i="1" s="1"/>
  <c r="S981" i="1"/>
  <c r="T981" i="1" s="1"/>
  <c r="S936" i="1"/>
  <c r="T936" i="1" s="1"/>
  <c r="S897" i="1"/>
  <c r="T897" i="1" s="1"/>
  <c r="S507" i="1"/>
  <c r="T507" i="1" s="1"/>
  <c r="S444" i="1"/>
  <c r="T444" i="1" s="1"/>
  <c r="S387" i="1"/>
  <c r="T387" i="1" s="1"/>
  <c r="S2621" i="1"/>
  <c r="T2621" i="1" s="1"/>
  <c r="S2604" i="1"/>
  <c r="T2604" i="1" s="1"/>
  <c r="S2602" i="1"/>
  <c r="T2602" i="1" s="1"/>
  <c r="S2563" i="1"/>
  <c r="T2563" i="1" s="1"/>
  <c r="S2561" i="1"/>
  <c r="T2561" i="1" s="1"/>
  <c r="S2547" i="1"/>
  <c r="T2547" i="1" s="1"/>
  <c r="S2534" i="1"/>
  <c r="T2534" i="1" s="1"/>
  <c r="S2485" i="1"/>
  <c r="T2485" i="1" s="1"/>
  <c r="S2444" i="1"/>
  <c r="T2444" i="1" s="1"/>
  <c r="S2370" i="1"/>
  <c r="T2370" i="1" s="1"/>
  <c r="S2356" i="1"/>
  <c r="T2356" i="1" s="1"/>
  <c r="S2312" i="1"/>
  <c r="T2312" i="1" s="1"/>
  <c r="S2157" i="1"/>
  <c r="T2157" i="1" s="1"/>
  <c r="S2153" i="1"/>
  <c r="T2153" i="1" s="1"/>
  <c r="S2126" i="1"/>
  <c r="T2126" i="1" s="1"/>
  <c r="S2096" i="1"/>
  <c r="T2096" i="1" s="1"/>
  <c r="S1870" i="1"/>
  <c r="T1870" i="1" s="1"/>
  <c r="S1853" i="1"/>
  <c r="T1853" i="1" s="1"/>
  <c r="S1826" i="1"/>
  <c r="T1826" i="1" s="1"/>
  <c r="S1611" i="1"/>
  <c r="T1611" i="1" s="1"/>
  <c r="S1582" i="1"/>
  <c r="T1582" i="1" s="1"/>
  <c r="S1506" i="1"/>
  <c r="T1506" i="1" s="1"/>
  <c r="S1462" i="1"/>
  <c r="T1462" i="1" s="1"/>
  <c r="S1345" i="1"/>
  <c r="T1345" i="1" s="1"/>
  <c r="S1118" i="1"/>
  <c r="T1118" i="1" s="1"/>
  <c r="S1014" i="1"/>
  <c r="T1014" i="1" s="1"/>
  <c r="S904" i="1"/>
  <c r="T904" i="1" s="1"/>
  <c r="S519" i="1"/>
  <c r="T519" i="1" s="1"/>
  <c r="S501" i="1"/>
  <c r="T501" i="1" s="1"/>
  <c r="S496" i="1"/>
  <c r="T496" i="1" s="1"/>
  <c r="S450" i="1"/>
  <c r="T450" i="1" s="1"/>
  <c r="S2566" i="1"/>
  <c r="T2566" i="1" s="1"/>
  <c r="S2506" i="1"/>
  <c r="T2506" i="1" s="1"/>
  <c r="S2406" i="1"/>
  <c r="T2406" i="1" s="1"/>
  <c r="S2255" i="1"/>
  <c r="T2255" i="1" s="1"/>
  <c r="S2204" i="1"/>
  <c r="T2204" i="1" s="1"/>
  <c r="S2174" i="1"/>
  <c r="T2174" i="1" s="1"/>
  <c r="S1930" i="1"/>
  <c r="T1930" i="1" s="1"/>
  <c r="S1921" i="1"/>
  <c r="T1921" i="1" s="1"/>
  <c r="S1919" i="1"/>
  <c r="T1919" i="1" s="1"/>
  <c r="S1891" i="1"/>
  <c r="T1891" i="1" s="1"/>
  <c r="S1814" i="1"/>
  <c r="T1814" i="1" s="1"/>
  <c r="S1774" i="1"/>
  <c r="T1774" i="1" s="1"/>
  <c r="S1770" i="1"/>
  <c r="T1770" i="1" s="1"/>
  <c r="S1712" i="1"/>
  <c r="T1712" i="1" s="1"/>
  <c r="S1644" i="1"/>
  <c r="T1644" i="1" s="1"/>
  <c r="S1396" i="1"/>
  <c r="T1396" i="1" s="1"/>
  <c r="S1313" i="1"/>
  <c r="T1313" i="1" s="1"/>
  <c r="S915" i="1"/>
  <c r="T915" i="1" s="1"/>
  <c r="S871" i="1"/>
  <c r="T871" i="1" s="1"/>
  <c r="S828" i="1"/>
  <c r="T828" i="1" s="1"/>
  <c r="S503" i="1"/>
  <c r="T503" i="1" s="1"/>
  <c r="S2670" i="1"/>
  <c r="T2670" i="1" s="1"/>
  <c r="S2647" i="1"/>
  <c r="T2647" i="1" s="1"/>
  <c r="S2579" i="1"/>
  <c r="T2579" i="1" s="1"/>
  <c r="S2564" i="1"/>
  <c r="T2564" i="1" s="1"/>
  <c r="S2382" i="1"/>
  <c r="T2382" i="1" s="1"/>
  <c r="S2378" i="1"/>
  <c r="T2378" i="1" s="1"/>
  <c r="S2366" i="1"/>
  <c r="T2366" i="1" s="1"/>
  <c r="S2359" i="1"/>
  <c r="T2359" i="1" s="1"/>
  <c r="S2253" i="1"/>
  <c r="T2253" i="1" s="1"/>
  <c r="S2233" i="1"/>
  <c r="T2233" i="1" s="1"/>
  <c r="S2090" i="1"/>
  <c r="T2090" i="1" s="1"/>
  <c r="S1954" i="1"/>
  <c r="T1954" i="1" s="1"/>
  <c r="S1902" i="1"/>
  <c r="T1902" i="1" s="1"/>
  <c r="S1660" i="1"/>
  <c r="T1660" i="1" s="1"/>
  <c r="S1439" i="1"/>
  <c r="T1439" i="1" s="1"/>
  <c r="S1321" i="1"/>
  <c r="T1321" i="1" s="1"/>
  <c r="S1117" i="1"/>
  <c r="T1117" i="1" s="1"/>
  <c r="S1096" i="1"/>
  <c r="T1096" i="1" s="1"/>
  <c r="S1051" i="1"/>
  <c r="T1051" i="1" s="1"/>
  <c r="S826" i="1"/>
  <c r="T826" i="1" s="1"/>
  <c r="S412" i="1"/>
  <c r="T412" i="1" s="1"/>
  <c r="S378" i="1"/>
  <c r="T378" i="1" s="1"/>
  <c r="S371" i="1"/>
  <c r="T371" i="1" s="1"/>
  <c r="S2635" i="1"/>
  <c r="T2635" i="1" s="1"/>
  <c r="S2597" i="1"/>
  <c r="T2597" i="1" s="1"/>
  <c r="S2477" i="1"/>
  <c r="T2477" i="1" s="1"/>
  <c r="S2402" i="1"/>
  <c r="T2402" i="1" s="1"/>
  <c r="S2376" i="1"/>
  <c r="T2376" i="1" s="1"/>
  <c r="S2372" i="1"/>
  <c r="T2372" i="1" s="1"/>
  <c r="S2360" i="1"/>
  <c r="T2360" i="1" s="1"/>
  <c r="S2339" i="1"/>
  <c r="T2339" i="1" s="1"/>
  <c r="S2305" i="1"/>
  <c r="T2305" i="1" s="1"/>
  <c r="S2212" i="1"/>
  <c r="T2212" i="1" s="1"/>
  <c r="S2176" i="1"/>
  <c r="T2176" i="1" s="1"/>
  <c r="S2050" i="1"/>
  <c r="T2050" i="1" s="1"/>
  <c r="S2037" i="1"/>
  <c r="T2037" i="1" s="1"/>
  <c r="S1961" i="1"/>
  <c r="T1961" i="1" s="1"/>
  <c r="S1861" i="1"/>
  <c r="T1861" i="1" s="1"/>
  <c r="S1837" i="1"/>
  <c r="T1837" i="1" s="1"/>
  <c r="S1674" i="1"/>
  <c r="T1674" i="1" s="1"/>
  <c r="S1671" i="1"/>
  <c r="T1671" i="1" s="1"/>
  <c r="S1655" i="1"/>
  <c r="T1655" i="1" s="1"/>
  <c r="S1564" i="1"/>
  <c r="T1564" i="1" s="1"/>
  <c r="S1485" i="1"/>
  <c r="T1485" i="1" s="1"/>
  <c r="S1442" i="1"/>
  <c r="T1442" i="1" s="1"/>
  <c r="S1435" i="1"/>
  <c r="T1435" i="1" s="1"/>
  <c r="S1428" i="1"/>
  <c r="T1428" i="1" s="1"/>
  <c r="S1305" i="1"/>
  <c r="T1305" i="1" s="1"/>
  <c r="S1144" i="1"/>
  <c r="T1144" i="1" s="1"/>
  <c r="S2104" i="1"/>
  <c r="T2104" i="1" s="1"/>
  <c r="S2074" i="1"/>
  <c r="T2074" i="1" s="1"/>
  <c r="S1864" i="1"/>
  <c r="T1864" i="1" s="1"/>
  <c r="S1834" i="1"/>
  <c r="T1834" i="1" s="1"/>
  <c r="S1620" i="1"/>
  <c r="T1620" i="1" s="1"/>
  <c r="S1605" i="1"/>
  <c r="T1605" i="1" s="1"/>
  <c r="S1546" i="1"/>
  <c r="T1546" i="1" s="1"/>
  <c r="S1466" i="1"/>
  <c r="T1466" i="1" s="1"/>
  <c r="S1316" i="1"/>
  <c r="T1316" i="1" s="1"/>
  <c r="S858" i="1"/>
  <c r="T858" i="1" s="1"/>
  <c r="S521" i="1"/>
  <c r="T521" i="1" s="1"/>
  <c r="S812" i="1"/>
  <c r="T812" i="1" s="1"/>
  <c r="S359" i="1"/>
  <c r="T359" i="1" s="1"/>
  <c r="S2442" i="1"/>
  <c r="T2442" i="1" s="1"/>
  <c r="S2358" i="1"/>
  <c r="T2358" i="1" s="1"/>
  <c r="S2346" i="1"/>
  <c r="T2346" i="1" s="1"/>
  <c r="S2324" i="1"/>
  <c r="T2324" i="1" s="1"/>
  <c r="S2315" i="1"/>
  <c r="T2315" i="1" s="1"/>
  <c r="S1571" i="1"/>
  <c r="T1571" i="1" s="1"/>
  <c r="S1449" i="1"/>
  <c r="T1449" i="1" s="1"/>
  <c r="S1029" i="1"/>
  <c r="T1029" i="1" s="1"/>
  <c r="S996" i="1"/>
  <c r="T996" i="1" s="1"/>
  <c r="S945" i="1"/>
  <c r="T945" i="1" s="1"/>
  <c r="S894" i="1"/>
  <c r="T894" i="1" s="1"/>
  <c r="S535" i="1"/>
  <c r="T535" i="1" s="1"/>
  <c r="S533" i="1"/>
  <c r="T533" i="1" s="1"/>
  <c r="S514" i="1"/>
  <c r="T514" i="1" s="1"/>
  <c r="S512" i="1"/>
  <c r="T512" i="1" s="1"/>
  <c r="S1608" i="1"/>
  <c r="T1608" i="1" s="1"/>
  <c r="S1603" i="1"/>
  <c r="T1603" i="1" s="1"/>
  <c r="S1558" i="1"/>
  <c r="T1558" i="1" s="1"/>
  <c r="S1459" i="1"/>
  <c r="T1459" i="1" s="1"/>
  <c r="S1370" i="1"/>
  <c r="T1370" i="1" s="1"/>
  <c r="S1097" i="1"/>
  <c r="T1097" i="1" s="1"/>
  <c r="S1087" i="1"/>
  <c r="T1087" i="1" s="1"/>
  <c r="S995" i="1"/>
  <c r="T995" i="1" s="1"/>
  <c r="S531" i="1"/>
  <c r="T531" i="1" s="1"/>
  <c r="S453" i="1"/>
  <c r="T453" i="1" s="1"/>
  <c r="S440" i="1"/>
  <c r="T440" i="1" s="1"/>
  <c r="S1366" i="1"/>
  <c r="T1366" i="1" s="1"/>
  <c r="S1149" i="1"/>
  <c r="T1149" i="1" s="1"/>
  <c r="S1145" i="1"/>
  <c r="T1145" i="1" s="1"/>
  <c r="S959" i="1"/>
  <c r="T959" i="1" s="1"/>
  <c r="S957" i="1"/>
  <c r="T957" i="1" s="1"/>
  <c r="S935" i="1"/>
  <c r="T935" i="1" s="1"/>
  <c r="S910" i="1"/>
  <c r="T910" i="1" s="1"/>
  <c r="S899" i="1"/>
  <c r="T899" i="1" s="1"/>
  <c r="S529" i="1"/>
  <c r="T529" i="1" s="1"/>
  <c r="S2329" i="1"/>
  <c r="T2329" i="1" s="1"/>
  <c r="S1559" i="1"/>
  <c r="T1559" i="1" s="1"/>
  <c r="S1498" i="1"/>
  <c r="T1498" i="1" s="1"/>
  <c r="S1363" i="1"/>
  <c r="T1363" i="1" s="1"/>
  <c r="S1357" i="1"/>
  <c r="T1357" i="1" s="1"/>
  <c r="S952" i="1"/>
  <c r="T952" i="1" s="1"/>
  <c r="S896" i="1"/>
  <c r="T896" i="1" s="1"/>
  <c r="S484" i="1"/>
  <c r="T484" i="1" s="1"/>
  <c r="S2343" i="1"/>
  <c r="T2343" i="1" s="1"/>
  <c r="S1575" i="1"/>
  <c r="T1575" i="1" s="1"/>
  <c r="S1563" i="1"/>
  <c r="T1563" i="1" s="1"/>
  <c r="S1378" i="1"/>
  <c r="T1378" i="1" s="1"/>
  <c r="S1359" i="1"/>
  <c r="T1359" i="1" s="1"/>
  <c r="S1125" i="1"/>
  <c r="T1125" i="1" s="1"/>
  <c r="S1107" i="1"/>
  <c r="T1107" i="1" s="1"/>
  <c r="S1083" i="1"/>
  <c r="T1083" i="1" s="1"/>
  <c r="S1026" i="1"/>
  <c r="T1026" i="1" s="1"/>
  <c r="S901" i="1"/>
  <c r="T901" i="1" s="1"/>
  <c r="S527" i="1"/>
  <c r="T527" i="1" s="1"/>
  <c r="S524" i="1"/>
  <c r="T524" i="1" s="1"/>
  <c r="S492" i="1"/>
  <c r="T492" i="1" s="1"/>
  <c r="S505" i="1"/>
  <c r="T50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<sst xmlns="http://schemas.openxmlformats.org/spreadsheetml/2006/main" count="16326" uniqueCount="95">
  <si>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</si>
  <si>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</si>
  <si>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</si>
  <si>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</si>
  <si>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</si>
  <si>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</si>
  <si>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</si>
  <si>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</si>
  <si>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</si>
  <si>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</si>
  <si>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</si>
  <si>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</si>
  <si>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</si>
  <si>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</si>
  <si>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</si>
  <si>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</si>
  <si>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</si>
  <si>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</si>
  <si>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</si>
  <si>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</si>
  <si>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</si>
  <si>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</si>
  <si>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</si>
  <si>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</si>
  <si>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</si>
  <si>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</si>
  <si>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</si>
  <si>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</si>
  <si>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</si>
  <si>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</si>
  <si>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</si>
  <si>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</si>
  <si>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</si>
  <si>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</si>
  <si>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</si>
  <si>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</si>
  <si>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</si>
  <si>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</si>
  <si>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</si>
  <si>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</si>
  <si>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</si>
  <si>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</si>
  <si>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</si>
  <si>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</si>
  <si>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</si>
  <si>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</si>
  <si>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</si>
  <si>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</si>
  <si>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</si>
  <si>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</si>
  <si>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</si>
  <si>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</si>
  <si>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</si>
  <si>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</si>
  <si>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</si>
  <si>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</si>
  <si>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</si>
  <si>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</si>
  <si>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</si>
  <si>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</si>
  <si>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</si>
  <si>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</si>
  <si>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</si>
  <si>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</si>
  <si>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</si>
  <si>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</si>
  <si>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</si>
  <si>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</si>
  <si>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</si>
  <si>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Sum of Revenue</t>
  </si>
  <si>
    <t>Sum of Gross Profit</t>
  </si>
  <si>
    <t>Gross Profit Margin</t>
  </si>
  <si>
    <t>Sum of Units Sold</t>
  </si>
  <si>
    <t>Count of ID</t>
  </si>
  <si>
    <t>Sum of COGS</t>
  </si>
  <si>
    <t>Year</t>
  </si>
  <si>
    <t>Quarter</t>
  </si>
  <si>
    <t>Month No</t>
  </si>
  <si>
    <t>Month</t>
  </si>
  <si>
    <t>Row Labels</t>
  </si>
  <si>
    <t>Apr</t>
  </si>
  <si>
    <t>May</t>
  </si>
  <si>
    <t>Jun</t>
  </si>
  <si>
    <t>Jul</t>
  </si>
  <si>
    <t>Aug</t>
  </si>
  <si>
    <t>Sep</t>
  </si>
  <si>
    <t>Oct</t>
  </si>
  <si>
    <t>Nov</t>
  </si>
  <si>
    <t>Dec</t>
  </si>
  <si>
    <t>Jan</t>
  </si>
  <si>
    <t>Feb</t>
  </si>
  <si>
    <t>Mar</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</si>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</sst>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2" fillId="2" borderId="0" xfId="0" applyFont="1" applyFill="1" applyAlignment="1">
      <alignment horizontal="right" vertical="center"/>
    </xf>
    <xf numFmtId="164" fontId="3" fillId="0" borderId="0" xfId="0" applyNumberFormat="1" applyFont="1" applyAlignment="1">
      <alignment horizontal="right"/>
    </xf>
    <xf numFmtId="0" fontId="0" fillId="0" borderId="0" xfId="0" applyAlignment="1">
      <alignment horizontal="right"/>
    </xf>
    <xf numFmtId="0" fontId="0" fillId="0" borderId="0" xfId="0" applyAlignment="1">
      <alignment horizontal="left"/>
    </xf>
    <xf numFmtId="168" fontId="0" fillId="0" borderId="0" xfId="0" applyNumberFormat="1"/>
    <xf numFmtId="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86">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85"/>
      <tableStyleElement type="headerRow" dxfId="84"/>
    </tableStyle>
    <tableStyle name="TimeSlicerStyleDark1 2" pivot="0" table="0" count="9" xr9:uid="{C96DA1F2-88E9-40CC-8E55-CFEE23594AD8}">
      <tableStyleElement type="wholeTable" dxfId="83"/>
      <tableStyleElement type="headerRow" dxfId="82"/>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
          <c:y val="0.1817400702645878"/>
          <c:w val="0.98043885087233651"/>
          <c:h val="0.70299793933216637"/>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EBA-4D35-A66E-37D2813876E5}"/>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EBA-4D35-A66E-37D2813876E5}"/>
            </c:ext>
          </c:extLst>
        </c:ser>
        <c:dLbls>
          <c:showLegendKey val="0"/>
          <c:showVal val="0"/>
          <c:showCatName val="0"/>
          <c:showSerName val="0"/>
          <c:showPercent val="0"/>
          <c:showBubbleSize val="0"/>
        </c:dLbls>
        <c:marker val="1"/>
        <c:smooth val="0"/>
        <c:axId val="1077824063"/>
        <c:axId val="319963919"/>
      </c:lineChart>
      <c:catAx>
        <c:axId val="10778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9963919"/>
        <c:crosses val="autoZero"/>
        <c:auto val="1"/>
        <c:lblAlgn val="ctr"/>
        <c:lblOffset val="100"/>
        <c:noMultiLvlLbl val="0"/>
      </c:catAx>
      <c:valAx>
        <c:axId val="319963919"/>
        <c:scaling>
          <c:orientation val="minMax"/>
        </c:scaling>
        <c:delete val="1"/>
        <c:axPos val="l"/>
        <c:numFmt formatCode="\$#,##0,&quot;K&quot;" sourceLinked="1"/>
        <c:majorTickMark val="none"/>
        <c:minorTickMark val="none"/>
        <c:tickLblPos val="nextTo"/>
        <c:crossAx val="1077824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[Excel_Sales_Dashboard.xlsx]Pivot Tables!Top_5_Country</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9619867791162"/>
          <c:y val="4.357298474945534E-2"/>
          <c:w val="0.77688613842494258"/>
          <c:h val="0.91285403050108915"/>
        </c:manualLayout>
      </c:layout>
      <c:barChart>
        <c:barDir val="bar"/>
        <c:grouping val="clustered"/>
        <c:varyColors val="0"/>
        <c:ser>
          <c:idx val="0"/>
          <c:order val="0"/>
          <c:tx>
            <c:strRef>
              <c:f>'Pivot Tables'!$F$9</c:f>
              <c:strCache>
                <c:ptCount val="1"/>
                <c:pt idx="0">
                  <c:v>Total</c:v>
                </c:pt>
              </c:strCache>
            </c:strRef>
          </c:tx>
          <c:spPr>
            <a:solidFill>
              <a:schemeClr val="accent4">
                <a:lumMod val="60000"/>
                <a:lumOff val="4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Italy</c:v>
                </c:pt>
                <c:pt idx="3">
                  <c:v>Spain</c:v>
                </c:pt>
                <c:pt idx="4">
                  <c:v>United Kingdom</c:v>
                </c:pt>
              </c:strCache>
            </c:strRef>
          </c:cat>
          <c:val>
            <c:numRef>
              <c:f>'Pivot Tables'!$F$10:$F$15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72A-4DF8-AEA9-FEBB97F94745}"/>
            </c:ext>
          </c:extLst>
        </c:ser>
        <c:dLbls>
          <c:showLegendKey val="0"/>
          <c:showVal val="0"/>
          <c:showCatName val="0"/>
          <c:showSerName val="0"/>
          <c:showPercent val="0"/>
          <c:showBubbleSize val="0"/>
        </c:dLbls>
        <c:gapWidth val="94"/>
        <c:axId val="1077834271"/>
        <c:axId val="320072879"/>
      </c:barChart>
      <c:catAx>
        <c:axId val="107783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72879"/>
        <c:crosses val="autoZero"/>
        <c:auto val="1"/>
        <c:lblAlgn val="ctr"/>
        <c:lblOffset val="100"/>
        <c:noMultiLvlLbl val="0"/>
      </c:catAx>
      <c:valAx>
        <c:axId val="320072879"/>
        <c:scaling>
          <c:orientation val="minMax"/>
        </c:scaling>
        <c:delete val="1"/>
        <c:axPos val="b"/>
        <c:numFmt formatCode="\$#,##0,&quot;K&quot;" sourceLinked="1"/>
        <c:majorTickMark val="none"/>
        <c:minorTickMark val="none"/>
        <c:tickLblPos val="nextTo"/>
        <c:crossAx val="107783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Tables!Sales_Channel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E-46A0-85E1-CC798FDCB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E-46A0-85E1-CC798FDCBB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E-46A0-85E1-CC798FDCBB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E-46A0-85E1-CC798FDCBB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4EE-46A0-85E1-CC798FDCBB5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Tables!Region_Wsie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6DA-AD87-22335D20B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6DA-AD87-22335D20B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6DA-AD87-22335D20B8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6DA-AD87-22335D20B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674-46DA-AD87-22335D20B83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489D-42B3-886F-A17DD639093F}">
          <cx:tx>
            <cx:txData>
              <cx:f>_xlchart.v5.3</cx:f>
              <cx:v>Total Revenue</cx:v>
            </cx:txData>
          </cx:tx>
          <cx:dataId val="0"/>
          <cx:layoutPr>
            <cx:geography cultureLanguage="en-GB" cultureRegion="IN" attribution="Powered by Bing">
              <cx:geoCache provider="{E9337A44-BEBE-4D9F-B70C-5C5E7DAFC167}">
                <cx:binary>zFvZcuQ2sv0Vh58vZewAJ8Y34oJklUr72tsLQy2puYEEd4L4+pvqbVrVGrcnpiPs8oOjSaEAHiRO
njzJ+ue9+8e9ebzrf3G1aYZ/3Lvff83Hsf3Hb78N9/ljfTcc1MV9bwf7YTy4t/Vv9sOH4v7xt4f+
bima7DeCMPvtPr/rx0f36//+E74te7Qn9v5uLGxzOT3269XjMJlx+IN7L9765d5Ozfg0PINv+v3X
/5uGsS/ufv3lsRmLcb1Z28fff332N7/+8tv+N3036y8GFjZODzCWyQOuJJKIyV9/MbbJPl/H7AAz
FCpFOfr4wV/mPLurYdyfWMjHZdw9PPSPw/DL5/9/M/DZqr+5Xgw2+vTQkX1a4f/dfHyk356D+r//
3LsAD7l35Rvc9xH50a192C9sP07ZnfmCwX+POw0PhCI4lPw57oE8COGGkiENP33g/qfN/gT8n1nK
y8j/a+Qe9P+6sY/9xd8Ae/1osmKqv6Dw30PP0YFgmClK0SeE1bPIZweCh5Iwwj4FPtqL/D+xnpfx
/zpwD/6v1/fR18lfH/nbx76+a9afiD4+QCEOlRSf0X8e/xgdUIXgP0U+x/+XqT+F/59Yz8vofx24
h/7X6/vox38D9HfjnfmJ2DN6wAnnHKnPsQ2h/S3nkwPMn1BX/DnoP1zGy5B/HrYH+Oer+3Dv/gZU
s+nvmvvHL8/+3zMNEweCMIVC8jzIyQHjikoBLP9ikP94HS8D/mXcHuJfLu9Dvrn66/llUzTmrnn4
eZgLekCYkFJw9Ym/ybMYJ/wgJEBAXLzM7n9iPf8G+y8Psg/+l+vfob/769GP/ON9/lPlZHggGQ0R
w/gTvvQZ+pgfUKowEvgz/Hu59U+s52X0vw7cQ//r9X30o3d/PfrX7V3R/LzIZ5A6Q/QE7mdSea5r
AiB/zqhgkH0/feD+t8ryh8t5GfrPw/aA/3x1H/bk+q+HPX5s6ru++vLw/z3N8ydOEUJhTl6iHHUQ
hliJMISz8C3ef2IdLyP+deAe5l+v76MeH//1qF8vjw+PPzHaORRQkoFQ55+F4vNoh/oVdkNBbftR
0UDAPwf/x8t5Gfsv4/ag/3J5H/nrv4OI7B9/borl5EAJjkNB6Evx/lTCypBBEfVvcuzuxwt6Gfyv
A/fQ/3p9H/7d3wD+s8cxf+yfdmD4EoI/gXIIqBwumGQvRj8H3SlC9q8iai/6/+SaXt6FZ4P3duLZ
vf3dODv562nozPbL3U8sqYCGQkzBSoCa9eNnr6RCB5KqUIR7ufbHy/g32H9e/j7sny9/h/j5X4/4
hf3p7EOgTKVMfnYmnwt8HB5gyhj5wk379s2Pl/My8l/G7SH/5fI+8hd/g1i/XorRf6Ken8c8UNMq
hMlHpfkx4J8rfHUAwIeCgYf26bNnX/7JNb28B88G723Es3v7uxEd/vXn4LYpxseHX46hX/Bgf6ad
SQ9CRhWFLfn0eS6EAgKyH0GqQJ+PC4Lz8q0M/fPrenlT9sfv7cv+7f2t2eqfsTX/3vr/2vyI78a7
5GPX5Bv3/4/vfnxg6OTsDf0M34tZ/BOyu4fffw3Zxwf71LZ4+oZnqH+1HZ8PeLwbxt9/hTIZUQn+
qKKKcKGo+PWX5fHpDn9SXoKEQkLGYZgjmKSB5kQOt2CQwFRIRKHEIxhBzh/s9HQLmjwEGg1KUk45
WB+Ef21SAX+tmW2+4vD53780U31hi2Ycfv8VTnD76a+eHktChUmg1mEwiZBccQpLaO/vriCu4Y/x
/3iZ1i0dfRGla5rJTA+iWTI9shSVccEc709FyN09ds2w+waiF2aGSN6fGVAhCoGHKQRlEMnfziyX
oSqDLC+iYajrVMscofedGFOZZLRdpzhcRDjuJjVWj0M91fZT6H3aoRemx+i7+SkRjFMKhp4IEX26
/82Tj2xoh1aUNgqltEj70jAaKTHYrR1ceDuu2DwysjYkDiqPo2Jssd2OA2LbP8YBtn8PByjjEUg/
oFmo6MkeDu3SLn4OhjKq6pTNNypdVcyrtAxOR0oAh9lyd/HHU4IDvD+lJFDFEgTPDxH5tDXfPPqM
rOm6NSijsvT8GNEqf8PotBxNuQuKH+D8fYBRSQhnIbRgMOVyL8AGt7hxQmUVjd4shW4Hx6udGeew
1mMRuG3vCtSeST+g9//5QzIhIML5U7lOn0D45iGHRsiVtLiKgibtxZlwZVoeUReYXgfZUP3njwnn
GM4Plgym43uQttNI1VrROqqc4Mdz6aokmzGKTVY+1D0Od9UT1H/8hE/QPT+7FGozggVTgCuTexHs
PJqEoV0dtZAu3nNsYfNK4IsfTPP9QYUGA6cE+sdwTiA7PQdyXot6clVvosoYfjzUw0PJpnHaeNdo
OuNqE6y+16VZmuYHFPF9nDIkgTu5FLBsIUGOf7uFDR2IIq0z0cKBHnRQ5YNOm8k/+Cav+x/sICbf
wQkbB9OAsQbcq/YJQQa4ajpCbDSXrHwl51pkUY3RtMW4mIbEtYJV8WjyvNLlRINVL+M4qmiVLkg6
23Ck67xZuh8s63sMJCLAkgRMWEggeO/8VApldkxXG015R9djlNZr1IxhtZwWRR7+gItemoxiYEQE
GUFCX/U54H5FLHeZAU5sF348dqjY8ozmuR7Y0r79T6P3KbnBewkKmIFRDhnu280VwHYlBJKNlmIK
t7RcIHrrts3a6I/n+T58JQaWFyHGsKuI7z3TmGIHuTGzUb8082m5Bmbrl4XHxneT1SB9s3sUuPqm
ToO5/MHc33O7xBC+TEEXDlie73HQ2AzZ6Fp4xlwSyG5T4VdNvCiySJCSVKdTSyD1/PHzfs8KEhre
jEjgI/X9oemwykSTijrKiXcXgTfmFTCviv94lu9oXSAGHS/IWsAN0BZ7uv8Nu06y9KWHJ9ZNj4ML
xcr0NO0UO6qKKY0cU+01hsP7qaL99zkbypHnjAcEJKUSoI7BKmTqCe9vZrV9MAd0dlOkTJiHxynN
1KGpXaurIffqMDB+zbZzpcySNHaCgFqNyB6Kpm4OBzT7cFciWdHDaiqx/8FWfzwbz9gYNlqATfak
3tn3eobaKhzXOVgjz1u7VQSV87YUPMs1JrPSspHl8eia/CKtszBaS9/shnLO4Bj76rGQYTdH3PHO
JopOxY/O9XeHQEITHiFKwEkCe5vtATe7wquS1j4acale9+Ncv/OhwiIRqykufdkE6LQwAQQm6ESQ
gdj3jiSrJ1I3IBBfc7k0h2SSs4zDbCZHUqbLkrB+klk8mN6tcetboOSKE+GSvpzmTk/hwkoN2yhc
vLZN9WB7CKZoJtXsN6tT47JZmpq0URswEICsXYdBo8yh00U49TjXuHGHQyrKcuNsZ5ZNSxT8HVlJ
KBOCKnOUreFUbLKns9WjMit1mztYRDiNV67HxQWiabMhdVHlGi3O3Ets1ggtS20i5eo8ixhgkuoi
mN2FrXww6dxRdUwy1jV6bmdQX6OvVfW2FKU7KxB1Y/LHx2h/X4DVQceHEjYHQ19B7adwU7m8nm0T
BWdm3tRNRE3CYiumH5DCU7Z4fnYYo/D9RILcDynmiu3xYOmmfgz7XGnCCpHfBSQIe43daoeIoGK2
2vdDrucGF4lHZTvG5Ugv0qLPdIrSedDwLhs9ES7jZ6LJ2ibORJhf+MFvTJWfUEcCzaCvUullKVkE
OS298lXtu5jCwcuTvPZj5JvabMlSEy3T1PebZSzeeTIHga592kbDUojEtotJCteiu2VYD63ryjeo
r7Jeq7Rargs2N5kGqaW0AjSHKG/JrIcV+zIWXXf5RInFprMpO0xT2V50nqj5pCiqMmqVFf22HFHq
9Khy4P5sSukR8IGM84b1TqdSNj4yRbWgJF2UvFzanp9WJo9IFSCxmfIA9XEaBl27DapWbPN8dRuw
tnqr8YT9a5oVu5a11N/BpuOIDYKTuMudGbYBBZ9LD5B5+k1g6vkGYRnq1E9DNLSV1NO4lpd4bmmu
R1jFmuBOBOIw9Co4QrW3ccnNcJmitb3qmKyuCcnrRzZMQ63DvBukxoYPOMra0m3TKTufwraj296o
vtVoGMIPfYt7C0ct4G/SuXFrZLFXmS6ok9FIBzrpXrrpAhVpd4n5bHbwMkRx0nQpPwpGuhF9qDY9
dfQYwEdnzcr6qGVBuS3UNNAowHzsk6zp2HiIMH/M0/VdUOYrlJLTEr7pIaKu8oC32k5TV2lbLFab
BdO3I+rw4RIqrxuTvuLNQi56hAc9e/KAy6xJykKpRSsf4CWy67xuwt6ESGdMktO1FuVxXXN+1YZ4
6bWfMjHquaSVhsn6D26VVkU2AFG8ndWEqzOTtvcyF9dFOSg99WRZt7OrPdXMG2+0ovhVu1RNtk0z
QjZt2aJLUrJMl4i7OMhaqrPC3/fLDHqMl1k0zIXXbUWnK2naMTFV2G3TsPZVDLWU3TJbqkhAII4x
sNbAo2oCBMsgEMkQBOMRvFo11kmTVmkaFUUvb3BW3uQkHbMjKFrMruoRzeO6KYYtCVteJn5czevB
jR6QrLgBxsgySCMBM5EzdrqofYC2xi0onjDzp9kk3BGU2QIOd/F2pnmjbdlfp9SMejSL7ia6yZF/
1Zf8VQlVqgZUue6DZre61CUL5HG9AHFpki9tLIK62phuwjzxc8gfSBn6LqrtiE080Madt3aYU+3z
bNWuokWU8cUnhXGd9pXrk5ll7HJ2ODgnfX5hzdhGKcloNPP8tuEc72SYXbfd2F1Oa1c85LOod401
J+U43IQFz2JREwhTftc6f1fJ3pR6aKr5Haidh5BBcnPB/L53HXtTrl5CPDO2c55U0TzXVy7MzoPV
NseoY8HrMvXn3MklqrLiLfYPfVPcqix8yBfsIq/WoxVlp0BSmZbTnMhx2HYed3EouiZxA3ubZeEc
GU7OcTAU0cjbTdn4WypHF9XIHWfCnTZZaiCb2tsswHTL1+rDtPK4VeRtyNv3KC9uQ75wLYQVUT11
Khoyd4dCOZW6atd70HdXjvobhSq0CQbwPwgOKs3btolsU3e6HLKTFmLM5Kmee3zVpZmKcki8J7am
usftqMnsRNTbMotzgc8NW2GH/OyivMxOQH4anRoLNk8rSLzYNTirR7boqV6MfnrjEmZA/MiJHMVE
LVTXtWU6b4Koy6g9a3BYatmlix5pK6EWoodBUwW6oeVNtogtSB0PAoF3iYNzMhUGadNm14TCGVKN
Pa9WFIXjUoMSLh5VnrMdqDeu4r4jbNAl5g8VCI9Wl3XgHkbDxzd8xM1RCufshFnfRqypNrgtYOku
CA+Ddj6vBhxEc0DcNQv6McJ1c4vW+djLvk/68KnIgHdTI8I77Vq/AzVx6oe50mEHdp3HbWyWkCWG
1MczHt40VXo09CbdFq5pdMCmZGRgFoHVF0acOxpnfZEn7ayGMyPNrYRXvuuIYQQbU8ubzvsgbobp
thzxJuDZpQH9pcGlcNrw5bIq1X0m1jkCjs1Ogo6PSRvk9wPJingmwIhNI1ct+6yOmmDgcUiq7LRs
23uS90ddXqmjcKRWO9N8UMGUa5i7+ADlYR4xk6JErTZ/GFPfHPeG1xvFQnPN+GhufdrBppA8BHUT
+AS1TQsEjfO4yqqNr9AWVPO2XciqISYeSR16iDqo/KdhLU6LulG7vl2vcswO8TJf1017Mk7tVTO4
8o1z3WWRFTwKcrlGpFX3eDVZYnNDd37uCZhLa5mIIq007vokNa7X+ViceWDnq76brxC3uQ4XtxVi
jZh1p7Trcoh3dmsrKC5UmGnVZRdllR91AT/xbr4keQdEN81nhFVnlWxvUj+D4gS/5LBa5g/Wj1bb
dj3JMwy80TQnM5m4XrLcahagD2II2xU2hdDjgjYWpOpyXNlBaFsTEhGznKgh23a1bTSoDLlLB3dJ
G4j+DQYgtXna8Hp8K7N5iKVj2wAIp9NBk1dnKFtqTZHQJGya23Cs76GyyTXrhyXQFbFT3IMLB7Ho
2aQzuZ51w3o09qFP6BS+BQLnUVv4d+lcFIPGGSRxKkrQKUF2gguCTpkzrSaGR1b56XKpISjBuqj1
WplV50VqdTOns+79GMS5XdOoScvNHBZJh6ptrvKIshX+ZiyuKhJCJucLivq2vluCUEaVbx5QEYwa
3IBwo6ZRK9bkumZ5r4eZnjego6NlSW9E050IU4IpQ4TVddjeZQs+nrPQnVdpNR3yjOG4pEMXB2vw
em5FcWrqVUZTm55ZW6cJBoPB1NUOmZtUZofpssbr3Casw8cFyk9lXiZI9ZCNm2aKljRAuqs6G48p
TWbTPRRzfi9kscuesM2Fv+Gob/TqmdwtvK+ioe5hRA1eVU8Mjqu8VbrzYtvmxTZYTLnhPblQGKIM
XXecpRvXDVtBg1cpVG1LOUWYsAtQGhsU+lmzqo3B0XggZj4aCnvsUbDtEcl1MFWhHniwyap1M0t1
Aa7yLarTh7JhGz7yBJyjhE1FYq28Xnh97gdutK+rt7L3cUeXW6sKoG7IsIPFCZsZ24ykrzZUmQvw
T83GTbNNSE2XqKNGgAdWpKA4YTtCjmPblMNZWS4g2MWgmxz4nabLYeggCoqGbnM+rzpb+uuuG5I+
CNqNAj9N8/lJ8AT2FRqV0NKhExOgK5LJM1aD3SRccIztWCYGVeORWKmBkGK5tiY7DljRbC33ANAY
NLUORPiuALcnSau1f0oFPHbherGu5bFXzUkl3Hw2N/ZerjyI5FKWJ1aBIgc1/VrV3YVUS3M+eZEf
clLAqVGQumuvexIUh3RNg9sCqpKbTIXvxdSCXSR3M+qulAhueBpE4wAGoRPsQyHVDGUohdJNynco
LHtdiLbWi+ywnqg/LRRpIgJJACT2/Ba87rtpVFKnvWwT0agbsWCic0w2tjF+67wrj1RNb6pMXed5
IMHW6C6hf3MpM2fPEOF95K1/x5bgqB9bEuViymND5ZUzM+iGIU2TOmsvgqow0ZA6A96s3IFI264l
Hzah6zk0PbiJwTQ/L9JZRoMV3QbaLZe2K99X/ST0GuTntjWgt0ZnnFZD94Fhc1kPGMgffCSNRPtq
QKSOurV9sHS5xG3Idq1a6W2Ax1qTZeSRSbM1mvDgjubFn4+Sj3FAsnnDs7KudLfWUqu8uyvr6YSY
9rSABHbU+SCNKVQ9MeSrAmnwAqtTiDt/7Ir57dgYETX1CjwHcsQDhZ7IsLBpXGPRHKa5vQ/Gyh2N
YzhGMi/OuzE9b4biaJmnSbd1GW5bO0LWWWWQBGypIty3i8YqJ5GtcKkR8X1SUpHGZV9hHZb1q84P
h1I5oDNgFo06max10JwYXnoNvkfsp+bW1sGj5526QNmQnyLVrUdWdmRTF7DNzuIgMWLJTuncbVCV
7vKFbKExFLydG5hYmGAb1hJOkFrSbWOCi1I1GzWsr7J5fGXDYoiWNdtJ2W+BzWI0hoUeHD2x43Bp
J2I0absT6tMk5OsYVWvDIXmByKnq/GoK5Y0tHYu47y86xN+sTXgeTvRwqhHe9QpgCpRysZmWpMyG
W+aDW1x06LhT9nJR2VWH7VU9rYWufPEWzd2WNnDuPGcns7EusgM56nl45L1LVNeeOtRDWQIVDKTq
TT464CgrN2zqt4tzCfgYO+NHDIllaM4UtwRHQjXrCen5nHRzuCvq9BKzJotm6SpwTNJd2NYbWi+v
alOrODM4cRiKWlcpqJTxh7F1T2e3xTpHUiTSyDbUBkNjTfcpQVCz2pkqqFFJZeOuXBaxCZa+n6KK
L+EtFIzjdYjS3EQdCqo6DlybA6uUZdoaTTHyZ9yAgL4SRQ9peh1DMxzyas5PuyGoLl1muw+DnYH8
gn4AydjRgp4R01tws4qRBUepA88nyiwnD+Dk8FfBXLvDAOXL2UhFNm6xk+5Vm5bteVsolEYIF4HZ
FHwiF2kbpJCs8ZyKnaXGJCMnlYrhSKkuRsMyJe2Eb+ycT/hk4qO8Ee2YXxBwleMpW889SW9CtV5i
cPjfO+dY3Kk74Ls2Ktf3tPfni+ypLjpSHolsNZDr87I0G3hXY3zrACCIsIHqMLUCKt58vuSknjYS
/KxggGKhzE/TILtxDGvfwLqdM1cpFM/GTxckCy/BCG6itV+mqA75ucsNWB+rLU+JC6o0ytIhfc/z
sjrPyzaxpayi0qIo9aWK146973olk5qky85Akxi43S4MBnkeoQBiN+I9ZJl+yY48LbOkEc6e26Y/
nqf5dQUvDuihQ9NNL8nbRrWvpCzAhDMNWOFtLt+XjgdQc6RYQ4PMHxfhCEpf5q/zinfgPvZoPqyB
S7QZ+CuzKnNdt9kbUsOBhdiwXFfwTCywNJZmpBpUX+d1aptRgXGAofDMupzG+dwvcZ01h3KYdwHt
roqJno/eFnHuSHoM7fX3tirtNitWd523QT2fTG5q7qAuy953Ta8uTFt1G1coc5W1BJzdwkXFOgYc
egnLFRiU8Zqpo3wR/sLN8EvIoM/WrZ0E8FmJoZIq8/IENRm/hgN+N/TuogA1f96EfWm1Cm2VlI0L
bqEQBsc1hcbO9Tr2fgdpsdc9JNabtoYaz3hfXkg5rUfSh689aoIjheVFRsvXDPbh2LLGJrkM/atA
1BAIINqGZBgUujUWKvopr/Jkycf6NvRgIIii5tc4y+ARBM69hnbfzo1dGDsulovWh/m9gp973fOZ
z68mw6k2I3vVYaSO86I252UWgA7nrjw1Kp1BSkAXXRcl0mXnnA5Xcqz6eYpcy7lWy5CgHEMTf3D3
pRxOYVugg7b0d9BmNnHP28uls8tdm4P7BCdmU7uwA6+N5cfQHmmSvmvr3dyM005ZUx8Wc9oe2pbP
t9StaRn1oXhD8EiSDkR0BFIKb1hYY3iVgExJFdZVAr/YSQqwhjTrVnJIG6Gi2a1ijibosaPVX4u5
yCNLaHXk0TBv4ABWuuDhrCUHIdOr4c2yLh9K2mxWRdPEgFaMzERIUuSUxsauQ7ld507Y66xHdRDX
RPSnY+vBsaJ0RreMp5AXSFu0OgvLt2CSrGCoCOQieBkAH5PCoW2oCPhnwTpF+ThdrBSUtOHC7OYq
beKRo9DornfzZkbtcLi2XMauXnAP9G6CnV1FedbXoj0qMhYs2uar3VhBs2hVWXYtUcVPm3I6CWpS
x4Jy89aMRf62GUruNB6WFVpuEt2RvOo3IRjHjwp+lABNAupmPWVFfxeGZc5OyiFlCfTRTa7LfsD3
7ZPTDPVSV8Y2nUCowNnJWORIXkJArjxUegUtCHLRra2gm9ZPMxhISo7WAKWxQF5aVDRNqCcGAXm4
9j04FQG41nC+Fz5F2ViGdx7Nq4DixOchKG6VtekRzove7uZ0zBtwqcHbPcIjLtjjOC4znN5x6lMt
at/070r4zuUNDXvIBbgaafY+JE3hTpAfRbFb6mnIEgRthVdDPX7sSsAPvJJpgOOlS6JaFEGSgF7k
Cqp/BK2N8LbrUsp3kCuEhRJIZMU1qpl4n9WZuOig4M8O5cd2Qt9VQ7kDeboyEBTNcDiholWXZgaR
d8TCWdJNOg7VcmjHenxthYGgaioBF9zsaDnq1cH7BWCEyKA8yolb+yhfJ0rzaCCOuaOlX019Rjvm
Lsw6lf2GToge5vMswqjneQr1FfiO4Gf39Yre112NorpGyj6OJBjY+ToLViclrxmHVhlHWdxlS+A2
vbNTdwi2fD1HLhcoSKB5WYcaMlcATs/chtURLdJRJSW4qnEfkBjK7S32weXKHDiyqntfS7mlZNmG
S3vllmp5Y0uwn0N8HywlGIXDeV+1m7kfBPjCLdBNiLvDGSzmSw92a6yGHB/Dbr/NQdXm8/SoRuST
Si7+7WCKGN6QbvU6KAsiCLw7qLjAb0jWBSqf0S0iXkswXJ6K+HzDbCuh1HzX50ufRUgE0DbKBryB
Kj6t9Ux9FWX9QxGqwzlY3uFsFGdWzEhXodtkc9adwxB2DZZ5dUPDib9CuC0PJ+7eq5FB6s69POxA
bSdQQuWTNh2RRxbWqstKKthisCmToacN+HXVHIZmy9BoxeVijJJxGc7ABq7/f8rOq0dyHdnWv0gD
ipR9uQ8yaSuzvH0RutpIFEVRFGVI/fqzcmbuHswcnGuAjQ20q67MpIIRa30rOnJ7EyxJk/WDs3hE
Ii3Z3RyT/rsO1lrnouVLcNJmlQxaw81u3fkrbddDazgG+iAUY1L0zYS5QMUM4wnmxnmGutOle6US
F9xx3TpV6iEJ07wZB96XbNVRfO65Z7pM9bSXOxyYxOzYslhyjqXxwvtqXuLoQBX34jLwgBhU/RaK
i7/UJDqvA2HqiI+Xbwd/oXQrKjvh+45jDWwMtApcWNAc9bpTeqLiER2zrV+mznXsTliCUhAtHv7v
UIWSjBCVTgUbDKnRwFR3Y5BW0872qWl2TRgMBNUlqZNMjUKxO+lvjj0Lto7+OZ1C0x0I77b1kMhQ
DDr7R5lYknaWX0sUaf4QGNbKi9CwdQqyzmZoMzbUZsvSSBLvkkYD5Qd85QoCxth0Z39KQqiZo76v
gxETFo2FO4VK4koMhLnHGd6m3biwySsZQIX1bU77tGSjHXiWeo05SA9jYNdB3ngQZBgP4MjWm+fz
pifjJ1k1mLQYV7iXNfrO61b3/Agv7k8ab++4UjFkoQE/65G5exTv6cyD6NwvSXeQTRrtgSvcyI8V
Wg4Lp72kaiubrVG58cYg93WK3qgP1mNjvCYbb+a7s/C18jCa2a85ab0dPPPqo+qp8W+yWvMhDW/W
nVlB7mDKH8f2AAkaveUyTu6uH4cGTR3HWQgN0+cuZhCCmi5Kr9I6e6A8MRi60jbEGNJXZaWEawuc
ZXTu0vTm5War7OYUl7QdRYpjzpL+p/aEK+cxvKsrIb5t7btHz0/p42L4yvdrIsY89rb6uBHyPNMe
zE9I+A54RgQhp4s5NC9T5U6nZufVMz1xlAh9shjI9nTusHzAawuRVvqZjhRTDQS5AK/EbSvGv/Er
xYf23MA++RK8XwvSpaaY+qDPuzjs/IwoD++p4wO6WQd5axtJcNgM46fer+xDjEn1Ica5y1PK3oN+
ozyHU0u/O6gIMM7iiRZwONyrgNH61gimHoUff7AVws7qy6SUdqkeq2oebCkS9yDHiqAyqC6PaT9c
knGMIdZPyb1I57WClIfPibhOwJ00YjmO6dTtk0ik3yuWk+yHZVV3/tqbK6vInMVQKDF9hzSLmlu1
082bTyp2jof5exS0K4EVHmNe2TtndVTgxpiu6RSzE/CiAQ7TOPyIueBV4WvqSjH2N420ZYvawU1k
ZRfqihdhzILv2WvqOffSXvulERInTKyR+6Fj0a5ZW3kUY3/LH1IYdx9N4KaPtUtwTTDy6OErXZi/
RfczgzOEBqPfTgTOcVo4WGbXFa3Iznj98isItXnst8Y8eON8av0YupEfrfEBggJUq3BkEIr8Ngya
XKiNfTZ6S7LJJbpkyvVXE9TkMMbgALIEpOOW+3Mr9rIlXRkB1KlReLbmq6miZOc1ilTZBF8bFuww
oK4mM0CuwUInbugE5oyetwaa4S1BBZlE0jVfh5BA3V9rH49KkhSUJfEzIz3GAdCbexiSKUy9pqL7
pqOY2WOvI3m99ttuC4i+1N4yfseuZddWLL9n0qcas9J2xExT57GqJl4w6ZFjL5U96giNaCjS8Oxz
aFnVRsJ9oFfuZdNWBY+WxuvnYAaaFtWi3YWmJHzq6xWdxzh05bb1yRUCTpIJVR2WcDtgfuM7Q2aR
DcQ+gQnxXlzUT48jXDG0r1ztcP6BR6Sk3emOs3fjh7fJrQrZsQ5xEjNrVfxUcRAAiWq7Yzou6WFo
5+owtzEUOp4WbULUCY/sUfTN9gmaDqp2De2RtNH46AWVKRq0/ZhoTSueZ7b6H2tI62so+IK7mTbQ
cSJ6T236JqKbvupL2e7n0OcFUWALgOM1eYoGH7OdoQfBN7avGjE/bMPcoc3oKpz/Jv3N1sr8kqL/
3bX9mo96nn8sLY2vWgXaZMMMAjU2M/4eeHowu21OYInnyUobNDZtd3Kx2SWdv2Qwt3eB9g626pdj
GNUb1NLwROmqcxbzIU+V+zS0bUuAJK9Sip/hBMxEeTLz3RBkYU/uVJjqAO0CeMGKeuiJdCRagEFy
2nny1t94Xlf0rh9y6Cr2TmAaN9lmmydI4f3Zku5pQee8JJJHhTIYJ7wZdiQDdntSluCwhg4jcy09
15zNqPkuXZb6DM5jwgeBmpiuKS5gCQ2rW7bnjayqECii5YJDnHerAUpF0rKeg5eYtN8SvNguTPy6
gCFYovfyXydfHCC1tyeZuq/B+KZM8N789hTuI85WHuQRc69bMqx+NvAVyKA0m5MZt0lz8jaZvley
khAsY8fxJ/wWtXKRpi2SCoPBvOImy3TYe+fOw1itltV7sWaYTnRe3bnG9ZyNzSwOKdQ0iPDW3Bud
QFCKuzGHTdycExH3eQNQ85p0AzR0yM4Oyxz20BQxhGDsyvuEgfxLF5K3Wg4vnHjAlVBUy76T4U7h
FtwFG21L58m4GKC9XGo/ghZMJCRB7pvcN3F6nvoRt2BYh0+kit3d5mb9GlYYYiWUyg8v8o7OeSfl
ZkKLpVXqDip2Tqbxi8+hfJjnMD1HreQnpKL8gx4981olgX8eNUnuVK31L4jH5Mw9XZ99v1+yivEZ
vHJL7kF4eVWJegbXATYZTJ+6z8OplYfBASJMk1vPqDaOB5SJ0nV9uqPUCyf4FuH0MEe9d004bIsa
g//L4A3JQwXitOx8aGG03uyWL65TT4QOPxJm+jvT4TrcGbeoQzyoqOSBa/PJuuk7neDyd4CqMwx3
KM+SniOL0eviIHM/1WsDZ3iTtfbzBVLvyVsgNd5aRjhAaikr7YuiIrHdQzPxT/HaeVlT4RX0IwCs
doWyuROdMafI2nTIRueSkxITv5nc6suh0tgDnur0eVSiq/N2kLZoYmMcnExPHZz1UQN4N5UOuNpB
xm4qwSbgaePhOL5XI1pMaB9JOhYLWYTJoNyRsx294FRDU6E5m3X8GtSU/GkSlx6mET3Z4pqAvA5h
ZB7XIPAQk5npZezj8bRN23urE3mxGLEeWRuOJ1lF6smTTjbZUEt2jGI9j5DR6SbzFeZYwfoFkz2x
7gJpvytDDIYkWyDjq2MX9ajy0VL70K/rcQkKb6rHPIomMucqHPqfjvXNXKZ0q14bPYk/TFQpPBUP
d0GSwGmYJoJjY9KlxZHniqTZoHj7QgcXBhmoOJoUXOkQPbBvzpMxYo+Chp6tCzcwYJgbVyC/sb8z
0xZDT9gAckZQmIWb1YPXYFp4kSuqX+RAxuWVx5J7DUGvBUDjj/5bAKYCzVMb1aek76scE3nEDrSH
0EAGyafMNgqWR2CXUGXNMvgu94O5/k2mdoEvGgPTGhpxoqz3v5lZ9WlKN9SHkFm4GGy7G1J4gHW3
9Be1etU73bbvxvYJHHl43yJEHVs5vxMitldmidjFg7cOsAZvU3KgfgXJepzIUGU6bS8qnj85DjnU
RMtpzlWzAEwKk1LbQGCwGQYpc1BX/X0IYqouAaGh6qHbPviVpzNOOZSlmbU6r2ml9n4tNc8iJxVe
U+TFQJCSIFui+CdkPL4bdb83YbiWzdybS9cuYz52gsC+QkQBSHaUIaiH8z+G6a5xozxSDA05s8nP
NK4BOQCm3EvtT++t59fHVFW1KbpJjwfIURoPEEAIDLte5rStH/B+gyMCj3cWtrVgT1e17DYEcXai
cRCPN3xIXjMNxQYXwzunZJMvi8LsWURyTXz8Yn/ZAn97SNKBQZV3tbedUFfh0cZwj9FBQfSCPxrA
DMokDl9SWj61R1P36NHxa6Q0KNIwkKUmUMyAqGAgqQ9LxNhYhGRdyhpgyQ7ynzfn/Ro8rbAZd8gZ
wB+KA0BYNvxaWBh6uPxvp4+G8QET1vSx9Xw9+Gzo0Dgk/Zr1xhs+2BzCUB1UEH+MoQdWMB6dvExV
2J5XYvF9oOmr4HlhXq5nshTeYh4bBknTdA4a6Nyr7cghwP5focv/hlyC0omQJo4RG47/vonp33Bl
BLqCZVT/xOm3ZHQ2X2UUtRmEeUA9AVoE1Kzb1DnF1dGtyfQDZn0MI3gyIwIyKabgw1pVHU6s7QG4
ohrahxSOJLqx1vYi2yY202Lopsb7LScHc0bMSq7/4If/GbQDavWv2NhPABEjr5t/rjf864f/60VJ
/Pf3vXz/+snbdsR//ejyv9cq/h9/1/63uq3/Mv/5m27fzV9f618bAG9pu7/WAd5+8N9yf/9Dsu8f
Wxr/h1/8f4v93SDvvzYw3v7uf4v9/cfaxFug7vYH/hn7i/+GvTixn6R+nCCHBPL3H6m/9G8wFlLE
akN6SwVic9pfqb8g/RvxIfzC3gFIHiLz8q/UX/Q3FickIIhngGeGmf7/k/qj2K7x72eTUDR0fhT5
eOhvW2b+MxbRYndkk8Dizkm6gHSaZZ52rrRr/AH4Id6xWJ/S0ewJ27OBHLgNpjKwX+gAZxDccH87
v29eYHXODixNI17XVpWe1jkEH0xOLw6SctY04b5iOP4SgrTPwwhtO7SSjtod5y/GsaDwg+m4+Es5
BiyLVAPvBzd9Ui/HGRoyFR+TCdUdS7/Rj50cTYA3ACAKoCgUgeGFqkXB45No7umcHm203NR2eul7
msN/foJemvfBuwdLbEpd3nnxUcutzTuy3QeR6HLW8ndaUZ0DskCQB2b0eAECA24Gw5BoT6Rzn9Zf
J5Rlsdf+sNMIzY1wXgNTfSzOO1Axob1s55KHVTHWXwhnZs168ocveN9ohJOPSJTBIHBPfM79rwEO
aW/fFw/PrBOUHWJMMYuhArlLcxpn8qo7ue/N+jqL4CfmTiQbUvGqthOFY8Ex9OwSMd11hmSshZfm
MXtOhXeIlx7sWbqbA1GfVjpuOWT7Q7A+MVud1qa3b7FmuUle4vQ+RtdZQmrPZ+nnVtn7sW1Y3vty
3mNeQw4ybh51G+3Ghhw8Fu81lXfEfjVLmz52fkre1JDoF9/j84VU6m2aKGzX6avGCzWEfPhw8jqi
P2kwnCaBjmJ8bhuT4wqExlcDLZTNBJKzDkAfjurQKQqb5huY80WY7Qw1EwyHHUqoZidEB1DOHIPe
D1Eq0fxtBC6tVwk4pCUj0CD1MLrqDTED/Q15bP2dDO/VLLPQuh+jaIu6Sh7mtnsYMbR3wJrBtnoV
4n9dVaTM1oWUg8phgIzQt+V2RyEtmBEjUJCaNxiBrxBfMO/KHt6TcpiH26rPYBZ02az8vWV+DqCv
iHsEN/pXJHbL1b/wrXuk0XCOkCbKwW3nUxKAt0yvaLYzJD8KM/ODbMPHIa3elMJb6nQmxCnoaGYE
IEkofauSx0rikqgvQ3REACJnkmSkCQ7WU0WNLnmk8jXB4Q7jXy0YQaXOIpb3RkK0YbBZwnNI551b
lvONy0pT84J5+Jl3P7f6XLv2lQ5n/NZLxMRcUvSY0fK1ye/UPEYBIpLNXAArBUBeNL7NanFGBDGz
Mzr0ynfn1Zu+/SrOiNVwsZpH2PsYUiT8v7HKRwMIuwaC5Zm81/xVO/Iwbu07bNIr2YLdBkzCj3Lm
0Dk1VudJfOqSvrtLQVHrdHjRUf04xEdmu2NcLbSQGJIksJi8tonOaKsBvS01EBIG/954fyyP+TlM
2gdfjBem5z/o/r7kODfl5toPVW8xGH0CpIFdUwpnBZEgXfRt6H76m64/tgG+zIqlivuu6qeCoG6U
PfPROS3LabOJuZdbCnhM9wGMUh+P1mibvPWSJYOJ+0BN+Dwy9SSS9SJSZAsgNPwRm4NlHa+Yg+c6
yDQAgBA8ep96GT6wgZsnIMe70DSnmpjD0niXWZBiBAA/xuZrgyGQT/Dz4GN8+9146KrpPDrvGb5L
m8ftZyDXHFj8VNpkqXd9ZyDFJc7H6J6sReBBENN1WesflQVXqPo4Vwu979mfVctibSP7MQdntSHl
MMCmT9hUl0tUN7/WarUZMgseBSnuUnew0GlJlaADjUdAonIjX+ss4jt/bKq86RNVcjNNZSxIujc9
jqlO4hkxLNj6Rt+L1riirQPo+mDZwXTpD0mTlwbG/r5NPYObYiM/F50wiCddkJtNuzIK41Lrdxrr
jzbuQjjiH6M8eQgePIEGH0yH57kDnahbxLqA5aObPFaDzfqo8EBQkVMwQcRL9xP7qcZ8qvFoDKiQ
+oyx9ijr5QuDN6SdpDp0NTsJQ3YCx3BQOLLsB0e0tEHcgHFIN+jbxdoVFegdZYPLLbdsqw1Ml9/s
ifswqGc09j4JQiexlgjNy0Dsw03FZRerOHPJ+uRX8MnW8Y4mGFokwg9h9AySpeY56VR3HmRyjQf+
ZaxdMYFakKZdsYyQeMZnTu+A/M4ReubmRMlWbMljEtSfkvMCKmJe8aSYzV0QPGvUV01J3pD6K2hN
gWRVBvBqX6NlXlMQRug0E3U0452pP6pJf3kGD7U+LQzmbYeEFsJSix+XqewwQo+F8OqrXqZ9rLxL
aLtPHttjpF9lN34kg3PAjN058WFIrzVzZU/iWypHIXYVdbsGavI1GmogyGAwgV4A+p8AQZh1ufNW
8Ujxdx+DbZhyWdfbAQh/LuMrpMp93KQ5GtJrF8DpWfApu/RX4MZdrWEJJmOSteFU503X7eeFn22r
jzNEwXpAowF0Lg/VshxTJC0z3rXIoQXiE8LFS7X230E3YLKPkUmSQNMw20ucYG+LdmpSy/Pc+7tG
JL+oFVGBzNevKUrfJx+aw1pPpwBPPhRKukHKGKOdA31/riBeZn2Io5Ji5iTxhqvk00YeCp7dWAk5
KwvW7sOvnT0CJcWzSBNQe97WZhIvhiwv2rZHlQL3mjy+QwIIXur4ETL54vkgrpAx2Olp2DW6AqHN
tYP33XHovfVHM8H+ww0vVIokPTsPkd1Vdo/xM1eAIttofpui5RjLAG/+oOds45vNCIxIvinYDf5Z
KUCW7THwKfi6lZK9jvHuaIdZRJx6SCUdYkhVsGLnyR7dgZoZP+ISo7kw1a7t4j1EvCKy/F6NNJuJ
93thgBBSBAIdf/Slfh6YfHQeBNXIPkFWLy2r5CcLRNbN0bPQ0ychf6Rk+1n98R07QXT06x81zP6G
9ccV+ob11kOsu72YRlSEu4GMWd1fmuGyJF8VPZHlzccTXcFx4LJch1Po3vu0B9LsDqJFVApV1gfv
1GDAS9+YE9Byfxj4LuFod1RcOf7gYpHpHiN8dkFhSfjSAqHulT2sfoPrQn61twYPCgp9Bzlf0AqA
Nbi1BAJ6mFh3oGDxMjTbZ3+Da7NAzvTm53ZNoI5BoVRV+4ckeJRmcYaHe8cVvOp4XK5tc/SD+Gw7
V/SwHq9g5Qs+Bz/HWeepJUGZtOoAlHZHGKAEUC5Dl4JUHXgBSdTHI/wYCYr2zX73gz6sQB2zcYEj
ktAT5dGxq+Hmks3uQqRNktaUU6KffHOh4Me2hj7O/A9AkGKD0JAqcjINPbGtf8DeEV4g3ghpdRKo
8/ObhqORRlNZcYBZbKzKPkTqkqdvmGKPHK3T1evgQoBm9XMjUDiDEHIMokK3ZQfSRlA/dE7sjU1F
Rj5RyQ6yFYTgEwsvs4TBGXbsT1Rtr2rFS8Dmp7xu5vgpbVl1iNyKoaKlD0pbUFzyMRzG7yghU5Fa
fCagy8689Z4ga35Bgyy3v6eI/PvJieOqfoVKF1WI0UE2gTp1ZMUcYHMTts/z9tojwJWOeEOVOTKR
Fs1GWQaG4UI6c/LH8W0KtgNP3XvYrG8CuTII3mfcE/kKoh5I3FkzUnDaXKhSB+pRkDPbfLZGU0Tg
lhU12wKBjuWup6AtG0jbVNChHNrmfFNCBqDf2RY5YDw+IIj5pTXbIfVEgVHnxeEt91ZZYK0CMNcN
EYUeMoWZug4q4PSaSItedyZAuNpt3yIji4QsUkQteDKOKWCdyU+0ruNnBAi8ENYn11pGkJ2ATO+5
YSZfEATrEV2jURH5wh9zL0a8w/P0Oa4Gfqip2+vBZ4eEAG7pEBXiU/XcRVv90FmvzxczDq/jNqLi
NtAVYmSorLi3G1SlyB/IDnlMWSDQlG0Az9BL7ysYJtgYmxQRBOh47tD6a7wZyA2920RVDx7FsAeX
B5DiZHeuQjpkZMMhnsMX60GiTnSKA4+tL/mgLCKH3urnIYmWjPbbQSUY/NQyl0nceO8Nood528fV
FwD0h/Ym6NMQHbtPxb1r421HV2GOnQAVOAiFchDE5aDUCQbxE7BLkik1XBuuIJT2/cO4VEiK9b94
G5bdCC83QpKz1Fx4eSv7Hz5yyA8ccO4vPwSKnHRJh9ysDxwdrZtmbMvXuPX2ifLM3RTDU45Mh86A
81xjv8FdNOEiG2svSyzxTuESvFCvawpsZ1F5h0kr7HtkSOiPhRoG/hwkDg8oEEm9ptlmIlhVy8iO
6H/2gz+i+A1t7hDfgdC7AWozuwE5/CwC3a3FkcfjoyHpvUT7hyxI5ovlV7zpbA22OYvGuog3+pv1
4q6HFRvPGr0mHhY6xzmV6B4n38P0p3iUb2vf3KOP9wqOYXc/YSENHMg+Ql5Emp2DC5v7IUyeiZiv
YaQfIDOe2EAPzsR3SutyYv29xck+C6STguRzJDOynvGfnsOl78XvcQkzbqofWDRwoPJnkr4hP/LG
fPM8dsFLiIj2qXLNTy+OfoSj+VLSfMbe/MQZXr0X0HvZjF05btGPocajQAADpQ1aZjsdDR0KpiDS
8l8SQ/y5iUB9JpUP4XJhURaaEOYFTFDwn3h70Ui08/Y+krDeYYkKunbXwcUcrp7nbQA4HulgmwPr
vgZ/rrOaQCjn4XQPtjwqw67rimg2Fy/0wis1ncxlooD3N0gHkCeD6yPooGjb4ST5fFOrV+ix24Ai
g1y87lIUPagWdjqpun7v+uYZ6YNrFZrrQEURdmimhu3XAheI4eIFxwPAUYumgPYPpj1C0+bW0iUE
NEO7x1T+1A3LbhKBgJ7hkOdZDvNmvLs4qf/AO6QImJ47vTz0ZPmVTpEuVNBi6AeA2m39R7Ih6xI1
sDRjhqa9LwHBfoytxBtEkinrBzg7NIZLTYu69b94Oz3wpjqEW5Sx20VCIw1Isu1KgBcYVuuio9CN
g3Q/GuCg1gdIwc5AcUACz68hlXB+ZLyvbLxbEuRz/LVAVDuLOeBitJJZikolIncYJ2jYNRSimdH3
ra3XjAeQN2BgRBUconU6NnOEVir+EXB1kIk5zRw34TQcZ7gl6N29DksBhM5c2t3VaFHdUvkP49hc
Q74i/ey94d9rWRAUHjRu3DYhWYO29VCbYb6LlWvQitrj0jkAGU07Te/oiOa7VNOfAe66ydsKf0Xr
lzRY4kQWBOQXt4InYIP1jw1z/LqCixKZx5pozbYhsY/xWnd1sQK5fWzNAqiSjM9Mg09qCXMfCJOc
1kFAlMLq82xamj6fW/Oto7BM7S/ECAohp5eG2+vC2W/VB8Ac1KqvNYOtl4fB6F7rKloFBCkJoUnj
5g3K2REHOq4b613canVoPUOQGe3P+LanvCXmuXf4BDc8JOUEHjCzzN4vaiqX3uSgUkChVv19h0/e
S+FjKX1pQOYIGak9AkSAAbBorAim23u+dUUCb7zmpmy65q0KsdMigCwzr2F4F0LMuS54NHIfIzJr
3cfQ/T1WGOz6AEmxcFiDU2TU0zgLfjc768qY9zu4EnQvJwvYHJeyALAPX70VL3ocxkI6sHv+2ojC
GwRiFJCCMi7tTxCHZYgg7EM7u118Uyn6OMAkclinGLzEsvMlqXekqoXGygEc+2mpoyuKvHhPKIS9
FrMA6vXn7BClqVf0L1Mk9+MNiACC465zaOyrk9z9AOFR/xE95M75qqV34Lr+yejE9/XAqmwWocoT
xLUWFFP4KDCevei0dG/Y2VQiNoPYPnKoyRw+z3EDt9geBDYi7Rd2BCv7h3FoH8J5pQz5o1X9jgEF
XJDpQXZRbxfkxt49Ro7SG+GibEg/6eYJ206qrK7CP1Mz7m89CovWsiJ3TXv2sJVKRQEAQrNHtvMl
YT/ZhDAzR7ahY09pv7hCanaJ5/UXEAfcohrE7SjOPJbdAb7jUxvoi6b+nlhIU27Bzy4Tjn53e1+a
jj+NklyQSLQ7Ui9B5iGO8d5Vn6a1d3R6SuWTRkaoXsOdHDb/HsIUlqRA5+z22F2ASBTSWl+bcdiL
0IZ9uWAP3aC7a2DshVffA3vmG9AIsUGTG9mHG8ox/KDQ5aDpWTiSydJeufXyG3vgwRQpQC0jTwi4
O563D4geWF1CDr4PCSRmcJ/BvCKogmHA189LBdA14OGnR+Sc3ZDcLEKHDqE+S0TyxIcwa6foy1kE
qLBvqIxGEGBIWcVQVvS5DV9MHRcgU3cT7ljATSX+gaZzp/xTEkHt4VCADGkPNXG5h24PaQbICDQ4
1hh7XIrA6YqcHiCmd1shuhZWSQZjTWKUVtngYZ9KPwETuTdQpbFWIRloGeHmcaHdowHPIqAUQbyh
Hm0VsidYo7J+NPWj9L4UCHlgYtBI6j+3Byxahpz0eu+N5AM7ABAxWQXkendd62cLfNXE4RGZb5B3
PMcKmyV9Fzg/tiKPWML3JbCaEnn6qqQD2B9kL+Z1elYoF5V7aZHXUoiHrHjvWztdliXYa3Ir0Om+
tz+t332ZtCm26uNmgc3LbnXJ7xZTjgcBVMzgebYmjxzZR/F8EnbaNcCogPLT58b+pvJHl3y4DkgE
ss2JPAM8Kv0ZuS3xaTi8cKzJ4PsBKjQJNvh869V04c4YjA2+fw1SbycWZGbD3pxl/WdQuFl8eRmR
iFE12SczlnE4oFaNDgqCbQqNTnOEHsBs/hd755EkN9Jt6a30BvAM7g7hmEYgVOpMak5gZJEFrTXm
vbLeWH/g3/YeMxiWYVXjNiurCavoAcDF9XOPSFaS2CfXSfdcdHlzVngjIY9JdYI4cjKGp0yAIqdO
f2xy6xjD+a1t58ku3mn1LesVfjXRbijlC7wkGguWcejlACmjSR/bOL0NuLdtkkLthJP5E81RaIX2
pjb6Z2cZv+cW9qOCkxAuzFOmafHW1pOdm3cLu14NfTTTC80JfMduGlN+qpCyOvWnengo6IQE40eh
4n0V/j3RT6jTbSM/FePj2NH8zz+W88TLbREiLPkT1jfmzWgVJ2N6STHoYTznAKcDQwv4zPFwZzYl
oHDoD+pzvHSnuBrfZ/JrRls/GdyXobUOyVxsnCnyRXAb2l+sWB+LCjF257kferscN/OY3SE7OMR1
dlt2j4HXl+8hcoE5Gcc6wb+knLgper4bYM4R3EqFwHAyYJPP+8QOd0uKV4OUHPx62xVPdeRuV4Vi
mr+M1nss4TYa+fO9E0Ot/drLmxnAtzut0ngXJ4AU9vlg3tDnEc0ddykIN3l1v5i8OgDK6CbVpzZG
eIPrBhUyouOUYjHeFcXHbHnMnHxvm18NjvHkroLYFrrHhBoimt5bQ3I/xnBnZw6RgLlzQ7t8E6eh
r+vaz5gy69UQndIxXn4EavK9ZHpGNk4z95O2ZngDGJ1k7T0Yczmu0PPyINDrF6PaIxt6kp6EnqMO
Cex+K35o6ns7pYtVptM2sSiVQNdiJK+WLU9ubT8inPKCTxwBGNkUO7O+tYtbO7t3zI+tgdYAuGiv
YoEg/udUfFQtja9dLDkDK/elzvlPRXkfxEAiMjtmAwK9BSpwbnxsRLLrYpodA/St2pI7vRzmSh1L
RGw662nwPDSSeRseam/8opLnpfVnVBRALDBIq7uiOGhsF4CIO7gwETx+VyLUWSCBiO940LyLXCx9
mvzJo4SgWbFSmewNYWu3WBTVfpjnq2VRfj9kibeJPPfTPI9qVy79EZ8v6sRxB+vpJBGL0S3wW9Sj
ER/RjB6qCfFNkpvuLpJx+n6ItOSS0Lvc1ymEohNtdbGBd5WfrLnlgpbdVQLQNuvvWowDjoVRPXZR
8G10yq/K4ILb9Z9weqs/JUNW3HjSoywUaXU/e82XdPq8mAt8h7b9q8ziuwYzEtWnoD39Nu6rnY7g
++h9bqCL7zYrSO7N86FxDXZhZ1PNj4HJI2OZU9TchK1tX5fxB8syMUo5WlYP9bA9TCuVdKZru0K+
7/GN2iKJtXd5Eu/ynrZadTfXFPzFLvc+zuJjnTwoibcVXY/FqHcl8xMN9z6Qd7kankT716iMU1w2
J6m/eV38koDCyvgpMDu6Ms3OXWZqmXrfgCSn5SnKTnO/gz6ORUJhvwPlRnWkqL+7BRMDGaKgB4Rq
6+7dkiXRFscgXE5GP/O+6KG6qxzlexVdNkjEeIZotpL8lGTLvTmrH0X4HZuBzu/BKT3ImHBZXCyc
3OIBvABJeVzB/7CGu8HkR7ZmDF3EPuZ2mz5ikZN+cZbA2aezhHDMfpXQJ9kt0UGDSHjGF+7ZLCdE
KVHbf8HWYBuly15l6jnMI0iYTvwzaCHfZvLeG8LlBquPXZeGx7pVDcAcVYo2Kj9JmMm1AJ0GDsXJ
wD0OruHRWEb1XzXG99LwHoqFPq5hWg84AOlbHXfD+2GxvkFfhTzoTS8CdGjymr/7rj7NkKRhd4cd
bS8Qfw94ctt09ESm6Rm5lfmts3F+apde3zhcUVyMs2r720yrfeNZYgIqAmIJV3Mc15vv217VO4g5
jl8E4QQmGNXPho35Vs/to8dZx1stdkAiq20UoKgI0RQek1yo51zsA09FlNePYwR1aTbGcZPH6psX
4Qc8ry4+ivbHY81+tNHdjGBJWrTRQzyiPnEx9JhC3nKbIJ856NEzbvJf1kDOjJeIC/TuW3lzrNzp
UzjxNerRmvCD+TSOGiaP/c1TkJEcBIo4A38MzYUrmNy3eBKlcnl0hvpEh3iPpmjftNGpkuZd55kP
LhStLMHOqJTTdJMs5krjje5wJ8VpdcH6CFfA7sl1ZqwLQkz3stUeqViNkszKnSusobLsk+wrK9lJ
UJJD22KG4psycXuuSQqqJvTe93GKLyPc4AjwMo0Y10/m5DA62a6tVHdjKNvZ0cVRt73FM7V0HcBo
u9XDKdCxvQ8C/P8Qkr3YShYvpaBB6kHqeaxCueq2k26XOrH84LbVfYq4Z8dVs9xCtsONreJuM0DM
9vMSqGKJzO5dDeqyA9EXT1CksKxDv9gd1S+3qv6XcxX+OfNzjYoKexFhin0luRub6Do3uRLvUgyv
er1aXxUBpuPbLCzVF/xC6r9hHYpNKLHVqkaQpiytm7+X2MQPJ1z6n6zBgYNE9Y9L2bg7lTagK3lC
M7gy6vuc/w8mw4wdl/vLmYtujDVsaFBg/qeBK/Dy22Sw358ax/04rPZeVhUcE8gbe/hv6gstdxrT
ZdU/9nIxdpYp2D2KUfhmZWZ7e4m9zyFUNVCJbvyK2PBn9MtarHBG+w5JlPrWhDS94SunP6siwWtl
rqnsTQHnZDSOUDzzYuMtNUibE/V30PmK42haxZ1jADpBhedbdOyNEBmLuvnZDaJ6tL2ImyPtSM5b
PNEqjiawHmOwqOtG8xQZ1GWr4PsBE0H78wBrv4QSjLOaGU948VimMRwQne+BPUZ7Fyfl7EerG1sV
GeC+QVS3Lho5Da2rRw71s1ld3PouqF5wY2tpoODxFo/L1y5AlYXjW/bTS8q48VvAIlqxQ4UzXB4X
yXPbhy4MPko3QQOJj4zGSA06pTDI5darR/lFFL18rM1Afum415yq1M7v5bjUB/RF8iHn/kCFU1FR
lTOZJL5KBJrPtIaqHo0B/c8sqB3WtSjvkgRxgj1G+lDVU7zSqvG681Br7oPVAK8w71GyQIbssfz8
gTQ339HRxiTPgd3yaJaF9z1rDHFIFsRkw+qmF7i2uTepD25AqCmiOEsf28GYPrkoc7eykc5TK+Z2
78DxBKyEcnvbNMp70Ck2fUPVwYRRXCmUB2F+M9VjzXXCGb5nY2g3h9gwuLMEqC0a1RTmTdNq626W
oXgRXYhRXqXcchd4tHO5gM0+ErdSw7roaPSprr2HEmI1gMJz+NQDAO96SwxPmJfwfJ026EoLd9wj
KonubUE3OFQpfgwOBj3A/d0hVaEdbo3K/KR/mRvWeTwdrTzTX4e0C4et+csNkVPMeJGreMF1jR+4
+U7ADHOAR7QlN3lB08lWQuxi6FQFEEXgPXghqAmed3hRJq7ms8T2SbT20xTgbOPTxIx3QZWGQBsO
mrWqdMUnTKDUEwCPh1+PU2XiwUnTHl3rSnF0QPtxPTP6nWHoBA8IIcs7sA3w78QefNeyfS1Lw1dz
op/dCkH7FIzJrdkkw64coQyFruMeNTb2L3g4xc8I4f5G/5g/JBSSkD7G4O+4auZxE9Shvod7/ASL
ez5EabEVRWPuexcafh8soMQVLkvxgLB/TF3rJhntT2NZ1I9WV0xPUnYL27VUOx5L8q6D4AiI1N3W
aYBehK1wb3vcoWRVzB9Gc+AjMCdeQpiih7mp+H+nmFlkNebJssr5vdM7oC5TLrBXhUQTg088m43s
n0GqKoPW+xyPG20OngONNmncDZ56NpZg6OYjOgmBHq0N3hfjLbLm7gZle82KCA1/0kL/tGJMSBJb
d/uyouvLGqKpUltMD0GZ/yMZo/keQO572dMxb3V18JaBTnKXAsdk01I8uKXH9SlpKe+7NLdOUZOa
R2eSTOFRHWYP5kzrod9ysaJqtVtvS1RvNffs56qw+nualtZe1BDK1dzOO6PLWGNJU/hIup0XZCvO
vdRjj/TXhjtf1ulHpDsgThWm7T00hal/UHRJ6k0Qm1iu8EdPUzfF+2hFYzsZvcx5ox5nvm2/oThR
O9pJ7jGLpo9xorNnbHH7u8Fyg0+lMZsgbulnAbqwzY1W+At6oWNT5ihSrHEvhqbyA6pGzO/6z540
9a4aV3C0nLP+Iy5zkbsp69CZNkQBACctblcdm3qy8cZN5T2G0XT+w9LcU/7QR8roSmiLRuVCg/TR
tQW0rBwUiE7y7ZSO6qGtEZA36fIVoAd8phyn7wFSF2zSJrgXIz6rkyMxM6maZdh0dNK5McyB3FVE
i3MLx1Mjb/JVeQOveYdUofApGDoODQqRIm2r/dwPpxw0L9t0RC0AvnyVYSosNmwH0pDHHcQPSy/9
Jgo+HW6H3Y3CiwOlcbzyL+oJdjpKcj57nQc/i1DouxnYr4Zb4y/KgMmTZL7ple7WNEfzhgmKBkaO
7vc89SBn0pR8hMSBQ0jVuIdsiRy6PEIauBNFPHeZHgN0GSAwsK1PsK5pAk0q5Oo8Y8jDbONeHrd1
BtcpiF86iI2UmBqrqWRVxnbUHyjlRv0py5r2WMOsmzc6xjKBc0y4g9+2MnI2wILTo0z7DsgIFtuD
a2Zg62MxnRIZJFA++37ZWm6bfKq4I8D5qqGqVyKc/h4hzD9a2eIgoxy4kqURVO1g9KYb+K90dCL+
PpS1CBPEHdrv+im15uB7O7m8OoSX5uOcGfWPuSuXv7GmL2+8xZwxfQgNOgVqWDuwU/gVBob9aLCT
7yUA1I0chhjLcc+Ono25wEQgFN3t2AOT45EhjrjKtV+6cAn90LOpplVWvXh9Hd+DYZU7/EeooqPp
S8b9gZVYGgCGHSSP94hSlr+zFLmxFwTDvswWD/MliQN1a7vmtjdh/i0lHpjzDGSBuTXs2CyaF79Z
aniskO6bxyn0jlOSYufPkXTCkEfcSJcTPh2nAqcbBHdxMs+PUwmdp4nR4NGf3E+uSr5EOq2drc21
9bY3+hL/HAejr2j5WgdT9b7tPOhZSUnL1Z26j2bLpNqQutAA0HXuLQHmEBTHZ5xwPoPAQ0Yw5+Yh
qxN16ArZP05mQH86Tl3vQ4P/1hHDgvGA90m9M8q+fVbGejBMAwrTysUCY+iWBS6bLqAvLbN+wPM3
8lkzxl2khPW9CXmZkZIh52eIzVtQAONhfSQ2QbiMOFHjJqcGBy19WDlJsZ2QPe1SOxGf2Ey+93QV
T7SFvY0FtLAbR2PeY+qQ3AdzwhoJwoS1MNrL+M3xZu9Zh/cZxhV9dOvZ2G5H+Y0TovvPC8XpFNzV
6XIAz964TkcJ0ATL3hXrab4Yt3UITmn1BQ2XWxu9vkT1ZWJ7aI35rUU2kI9Xn811MlgmFr1WaA46
I3CPFCj2X/QkLHw28uAAVzGLaZa49l9ebQQf+7yIjhlABt1zWvSYQTamQWGfOL5bkdLiZzjkoJqo
m63U0SEXzTFM448m8B+e54sIn7S6ca3m2ATA61Uz0jwusYzBgRKMJmz8yrRu0wVL0t4O0a4ud4Hu
Pxolf6IiRkNhNNjzz1+k9/8vDriSCUQ2rtA40WuhtA2fHpf/t9QC/+d/r9Fp/+vUvkoP/JXCc+kv
+o+KQIr/EsDMOHc7kmafqRjiPzICotGQAiAUkA6npIVc679lBI5JSpTWHLsO0b1CSbQHLVqTNVfI
+y9N9IsARuOWaln2P5IRnMcbmGhAERFJQjpo0UOfRmPwmx0/GHYtOA8WX5aTh/yuH49t59zUSQNK
b8FQ++19/T8Ryu9ZRZeGs0kbIC1OO8L25Ovh6FYThAI4gYWGwHq1BM8bOpyMG7wWd22CI83b460J
FP+RwvwnG2l9vDXuT5E+jdbIOhsvbdFx1HZm+quA24fR293blClPZobfPWb1GXrscu5OXpSFexR5
4vj2+OcSjXV8zyZTBrdwzU6/msf/9nrTvI+FrnLTpyPPDm7WxhbucnYtG+DPp5QmrD9ytk2LdIDz
UZqwIqBA8BGrsfAT2Zb7vnCqbW7G8xW3+wsvVPJQTBmcArRe18vvD9RUbaLJdlr81NLdsfOwoM3t
le8zl9mRZgBMH6J11vbz4mNhWV55UnFpfMmiYdojv+GHvB7f0uVS1DgP+PVSLwOkyUy8OPwktUl7
Fhu63rw51E2fwJCkG3+fWxHHA9+YJmFh1NG7yRkVpnWwKz4sYxkl23DgQufnvRE+LZJSPw569y+z
yuNrc1Gsa+lsMkquthI0lbfn2GdJAVhtR1R6sIGTvKL1GOXNtu6hb3uJNp7o8OsNxCIcGgPhQ0Fr
OF8S+8TkJvmiNLIV3YiPUveZbwSBcXp7oq5T5Py3KXROCJ6UY5LG/vq9YpDWFRWXXt8QcGPH2q0O
YQ+rAAvabdy6tKpiF3lMLaebtwe+sCNwrbOxtWAj9NiNXw9c4kMazK5axZouvnjdvJzqARPZYph+
cCd89/Zof3wCns1cM3g827MsR509Jh7coJwp9IslpntdyMZ7QusLriAB8N4e6o+lvw5loQUjG02T
2XG2KEXgtLVoF6IgwBKLQC+P/VDnV57HPf9sDCIVgAs6NQJm5Vm8EpELlgOdn+Z319EdEF29S6zm
B4B0vHW5EW2Xxe2vbAF/fLF1TMtkNB7QddX657/taYboCT1pEptYs2B8GousvucqHPleSs+ckrd9
//aLFOtDvJqb64A225tHvLTUztmaz1OgKbSqNlf+dN5k5JBsmxybbfD82Ic9+qUdwum2d2hdUCA2
Rwy7uN/aRXr8Nz+EyUOgFaw+Pu3rJ6dRlRN6Yli+vRgLZhktTiCY6uzGjKZILiqkDr3R7cM2o4dv
T/WpSWnm9AOH6tu/5M/PLtAjrmeb1NyIz1erUyGxrvMUFik+CBuHK/+hRN2nrYwLawy4lnYyvLb1
/rFFOAzqMpMplKSLg+Drp3cKVc9cISxfGj0NWci15BVAZi2wVcRCOtop2s+H0Fh/g4YEnU9sythb
7FW0tEQoJMVxGHH7jlyF9Vnd3HpOiPbKs7srE+bC2/GUdpBskhmF1eHZltLXVoH3l7X6imcvjpMt
z2BP+UtWOV/KLm5ogWY6ujLmH+eSI37lKP16OVKupdzvi8IiECogIAZeTlrXtzgB0D21HeSN7Krv
zWj6qzSYKJ6ug31o4Tr+9nwQF74NCd/sNMwJ5Sj37Fh2JK6BBYaRfmS2NLdGjaVFjnHJlHMjaTPV
74kGApPUcKcDWeYAkVZ5mE2vJb3Asnf21Mp9X+UO5lYc5Cmw/s7xANi9ipvj2z/24qsC8lsXkINh
4fr5fts/5rmsYixMaMkQWLdKz5uHBYaLL4ah8tMyPoE6IjYkulHb6T8MwjPXz4Skj9pT2pq9+fXY
buzRcm/5TF3X9g8ppiRbKsHmpmrxxAwFba+Qg/A93S515an/PHlej3y2etpq7mVXO0zKsUlBMCnP
+mJIsGScv739fi9Nfw45h/OAspOLzetnrEubm/3Sm6gj4P5xk6WcgBW0CwXaJ3jC8U0gF+vKDLz0
UX8f9OzxvJGkz8Jl0Fir/CCsyj0WQfEXjPInp6L5qtO59qdwcLFiqv5pCcFHtRXUAsoHm+C0s7XX
9yBTacB6LyvEnDVby51tmgXeRdawL8zYvjKJLn1K22IzpGph4PPYu7mljwhebtIdhZ7t4pN/CFLn
O9GS3pXry4Wjj0dbb4fCNCXL++z+YhjW2ruzTb/I6RRASxn8ohhqri5WfvBm7NtxLnUPKAkLfzLs
aJd4vYusC33I25Pqj2y0deXYpMU5WCHg+qzPPrBtmYQoRHLVObYN+E4Fhyx2Nbz7FK4wguJHo4eW
1uW9tVtwMqZhWhfbeG6jR5WC9loS5mfJTfl05Yetr+B1dYBvlyP47pKOqFRnXx9fTbB7Twl/sEME
gJHEjLt6lvMiVzxo2cRzjqOejG3ftenvzg3RFR5otg+Redy9/WMuLT3HtS2KA4pp+Kyvl55EJhUJ
sE5/dEErKbbDXeUg0SCy0H2OcvJraA22VybJpaXHXkwkBjYV+EVZrwd1+iFy3UEI5HEg5bU16KOT
z/dG55GHYWaQoGw0233TGzsB5fzw9iOL9cOfv3+XC5m1mhrginD2/nW8cCXRrAa0qg5UFFXdCRP5
gTVq+Jv4zcKvJ7AG7yaSl2iR33QqmB74z1Cw5t7okxBT7Ycqc05OizNnwa3tyt50ab3SOODH2Q6X
m/MXlKcOmt+wJ8eiKMSW3MN4b3XJtG/tzrsSb3jpZWiXO/86GHvE2d4r4fy2WYrWqBCp/XPw6GMC
7MH+GMoRtQUqs7ff/p/nvmRfoDBzWZQ27r6vv/3I7j+npK76U4SoN8MYZ0t+xnQKaHlsZC1wyMQa
sRXhx7fHXefU64/OuGtlwBv1uLetv+u3M9wKpFMveH/79izjl9AjCGXQSl+ZW3/ObEbxlGdBIMF8
xT7bc2RtVER6QAnr2fefdOW4yPX7FCEplhN08ZxNXUaYZ9nBDz1pfWWb//NbrqNT61PYUVOdf8t+
SPKxxB7ExxgUxZlrw91MdfghKygOAOCNK+v4z81DYg2CoTW3K4p7ebaOR+LfvCpqkcyXFNMk53gb
e1nt5LKchCc7h0HZxtbxn39IkMf1MgEg55zfJFQgmxxzB5StGI/eh1RtPh4G/T9egWwNwuTSyNrg
1Dybpj2GjbqF0YCJnVXshI3MGqZbD4FML/+4zlqHciXtq7UeOD8xVTLGuIHwQDA3Zl/k1UAMCBLE
vvznYCYHMxCUjcqRcpJGzutF0IZDH1nZjEucuSz7MUu/R3D6/dghL4Yc0fDfvEQPzAKYFuBanq2G
BdVlN9iEmdcJVP225goqPYK5ZMq/3p4VF+oOacLcwsKGi55S53NRLnXaKBv7hqno0/0YYPoWaYOS
UugZHjB+bQt2SU9pgfNoSJwoNI8ZwxaII9ccmK7+lPMtFUWPl3el9FuYn/6gK43xM81o1cHC10Yx
+V0YolsFDPisKRR83OSg9TSNfeWlXFqfrgBEBMRjMzrfaweOMlcXqVhFfslRJ85mko9LpNGUCIhW
Q0jA0duf4dIOxMGORyH3Fbb3s0c3aGxWHaAZinjb3KVkIOLJpRMYVtG7IDXiK4fJpQeE9Iq1OycJ
pkZn85nw80ngocV2O8fxSZkT6TdZQPJEXzzbKcTJyaRx/PYjXjrAqKEBQy2Tevoc/osRtOIHRMaU
PUNpMtBv3UgZDYdSWc0zzYlhQ6MAOcFqFfn2yBdfruOup4tJqXaeiV5HqocegtKXTrmHVr6ZaQ6L
gtTHErZ/SHLK2+OtH+v8yCR/HQyALiB12hn0OHYTjG+Dt4tZdbJTeW8TT1JEWAgwt98eSl34klwY
qAiI5Qat0WfHM3bCcrQLmvRta0z3FYzVzqSRrRqsXfMaFZOBEVI2FycPO6D7uTI9TC71B1NXBlWR
SUBLO+pnPMBJC+QI3ES44a2hyHuF3dRxlGTqwZ500BLEH9BeqaNpR+KDNJboNq66dI/bg9wUph4P
eEsgoc08egUtYJEB8/sUJ5F7yskHusXWdkHkiLo3VKLfv/0WLrxw3C+R8q+mW648v6YNyLDTZWJq
RWOe+k4l22dQDoI26nC5snLExRf+P2OdH6NpnJv4ZkguIa0y7jBY7bdo9RcQS6c+4d/X+N7SdvtK
GRbkUnizQxtm+yRJsxMoIoGDteoPpGlihdoMxW09YxAZ1VD4334lF+Y8r8ShochLgbWwFly/lW1B
RiRZVXFXGpmnNzpb3jdpk37saJ6xvy84j/6L8bTJoc/VzMK+6vV4xFAb6bgWcF6Pb3Zujh1p0J69
b/pc7a16TK98h4ufHGTSBvbgKc31z397PiMsNIpYAw1BI0hbnDPcYwCVd0M7T1fW2K/N92w9A7XZ
RLRTCEP3OCvXDIu4+2SFWaAXdR+XKCDLNILw8zLZWPISghXFT4gc3SevM1/GFFMsO01JQwvgmsMc
qj5XWDNFtfyZ9K24byYPQ/+8tZD1RVWWM026qFU3VTV5WyMoUdmUpNN6KcxMYyJ1E626wCBoySe6
NPCViRucHAyXIDEUsOTrunKJhZvksq0jAoCxu4QRK4wcHq9c2hFKX9zceFmBEZczqP4dbH3ovyCm
7kNITY6Uk2CExyyTa+pnKJFvZ2rCtsdWYvBHu8zqg3CLwt5HrkRRzSnV47Axh8SR2W7affGCLP1b
DGVPb6IPq0Ntxd4nI1L6kx678cVOZP/gFs6Mq1A+kMxnymZf2X0pOdM7+Snn1pPtPTIAezbMinzi
2Ei6r6j06nfmbIv9WMMD2rQisx6qwq2+oOwSL11PrbcZSfACD1rMXUE4drHtHLWGuoZR+wOvkhjv
G/ylIZBZFsu05fJxqEIFjf3tuX9pS+BuZHIX1AoO7tm9eKGGQJjfAjXSkTmmhfO5zggQxJtW+NpJ
EXnSnb4y5qX5b4HNcx/kAGeA1/MfSrdJlAJjkhM/ngpm7ka10bxrp7S9Mv8vDqVAOhxqUcoq9Xoo
mygVjQoO0K1nKykqsz1ERV9+XhY+zttv8gLEsHopK1cAunEnc8+OMxmZRd9Xg+m3Xur6iuSIWzOP
JBRw767FA/axy8ldr0ykBh5uHDviF7ytBfB3M1MgomLOxl2dqeU0LnZ3CCQOU2//wkvfGi9Ia2UZ
gIJ46777276z6Bai5zyZfhDmJbaA5K2CfkOK67oGzm463g2Je6WeuIDIyZU2YrKRU1fQknk96Nhb
cnLxX/YLldLuXlayIQHBDWEDQ/VXDiMJLrFK0g+2DlHRWfkUfhgSPX2c5zx4N9YE8iJ0wxNYTMTy
Xvl1cv3+Z9ujFECFVHbUVnSWX/+6XHYdNOXA9Im7wxS/HaYOiqggBmkTqUnf9qMQn0ndTrEckQpe
hDFlyUOkVE1enJbx5yKqmr9tp8jvwtipICy2lvmwYBuJfYHbfoks23smMCSuNgGFyvfaaN0PxHhY
P3o1Yw/09ge+cHCi4wXcYp9n91Nnm72t2YKKfAJjM1x378bzV+hcpCVpBPSEgst/Pp8kPv/Ssuh3
emBXr18e71kE5CnwaVt0/3D+6q0bmiFNtMh5whqZEI2CZf32M15Y0aCnNHTxPAER8NY//20SN4se
6sLtuG3UcQheW7bbBbLJqeut+spQv4DQ89nBrRKyAecnu8g6e34bC4V4OWBvJXwoMatdWEg4nebo
cEeMxpUhA98tW3IYx4WbZq5vp9HEbbeek69uizPa2w9+AWb6daPjUmdx2z2vUpJ29JqA9BAWjlez
xxC+MuTRckPcDuJYcyxuiaRBRB6NsU+Ce3dl+D95IQ5zCz4sbwImBJKi1y8D0xkbqwIAXIXU5kcu
+vjdYi32bRuM6cHLbfUMsxtoO82bD1qn/bsK7fBN1eFE+suPooJtv7FjsqPKFh3r2y/n0sxn+f6i
20BnOJ+Ky+RlQULsom9gXX2ozOTeaqaDNMgEIPdvvnKAXbrtw4gTLDWuZMTGnG0bHkxoU89gKlMb
VD79MkmUOrKX2MzbbYqG1q/AkTYusnUDKIQEE8sHjQyvnG7rej6bnxB1VsIYeAvsg7NPIu0qDy1a
CH64rvB4xNozHgd5BXy7MPEUNxRONdt1XWgwrz+842aDQC8n8YhxxHOJgt9HrUEa1YCvkk3UrZ+a
2HYVJIyf+ho7w7c/7aXhxRowQSkiSXs7G55OUZQNc6t8pAzFDh4sonuzJN4qyFNcoRCyeC6ZtklW
v8cf3nh6e/RL035FlriaKbp3UMpeP32EWZ0Z9yB1cbAQE1lnzm2PeoMEFpHvu0HPx7UrABw5aTIT
iFC23YQc84CrZTI60Y5U3dRXsf2iq7G68mrWaXb+/TllOFZBtymkzjbg2EP6WYYKi1+3Gla3Mfjw
lCcn1dJWShUWBjNpcVc2gkuD0kWBAMn0BwI+2xQn0pKC2YmYdGvAUpM+qJ7AmdhV8THrF/cW1cqV
T7D+jeePSZnLnsf9TABzv/4EieVFA0GtKy6LsND2imQvMX/zx7yp7yIXU2Haiz26nCg/LLNBtgu8
5/ep13zLPKKCDAzerrz4C9sNHqWwNviH6uGcHJDl6K3LukLRNsXNO2yj+oMxVB/aqnEOEhfLK/vN
hTOP6zAW3g73YiDjM1AmDQG8VFYolPg2iXpEM24FDO8tchh95euK9e86f9nwdYFlEMW48LVev2yb
9ZaFXqZ82sfdbWxjOTFEXYJHkEjITI+WTTm29jZpDNDqHIuGKnKKK7v5pSlGRQZvkxcM9eLsjI9D
u20Lk9+wEP7EukcXYy7uh8JEZ4ZLgLGtkvL725Ps4pAwlVZeCgvqHPdC7FYSmjuxyS1R91CIMaOM
gYvvhbr0IbXM0aYbSfF6e9SLuws7y0oUhQEMWfX12y4bK25SETCRUhWc6iytdunUO7d1MC8HBCxi
kw6l3inHIhEz6LAIWSDSbcKuWKWPhMKZieXsRoVSy3D5QG//vEvTnNOejY+TH+649frXddmiLbye
lW/NAjaIRzaqW63RviD8OyuZvGsrff0LzycfpDVX4/TMoXbOT2IqtNaSyl9fQZ8ECu2tk4gUVVyJ
4Z+qfsZOOt2kYR4+YrTXYl7NhlANurgvJnvElWLNiyjG09uv4dLyo8XgCvps0M/PS06MovqCSzF0
TEiLSyChj5Hn4HeuKq688EuzkPoOkqkLLwY++OsXHnrY+MVw9fzaCN07tO0pGO/iHjpryjFis83b
kMjpfzEoTB56NSs3yzo/3xMoymS6diTAWAUOb1N4WLoGExoEm9AoyvdQlN7/8xcK781lK8cEyToH
pSaBxUbRJBZ1hJttx9qi393iKpJijnJl67zAOaNioddmC8LhJV3v1680VlFoC8SN4Fqm+uqEQ3y0
Te+2T8iW86qejS334h2m8xqbjExuJ8BjrERmc69tVKAW7hFwtI0KcXPe7IpFEJ81gE3PZXRl671U
6FBQwsD3oLFwnL/+pTg+hmnadsrXWD/QFg+/Fb1obqKmqbfBgHNRj0AN+5pI7CDHySujr+/hfOlB
lvUsl93fcs9x6IJ05z4sQ4tach722Zqf22Pu9TL1bXUAXTTvzTx572BO+y9Wl8fdiilIY4Wm4evH
jkjhJdMgY+DIBhQxdXjrIqv0uTh0/2YobXG0KYU8wF23n9/uc1apwiiomektarAtGkfSiCJSCDUC
593bU/xX7/GP9+kB7vJEehWuvB4rWtPB5ASuWKqkfRBVj/FD3C47zxDfI13U9xPpVTf1VP9FR01S
wdjz1l68CXEl9tFtT2bwajNBbtJWFur/UndmS5IiWbb9lf4BSpiHVzAzzNzN5yGGF8RjYp5UAQW+
/i6isuRGeHqHS3a/3PuQlSIVmYkZpihHz9l7LzwE7LvktOtkH/k6+qBKXaa8LuKUnF9ozIkC7Qz5
7c/f4q39KECgh5WHTcn+2T755YYtQqvWtCC4n7n7fMhEjXy2sXEEexjHxlROlAXEgf75om+VIDYi
IY75dAg3xdzvt84CUV2CpuDW9WN+SXaHFdYJmpHZI1tTMFDdWZWNxc1N4c8O1eXUtsY7T8MbWz6b
k7NRVfgAnv1q18iYdiWlx0rpNNjiBvrlm873PuVznZ//J9/WCdgIGYRtY77fvy2d3WAuEhNCSTqh
vcXVSId5JuMPNJ5btoSkAyuK9Hrh5O1qWjQHgfnOc/FWo4OjPc0UHf4gW8+rxerYqL/15CegoShP
CHGsyEuILJgcpY6sPj/KPFh/rl1q53agfV/nToDaL0jIGk2td8q/tz/OtuZ8x0Y29PqF29ZLpuWY
m3fZlv1kDR7uDqPVQmUODukzFulq00S+DhXbHkttd6qgPUWdHwTRwrv1nV/ojSoIjYHOC5l3CJ/n
1Us5N9ZEG3SdMMzCHy9Xgw1qXbbgevCa+6I13hFnvbX0EKFsoyisARgYfl8PbVY5TprWvI6ZnJI2
ppUnIpM4UtIDeOdGv3kpxmzbtM3kIX/1zUgRXBogLvZO6IDhWidj691MqHOvvbfEtk/9ajv8aRH8
z6W2m/zLTtIoHPRJywNVtAGUT1jfe1MSqvHOw7Qt1L9dZuvI/BS9gDf6/TKen3jSBxJJMNgyvLg0
giIUP1BvkASe5EQSiQbt8KSnFmFh1jKT3USrOR9RWxKFTZzTSE7vO59pO4X/7TOxbkiFYVdjqP77
Z8pmIXsSwqCfMC1C+ItyMLM6Wgam6A+mW4uvebLYYFab9UphwyGUQWZxoQgG+fMneWsh08/HjME2
w+P16oM4C34v0W6PVdGRD1v3xRUnavK/G1QibVY675Xz20b9t2/Osd2hoAf8ZL26YGc5idPPmIs6
/da2iFxymvkzKZROPBL6wdyB9BlCDEt/n6dFf6VEFhzyWZbPmVDZO4/Vm18eZw6CkZ/jiFc7epeD
A1xbyQJcxzwKEneNJcjeHWk57cHJPJLN/ny333h3MgZi8LEZCLaT9O8/O8npDti8nkMsgKOwUS4W
/Q4evNa2n+gOFrshm/p3rvnWA/1TgG3QEWQ5vXqgNRianWwna0e+f3pRV7CnMZaCus77997SP99L
r39cbE7s0DyttEJfXcuzgSxphkBkSBd4r+M6YiQsZ5J4nS1/Fmqg29KjDsoh2LUL9Wo1EuqCBF47
CE3vdzS0071ZGt6FM3TdqWn6+kzwSg9J2V4OZd8QSk6/O5xsk0ylzFlCM1VWtNhVG/dOnZHaaPmH
TPP6mworJRkijYlWxXuvyfZGYWwz3sB9vU1J/3YmW4kiKkZ7tRA81vnOpNVMykDmxj0Npo2HR5uZ
AKmTGNfhnd3srSVLLY4V1WcIwf78+wrCthT4ws5shKWejMeulbepq7XhaBYJpxNd/x88IjbNbN1i
RMgw+NX1ShCSuWmTS5pJj4ikfHZDs03Rd3YEeLW55R7//IS8dWd/vd6rR9Lq9NXJkFNjPxpn4qeF
tYVJnBHjkKtuq/J6FGRRtQYpEX++8HaSer10t14af3nYkF6feDOnYEymI8BAH1z+8J3GvygWKlp/
XdQT49ryqmY1RXnvpQdVwIf78+XfmhRjgKZt7wSbJvq1LlkTQqtLTg67tSAOFrhZ/imhDL9oq2A+
wTwiKlyaw7Ge7eSg7ME89rgpXvIF2ZnXiHMwpgaNfulFSomKbO6yeeeXefMTbi5bzko0/blNvy+9
wihY8wsomdVGRehCK7AguOwpIWTcbwL4zvNJXloKmGDjbB78gdkD5mr9LE3yj9TiEVjad9a1nrrA
nym0H965h2+9VT3qMUYSFh/0tc7RkFpveFyV4YqWN4BAKntPLtk3IN3LQRHMtEP8QaJMWroHokNU
6HpudaMnmXjnrfrWYsLwGTD519kMX++DTjkYA0HNYKYNju0DUkHyiEr75K9JeuGOxGuPk/1ppYI8
5MvM9PDPN+KtLf/Xy78qrOrMEUsaIKKbZ2k/EdBVY2yhiRlSWz79+VI/xYavnxv8QT/3Bl1HkPj7
qsinQifPpkWYVW6kWHOp96MiyEnYTnsaca/cp74pz2a3NtQ5xRKnekOmos9bb24S557TzLfaLB4C
jpMXaDXJIDNmOJDtgFy3gWrACGiLOHeRzJPxHNW2RUqKAkSYjavxSW8qY280AKzIYKGYcMo2noMJ
1Y6ZNueE6eiBsAT/0De1dXYYRV84o9kfxgo4kWm4Kvrz7fg5Xnt9O3y61Bj90X38TfjKvbAbY0Qr
yctqvMsyzL4Y9zwkwGkSEQpgnadu9C7MeumvimntDn7Wqcs1H1xI5vYK1oFEG8ZLsPR6z9uN3bg+
9woifTp2TWyRSsNjXizf1xJJrTN57w1W3lo6mEDIhaQuQnT8qlimF0WEUw0PYUj46GCkRYzeuowZ
eYh3Xi3bfvG3W8XsGI80MkdM0r+vHIdoZ3+cmKItdVkemPGQjFeM9TV4EchFIBB3C37dqz//QG9+
P3YIgw6gZ3qvjRlEFdSGTcLmzvGq8WBNTv2slPdiIBd754j41pWQXWy/qf3GGd6oPQ5QGlcSGyMC
zfpFEkzmbelZ79UEb16JOTeTUMRmCLd+v5GYXXp8umzMaqi6k1k37R4nFynpkLnfWd9vXsq1tswY
OrXsbb9fau1p1yGk4zezW+R3bl8dPEkJlGd+/85J4Y3lgUeHGStuCKxh7qvXTb04dDkTxiBCpsNp
SK00JiVaREhU8V6XDFThfb036nrj+znMlmjz8PBj23l1KwNbpj6gEfg7yg/25IpWqLEcYrSr4L3W
7lvdQIY7TPDQrJCU47/aOSUhIwGEGWs3wYeKFxdRZY52ZK9nunul5ZbYz/jBD5om1OeCCNIw87es
Ah/SBFYVGWtVSxM4SJEzEhWy463tHEgd9c/elOr3rVmYSKOt9ntnDnQngEzGzI1SwEzd5z8/U29V
BuhhGM0x/rSDv/VmDALb/q20wHVE3DieC6ABMiU4UqQXU9JRHY9FQ6htBce0JJ/QBY9+tqu6jYi4
r3e6KoYdQafWlZwaN9QCt33+80fc1uWrvcalj8UZF1EXJ8/thf1Lq4FOlrEZbZGVL0iobW8WF0Wm
J//8kf/lKn97EP0pL5Te8nSMbaZdZFlVRDb5Ascyg7X95y/0RoXBumHgvCVZsGJfHaMrRbdt4DyP
5IGwrdQrp1j2Y4cGCK5f7poJbJemAKhhdSf0uPU7D+cbzwndFObOiB82ncGrtauPC+t6IQRhFiLn
6+bFxWoPXzUlZPznL/rmlSjLyYxi3kam1O+/nDFYaEg2FU/Wpu1Da3kqBrFK49yy1L/v6T/KErvp
vjcPg/j+fbh66f4/gISb2y//31PCn1+G/OtL819RPizAwZuBv2/5Uj//tb9Y4ea/ONqRUMK7fZO0
uFSLf6V88Sfoe0j6ZyP23G0K0xCtSpKXbfwLbQmZY5wDNk3+LyFfP/+I0z//PKqETYnyT1jh9rbh
/vLgop5lAIWBiHqe3/9v0oOh0zjhzxZoQB1U4HiX23fJ8JIkPUKqnWyOADu8+UF3weUcb4C63Af5
jQnIMEEasqFvtRrrByYrjShhXzw2/bPVPTvLU6ae9PU662/HgbZDHPQkoM4x9eWCe6T96qMln89e
cu/8dUj5R4vs8X9Bs98u9P8YqB7/+p/W4BORhN+//RfoTngh9W+rcPsX/1qF/2LUQBOS6ZjOEJnW
4H9Woeb/y6UjgFWXM2fAqtokTX+tQ8LmcEswTMM2wWbobO2Jv8LmwNn7LBnW9GYII2jonyxDdKS/
rcPNF0+3hQy8Levu5wV/34ZWUOurMRpZRK9k6SGdEG7gH9RSSbJYOy3Q4qWsgkuhpbLdlSIznqGS
5gci/O1TpRNofr2q1P+RlK3xY5ZNe6HlbnpaqsU7zLWXP/qp6vazbCvxQITlHHu4yW91zXcv3cW0
PzaqF3EbwJcN6YwRBtA6i/45n4f8s2sUHjGPneZ+sIaqSXa+3Zh6SEZ9P4F4KwXsR0gdVuxC9HlQ
Je2FmzJoWpqNazE0pNzOW06sNXWQbOE3Ggfg8/5Hc0SAviPdhIEGmeHreHCTOvjetWQJHwfSpgmz
BknLdGrRjTkmMxid+CIhoUTCkIQH0Z7oeuBl9eycNA9v/z3UCpkT82vM88lOas8jgFnWJYGrWsXt
G9Me+ZY1xw2JpMFTYjs5/cKqTwlrcxcuEcz1p6xdqxvVMyTCzOkDmGt8KI+r6S/JrvM1kzSjbpmu
anTPjPFXxqF49avZi2vLTpiRi4wmoUJIUbS9h9mSNkcVzcnkmgdnshmsBnQavw2r7iTkNbmLE3dT
64lbsskZPS+FPkC6bjxER7m2VA+Ecrk3ptkRTz43bXllMtFA0ZpVs3Ew+wDdmZvbzafJcvLuQhBJ
40TI7wzQQIv1BXqT699VgYI3PGQFHxiN07DH/mGaQG+R724pzd2NtzKHfyTBtcXRGHRNvw+8OpCn
oRv0L7oxLjEtjCbHw1IwpENE4alLUQgfpTmFAVPiVMUAQpb0yAjceloNkfdgJdvhblId1B8Mxvkj
BGWmtp6pNV9V56hvU+b2H9tF6Ve2V+XH3kk98l1LqHljOnEyVcFESgKl6ooVr9OQ1kmyZeepH3dq
yfE61Fl/aY8pJjrUK+YDziBxSHrSLfbD0jpFyIm4fEZW39+K1qrckGh0iTd1wpUq00IVYbNOyYtD
kPnXFom8HwW+XOH3tiR0WJ6opx1iI5B/Y+H14EhqI8F/szQv9VqUR7fQrOfeGANnV0GJ/k4fQNpI
xDxYnlkLUDwSnPpQF6AmsoykvcuF08WCqTs8C0IpbvqAcKhQL8FswzMNCDcf9dRL901N2ns0Wknx
4muGOcZZoTUHoWZ1hRPWIrF9bNRBORmOI2HkzZXPmEmF4PtGWCh62sG3YupwpcE414HtdNoXFyEV
Opd6Mrp3Tmuvql5m9Ox8JpUYajJe4K+LxNooB92m+0TS667VCfUW6TtNwTevQFQVMQec0XCk/r4t
okSgzV5yhR4V3uod9bT4X15hqw9/qdyR4yir7rhC3Uc538Eb5P/kChycPR4rtMSvhZuk6UuWi2OE
o7fTHBsglHjnCubvVQy5a9hZOR5tLmGH+Kaff/7Ll0g7PeutImEdDK09b9Q8/WGVtf8BkZVmXOqi
7xq+WTpgid+Ea3a+Mc686spwUqff+ZYs3EM/j/WHGdm4F8lUX9aPwpj0+tjP0FfjxMn1+axrOscp
Aw3Ie1Kg3+cOfANWD9gjNECU/NR9r8rwHu5T7/YeddhqnPXhmx+UF3ark8r/Xh7T7wX/v6/EmcJB
AOnx8v6bExKyZqYT+RWaS/eY+KK4nLz1rsnqf5a38J8LYeMgDGTLhXu1stYKHHZOMFBoj+6uzkVk
qfY5D9THX4qd23/Xqv99cOx2GUQLVLFbzMkWn/nqpDa7VesvxmJC/Kl21kTeSNX4n+bGPUKmf+da
W0/k/1bLP6/1Uwu8/Q/e9NfD1Rz7Im00EqZHfz4hiSZ4O5yJqzHlZeYd/vy9Xhkefl6ML4UPZvPk
4g3flswvi7p0G2n7c7ZFtVlR5T7rjP28y4BhVO+/eNM9Z3+/PluyeefoS0P/923n56VRxJFEiiCU
FfJ6NSq7Izi2IW67N53xkcQihtWLCCoP1tCY3jTEuIMdWirvm1lp1QXS2PXegnSzHyQ9lZ0tAC8f
edHnN0Vru1Dm3W7jgbRJRmXnjNpHsuOqeHI6vY4IUm8AX4zdE5xEVoszFsNjgmfzUwIX4XPiuwVT
XL/uCep2YEztgOkxsdTqDcLIgIxEUDvtBCBnjrjnokMe3aL1AkrkKtgh5N66By811ZPb+RhdRW+4
+8qR/r0zAmm8T3/ynNPeXueLmo6idZl2Sv/CeDS/rcpErqBdk36MlKutF3qHWDa0yIq7t8aUGDod
jtKMBzEIU0gYmNWXgSkI2SPGg5KAgC5HvzPdi2BO+4d+VaI9zZ0jDgvtm2/5kg6gBLMWx3vWHGsv
rfb2QEIbkLola3eym0wRT2hQrixbofvqKU50VEF+q4cE+ZM2OaCg1Q8zFMEvRQ6+PVzHtaPwJId+
vsEcI3cdkSf1VS2W6YW08Jbsc6bjWd/rd4El/VtDmO2u9Wz3zOgEtNdEORUBli2KHZ2e9sYM2qk+
TLg5x4d0rrCXYbOVZuiWmK2uJE0oJHEujJc0MhI5u1Ehh3KMYQeMTliXnodurGjVA0ZcqHqSlMFP
wRpcwKgtj047J4fMF9YdhWHwAI66t2IjTQ5VDQBQh2nCsrO8Z801krMmgn6I6mRMzx2zN3XBj2ke
ZO/Nu9lPpouxTQFT6rAQ0tDuiuZR8dTstR7CC2GubB/nMaA9R2w/cT3nIVVVvPqu9tyZK+IbMAZM
zFzmb6xqYlNvKR68qJdFjx6scGH3DtDUrsZhWvcSLgDgDBITTmaXZO39OCx6d5iTJRgva27lTUCz
9qSSgJcHola1PJasHStW/OfclMQEYksHXC2OHzwONmTW0UzXSzE0LtamTi1HR7as5TA3W/+QLm0A
Vq3K1UEOulcBBpmyInZIwmX61+aYYm+YDMni67TZ+/fJnAzacXGCSj0wGCheCAgO2ktrTrxThf27
3M1QkNxoAVTxiNdY5GdA3hLuD2loDrYqUXzu16Hohp09yiAhwcY0Y5sz2RwNBQzZOjRA252gvbjj
DhGg+NAwlLcPOdIi/NjWAOl3CR4yG6eQs9gTMZK6ObyYlZ0dbI28U21R4nbGKUv5bHc/TEPZx0Kv
0REUmn8shBhf/F5XewfEMA/XXEFBNOgPC/DRP9m/YzIdJfbdJ5kUQCMbBQUQ1uOYfWvHwL8H0ZDj
GVXN+kHQw6pCr6tWsGeF2UZOglnQU5NzIRmYQd5k1yVwIRk+ulbmvyxLb9BGnUcr1sAG3E5jweeA
lYozXvT1Re4KQ3uBHWYZcSNzbT+mWgAI0E7mateZc6rtic7JVJSxyU1xuVbybK/LB6I+sxfCAJqz
0RTr1yJ3Ez9WdQ11grN3v0R2nekqnjUTvJ7okvxpyUWKAlNqInbqRBM7NGt2DphMr3+oAche2Vkq
gC7V4n7Rg67C9zw2pM5kXi4Z2FldvuxKRwzrmTkQVjnE7QvQFmcO+qOWC7zwbtLMd5wwVX+FvwNA
C7kjKmGIqFd2T3pu3m0S1FyAQ2aLPiT0c+con835kc+9oVJ89aIX89R9GjgtRWNts3XA8MpcLFrE
2l1aBcEBx0yjGAuJkppiLHkqNhNl9LHnFe03tyUjKfQKU1zUvdBUNC6EhntVAKR90qV2n+leDcI5
aPKnNamdJyQLzn4pmg4Up5GlGMzTdNdDr3v2O8tdz4bM9SttWefxsRd6CYAob5rbQSuyeLQs74sa
DT8PR7K0TGSea2ch+M1866nyB8iDc9pd0lAXHjxN2zdOfWIoAX9yWQNAKOvSqQfOfgXMcz3P24M3
EAp+i15V1h+HpFf9wc7NMb+jg10TcQtzdeQMaHyuxozsGNhx0F0V9eO5N6rpjhPYah8NgF7J0VQA
KdLJTK8N8mnvm240bQy2W26Sb4CJKsJ8IMBi3y+zm764gt/12rNHoEI0Dmb/UDCoTY+z6hfzeSAM
goOWq+ZLT0zpsZVdkF4tk2FBl0uwDDLzax/IvoJ+3aghrwC6jqChfL0NbqtUmcF+ZsbcXTA2r9KI
NIGlCAFsjTX+OkR1MFy0oMijdCGEoZCVThi5zrD5UnPWqgwL+hf3U8DTcpyYoLpH3g3iSIZsW1+L
oJW4NVPnA4S5DIowTQd1SIxpOK7KqD8gUls/rmwAHkG4UMGl5i/Fjt12wqTjGjwlriMzEIKZwZBb
jLfDmk/eue6y2YjsCXv/oZSz6MENBda9jbaPOzuruJM8fSnxvjriiSR/sEqpcyRIrL0LxGYPihH0
zUJVEXt1AYbTKGbKkVAQ0kunwWEH81ajjTNCUKBsrJ51EvpkGOcycNUgMQckzb3d2h42onHSCZp2
tCaWAb87SGgReNeOtaT3GocUSOfdaj+tWQa3acA6lOnT2APfmcfiY1mmgbquNYYanmz6a8hVtn/O
U2CDu5ZJz3jZmpyiUC8WNAmGxuJTr7pYeJnqPnzUDo8W4pD5YtLLKmpXSqu5HKr6M/Z5oC7mtFGu
SO8hlLOxclhIBmnne6sfm+ELMnaDjKNVd2lUdfrRdqqxPNewwZwjsa1auTNEYSgqzzSAlkqzd6Fl
w5AMPUrywkn+J2dbFc+YtHNeYxDN/GvXWIv6Usx+0ERY+kw0rkmTnoptahuKaXU+rgGTqdBPhzae
ACyV7LU4s46pbMCgpSuK9AtZlgXAXTWggq9lmd4byTpCJ6IZBG1oreHDaw2ABsddqaC65ZE0OTk9
kM4WGTlTEz/twdfSm9kpwoh60oiuM+xOMbNBEK8DyKKELM5DytMPuXfUbX7heT7OWLP2le8IJC2p
659Lo9Llj16bMIlMcLZVnztoGTWNDrlTgmH1EllPd1Ot+nJP1koZHEfHG66zoNE/1f3clWwksGK1
dVoua9nN5N4OAdNPOqwz2hkUWdVHRf8EACyKGgl+aDEgqktB1ZsDSNUhIZlXQWmb4LrHoPpS8HKl
MNCCjYHpoqBtS+VezpNyb4sE6vO8eK3/osopTZ/RfnQ7U65BwSvN9T4laSIO6GHXfdUqRTGh6Z+0
2fb9iO6wvJtBW5ZhXUv30qwNn6aDX4BvDVStRX0BaffgJ5oVZUu2zqduolw8tG03Nxc21OYvtVlS
DNZmo33iGLXhofJu0R68JvM9ek458ZPc++VlIP1i+WZ6TdJ/MZDI5ocRxNC4I5dU1A/wothCCIpo
o1GANziZtHGJ0MYBvKPXF+yZvOKHJjwii2ZTWo8jAMutOakvFwtNwpOGu7AOfTthYMsbY4qqLEiL
0LP7/gd0VypoOpshSKbTUpaX41hDvGwse98EbgbjeBXaiWBiYKdtBlI1KJIbqErVYycPA6W8pDMU
4gXmAdBna6hviA+hU22UJO+G1JErjIs1TThulKt3p8yiB120Sv/a7wsM1czHr0f4uFFr1+OPKneq
Jx45P/a60r+UQWceNF9qP4yUJwvPTLuclB4k6sKBNKlfrnNnUTUuTfrVtbsx7te1055G7IzQxls/
MaO2MNCxUKPqB2NFAbVbjMKZnjsQs5zCoEpAyxuqvXA0WYQcswQWj7I8w8oFyERAFGGoQ9+acSLm
ZD3l67qkp0rDYw8Us9bjWjU9NpRqUsVJc5VHsG7RIwfyK7e1QodF+zEXXoN+vpo7tR/WsW3O5biq
yzYzreXEtgihuR+TigRSS8/3RqGWr7wNYEKVa23l4Zzp5kXab+euXNZctRmyDRu50blJOGr1zpXH
DlK3uvdn26M55prF7YIh/Uvvyelq81LHibdlmrcBQkcTsmB7HrVcfdQnVI+h18yK1MlmdAe2zXSY
vb2CbtyfW7ro3gXozqJ+HBqf9uTA7+nte6srP1ocisuIWgSP1gRpWJsT+dknNRwJ7uyul2mmD5eT
U9kvc22mIkrtWm+uVqWQw5v5ILJ7lwA2hmmdnaNAGrXlUpvShQwaW5+vMb8A9LAnobazSTmHae86
Yd5N4mvX5OMNSoVGnug6ll/s1O6HcEp2g9ME3WElFaS8cvps/QQUQHg7cxBWwUGVaLd1gc5WDIY5
RRav3Sqa6NEjAZ9WMGUD758hTKQZ7DRX4G9tXajclvS6M3mZyj0VAXX8IB1qhgC+yFIhJSJ4cDrk
5TQclrmo7jtjJtNf7739iIytCRXxbnEwZeln2O7OY7d0eL7AXMxRP1T5XSuk/iwMjqzNqpc35BAT
TjO7EiRc3iafTNF5NOiM/pKoF3GdrS2Xnbu07/Z2pqYPgdvlP6q2UtTkM9atwM6Wa5ewAtT8LvkT
WG0EjBA3H26W1jbjErOLfGpxE19kEkA5XhJzPfDIwfOskMVEtXK/utLUrkp660VYo5+7oyRtP42T
YUtKL8lJdpUUQLaVpCPbRNot4TQ4nDQZCpknchSc2J1meS7zsjqzohHrtXZx4KP3d5bZGo/Krh6S
hjLBobsRFlauB6yNypAEJ/YA7jh3XBSBAgWZkCVyWqjfmxCubfNBirHLQDgU9nWZWWVHppgnN4Oy
9RUPVblXom8JL/Ig/TadVEZYCM4iiWcD5+5r0PDzpvbSZjlmkSU1XhmVRZ7D3rOzrqOwa+WuZz94
1rQyOCD7Sz+62WC3JxOtJ03z3m0ucrPzd2R9iIAkS7e803J//qSJtL53eyONHC2dLyuGNWclkBGH
FiiZ69Z36+O0WOW9SAZvrzNQihqvam8GmQdHtwymPPQ5vIeS8169cwdXfR5HB/qAZ0r3WMz8Xog7
eweNeaaX3r7TtSAm283AkQSShpNI3yRPPca8eIWJuHNFYjD9W6i/e7O4zLD9HVOGBCfi08YkbANU
YY2a5EW92PNjwCjnjlwVJizKmRN3n+d1J2DMwyaa6MM/jJVy43WSc0N22oTtv8+X8ohBjY5Fa/cR
vESJf2M0oF4S9saLeGkhffB/T+WuzojJtYW+IBZegoJjOliUPERJOd9poN84JhNEb4/TsPM7xodJ
tuSxo9jXHGPpwBsS3mqGMqjr52opzDIu2T+W0HAgUUFYCnaKG+FHKASmc2MEQkbTIJzvqSzbPW/6
5vPoyGjI/eI+kYY1XXXr6Oy24vmJIE/voR5bUJAG6VjlV7Jauw9YDonD11Zfr265HTw+czehqzVm
uOLDiKsyGlbw9sbqugz9tt4gdQCWyJgoIG855gX+wDN8S+elzW2DzZi+6I6U2C3IMkdeFVK/mnv4
jXqwC4zew4wjgEXD2eR1NPTT1ylxxz2G1VvbKNI+kh0nqdDQ1HQeJx4dT9PNaOKZupWN4393FzpT
S23iTBjMbP0YNIn9MZGLuqcJxlkyKJzm0ufpMmhXSsLnmr7kCJ2NJsM4ZDSY9/M1f0iCtTgIK/f2
gdEk+QHvqAc7sWIR7AXzJLjoXtY7kYa+9IwUVCO6yxLpnSsWQCYd03GqX1YeMtpwnh6SVYTds3Zm
kFfUsW50mJ9aBu+HkkS3UZ71qsv3Qa19GxYIuaHgPP49GYkk3GsJJg3iD6DeJmK9VGIjwQ6Gr2dH
1Qj54tm1Hetea+96lEDLcRkMLq2ktfBkEwNzZ2qdcTNX/HCkAI57AMRqp9c5KOTaGJJru81RZ/Q9
1plIb+TqXHW5fATk8eL5YrpafXO5t6cgP6+LjXgrMxitXThxdley/I5LAoYtEjb1eOwJwK5r3nje
hT7UM7tt27dX9OQXysOWQ9NsptkJKZ7dcH7q3WfOhupC+XjcTUiX0xFk4vCto6gcQsJma6DPLI3Q
UOT3+nSn4D0b9kD7pJyeB+rgL0SJ8jsIl6PjvhysrNplfhtQbuucya4av22CoxBFPoZZN49TSNnZ
X2XKZ/elZLOtqFiX5imojczY5bT6b+ZsIvxejASNETw4tCnCln7yri2rag/+NHiSqCTOFogOHPXF
HFWex5X0xpOZVTKA5lAML+VYuHHWTeWLBjew23nKNC6StZj1A4eHRcV5H9zwWN6VGZ2DzLKxc+Sz
k5wCMdoOqWB51YQNdXJw8KiHrroSJk+Ybjq+okvFxy6f7EhAHxdhFdTJB2AFYxCZo6/msOUne3Zp
wnpMigpp3Vstw+JkKuyTW/P5D7rSatThhU/ZBCcVEnaOUVmGA8no2tFSrrhK0sX/RkPze2vWd0lW
5k4oZ9+8WZy8NQ4ro/hqn3pJ9WAN9hjnwsx/WFW5EKcmiUTZ+1ptA6QmZAcy+xLU56UoC4dHIUvX
sJcOmSmp2y4vaefXesSxZ362E/QWYeKXxaVhYeUPSZM0rJO5dvoYjyt8iAjqsqj3du2OZTja41Du
4bCK4lBoGdxXYdTMJ4mqnZLHuZJi2Hl5uk4HBszJEjIQTK78NPAwHYI+l3HZVNZZywcTeG6dLsEx
q+nvXxNWGyxhKpy5Z6Kw5F8NmuNTVGo4jAsbetwusdPFO1rLUmgxOhX3BYmDoQjLA4a7C9JqjLu2
Wcu71Oj9xw4b+BSNrOzz6I18DojaenkKVIllWEDZmdKwziCd3hJyoXk7evYjrX9uWcghtVcvdSYV
NnSr718m2nTrt4GDVnU7UfeeGvbA+UhQozbgYTPNOyNt3XKXlI3xqG3V7jFFRSyPQWsl0TBAu7U1
rb4RwMUeRhAD9M173fi+EsZwmEm71EKYpji45GyBG9XdrDhX3PfDbAmXDrShH6hN8it7GpI1rrRU
3MnUHI8KKQHHKBGsN0Oi57eUdeq6seSURZ4xdzQUdI9/yp2Tb80y6iLSCqe0Ima1qQwFRMM51tv/
w9l57TiuJGn4hZYAvbkl5UvlbfcNUe3ovefT78fexU6JEkT0AjOYc4BBhTKZJjLiN0mn3iga5DJf
r9y3FPb3KkENwDwCm0H616ypwj81MhvbCVjEb8mYkjJ6I7DOlS55yVvZDNGwjooGz4ixFToWkEf9
1G4EL3wLSsoBnM26kNpx7K5GXa2OXu1yMBtRkXHvmnSAsv6TYJG7BvRTPAujUL7GSa7RWePG+q0m
YfiAmr4JwVry622LCNEaTgTKhIlZ+clNRrnwGQs6tcOUNVLkY6A11p+45uUKmajBYdF3q6rbKuI4
IPxneOqk+ZqbLboxVrzr8ZOOnKw3/H2aRKrA1LTZNvKi4luiDdqt26B2ISLe+iwq8Gcxhm5j2/1t
5bnwiNN2uQmtX4FhD5ZWSisanVQOehJQBHPQ5RJox0ji70rqrMJp+9D07TR1Q+Um8hP/PXSRS1wH
TczTTCxZz/SUrVeqgvetH7+4EowOSO5oNNidV+V8xQwESd03PDTy8CbxB5R5M90AplINzc2QUgg5
iq5qIQSIkcukNtfV+R78cUrLgE99p9ZQp9YpLgkj6jARzPVSHgXvBsAjHcIkHeuj6roU+PjiOPLS
TY8gCaXgUvKUxtAKTIvv8iN9bIT7ga4ViJIy34n0DJ+K6dL1apOVp1t5BH2M3f2dRp+E7j2mfYHN
SlXXQSn1JJjpKL9USZjet0ZKJhhRd2SqeL1temqj0TY0Yu6FtDB5nnVBOYQHSWqNDzRwghuhS6rh
vszqRrK1XilkJ/Wlg4e41eTonBWIfdGP+BFJRRpsynKMu/c8p2dhF1bnB9syx4hcLAGcr1vBRVeB
GUWVEpfuGzQo+ugxpT3HyMzaix+kWjMfg0Cu00McQnNf4R4kvI5VLt6Lnoevt5hQNtKiIkG4Vhwh
coyQsUl0LL2/TfLReFfEqRTuCTWsFSWN9SNryd2QR4nontZNeuhrSf1BxskMaZqUlzt6Xa9Z1Yz0
c2KlNuwqqQwckxPTrFeh54XyS0EqJjmTYgQwcgBqxGsE1HLZ2lCqRR29f90UOK5jvRXeMrcvdqHB
lYpQQTz84MNJt8Hkv/Q9Yti2nASy8ExTNKa50kYA6hHMVJ672hSmoqNbrSKpoiCghWUXTr2ndl9j
ixPtRi/PS9R/tPEl1II2XsVd37/Wg4LgHwjp40C5+pEuevg9rYtyF2RpUu6NpM6jnV+moMB6TV6D
HaRGmeAnWa7VuAqfU2koTLtD0WhcUZiwnhORdOA2roUufqoz1/CcBBVs3satKQ0bIAx5vMEp3aKQ
mHoxmvu1of8RAL3E+7rLa5o16GUEjmLF1d5vyCF+5DRxhldBTyX/qUI4Dzqc5SnQKgaVkr5mlt1r
24aQO9w+SF+rrrfIkSuTKjrddUGw8b7GrnVsUZ18rN0a+ngQRNU3WMbJHhqnv1P9TMnsSS3nLagU
FdxjHz37Wk5dSXU7V+DbIZlmU+cQJx3xoC8dyjG5eKw71M3uIk3wxScfmyRejawt40bjyt4nqF4E
h5AuM29Sn9m3B1NuPkFw1ndS1BUAuipLfwxkzmGnK+rkwfSM6lnh2a/aOpJsuIjVev7oeahQHztZ
TjdxlHnfdBKhym57l1pjKAYKD5xq+CwiMzcmWZOgxbyBy8WRubf7G2H0gsaRVK+vVlnfBA+KN8n0
xppbZO/FGHZ3caCLvMa9KH5PRRAItihV9Uut6eXLoBsKbWA9Fyj2B9nBHIsSy29LkPHzRFhWQ6OP
N4STFJFMMSlvkiMFvfiR3w5BFbXyWv0ZDU1506Za+SDpJCZwdMe3HPX1W7Dy5kqh5b6Sxrg96JRN
RD4nnQPd1kph8KCaaMCdByU2yxRHwdDon8KwpvNpiKX8GKJS+UsVc8tf+YHSbqIYUOe3gByQ2ucA
LsKm9WjsYP1QVtPC5kjPzfiOmI15g3yFRlm9hMmNSBvmYl0pBgkPwUDZyGooPraZ3G7lANoQm3CA
mljFnLCYkQRboy4af9fwJqZrmVTSTm5UHllBauEMCnbWWms0J/5wZcFNQ0XUXLlaGH9WTVneAi30
H7Iep3abZYWJuU79L1ulAkhIOwUw2zwVciE/VEGDJGbS9ndQGuQPqaylo95L2hr9hfizoHvvOmlQ
oacXFLQQY7nLYQ9mA6tETRO77US9XSutEJoHWj/9O5WiFHECDcP4ZMjrG6jJ3q2h5eiXN3pImwGl
8LxrrF2AkfqwiulB816RPAr4NMZSclIa/7/YS+66zSvrISwbKlWxyw/ydGXjJZJ4rwTIUtlwys1V
wnHy3ogk9yJLcw2m0YQiDdI9+eN65H7HoAPreJj4lv7KjTmPdyTpIGD9LhT3cecmz6FUdd+VNPBS
m8JoRVbvWaXy4AeoBO/A8aWHsFb1XW+R59pa3GesaFFIngbwDbQzwyL8Lcru+E2uNDojIp22cke5
cngtRrEWb306gMyFmuTuHrNiELedFSi/Fbbh1hVVFyf4OkRBLxWi+MnzIMzYAFmkp44aJpkUVTe7
iuQ23fgCbU/MUxDf8gLFfE1GN9PWetsYBWbbASC3NkkafMOUMd3DgRJ8fJANPCDIKLAiiOkR7tLY
G+OXIRh7uxWS7iiT11k2plOkBhlX2g24v0ZCWylJHzSTJGdw0YOm8ipVHs8b0SVvmT7cxq1Iqu+p
c5re93YsZDZKifTAKNJFWHlJ6902QQVYWhnSun3TM9Isyxuq3nYLQev3DZ6FVJ1NCmls8YJHpIB8
sMExKThVpcu2T0t3jOt2rQ9oN0Vx9OD2RhSgaVdHT36T0pbnU9xAXBtf6bZ71V0gSm5I/VDxdvQ/
vZdcCNhXXRPeeRIUUQegngeihDw93BipwBOWRz37YmTCGkcge171I7r69tD75c8SDZTE0RHx+a6F
GoeWW/jJQ5XVVr+K6G8hxxbCKTTpSqRPDVGf1CFNblD8NO54wuj3Td2Xj1IwBKEtiykdizapNpYL
l9c166h1xia3ppw+VjdhVqnG2pe1ZNeYnMMO/mviE40zCr8FfyuzPYyz9gOXTXuodb2574oWfCNy
Doq3KbVJarmnspDYgatHWG+qyIAroSrf9ika/Tdg67J+r+gBJS6zFLMHoU4jmjstW4VOf8Bboyjv
vVLV2Btdug3Jb24k1x8/3TLqnssaIKXdjFp3LK1mrNao6broixokWJscBo1pS3nc7qlcy286mfc7
kPOBCr2m0HZQC+mzyVwETNh2bvbQ5320VrWoxV+gH9RDFwWl9R73YnmEjt1Hts9nUTalmhSJU9b4
BdlGE9L1EuPoPmyZoA1pgmRSW0orNNmpuqePdCH84RkkQVx+kPaUFVCzwt9ppR/9qRCbEbaJpbT+
A095s9025DMrpYr1xBFb1TLsUs3MZD21cTW7QLqNKj0wHIzQygjkkphxfwx5si3HWn41pKanW9hl
a2Zc/Aa0L+cU1Lj/5BUvGRJ+bu6OR+yoUY6gZxpzLCctylUbAXXgrZXRrlH6WtAprZMARBT6jiF6
EkfYAkUIl9vLXxVYlm+qIhqryJD9X6bMT9mVap9XNCAyM+S1KFGZ4hf3/s2AXv27NUaBvgksvRTX
nLgWQCwuQ+8dZQzzl4f2cbRPu4wyEujEEtOuOOojR8sz6XZALhu4gNkNH3Wqhj+CPlU+C7OtBMBg
qfndB9lUO0qRJyXdfM/85dO+mPRn6L9QQu0mSU0w1RxdQkmbyA+T+7AeoEJI4DLQmjSGfNzBnrAe
KWECA5E9M3hucU7PcWwVu45tGGokLGqXt/eTwfvBl9r+p8i9+lvJCn9w2kjm3MkseVrnSN5/yLmk
Pg+FgMZgVgaBu5vSM4NuIaWlDfVsfUACK5XCI1i0VLZduNtYmcpW/VHymrwJez8q91nVupDJOaiR
BcchqIdoIU8ntddSPUhqbPBwaio8dOVgUEbrcXSpfUeeUL0pWFj/8FMSfEeJfZfLhKu1PgRunel7
euf9Yx0JTbb9r7of0yYtW47wIFKyldCq7R+zqZTa9qlAP0VNam4lvQmPyEl2n3II8QrJbPHbdVjq
OXzYgIsO7gNVIwMM8QyonHVSW/nNoNhy9TQE8m3CxrWMcX89ygWgLb1I0aQRijijqs54wmIeusKA
PYYdy74jCk8BAlZWdkcvN1cfroe6gHW1oMBZYOy1v7I6pzBb8Fl5XCVUdEefF5vovkSZ+3g9xIU5
QwEJeqyhMB7kJk9DaEou9E1ECCV/zI2XdFxTxL8e4hw/DscffQjwZRqcLHmGgo78DCyMX6g0pTuU
TBX8G7YiMNnRX3ISMfmxpxhoU8S/ktv8fy37TgeTFnCu3SADS5K7dkhZrwtEngg7vf+ZmIfAWoQj
n4H7daYMsQ8wIqDI9bnidoaAUwnOVsUsanRaioeTq0i5DazbMLj1vHVLu3fJDun8i02wZzBsMrbZ
0CJnX0z2aGpaYOPsrH2Ss2bXpvVGadbXv9n5ykPhTuK5DcraQGtoFiQ3EbgtdVJoybrvm7faXKBL
/3VaOflU+L2w4mAWgETWz7TKK+qnMLFR9lAr7IAl0Wmz91DTnXLw8YlQwfvmgq20n3L1VvEwpraI
A5exoAhxtl5gGUDJ4LCQMb/FDPF0vUhZAqzbGileKdp95uerRqyfhlCvHKSsHuQC07o6WRAbmjHm
AbBPQXGq0uFvIxaiT/TuL9h5PbbAXvoSRfLQuiuL97wjG0Df6LESsuOQymio6Hc05KhRamjxweJ5
6E3FqZTomBbjrvK829zrn65/70vfg1+lIDwpMhnwB05/VVnhryJD40FV+keWqzciOZgWqoXdZrem
3jheb+Jd0LxacnwvaFOPQPkhq9ICieHiB5lk5JH65neYsw9iyHTrvB7MbJEAudSElWVhfFR4Kyod
u4gSDOifn9dHfnacT5/jS8jpJ335HHI50MBPCVm6m1yj4gHZGHMLrIe7XeYvECfOttUs2Ozb95oH
wrkjWAs6hgubRqbBc+L6iM4OCIKwswwNDUdF5mOejghA5BA2qWLYWE6taRps8wiQLbng9TBnxzqy
uYgtoaPCwYf14uy29QyhroVaQX1cMx+GVPyjmxq1kaR6HUdjScThfEwWGvR4UhEIcWB1NqY8wWyn
1gzXFgJxK5EseUr7xipeuHDP1x9hJjVgWVEwIJ6r3Wc4ALb1aLm2Ib3V4SahV56CEACd3HwYmIdf
n8HzpUci8T+e27henXned0Lr11bhUU4jqq0Gzb51UQDqk8fIGtdtOi7Eu/DFuBxx5+Ho4X/nuysI
TEp9kuzaavaj1aW7uK+f0iG21dT7Jxdizjj+w5pgUHgo6ZY+21TC1KVCRRIPxsp45P+Z7by2pAMX
KubKx37r+jxOu+bkLuEKltFtI8GACw5F7XTBi2VfNiDx2MKTM9qzpP3p4IGkIt0/Y520H2m7ZJl+
thyniCqiFAieAKGZb7GmSJLIQ0bJzkLV0QJo0tpvd/g3La+/s0h6CQEdSRrI5/ObgjLTIFupTpO5
v+vzb1rp8iZfuALP1gTCQX8JiujLm+Rps3OfRlZuQhUmKROOJo94tTwY8fvQvF3/RDMN379jYSB0
iID3TDKRs6y5rRUcUmKZPLMSpCNc5HpVGEW/j3slvBka7Y+rdDUYXmpNeZvuogG6VUn3Zo24Yb+w
Os/2HcoUkk6t1KTUR4IzndJfjvyuKhDWw8bDDmW1AzhAv91EW+xFwT5mP9YyhQi1SRcynvOJVlRk
PyffM4gTqBacBlURLknpdNB0ry07Kn/K4rhxo6Orv1yf6fPBKZO1HfIwEKxQfZydlN6gFWNZA+TL
mOw2b6EHaTcJeIs8cHLrz/VglwbF2sQFVzVU4s4GlShtF0gWxYAozh/gbu6hPIL7wzlOFnbXQ50d
zTyCOElktNXQHUFz7nT+Ik9BM81LDTvBQCdz3yrEWnmz48NWrdP6J03B6/HOt7iicWNBndZpI7Fe
TuP5UqTkCp6vNj5D5Y3oJvGKrmF26IWkXV8PdX5+EQofCRTiuK1JRk5DBZXuqVoVwRRqzWgvUf+z
g3ZIVv2gZz5eXoF+QJq5vaEz/mbQGF/IF6blfnp8omxu/qUpG7J6tmL6dogAKTQG6bZFlwSq2pKe
10zCfdr9pyFmk5lLZmNIJQj1JJDSXdYKw0obsmZfAvpyCmRq14qU/sKtuXC6NL5XGrH417tv+gUW
LG/ea1x+cx9yLKFdX235BRJlYgfC/THTM2734SM2lmSnL+wKCHKaovPo1XhVzDIjUMIDpTyyvLj2
V5JwEK3bJOGWXbKLWYojn66bUmjhKSLfzpkK8E66delqB6glFPHCJXFphaALiJ0aifJU+zgNVOCK
6jUSndgikx6L3PsZGsLq+h64sN0g23HNofeEzP78wdn5ETi3mFdRCRjNrnA40OQe+zhtSRP5nLuM
s8TXSLO12ENrNf/6Qze4p7rBw8jC83/XggqKMXGEkjpF81mBPdWFhY02Mx/5uw0IrXEBUJziH2Zn
c9jAwQVWw3tTegm8e9p/qrgrqodO3oo019TgmLUHsd/m8NTKJ7880uxvrI0W2WP2eX2+J1Gd+a4/
+S2zaVDDOkCOhcXDbxmyrVffZeJ3F50CRTtCQtS1bdA/x+6NG2L/Ea31aDMMC1fihWVFRqDLoMx0
Ftf8SpRaXcn0kunISxFXwCbnwgJDcX2gFzaJLqncGIgFUW2Yv/EbQKLwoanhwn/5I2faBvzub4hz
60JfsoW/EGqSHFI4ZmRy3knh6GteUXhY1+SRguKUUb63wfCYV9oNeK+fbpQ3C8M6/3xkhjqJDDJd
lJ7mtU6hk4sCXQ/DbhRhWxTmTyWSYRpb3/519gjDQ2hy+zAkYGWnQ5oMvvIBGTokt9qjj+sQsPR1
kA1rXp8LhZG/N/jpPTQdLSiKYF0Ixf8v8/9LWmapQlXkrU+dIewM8zGn6r/3ZEXo3vEYL8INrrBk
2lTHzXdVwZieht/IbYU1RDc4VOGCPURN/S2GmG3cumXe/UZ9yRqPUA/Awxs055JVlmgkufVIQ2FD
Ny3+M7hQm1b6GGhvMkTJB7GMrQNLpq/JQ7sWD8ESGkuv6IgTqnkab1Ul7AGm+EH5auij91IFdfiN
Zka9D9O++e0ak1q1jIfHwgF5nv/8LWwi6UJqxy09269aHg9KEQAMSYofgRU6ofkLAxlnLO7CcG/I
Cyf+eRY5vRRNyouywVr+e6F/+RYksAqYCSzuBXNEOsh9pHdnS017q3KTKaP7z7czytKiTMHRRPIB
mZHTZSbq0IGlCmVtv5JsXOQ1pdsYI7z9JYff8yOHv45fKZocaNyS/p8GkrWyrbQwsuw0+6aoN6G+
8JUu/X1evZTR2ABkc7OEOLdicCEZJKZhzH7U9LjHznj75y2JGst/QszmSgjxGfGAA9oiHBt6k/hK
Go7RrGqQ89cjXRgMECrqcEi+8mCRZ9fVCGI9xLnW5Iyp6NuikqIshTg/MukHfAkxW9X12HYdlC0T
pqUQr5Ko95wwE7vdCFF/XWVi/3J9SBeuPfqJLDSdLySj9jpLZbIUiGxjppYNQM3WlfyQRzg8xxiB
oMAA4v0GBMsLcgZP+Nk5pg8LJEtvMkjQBvwCSQ4X2i/n+0yntQNl24ASc+6ZbJVjGAeG4NpSqj6p
qgcftIT5Xe3C0f8wR2nhUXP+RRk3dAraB+iGctCeLn8vynVBbkSB9m/gHsPK+NON9bhwkJ9fTZM0
zGQ4gK0Ide7ZS41+hJt5QMNstf0MMhGoubERlGzhS57PHFF0kPiUYvDcnFu5RzlM4T7wPSevpJ81
AtkuDNteMGAClV0KLc/cXl86l4aFm/ukICuKUzpxOndjkw6tgFyXY2QvaQ5/NsB2U186oM43BGY1
yGvSTeKMxXjtNAoUnMgrPRSHBaMNnaBJg20q5YgxeNGToXXSQgp2/vScwpkcVBjBnL+qY1cwarNA
XgWBYVtxPwBdrqOK/df0O4VjUsdh2tZ9bXV9Ls8/3mnY2S4Ed4W2BtALJ2z6A1C0DRS9g4ncQ9/X
Gw6EhYLP+afjxFdkCRdmk+f8JFn6NTFDtCCFpOgHDkjXQ1WIENiG7iaXl9yBL8ThqiT/Q5+IPrQy
WyIqSnOFhEUHlzNijZO8nniM4o/rczf92NM0abqP/xNkdoVBBhuGmOTV6YMuciQPgHOFVHVHLkAq
GLt/cBh6vh7ywpvJorHOmcHKVNG2n11rbZB3gA77gEdZ8Oh38kaFKNWX4k9J8h77qAUVLL4DxqWA
V6wCNVpID86WCyrDqMVM7hiaRJdqWsVfspEGUnncThTfTmwLu+6Mn1ZqaJ+F0kiORDdqFRfp8Hp9
zGffcooJiIBnmsp9O7dp6juIHqGeBU4ZIgyoa6gCcS4Ha69jW1wPJZ+1kYlFSkc0U+dcVqbf8mV8
fmhqQBekwBm8DXoZtp8Cph7f3Bg1meitiXtgz0dYXjdYXzPVTgK2DcXaJNzkkbgXmrvS/W0Ye23J
6XSmU86DdfphyJ/ScxGxxJofsmM5dFGh6oEzppT8KYCFZGRWWoHtBW2W3EZDFugOOFPg7oGgN/Uu
y2TtwY9lYS0GZePuksD0/EPJITTY5JGT72YhP3bgINtV2Q45LHChF24wLE9VR4oAOTvw/snXi6RQ
PhojALFHGzJsFk6gs3PWEhXOA55r2NuRCk5L7suUx67c9oJYhk5OuebIA2pc5Z2bO+LYijsp8JbM
bS7Go9DOxqXKR1vkNF5Ujrim6wCfLD8+yPU3L5BRdtiI6kLifmHZ0lKnM0GKy4aZP3eDGFID6kSM
ayju2Jk/0X/ZesKSZeul4UxFdG5DmQ0yNyfle48+t1HoxOF3SfvVthtd+ZX7C0fd5Sgavo+0/SYE
8emkBYEo+U0gh44n7uvx14gSgtc/BO2v6/vv0pxh02DQ+SNn4fA+DRPGNdegawVOyC2xFQItQfRH
DQKEp8JsITmSpw99cnyz8KbnATcRz52zvR5Sn8+MIAod2e/EN5QjLFSE/VB67AcRmOYAShS9QEEW
f1RpZ2xSYIKvMYSyYwKS13iAQp0nTjuS+Wzp8IGeN8TK/VUhh/Ay+l780zAqbYdMAkDWoTWNbyqW
hJ//Pl9UOUSOZEwuDH1Wry4a9iM+L4GDJ9DK9YGzW9nOcv8ZN8RMfQ0z2zIplpvUdAkD4A06/86r
RUeLIoiYb9fHc2mZ6Sqlb51uOx3Z2VlgqQWKW6rAeDDugKDUq+q7ZEbFEw9d5eeo+xyA1yNeuNCI
Q8pFDYe1Pbewr6xQ4UP2ocNrBD6S2Aq3fLwffVrV8B3EdN1RS1pI9S6M8n8evTx+ePv8veO/nHiC
awoFT36glx1ahEXnYHkFOCrZuV3ycH14S6FmKYo5UiMpIooUUfaWQ/kCbQvG+APrsutxLmzckyHN
0hI0YWtNSYkDcHXlVdXaqINdM/6zLClVb5RPScrxUiX/mK0PMRBLtQR1zcyZq0Yq71zI58iPba6P
Rj0/GSYpfl0HVYhmmjELo7Rlhs3WxMUL3zu9JIF8vh7gwnRNPSaTxJQ6Gy2f03Muxw3K17MmchBy
+BPUyQYvYhvE7sIVdGFxT61elJ043XjVzvatiIClL+gAShFVOFJYoyeB4Fj6ixYXNKFhYSud56bA
4aa2gSSiEz9lxqejKhHOi4Y0Quwa5hj6Fgi1j/peTDkkN4aMaFyDiGK59pfM2S/NJrcGBU8yCNwT
ZsMcCz91hRyKBaR6R4m0VVYJqKBK6+sf7dKFAfhTogZD3UKidHE6Pr3qLS0p08hpY7Ku3Kfg+WiZ
ryr6b4gB0Buog3XhHvDIabM3hAB687lEirP9zPMbdYLur/vmnsrt9Z91YbFSrJusAcmOwcrMZh0W
fKEFcNTY4lsYl/Dkq4UPe2kZsYr4pBAGEY2YHSLWiBl2nBHB5NofoGtV9zUtbVRBqiUQxKVPibOz
SLpL3QLfidMp9gxd99AhQD7Hy3eQjFdepO2RMl0Y0eUwU8Fnelpo89xs9NRKMTkYHS8bHZ0+rhbp
tqkseGtdisI5xeUCcph3y2wwsutbACeAvXfVUZs0uiaT0aUL7MLnp6tC3izRx0L8e7b4i6jIRSXl
/Wk0zU6DEcj3211fYRfGwRBwMZ4qSTqHyelHaUavUeKScYxu+4bSyqYCsiTGxr/WBgC6TmiJydkb
BxRtPpK+xnxVMQC3Y0wqNYexpldgDgvb5cKNeBJltpgHpLPHNiRKO6BBQoWgQbN0EID/iQuPyUvT
hjAy+BZaUAA5Z58f2WJpMPMghnoX7QVoPCpSIm4dbK9/nbMqxDRtbHw2KJnTWQajlLKr1rUfO65a
wpdEBIJO+GGwkBvWmMi8qFdN8+f/ExOAKkBrqjjzE7fG0m/wDGIiCLsOWjLifS49lhmVq+QB2bTr
0S6cP4jbT5UWevlTg/J0/VH51vRMQa9QwYkDN4B90horveHiBBRrtAuX/6XPRr2PAodJiRYvlNNo
hWtCy9BgQnmjeZgcKCRTW8vVwuvj0jKcCjjIq0tTgWo2pkZD/8ESUCQQM3071d7CJLc7tB4Q3FzI
Ai4O6Euo6ad8STcDFSatpRNKKa2XGM55bOfaOKxKfSgXTMguHUb0QTnrSDb4YrNRBW0WMGhCoRa4
NwfjHpGqhcWwFGI2GgzpWi93CVHmvfU0emVICdHznq4vucuf5z8DmZbklznzB1Dqo0UUsxPskTeB
ShfsSRH+H1cr7empvAO8ieb47IxAxUccU7glKFWpzxMoprXc3Sj7yLhGt4pgLtXvLh0WX+IZswfj
YKKO47kZGzeHGlmVfuZkrWfYnlx8c12UpANv62fR5vpsXow6+QZR26bQM09RutjTKi8oYmfM4gO9
xTz+LWO0B0snUSSnMRfCnYOcOBJpC/xfvGkNffl6cpcaKJMRD71cZ0A8S0CeTVJFBGmfO+0+ocKu
IUYUrq8P8xxaOYs7W/6qhLQLJhMx7dJxi6SKWjwOCrpu25rRAu3IqsFBGGnTVHtUuK8Hv3hIfhnz
bF/o7qR1nxCbrgkrB01AsRcehtjDvgJPeS359+TmZI5nO0TtUfr0s2ms8tGTkEWt0F6Ejnx9VBf3
4ZdRTSvry5dEp95rMMpBD8FCc1irv3dVA93GCwFRLllR/AUSzgpCOkbJBkweMmowoqfB4jr22kql
hF9riM/6DVJdhfETsxn4y+5LuMsaW0XCDHUMRdyLaF+Fn66uO6330WYL58+0Us5+immpE8AAzOP8
gdjKYLyavOYNEVS/ExOphQaeeGx6C3fDxfn9Eme2ahTk9ajpM2RBRo9wlB2hRsNk/I4m5ELKffHc
BodO+4fkDuzE6eR6BSUP1LdYn8Jg2UqG2BgS4QtBLk0bGRBYcCCqF3BMitgnSKujKYqUkenlRy12
j01tvv37qiTxsWj9AGIw5zw6I28FHwhG7EShnr7o4hDvS1Qfj75sKW9aEr1fD3fpYa1bvLyA/ZAB
4WNyOnd+OwkPBgNCqIgst/WeOmzWftNJ+YZDIyDTadzG3apyN9fjTn92vgh5i025F98MYuJp2AxT
jLbxRC4nITiiv6Ruo2oQbTHTqgezPvjxW99kqKQuIuKmP3waGHCoRBFBpqZJ3jcLXFjjUAcK5hAe
MrdImNXGUfD7D6FSEGmhpWEnjfmO5Pf4Xnf5sKrDQXWqCJNrRfneSd6bYpbRnaAP4zZqkd3wYMgs
vFXOVzO/j5kBwsB1Ks4fkLEgVsLEZbIL5aXO37v04/rUn9+Yp39/du6lSYU3gi/xyJa2kfBmyAia
PcbJVjNXudf88645DTZbXmqYqmisMRg3Xomej/gnsk1IB10f0oXbkQXMacZLCI/BMy9huapbOosU
DoCx26rxpkXfFeVVSHu70I6R/Fp0N1W7QaRNjpZ6+dKF7zU1mYDnYWo49WNOl3JqtJjOK7Vmy9I3
KVrF7qRti77pH0NzQDmVFbKaWre2ulc3qjaudbtYDFDPd9O0j8At0PqmGjBfMgKquWbfsqjhp68R
hokQ0yqCQ60C6IEQINw3SO22IdtYdzCYctJs08vrsUEOfNWpD3LuVP6uIOUdXOTtO4w2ti004f65
Q9BDnAjQkVNo/qYzVWdwUTMNn9VyN2BJ15ulnVafkItWkXBb598T9XdVPlvmvWptQ8w7PaAUdDji
5BlX9DRdqnZeyMdOhz5bzUFguGMaM3TI7ci7oahNLRJTHF+F0roCbroawicN3ZfrK+7CJjqZ8dlH
D/teEOKOsO2waTq65MzjMy91Fpt35CG+kKssfGBlllsj4ByZlUe4DK3PGpK/GB+iHnGY1pElLI2G
XyI6kNeHeH7hnczsHOcQ5HWLol2rIW2hO16O3DE4zADTkuthZPn8RJ4uAV4olH8m0sfp/nGHAaGP
hjjD2DvoTcLRfE7j35Z2kJpHwxBsRLTHCK2t966MEJHZyMov6vd2p+mIenW2QGEyV267flshoyYI
+UL2+/fKnV0ZJz9wOgC+JIpuAnEDbVEmAlWd2jyECK2makI49jzKLs3veJDsSWHW8B7G4HuWgwdO
7BrfhLS3nCFAGsp6BF4H5+LeRJOxNO7kSv+8Po/noDcUBHhoaMCFFYPy4+xmo1ohDkPFPHqjvBIM
x4peA3+PdaIMxihEN0w1nkxK5LTyrOKdennT/0IrZGG2Lq6aL79ith9lvCSMyOVXiDAJVPdXAdYz
Rbt6YbAXF82XMLP9J5poFcVup9ldaSlP6SiJE9pHu+m1sYQBhUJrg5GoE7ky1UtkJ9dN4zZ2OPnp
VEpgLjxYLqT3zD3GsZYJsBmW1HzuRWvM0bjU7Lh4xEnIL/eKGqMnntiGtWqsDyP7JvL9eRnz30+t
RyfZ+taV4IZerk/M36P+bLF++SWz+YfvoihKxS+p2hHNtV0DpDeNJjHzg4UwPzLEEhJwgnwvVk+i
uPHGu354VQUMYsNdQ9U6DAdbbg4l7Y7KXCda7YRIpfVqDSXrA6Ev3pr59vpvvpCDTrM3MX51Dc3Q
Of4crajOwCRVAxj84cp483wTFMygK3Xbgxdx29GpwZGAgpfqhcPn4mrlk03iGCZ4tNl3Q6BKz9pg
1DCywVykqfH2TYT2F0q18cKKPX8NTWP8T6TZd/FMFzXgkkggIHinwEHxNzXiUXqjL4xpKdJsa8gJ
H82NiOQp4srl5h5Taqfxg9os5PB/EXXna+3/xjS/lRCsNY3B5xQMismVGFFI/jE+5A3aisFjI4Rr
maPSk5xRuJPErawcvOBGtciK3mLrA59uwxz5l+/dcEs7HGLvfWolTlisM3yE8vfBelxYaBc/91RB
hAhHC/bvNv5ykutK7IKc4AfrgnvX+4j4lgZSujgE172yiWR104sjlRxjhbTl98j9WeL37OCHtR2t
Fq/kJU7g5ZX/5QfN1t/oq0UPm02zU33cZEPuSCJqOtax8mUHoxsqOjeV+NDVum0E/36906KaeCXM
B5L4s2WSyInQBXg32zhbUK8Sbv+btPPaldtauvUTEWAOt2SHlYOW8g0hKzDnzKc/H3Xwb3XP5m5C
3jbsCwvuYs1Ys2rUGH6f7tu03AAkrLmIHYs6xVJGuoDwSk0CUtniQhgNKfYkFDNc1AXREZjgtoV2
Uzrw//pHn95LCBi5YbNkAizT2+mGw2uB+sJ1smRfyL/bYh8rugNTHGYcMzGc5mOg7QpH+ai15k4d
C88pjDd0lG+hYn1wYFWGvOnVHJTnSNcPRp9spOjXR+XkW4SYokscePcMRr9bkiLGEWEs2XwsoOaA
F1cbvFrO7tAJ7LKNLbCyA87GYPnzkx3gV3QR5sCTkJWIb1NrOERzvi/avy8c2watETjIkUfpWFjX
KRAEJVrcS+I7CJQ9p92oBqwP4IkF4TxVesQ95RxHMucpsD6N2m2T3STDJ218zYo7UIu6+jAUW0to
ibOFE+/ML2HTgFUKQjRRCQWtD8r8yZf8YyrfSflLjSZIC6oMrN9Wdmt1yrQFhmXSU07d6HzKjJZH
tDnhqW6yL3z9JoORu8idjTf0MmAXrp2YEQa0RhJnshYzCFF55XAM0ZHKIXd7V9DrBvHyxlG8RPXX
zAkjSdCvwofHLZUUL0p2kOJHAOJR8BOVJBIfsDRzM3pF/kPRUYYejtetXx9SCAjPhzSNs1RpU45d
rQlhsJSfYeZ+7FP732y2/wypJSvnZtCjI+WW4mNpvGva59j8PPvvrnuynBP/fRjprjo3UURyKHcj
s5bMkisP0G9LGxa2xkp4niVFK8NJgYUuDI/ayFt3DO4WOYTrjiyrWHQEjA04EBoDFwz6uSNBRcu9
LTMlTa3BzooqlP2oVC04mHvJ3MJorEXJxABLeZScjQbJlmAN1QSjiZkZdG/66ZcRqjd5e1MVo2fG
8KY7z/IMYdVITGKlNHoeZas52uOb06Gq9sPRn2TtR2H9kDRUKF+cNt81RbHTh3vJ+mabtZe06kZM
t3bcnX3wEvSdnNuLnlaKjCh3V6I2z2o8kZAp2u+aQ88pf5AAys+ij9Bm5/fhNEeeNMjPdtilG9+x
MktnnyHMEokuXpkwL7phRSJCNVuZN0bX3yYwfcHFgpJt0MZbHfDLUSAsjTOjwskUZKqN/iRGs3mf
k8ga8smto3wPTNTroOiTtQ+2tcn6tmzOC6uEiL9zaipy2+cjrhejlpsjC9IYare5i1NYOiWA3Tv7
KbWe86n+pZvZu9qUbq9vhLVcJsf8fwzbwuEU9FqaMsrLW/J9N3xR1F+/2Rvt90V928bAfGY4/O4r
RMU6Y+MO+A31v3SasHDJxcgXOQSrKxQf/RXDbccy24e2U+3QrJEfFB+Oih5iKzfNh8HTnfgtTDM4
ZYc59NDvUInkAHAp1tb5tnL6MBh/PkiY+1DtGhKbDIZJ237WfxnAOfX5xhG3gr6zz6yIc22aVe9P
WIm563r0O6LpI93jXHs7zf5Wwwkb5i65U6uA2lj25gQy7xzFw+mtjNsdDMJF+1l1yKCm7jx/3lgP
6wtxqawvbdOOmIdr8rzMyok5KboP43SfardaeujpOxpRmJoAhd9nugdz3nWza2k5xuSPWfV8/Scz
jUYOytXu4JBkXOQjQx530b4FB1Y3OxvW2sL/1scQddX0VlIlsjxg7S7846n0DuJk1fLgcotJT7b2
fbP1fcvEX6xU+ryIieTl3hBPItBcVSgxKqY+7BbV1KTtkdF+QWa6Sb5M88YSuWR1oDdq6Sv7P3vC
QpSKIEUsguGIo/GGZIoSDW6oHMoSXcK7qPzQ22+G8QjJejh2pCQfkf5AE/pnPO4i5dUsNwkuluG/
5r+wZM3ZzJQ+XqbH+Jx3822dzgc0Ut0u+qBKXtJ9nHSVrMb7auKLNu7qtaT76WCIUA/Ix4xRoZWY
bGtLcPOQ+uXB9B99CmIZz6XyhxPCHrKRbvgvVh2ZJNuCnfp9R57cgRLXc221muHO6RcnlV0j/wyZ
tmtVH0z7thobz7LeJF3acFZcaDQUQtdD3wChgkpwIsQ/vTzQsijZ4FjkW0j2vQFMgvGgKR/r/l1R
bBzAYu4GA7+ZQ8BvqzI8Z0JcotVIe/foDnp9B4Swg/tXdTrXSYy9lm7hkMS7fHFmMUMZFozvBVGc
ASd4Tl4ASuBc9muvmJICIn7kkRoiH5iCjrM1R7dBnacbYfGKkybthbBa0OwDuaDgJNqt1aJjk3gj
HAEuW67bkaz9jAxNfIcgvOJeP8lWzUEqBYcGADH99+F/smzqrkCIGjJuru+vegWyGu1WyP+Urcz3
7+zR6ZZkQOktoWq7XJwO6cTzEzOAh3aRNqRdswYSZCLMhEpgHrozFSENxvvPgf+hySEo/6RaR2oq
k/qG9KRtHq/7e5HnEL9jGZATh9tkdOTO5zvM2Hdt1T+k6HxlL5yTevkIt4SfP1iRlyl7ZHJcO3pw
pI3sxsWWEQZCOJubGcT8pPIBOiLp3mAHLlhpdBqQHM3lZA/j+r5WjY19urKcz0ZfOKB9VKWMGJZV
UnnhPi7vagg80vAg9TfS+OX6CK+a4m6kmExv1wXDT+M7nVo57BwI08loHUt1n9bRTu13vr9xICxr
5mJN0YQFtg0orCkuXjspLD2oKWKMzvPcgk79NG+lUtZNALeFWRHggfhKjWW9z6sFPx6i9ftbqvdX
Gny+PmIXQe3vNQmS+P+MCNFEWIfIE5q8WuSGVjYKQ3Kzl7Sg+5z1Tro37Vi/CZJZfsvHND6kZTk8
tACkeroapOg2QS11K/8gPpzFDxKO9SpE+y3SZbxWd5bs1SEQBXtn+PcWSorhqxPdVvDCd84O5anI
8Gpl6wPEBMj//wCLa5JqHQB+ITmgtok+WxkfYMWIZSpeJu01NPTkR7QzCzQKUGFyamrnFOy/68ZG
dHdxl4rWhfmQJn0yEH2lDUk+hu3TDOmqGv0DIn4YPsn2Ia0PTb3h8fo6++OwMOKo0lV9XuOw5n9N
k3dT+Zjpv64vs9WN6fwxIWRVi0qekZbCBFVYuf4Oti2zn/sZMMMWbnzLmeXPT85YPUP5IC0YPy2e
noruq+TIB3Wz+2j1ID3xRzjJnUTTEgj3sdLy8kQFVT8O6K7yFIIt23I2ju0lZLw8a/6MnnBsF06e
GMYyeuP8gpSB7jyZ5sOYHyMAJe0dZZzrk7U2hLTi0u4Ej97CyHs+hKZWpej1OolXlq/R8C2IqUJs
5U02bPzeBifThDSikg09NpDfpiKNCDZagWS8r3uyFmGceCIGpip1vMGssJKl2nt10PZdu5P7IXEV
bWMPrS0IEoogfHREeOmYOh8zABA6YvTU9MAYBPUhoz4xfe5QH+2M+8E/XndrdfBOjAm7SUkNc+wV
jA3+sDeD15hG4Lr/57qR1bE7MbJ8xMkM+RxEBGcYsbh91P4xMw+oYiNpuHXirXpDcRleC2Np5BOW
m93mAUrk3KQluJHi+9gP7oTes6Hs60rd2+FbSrlUQY91zr2u3k3aczh+q7cIR1fd/fMVv0kiTtwF
RNVHUslX5DGdLd9G405DmXuLZ3HNCkzJhPVQLvCAEZaJ43CVmglQfGh/9GTn2E/SuLO3sqhrI0qU
u7y+qdsbjjCiJjRuDSKFqdcEKDA5XxrgokO8Aa34nYoVTyXYf2Af4NGwqAmcL5AJ/gHZWawoMvXD
Lq0WGYu0sG8SqNzQvkSvjnLInNb7ILG7R9uey70cD1PxOJpWA52VndrVz0GiWw8IXBE4qjfHIXK/
Qar+lJsUTTEAtsDhCiOXqwMU+QVK73bWtg99r43yMc2MkQCh1kt9p2t5sEVsvTqMECTSLLgAPsXG
9CpExHpqwGNLlfM0RKqn0LrdBsn+7zcaCaT/mBHi47RBSKk1GcfJ13pXGxBStAoX5o3nuEtv/jdb
wsrQE1LuUo+tPv9ip/d58piWT90WkHU1iCFygh+K5Jh2kaINkJhrNKbQM434ZwcdRiV3LpKaPJx1
hG/rF2gZdwVMevUW6HNtg0GWtlCRW6x+kbMizVVF6iLmrFLUXe7vMwWIDBRqf0ueuYRpJJ1wkuZF
HknClVyWCpT4Fh5WddAdytj6lZaGvvFAXguFYQW3SalgCRD9+Q7zOz2UwKLzXiya+wiQbpCHG/fW
6nih9rBwhsG+IOYwzT7sqnmmXxFJ5GQ3jl9rpXbNkYb+sdrqwlxzB6EuQB509JGvEcYMGaaimiZu
lAQRMbt47dOX66t71cDCFq1DNwWvgxC5205vSGmKM8YC+u1u4/b7vzFA/RyVQs5vsQXSCeIxcHRa
IOEV/EGmC6GzcEs/4qKitCwtB4Yz/iZhQUfD+awXtZpVdYz229j4RyXaOyrJgGyHGKpmfAziRcTn
YdHEheLt33j3x7AQVvRlQHtsSsulVeXf6Evz9EDdAJ2sLbdT34Q7Q2lSlL9DfAvUL/D07LRxL9nG
YTI2IqTlHBPvJtDmlBGhM+aNLqwESiWWHc8AV2pL8RHO+j7W5DuGT3UfvzhjYEI9nT7IsAZcH8FV
9wAwQY0HoZQjdjNnpqO3fo/ZqYchTKm0XRJbSNVrH3Ppx3VT68uEu51OVJMOO7EuCyV6lptLL1Zf
ap7pP1jF82RCi3eraj+L6sYwXiX1vdVvXCDLHr0Y2IVZgrQrZNQiLk+HfJZADg9NhD9V0Dn5jwp8
r50c9eFw3cPV3YyUGEcFyUHQKsI+0PvQqlRMVS2vrEapb/wg3qqbbhkRnttw+uRc8hiBze3j4Mvv
LZigr/uxOmSce1BtLvGlLfghTZaD5COn0iR1P6sgui0hzAUbfWMPX6t6q5N57SECReJ/rAkOaTJv
7aFgh6E8TiAtd3syny6yb7CCfPJ750kxPl33bzWtSZMXQHFgMHSVLANwEjoj0ShlkYRJNJxehznz
UA38gErwx1xGIo/+EiNHOTYvkdzRPmvOtFM7fdfZ5d5CIv36t6yP9Z9PEWIpv4+nNK04whxj8CqJ
KOoJEdvOaPfpuGFqZaABjtCqt4AVeCkL09ogXY5uLSsHbaZd2SAZvguNG9PKdoH9FQHk645tWROm
NerstkculX3He9mcP1TB5zFQKUDwZHLuzPzmurmVg4yOSBPHICviEhLixKasjVkdaNwDD3Ik/dZJ
P4z2HWrJGwfmyjmNKAfNBcS/NMSL7DH6WEtRnS1NdRTL6vfmAJvFXa7fKCn6Wyqv53Ijbbs2jgop
W3XpRYKAVnDMzjoQ4T6nZjq/jJUX5uO9ukejft+3zUab5cpahBiVRDTaQhCCiOx9smTWgby0czYI
NI/cUS5Sf6yRLHD9xHox/xqPRuCAwUXLCOIuinGCb3NQjH6C/KcXw2jfSbbbUlkY2Gd/vzZOzIh6
GXWjlka7mPEJsePmsWw8v1TpW9o4/9duOGRgHKph9I8DJxN2WOUYXVvONHbOZQ3qFopi2HZytbqf
Uv1VGpvo1Y4m7btfme1hymlgD2OzC109RIR6Y/utrVNGlqIcU8meED4FIWYFEVKVa2L8GslfoeBM
5wUXfWfQX+40brSVg1tdpycGhf0+N34VFSYGC2hKuhRh8w/oD7tqEXtD9lUJN/b72osNrPEfB4Wg
UwptNWuRCOIJ/lDaDdiaFuaXJc6FN/IgyRzYlG2c6tv1tbTl5nI9n1wd4KCysQ9xk7at16rgoAnN
j0VoHyVnfqnQgRvyTajo4ooQwpy5KsSghj/6WpNrqVeqP8dyP6LfrN8GzoPl3Fr6s9N+6LJDZaQI
t98O/sZza/VMsKFuATKy6IoKV2U3tHMRFAxzKwcQFNy0lnbobU+m92jYYhu5wAz9Pg94n6IORIc7
zbXng5sEo99LEYOrmaVMijpq9sMwARTJ9IyWDf+7HsQlvbWDegfT4JuECPdusFCGJgHscImH2e31
2V7znuo5AknUlnmmCQeUM6AjYOQ6I+/bSBhAkBUf4+ZgS8mxyubjdWMXOJnF/RNrYkaviLWgLSOD
/FT+3CnIrld1Bar7lcPLCwt9N2TxLq/Vxyo8lMpO9axbM3pfxg8c0uiuI7oQv4w7aafEGx+2EnLy
XUs5ehGQgITyfFokJLhIqTEKI+XJpCqfuRo2Bnrt+garSV8tb1UblpFzE07ih7XULrs5iaxkN/UJ
UKDJGm7RmKwiVJWd9u36aK8eIKcml0862cl61yYqoSdx50IIWH3ruw/mvB8UyuufRsSAEQ2Uvly3
uTqQ7CEGi/Wki8ShECgGSVzjZTo4qDk2D4O/hbtbHUj0V8kn8Rp3RDCT4ivJDBQDHfbmQU7vrfGd
pB6d4fW6I6v7gje/QRlZQbJPmC670OrKLJZ9EeQviSbdVWH1NtmwHXfdU4hk/HVzq+OGwocJP5DG
y0owJ7fB0Gbgnz2tq5r7xiycB3PeoktYfkQ8ZVmB/zEirIcyJjEY9hgxjHHnJBWyIsmuUjfuj/Vl
BzMk1XF2OwvhfNmlxF15nMCK0OvZaz0o9FOWt9EQ3kiwCc+JftOVzv1g/LScrZDgv5jm3UOAQsJJ
bI81UTJC7tghRu60XRt9USTU5Wr10Ie+N3bZMTO+DsV4DJSt8s/aolyYscC9wVVliAXqvqJIbOdA
+Oaojp+7oCG/Kc/JY9UrCKgGbbPx0lmbSpK44J+ABdELKBxY5GwNCaQVyRQoFv3uduZ2CH9eX5Or
wd6pkWXRnp4f49zIQ4iRXnIcdywhOA+kfWowtPEitjweZzJgeey8jpaDsEf043/8AGFXFFT3pDTj
AwIpO+j50Zq/BP6TPh3bJth39asqv7e1X1STr9td24ynfgv7pKlbzc40JtOIC3QajrY57q5bWIux
FioPjkggmbx8zke2DpRAa5qJ7Q4PrKbslf5DLB116aaDBjmlh/S6ubXVSXIIUdoFC0ju5tycMfvQ
3IYcmYryoDiDF7fwdMRfCynaXze0NnKnhoQQuSmNPACzAvl+mb91c/5ey+cNX9ZWPhXJBYPMXX1B
sxfpfqrZPRFU2H62ySdXL/m/edifmli8PFn3htymVfb7ZTF84La06EnnTel1gddWL9UWd/Tq5Jw4
JCxyJ3HkKvKZnCm5U+oemQsI6OzYHbeCnC1DwrIepVjt+oSRi/07xf7Qp491884KN+KctfkhTUwN
hMaUS/KmMZ7t2fRt9mxqF24vfSnL6mYI8o37eW2lmcAxEdNV+Ud8iPqhbMy6xdFgJzHa3L7S0U2h
xB+ur+e1PNpvgeqFax0CUbGgKrexlXcIMKI7In3tKu2oShptNrI3QTM7jCEcrP9ocCBXU31wumAf
sKXsMvDSzt5Y96unMcIDsOXDMm+gx3y+KrXSHCjuZRz5c0ubetSPbjJSj9ULsPUF+uyOV0QVLfOR
S7eOV8xbvdLLoSSGD6cfIGwL06nSzMqXfBdhQ94dEus+RwkPhECQyfuuKHgvedfHf23JnpoU9obh
D3FQBtTmnXo8RO0/TXQsBm03t/9ct7MGuWOe/wyusDeM3JkiayFMnIwxgu88d8sBbkurvgtaSM5o
jdpZ7T/anByHId/HagQ5z1930Syvo9OPEAInHaECe1gGuMl8N1VJ36ORaf+cje+V+c8UPqLV4iX6
sen+RQIOmb7feqBLkVYYZVubwoRiPUeqEt8EFkpQhf+gxm+tvYvNf+J+d32w10LrU3PCWFcFUZlE
sccLwvlTPlX7Xjfpgye7uOThlL9V5P09qosiIMcEmmri2y5qo9ixG6gdUbnaTdWuKJ9mGbqdLQqY
Vbd42GnUnheFFGF/htFcdHqEnSp7WzZFXx1HJdjZ1aO9lUZYNQUp3UI2DSZMvM/LOgvNOq44CmQF
nb8bTdplCAL436K/lX9fBm8pZ9HIa5J9FuvD0WSPLeh6Iod23xoQyrz2ybNsDp6lPDTtxm5fuzpO
jS1R08m9q0RJGYQWxvK+yY99rMiI7enQrHVoY19fg1umhAAsSeZKzxRMacOTNX1PpRei9Q0ba4cX
zGlEeCrE0IBVBHca6qpFzIIou8pNusIDb+IiseQ6/8qbE0tC2EWXjTM7BZaCliZQjd4y/6nvv1wf
srXj/9QdYX3HVa/LRY4RQ4/oOn7XVJGrGEdFeZ9NlduMz1W1v25xdQARP0Rth1zzBVMXl02AxBjZ
+jF80otDKd9G6Xs49/43K8KqmwBVd2OFlTJHBE8JpK9zOt9Fivqchv7WJb7MhHCHLqT1vNjwhwNJ
OGpDMBJKbJM/hyR0X9MWN0CsZ1ap20GBlkq3OqKlXD/GXUCjqK8qnmHXG9+w8vbgE2CZgM+CNJa4
pccSwEe5fAKsa6q17+tdadz28AfK1vd+E123clQt5Ueg/yTWoDcWNprajEUzLy+CzOhhd5IOyNe9
183xhnaA+ywwtxpYliBEHGAGlm6ZpeIK8vN8081KPXaaxmwC6tsPpr0nQ399vawcHQvEbhEohxof
Ft1zC3nTpFOtUR8Lpa9l8JRNoxunGznpLRvCmtTTSLayChvzAH2W/TWxpAfFHg/XPVnZX2eeCHMz
RImhBSUroY4Luvu9tLqNtDcFLqr/xQ7c9ecjNsP+q0D2Dse23ruF/AwgootLbxskvTZs5ATIrvOv
hen/3JBKlbHSap7Vcw2wyu3qqUwgt1Ocna+gjAi2swiLfdZVzt4nJ34bDuNwOwJjgGtHy290WhgA
QpnWkr4MkdWxq+E4h2F8wFr3k3YcOXLrsMph3XR8ZAHrmARkNM4QN2dTAvC3ZddZNx2VDHBIRaPt
k7RUXUOax0/+MMtf4qAJHpyonL6OQWr5r0mnal/0Dg6dIpTIBw+yFRztVDF/+FEyv1ipSm+oZPf5
sSzLfAAFFgyxN4/oiB1rv7X6B6dOpOqgNYkSHpUgCD/VRj98kupK02AuLMIv5WQrkSsFPippdqv2
NxQG88MQ17Gzcd+tHSxAo4D68TIH7yXcd3PJNZgppEz9vN21xrEmfC31m7F6KPV9Zr+7vqjW5vrU
mno+10HcRVOsYs2qBmrStKq1oWuT3LhuZm2PnJoRllSTzCyfCTMKRHrZa+K/67vv1WYBbBkb8diC
2geEHDEqtJyLtyehT+0boaPByOg11fdS26nZUdOfkxAZlfJeio8AiZzqxTQ3HtFrb0oaxv+YXbw/
MTu06GPxHiDDp/3ooR0qsncpmjRmvzeM3pX150batxAkbCG7L/j3iCsX4l6V45PSE7DNc8N2NbcS
wKzMQ8/uu158nfvxADwq6D90SXNnBtPe5kGwiI6MNNwkxitX6e0cFneTZh2vz/DKDXX2KcIYtLWd
UpfhU/RBMSFENnaSUQJebgOvK5Jbtdji+1kJpHCcG2qBkMqWSJbgm34e6dmQeWlhvhUpgjR2mXhG
5j91UvGL+sJNMzVvpW7/uO7oGjr81LBIlmBkSjJISo9YWjHf+nJKsGNnltdKevsomz10JWWexPfx
3FjFXRJK/r1spRH9tWUT/vInTZa8NjEVkutZ/yKrU3wTZzYSlzqkdCr9/377JUyM8WMfUJd3Yz2s
7sKhN+4mWU5f5JgLOQ+KDXzp2hImKqXgA5DLQAxTWElxMDdt2I8gnKS+93xQ7bLdGJwK+hdUWpJ9
XSfvyci8GOlxrhLNVcYtEY6VkwgsCei7BXsExkM4IsA1zpIWyRkBQfZJ08Kj01gfTWULs7ZyEiGj
uiR/yDYQEovH6xCPplExe9MwuyY1DXrfuvCYAa+4vk4u2veXzUkxQ1HB48gLiOx8czbKQEXMnjKv
Ur+MPDB1eNV3tbLL5rte/gA1HuyQYXijVaOb0s0ga89pdBsGN7Lmqfy3619zObpLwprXO1Rc3C2m
EArJaTxLrJ8Ft56BZrvpptxLx78+5SElNhA7AjXOahIpbrqwt7QRgAFaI+R6o91ofFXVj+NW9+hl
cHpuRjhqCFq0qikwk8F7MOhPk5NsjNblYbZYINo2oeqB4FgITo10ipTMwEKhdftJ/pDPO3D9x3SG
n+r2+sSsOaMtyuE6nBJIogvRo2nOPjMDWymydu1Lm0cUe9ss23BoZTFSEdVApGEE3JsoemQFhoXe
F2bM6YOBOGqoZB+dIac9JX1zGvD3tOqkUo+8dQ3zyKKFGbitEb216pvexY++8n60Sk/SNrtCL6/s
pT3KpIyD2A/888LBQ7VP02u5yrwgdxBn1eCmi6z5mcStCwHMvpyh+5n+GfvskDYAooy368O/Uus8
ty8spjiQjN5s64yihHPoq96tJglFWSV8mv1fdRMdJkmnQYvwftxKqa2tMspJ3F6LNiT75vyAKApg
KXPeMCe8YKP+Uc12S6zij/dzslXvuTz2cPOPLREyEg10BIcRtrS5BUALkcp4r0X39ha6a9Un2t2o
XSzE5GKaEBI+Us0mYQDNTK4iF/TGHLrpKW2/5tJxY+pWl86JrWVrnYRdY683XWJhi7ckIfJPWSFE
vjH9wtOtf2byzZF+KEAhje+vG17xkZcRiDLOB2hHxGqG6thRY+lFDl7tV5BLrppzUdI/GN9ZmyIs
q7Z49bM8yCDy17mP0lBnedyViCOrDeWzo6oe5RKS96Zz27+vb4JzBtOJFQMUqRhNlu1UqcFUYas5
msrjjB51Myru3G2M30o56NyQsOdKbarNdMRQl90n4eNcHkfth2rvR3KWVuf2+T0lEFn9WBS3drPv
ktfr83cZOWJep7TG7QzBoZi6yQ0nDYgNc883BgBRtMKjNT0s5UnrLW9KD7LvZKttY2X/ndkU7l+N
Y17NdGzOenpw4oOS+TeWdme0WwWuLeeEQwV9NCMuR7rPNDQ4oXbEqcntku+K4e9avfci+RDZX64P
6OWT9WxAdSEzQcwxISuCc7lFCuyubXaz/nVudN7c3hjXt39vjYsM/TTCGPq4ly1zsu2nUe5pdlF4
hxfRXqOFN6kfJBJvSTUeqm4AYdFt3J5rm/DUojB5htFFSCaj/Ckp5bEZv0kZDcq2eYjCzJU2o6hV
ayoPSqofCyWbsOVBvcVhUuNfOxa7KbegqwHuPxU7NaDZZuvNfDF30EBohq2BMCIYJjg8H01/UIe+
6xSJ6qeHHtjCOhaaqhfLj3b8ygPq+txdRDuLNaTBwNsQhl5cD2Fk5E3qY01yvjUZjUv61+sGLpY/
BgAxwymCvCNhlXruTl80FvpKMPjnwFDJX/btU1N8jCdk1dAuyJqbctjiZdgyKYxgmg08z1TmKJi+
plT+oJUuYCZMwV5+623Dc7b6yi9iecFH4d5Tu7ntc3KZ7jg+2epBUwuC7eP1cbw4rwQbQljmz8Gc
WSE2Qs5FPzg4AxRj467SNzbz2oLgJUb2guQfS0LYzKBc4Z2OsFOX71Mt8+pyY0GsD9YfA8LeNZN2
mrNiMTC+8UpXlNdNbrItH5YFcnIgtcakxUmLCTsMDuh+uLO+tcY2TIidCYUSk+lYhqkJTVcPPsrO
xjysDxNoanV5g9BceO6DP6pmjwoyPsSNC0dzXb9TzXfX19QlPGBZVDZFPBDi9BGKk623sBiCR1q0
rJJdUEFxU+9m577vvFi3XNN6DqXarTqI9ZqdXG2s6NUhpIkL7BZkDPC5nXuoBImZwL0uuZb/WGXP
drNRbFjdMSe/Lyy0oO/7GJ13jraJJkyt30+2K8+P6VYn5pYfwmqrTC0wpmX3F3XqZsqNL28VkC/f
RMzTAoq0lv5L0MHC5qe/dJyHkXkaIXk1DXrA3CB+qjVPm25LYxf7T9VfFzcWk5TtdEBIHAaasP7M
pmqrXsarhL422Z2U9zrQoMq4ub4E1wbv1IywCLII4v1IxYysfrFgSzH7n9cNrKwC8NRUSJBZ54Ug
aq2rYxkiB0JnS9V8UMhJVrtJvx2dj9etrOxWrLCKl5IgTBhCiKDFC8i5niU31fc5ScKwTijThN51
KyuDxWvAhAWcPAjVVmGlwdBnaV2O9FzsfHCsVzncIP+58IKUB6z4YMMNGG/Jxp3vyHCh2AUUFnq6
9JQM94m51/y/nW9MMD4L2w+N7c5vFauTo7kPQKXXQx56dD/I6Ttd2/j9Zb2cFRyW3yd1gYaQYVqU
Ms9dkHo5iLKhCL1W+6XUb0N7N4SHfNiF0Yahi3UlGBLGKnB81hwi7Z5azHSe3kXWVz3dy/XfTjlC
BfAjAb4BE0PoKewPLctlJOEHOrzVX2206/qtwvKKH2cG7PMBy9pYMSdQ7J5hPc/+gUacEiDRVrlp
ZVrIIjPdBnk12gCElZv4meIb7WKlekx9RIjVm7YvPPQdxq3jeGURn5oyxbfP6BSaMmIKBiu9OHbN
XW9v3Cxr3hA1azxYl1ZS8ThOi1AfulZjUvTveuna+b3f0HVAsi7ZWGUXO57pP7W0zN7JdslVc6Ys
jKUClbE4p/iwRfyxMlw8u5kUEBMUrsQUcTsMfaI3RuhlPDeSD7q5j+uNWsbKEsMEoGZ4EheKIGEN
A3f27daHpSDVftq6G5RQrsfvCgRHrx+Pq3ZogF1KcNxalrD3bXtwCqt0Qk+SdrHmxcHOtJ/nrRaF
lSkh/wxuB6lBVQPrfj4lXaSpkTl3kYcskiK9j7IP173Y+n1hynu1y8NM4ffL5NBkL2356/rvX47S
opxNivP3e+ziBI7CwdGaOgBMEKvtjeO3T7Y+N7dtAT6iGsOtquCquaVqDkyGNm9x8jmqx9mJoSSo
pr3ZFJDWHSJ2fSBtHJSXe5J8Om05uMaGVMVQtklnxL06P6Ft9lkJGwrOh6F86dTmUA7fro/gclid
3zGYQjrIpDoGLkBM3SeVQQ1QxxQCZM5rksvj65A29/OU1DdF30SeOg3/aM003ifR+P267cvVgaY7
pC10ylsQgYtAqyHQRqm2GU7oZzzfyvfNFm5/OfBF73TuLkIBwFTUKM7XdxBXZpqbC8WC0e0tyXAd
q71PyuhTa01eT7LaQvLxXzjFW5P0NAcErp2bjLUuCuleB41evcR26bZbtfC1GeP2XLTB6fGWRQO9
pWbxbxi0USGhEqMgsBudF6rxcoyi0+D6W5iRy1OVHM4CBOAUopVPF+LBPotrx64AFfr5y0ytqnrt
tl6gl4+3JZvPWUd7rw43gvh+KtWiK+0pgAcw+mT5ngxbaX8zBmi4BhCHvvQ0l1ZQ1Zuo4jXH6xN2
uanPTQtBQ9mOCgK6mFat8XZU6L00aW5+N/81APTcRUtIHilpO4ytEsLlaaeumXwK8/LQbpUtLhfH
mTPitVH70RA3A87MChhF4BmwDrxrnNFF9eRjoCB6Vw9uMzgbB9blEsHsEhLBvwSkT7xHyqFJ5FnH
Nz+l2T4+1sVH/6+T3Mv4kT3gzoXa5hKlWAW91C82KsfsbwbD+UmP6XMrTeUNccfh+qJYdeiPMZEQ
vne0hFgFY6H205D3M8dEoG8svMuX8LlHYg3fCg2eyBpGdOnB13e9+RDDEJxn2qFW7xplP5ffVenz
dcdWV/uJY8IqDOPZmRQfm06k5rs6jR+NftJ5GBfSnl6+rT6CrXEUDuBM9vPRKhD5kLXX0H+pevA6
G50RWyaWW+YkrAydOJytIGKq7H+IyCh6ulawEbpeUqEvU7XQSYO0WCCKy0ecGKGPydAHAz8M51FC
/696LHS37dxRu/HTWyN6b6GrF8guatCV8aynNGW4arvxpL3E0QhfsUzuyVc4uVbSjc5XjKiraa4a
jq4Kb27yLRyfM/RcB39non3Xbx3Pq4vmxHsh6A1r5F3KBrtT/KaaiGfcwDW9o+3/+tpc3RCYQbad
Wj0NVMIoN3MHz4GPHUknT6fjh2JCX+VTnfCB8IYL3EVWdmib30GGeN34ZcwFOB80BigW2+YaEl51
tPcZk6JiO6nsO7rWdimpr2HUvpqFdRt0WwtquTTPI5NTc7qItx0tuyomFcGflPjO+lmOyi7wXb15
V9JWWOf1LiwOWT7cDuHuup9rc/nHT0b7fA2ZkdxMaoDhHF2j6v+RdmVLcurK9ouIYBASvFJz9Tza
7Rei294WiFlMgq+/C984x1VqbhG7b8R5Oo7dWRKpVCoz11oOPfBYbpmNmUkQJV42NXurE4hM4HWJ
/PLTrZ62tWrzGLY8tGOCzhkDrx3Bm5+uB0i/uaXaTP+/rJ3bxEr3+K0Y511gE5o9M6e/Qbve0bNr
8rTHbzCYCJ9Rou2vMprjUTUW3So3QWHRG3zcgY1qOJaxLe8yJXcN3l8LFH7/x2ZgIv1/m1T649SC
vhAKI/ghJsUYRrPu2r1gP41mm7hbDvF6AJh7bBKKbWopfH1OtOFsDiqu4Nab5nS0b145IgbzUYEQ
yYdbx6gw8rykHz7rVhgbd/GeJBMB47lb2YPvZ+CMxjbHP8Bqlzi//AmG/oU8A4gIKHxgKB4tTO06
EYZyjKKUU57hHlta7KMW8IzhY8Fv5/YLsAsEIYYG/icFAZaWseWJKSXsEGJV6L3mDFrhbgM+mLBN
7ZcQ5D6iyULMMvYfqiy+1zV7qEgI+pfMeQkb4ixEp9nQCBpEYEFQN0P1QQvBXWrgYpJoDSd1tgmd
8BFzTPtmrCCMBsGmMH4gbbZxVbbh6ULG8Kcsp4cqPNJQEJ5EajC6pn3aBIzjDkikVkl5L6naxZJ8
pEMSZM3jaDVri0f/QNZhquN26ON15VsjcAv10j7UboJEzQ6o/3b5C02HVv9J+C4e6roU/9PH2AdW
V1UzwKFjBYmV7iFzhh04D4IwVLcFAK9hskRbMeffpxa1vKmEqsMwjLBYirGCOBhZ12b6FqNu4i52
zacNvbQ6zcstoxmV3cNWgmza7+OAla9lv3ADzd13pwuazsBJLiFdI6otH0YGhGAhqiDmYI86hhEe
P5vLX2vuUXJqSnOgIm3aCByHyarG/F2db6AqxuIfYcLXNkSlBt4GZbsQ9udNglMeU7KIRo52m4u+
jBNIYSPYhhUsiZVM7MPgm0FL/duQgqgru0uMcYHbey5uTEr1AGKCrAEUdud7amTSHSILQdAhGLll
3m3Ml3Kkuc82rQcQhKkGpU9UFKUZg9W4wfVN2VDeZ0PXY7APAcNdx2kJ2gjeQJuzhkTQwmU+55QQ
iAEFOyr4eKlrAUiWGW5Ss4MmwHCXONsGOkD9Vy4RsHvhCvEJQWtI+2pmo/o8dnuoILbvxnjLo5fY
f6He9rI7zq4EvDM2uoIerkXtNhyZGlLcJPANL35q2+5VSKBS+nHB62cvfEyiMPC/oBb9aUQb8KOQ
m2pAiuffuNGGJld9vh3kTrb3prsprI2DNwK9trrnL6zvxK4WqiJltVEfjVP4yLd+Ig5O9VhkxsIu
zoXg09Vpvi54PPJskieKGClX0mH/TEb3fkzylV3mbBuXrbWu8nxh5GLeLoZ80NwDpYR+st0+r5wa
vX6w+GSrOPOuOkbXw2jchUYe5JaxpfT35f2cO9U4zP+xqA+ghU0Wdw6AZSun4CtP3Prt0mzk7O1+
akJzSTxuSEU5THheCCgyTtYm4ve8/1bSFdpLNiTMwmbhQM+FyD/D9BbayYCpa4ctdEu3HoULN+nQ
SnbfQBm4Ukm/djDVFEt1bEh2bfbD4fJmLljVNxNTGioBigkrVXdjCar+ezt6lcZ9TfayWlVLE1tz
Z/1kkXrt0nf8NsFcOSbqBGA8V5EDxGH0hZNwakM7bxDxKyi3YYMkNZQSA5dEgY2KthzWQwMBugVz
S0vSDt6QeclQmTDHovcUs9252iyqevy5RrQUhMLhp+7/NK+jtwWchDdVjTt01YIYON5adsffIPVH
f8YY3N36hZU/qcJLbplq5LgaJDfu0N1FW6xPeH8dVWl61bgeCJsve8/M2ifCWxvqfmA3RbX4/IL1
cuAyG7xeUYA5hPxYMxV43SIAfOqq6oufXud4sOIm9/XReShPysLpUCPr+8q9NrzKvueZe5WqHk82
6e+Gzu7XSF9uFHiTg0gU48IyZyLORFEBIBig5kDBauGAFnj6gBEZy3SA2QL9FC6Lyxs5F3FgAgJm
gJm7GI7TrnM+VmHjcuRkBb3ym72qN16xStkbiUygeHaqx2N4odM89/HQYwTv4EQj/Ik/L6VO1pBi
yjiN65TuDOSdAKFeXtdMeKGnNui5g0jLxMRSkyNWV2tQUyi+HrObMH4BLSVA++0XUgmQuqMFCWjJ
lGlqu1jXA6etg/dobB1JdCzVDy9eyClndw1TrXj6wfMBKztfUVaROIpGmPAsuPzPPrsZmoXHJQiZ
Zjx+ypMnEmT0gXUajEYoOSTgIgdKJ65eJkHID9dMulfIxpSgAgztH2md+4cwFsYty0VzFJmVbQRA
IfuwMKMDF7J5Iyo03ytRhHvT4uNWGC7Hq4IWzq7oeLgF73Z7NOnYkWBk+fiWDGA4o1ylcdApYpYg
GvXkOhtEe9PEqbkealqu4rq1b+qBGXeyClUDdZxh3FVWxd9tYaU3NGvLh7Cs1TURcXOfGrLFazMq
wXSXZD7oiNqar7lpf3hjArLqnNShDV24snlu2zjekKaLb10m3XoduzEImUp0SAHmjxi4AUeI2Lw2
FGQ+2Lj+sStHfrDcytr4IRKdoG09so9KVZQoOVfyOnac6ZeF4tBBx2NtV20O7WASgSzVL/ptRV25
NfPez3Ytr9o9qoz9gYZZzFfmGDkvPB29Y09rBY4HlTvxJiTpUAYkM8m1XZrhnvc+mKTK2qzroMUm
bnuIc61dzGkB/0czY9+1aQyortv5W0G7eJeNPv2eNVF2RPXReBZJ1v0YQy+8q8uebAwrclrM6xMn
DWJ0Q8kagqwEc4VmYn1zRttHW1vRqzRrrfc2lfY/pIjN+56lYlNIK0bCDMhBujbyIv2WJbSvwOdc
pL/y0FVHAWL7V2F13aHIrXEl+yG7wX/e3kSeh8HzlDk3oTFYaKw40cFTtrixY7day2KMy6BCufeb
X9n0oc+5LyCBLJ0SABwv7bdhxnm6A5DcPhR23Twkwqm2QKX5zUo4znDEwFf/g3WRiV6vRLHYg8rx
rgc4TgYEjLb3HqAZt2lYiRLs71MMh6bFE0+y/LHIR1qsRRmVh7aoqjdOaOQHlSX7d9IJDI6m1jC6
RztKm+8C85FbMablMWxN5zlvSyc8QP41BjOgPT5A7SjfZsngrozQYA8uq8JDY9WuuetI6PBN1Vah
FdAcddcVEcnQ7dK6Vg9p2Q1doFI/vO5dIwPSyGj3YVwaVsBUVXwAqBM9O9iXKKjAUvvELbfO1znr
0udCEPVkg1rth1+CRZanvtkEohT5c+501buboqIAHBEFHCRKoupb0af+Q+jzmgZ56TjgPCfZldcr
vhlbYLzTou6f7WqwZcANWfxWXa82FhqKzzaNAWhJPTSLgswuwAKdxX705CQhxL9iN+oDjuT82R5s
Y1uErRMFZmGmmPkPVf/qSN4fwjSTfpD3lF71pR3ecqfBAS5MV+EUYZgxysruqu8T823A5FNgJxXB
T3e9MAMbb8FuM4kHNqhzXHWowthA6KAyGaDoN8ojkUZyP4ixLQKIzVSHyqPJNncb1MvcMZKoPrgK
WA6R/MJcV/9SMr89ZF7qo7GNIuBdjjdaDoRStC5lId+5F0a3iIbt2pDZ8MEyu9qOBCxOTperKKhZ
CUKOcRj4VdzFSF39gYa7iojsSSFcb01R210AQ/xQ+GW1xaBHckPKQjwa4RDtaeS4OA4JOBE8GjUb
7oBRPx3GbgtOuOQt82sjIEPUbsBZwfagnACTHOVut5ZyYCj6WTZmQkCgyrdkYJCEJFW/iUVONkWX
uP2upFT6Ky8j7hgARlz7QQ/euWZtR3Ua4VEm0R12S1C0Bh1IxTYA+DfOinGWbKiVpM8eZOMx11Yr
A5LxxJXDCnibsVz5Zp38Bk08sJSqqJrXqvDDzeDI8o2RsNl3UZpswcNQvzncaPYVtJJX0mibjWSy
XDvTpke5MX4jVmv+7kniBYwlxQMGA9g1b/z6CjIZ48GCI4JL3IiWRC7mWgHgCPx7y2nZYxQbA4S8
QgEmhccx3proRVjszfa/megnj3RllEEybMmStMhsNjeNC05UAigma2YlZqAKa+olG/WuAht8KpcG
K2eznhML0y84qeXxtrQ5qCnQ1G2HH6X1ayLZ900IXjgoCMU//TS9J80S6Hs2hSQmgNg+auUYIJte
6idWq5qJVhlIGpJp9DE+uN22zeIAukRxtFfxt5D8EtXCW3wuUUFVj2FSETUVpFznNuM6AnXx1L4u
wts4Dnq6bcpdX9+ES4+6ubTr1JC2pVB0Gvxu6iob8rmV3x1+aJfkBuf84tTE9BNO9k9UoYzi6auN
7KAyF4zHzr9vjVMUuPCSw4zXRHt8bqHAIBuxp/6b31/1w475G99d6ElPCbX+VgJHPkCkID2gn8a4
rTqrTaubWrajd9176bGJE6hOxtCRtdeXc/u5T3JiSp/JkIzVZZZiNaH35JF7KCZaS6O9n5HsYBA9
taG9vBxkebkfwQYYCVdgoEOKCMrM0VyzUIJlxbi2MVkYdRTKFYAGOqAiysDBkltBItR+gDqfwout
MX8wDAlcXv3CRuvjQx5LqrCeJikk3/jOa9+isnDkS8NQcz4JiQHA9TAKbH1SAqddWoPoAS9PW/5O
5HMkX76wiqnyCpIAUNDrOljIgupwqPGayfxNVQUNUCage/TypQnKWV9BiMD0vwfAsS6Q09sCxYsE
z1snPNrGP1UHxqaFFsOSCS1CmJCbhjw7TLTek9/FgEiszSW5xCUb07+fhIgikZ1HPDyZveJ3lWyS
4k6Vj1/5In936tOLGSQ+ZY9llEjXKvebV/wIs1Uvl/oHs5518kW0p3Js2RGnLuzkUH9xXkS3UBde
2irtNjIqPJBCgq2qsk0FqcHafbX+NTn/FB1O1qDFU5HY4JQrsYamPor2m/SfkvDh8udY2KY/l+7J
F/fDHNPgEiZs8j1KIbwhv3AnTKIPmExFvQ4p2LlLDWabDGaGHlVmHWPICOLGNv+1XMu0T0jbAMMD
n6uvt+lNz7Arv8EpHzIMs/T3nvHQujccA+x0ISrO5QOnlrRDWCFvjnIAlFaDuSPRnksvIPQBFMDF
v5+CndZEod03cbqi5HO+b7ZVhlUuYKmz1h65Hcm267/y7YGJwhw+aq+YMz83IRWEi6wQjfamvHH9
Imiyr5z1vwZcbQ1p3hTUi6bo3r3k/ZZGV0W4o0uwpdmTiAkqAKQxe43tOl8GM+O8qtupBsd2Pd8a
VRKIpYt67jYE4yhwGGgDgWVXywOLcgQctkdvLQKkPOPbhA4BWLossbl8HOeaePTUkOZgkGiWJGsm
Q3VTXqOolBxzFDU2rKnreyA+w5XsQB3bUfpDmVa9pqO7TWnsrMAzvJRxzzk77uU/fojusa0lJ2nj
jMVo4+iyZGvaCnD6R25eNZAUU9ZC1XEuDJ2a0noaeWlXqKvA1DTQGzsPPcQ5Lu/svAWQV01oMCDc
tDjkpCAqF1PptKl3ZXHrdAuHadZDUMH/z9/X7gM/B0uXVPj7Vf5LtGLNc1RLfLZx4iVS6T/0NnoO
jKcdQEdIHTHzrzkjHBE9LXCYrbyOQqjOxePH2LoczIqoWTUjw6gXC2wOXZqkuMbA8u2A2t9Yt6iM
dYEAFbADHqK49/etdduGPgpfC3sx9z48/YGaEwOd1o7ttBet8c2j9xE9ZtEmKqAQeqzKvbM0fDG7
9Sf7oQUA1BxdH3RA6CyiIVbHTUDLAdDCPUeB6LITzYWa04VpyUvuC0BHBixMYGDSeWmMW9NciACz
fjrRrmMuAX0L3U97I3fBCIGBC2FfR4mF9Hup+zt7rP9a0OH3cZ76BWY6MCcAzYK0fq7ZNk+/p/W1
kS2NYy8sxteOdehT2Vc2FhPF5b4Q8TX0tPZf+ST/3S/9hV479qBEiNX4tN0VTo+6Wh6kLF34LEub
prl01SWSWCG+/AAIMUgxWA5yrWRNuqdepOv/35I0fx5K8CiCxgvXZkPWtHjJKLDd3sK+zZ/Rv/um
xcPQtGLm19g3LvYmhkBlfTP0NxVFAgX9HmvnO9vLq5q/2nyAyUF/DvYFfdq6FEPSE9LiOomv4+wY
qrsUs8e29Q1yoi2IfEhArBU6wQFeil85t9NkFmrvDuB72o7makxQn4bpqD7mbbQyUeiPlrRUpj/y
KSyfGNF2tCP5YNDp5PreTrCdzGqM5C+0zmYP1IkN7Zap8nh0Rxc2FPhm8onUoF1wviULWlLI+7KM
DQMWsJdBaBSrbmmodtbz0PgDvIv9kV84z9cKKMTQIsPUVe6JZ4GQGmQZdNvA5EpXDBRIYLoZHtE5
ecf01+ELPjipSgJNC/l24GnPbVdJXwuvUWiguvwh8xyAe577ukItu7zuarbKlfkg1cfYvGIufkOM
f03YiZcKqHWRqE6oYfapTmBAQ0haWHsmrAQc0mww96QzXKjUl8m15xXWy+UVzzklthoiugA4mJjH
Pl+wintrokKFU0aBlYBXPr8b+bBwvOaC46kR7VqEbRWXBEYi52fM0NDZp26Jp+Rz3b5eXs70l/Qz
dmpJO2NKVQPvWqTHpQLzHygfATBa2WgSOc3bZUtLG6edNNwkNEUjBvmi/875niVPjG0um5g7CBMC
HlyR4AjBC+b829h2VdVxj9GyPHxnMbRz0H8u0ZE0g95/d4xtxT8uG5xf038N6sNQXtpimriGQbtw
NlRhXgGSvBmaoJfNzH+kv2bs83WVhWtJO58+UrKl+YaQdZ4+OeQLgepk9/RHvwtBeLC2w4ojv2di
15ULlea5QHj696d/P6mMMADVFUSM8CRREEeD8KtYupVmv/90G4KbApBX/XnciToFJZyFOWX2JJth
JdSrNAmaieiDHuIBbaIlsPDsQcW8KyANgOADYXu+Jt4UDDUrWPSt6zgEHkVsc94HfWshb95e9oLZ
/TuxpXmBDQpt15XYvwgQUINiZn4hFnxmXpyC6YkF7R2Ue0NOpIKFChOZ4ljKp4I/SrLKq12LBjFy
Z3G0+Bb81sB1rfJ84UU5m9Aw9w9VOmZYPiU0YZ9Rqw3hgUZk9SLIWDe8kNhAw1kKrwA4OszR+lPV
Y8podkcBgipW0wzCjQV8H5hpCZcLez57wAHXAFIBRDefiK+ZzfuqDh38ou5J2Ju6Pzb+QtBaMjEd
/pNj4WT+UMUpwTSzYLdJCz61XNzmconjd/ZsnKxEC/SIvp0XjzBTd2lz5bK+QDJiHYWK6bp2xdHz
U0iIC35FqmLplTd7Sk5sa3G5b9rY7crJtlOAW2krk6ci2oEXB/CXL5yRv5Z0Ilsh6s7jEpaixg0k
MYNmSZ194XPpJ545BWOygIWUIB0ttzYGfki20JqYPeony9COuq+sEuMrcLvOemUebDxd3qbZD+I5
YG0CPgrTg9MiT3wuFwLyNxV6UTGqQ6YLquy1SG+M8B5NsMuW/jTH9QQDmS3eCQgsgB1oS0lSS6TO
BOQAPUAQOldd9zsNQYF4a0AYqik2vbNn2dsQ3pTuPVpyl63PrRO5IZBPBLI4gFucrzOkRi4giIt9
FPW7jDBbrn5guOxOuc9OUi8c5LkTBvQpME3AJpBPCm9FgWeSNw362cQE389VJj6U4wVusYryqy5Z
180/l1c3axDULwB0gJ/T1Zl/DAiB2mXYoEzjFVdD/VaDrcJTt5HXQ8KeP4/ZsIZQ9MKWzvk/LlEP
suqTArXekmZ49rHcAowkIWCwg3RDdzUs8kDNGgH1F8YtMMMM2uHz7+Z7qkVpEW9pSeptHY6HKjJ3
NacLX2x2oATkyZBDAigPdUzt+pa9PdH+Ta+HOL0Z5N0IvthI1rdgVdtg1nUbVdE9REwfB1Gv/PT9
8uebO+SAK4N/CmAgD0Xh80VSf8xp5SPJr6CEaKjrrvh12cDsLoIBF80IdIJRRz03kNikUqaD65SF
427q3JWGueXcW/CI6YL6dMJPzGgXmOlAg5RNeQlUeIPWxpRutm3FE/kC8HnSIv/vcrTDbBUWuGgx
B7oKkdPFmMNJsvfKAn5vqSc1e65ODGkvldgLaVuCQGdV2KCX998JxjjTp4bctWydF/G+9r7Q0vMw
xkURPNBW16n0yr71TVmhWM+T4zB+N+nekl/orkKVGC17JFiurV9bhgMmHWGgYOMLsWIKJBW4IpcK
oXMefWpEi/U0GcFFlMNIRr17k7YPfv542aWXLGiBwXHyrICYHM4MpHMsdeemC59iNgdF786dEGwQ
ptd7eIk5xLyXOJW1980sgBW6Guwno30R0QNIl6Mb4wbFtPErL7wTq/rLJULumbrTg79PRozHvDaS
BaW3XmTFn1xXP6undrSAx6XZK1BEJSurovkutoeHTn2To39Px58Z8HwBSz4uf7G5IHRqUfeJPHGK
pMBhSlwAEyaJgfYx+dcihni4nBrR3CKza5vLEMvq/B1YZAPI8oKD1FmipJyLdKdmJu88SZsKVveO
YjBT4gWWqiHI6EfT70tzAWgxO5l3akiL3GSwUmZP2DyIta748D6G+GA3YfkI4T0INoGE3rWRUH2h
pQeYLwj4UFQGUlyvAPiCi9qersO0M49Nzm67RXL/6XNrDggT/kS4CSqqT9opoVv0CvP3MMGq22p6
JpdjEEdtkAkHSJkKxZojc/J1735X/LtdLjEpzHxCdBSpR4FgAURVJ3GgXWtlsY1LxAQjUF/sBKY0
zB/uEkH2jNefmdHuRIB/OUkYzDQNhsAbddeQ6neTm+vLh2vmOJ+Z0a7Eph2rLp6wlGktbqDEAlh2
kDwo5t/IIgwwi7Jw1c/cjAzvYHTRgLz93EsTlmFWosZVL2j1SuxiE7W/oxC48/4JLoWZ4g8/7ndf
WOOJTe02NojRu1VjTyFrLccnmTwEgQP9bdEstMxnvxneCchrKVgJdXLAspYZjydD/QCmTi/admN2
rEa+wCOyZEZbj6MkZ70JM6rZVfRe1Ns02l/esumzfzpk0LfD0weij8iYzuNUE1bQGMPw/KrrMasf
b3yJKg5AOlnQfKFHA/kqzIiAlnliotQuFB/kwEjKYEpF/bqlewfy2elS/WB2yzAogr8GoV9QOJ2v
p84cwCRcD1UYQOnA3jFgRtPlCzf/3FmyTIzaIhXHtunQRM6VbfDWAApUWLswQilcEJDWkWHtdz5A
LwqFxLhY+FJzK7MAEQR5IlK/T5A60dMImBnwX0YNJJZ8mVVr5nf9NnbGheXNBb5TS1pEGkdGAUzA
8iKfAKFMrvPOP3BwD+KmOVx2v7lF2ei3Y3ATbCOfHsKgOglTP0FRtFSQhzXBJifoZpD+Qj15zstt
infopFuFV5zm5RVr/bSIUYnxkxwKGDvoR0beFWXBILaXFzS3d6eWtHsfknMjEN5YUG5swewRUPbR
+ZvOebpsZia5BWfo3wVN+3qSXliGbXL8K8y44x3r/V1RlAsBfH4lE1nnJGv+iWM/zVLIfzkoLGX5
7wEQcf8bazf9kmzXrAOALuo/VrQQFyeWU0VT1bQt74v2MICSRC3cCnMmwGSDwg7QzRPN+flexVnm
t/0Efm+GW+W+GqCoNeuFzVqyoYUdqXqJuw42PLIl/HtvgcFsSUtuLuqgd+qDUB8aW8Dxn69DpXYC
KjHcBkAvfpRZdN05UD1yxDYFA6lbeYEH/tjgsp/N3eITnmCqi2EYXM+B3EKKvuFYV9yVANneCgTs
KisCEPGuaLkBAhP6t5dNzp3VU5Pa5+pKO+WlibNaZewWcx8ru89+dqW1yXxv27FsIawurVD7ckRi
Mi2k2NWhKItVQ9R7WBr1Ie3q70Vnvpk+LzZh7N9mmAdb2Nz5D/p3czXfh1hfotISmzsyS0GNC4Ur
ULJ0a2g/vKsifDML6wYiAAtjDHPnGjVH0BqjDoibUruGIcdiD6UxxcL+Cs8GRyXBGK9k+PvyZ5wr
mGGOChI6gKUACK7PfRAAGRXQ7YgfNr0xE7oaUrqGouauMsRVlrw1XnZwgUN0+bDnbvvzsvlZL5oK
WaiggtJAZwOmXddJUCEjeS9+NkkGx4m3Nu9wpb1nhlj4kLNbemJMC/qOa8YhWMFQlAG3XklfkzE5
+DUkXIyvZNX4c/9dlhYDXCDxBJVY1hABUG16VyxnyAuhca2KO9GYaxk1gTcujsYurXD695P7JsdP
Ak0e7Eai3NupXAm3DVygOsCVdaOGYYVxuXvegQ5GmPuwbZ6ykt6xuG8gA53uqqQNrEWmytlPTE2Q
B00odlAxnf8moGlT2bfT8UHlOo22PnjTyRpUB8ESSdzsQT2xpK2+ZxIsGBFWT9QP4gRZuk/RDLHE
OuQ5lD8WXHf2LjmxpkWkYgADgTOtKwaDiTl8D1EntSBCePmALFnRgk/UJ67hppMnuZhH3QD5GSAb
WzAyG1xPljL9+4nbOI3bRtYwfaK2+e74zXXU0nUXvgINtyE03sTRe45Z3csrm+tNT2oj/3EMXUlB
dJGoysmqctOtE8cHMFaurC7fdKzZI3tGe0WsQYrx2HXONjLKjcffTYPfp9Hh8i9Z2GNdIripDBoC
7TeVoe01iWxwY8a70liS2ZlLBqHqgIcBCAPBmKxFdJbWpesnePNw5kJJnu4BWN99ZSV/TdjnHxIT
zzGo7xHh6o4fBYswTBq9huO4YGY2zJysxDk3UzhN4TUDVkIGfpB1eWN1j1buYQyELnjmXLMRM3CQ
3ySAYGAKSNs04je14UQ+skJw0kHRbXQhtR64zisj39W4bcM7tw9y0oH8YVMvIU4XrWv7GSFVrYnE
Qm3UlgryQKNj5K368gocv2n7AUQ2ziNo2DsbY1b95vLHnA1nJ0vXdrlmfdXK6Y1cxGAoE6uR7njc
rnn2kvsQD19dtjZXoTzbae125DwqowyvvFU03rrdpsSYq9vtxlgir3p0jMfUXiux0BWfdaRpwnE6
EM4nbKPhp73pF7BZhtEhlx1I2OtN7hm7Fku8vL7Za2gi9ALAn6BaqTlSN7jZENp4LbsRRDGRpxot
2aV4YYzkO66thZAyt7BpPt2HvA74fPQ25FBw4hqkQMLvsDqQSfqrqfxuZXMaB6Ptvlxe21yLAz1P
E9AKaLnbkFU4P5C88L3adGEOk2pkVyfldVNXxdptuDqAEInuWur8bOKqDpTXFmtHgcO/DMenjJZL
nPBzwRRBHeMBBL/mEx+snTWOQpaVrkTqH0lbrUjFbtLFV9aMu6LzNT1HIU0w6Wlrd1YjeGd7Toci
Yvzo5e9l91CArXeASA5Fd35TG5DkYgs+9PmrwiZKYxiPdSDRordfDc+O4iKETZGtrPop9iQ4gg9F
v0R3tWRn+veT+5jZrYCqJErqA1s17dOQb6GQLcm3y16zZGU6MSdWStGDTt/Daty0CyIPoC3riZjo
jD9ftvPZI6Zdg3tiyNX0me6cVRxB6aCZVpM+9d1Dbt5VS7z9nw/3uQktdkVuOfr+ZEKxD84Ollzz
AuMMv8elLsDnOxyYE9OG1tsfJTN9/KQBYYkxTLPCqnzg0n80vXahZj1rAQozBHW2SR9F82vHElEY
hyjIt3LViG/E+dchd2LzhBwi+PEmMRTtq7dROdTqT/GdvdTO1gmLIAnvckCCLn/1Oe86taMlrrbK
MYPXo/RFszVP04AzECqhGUQW1jO3X2g9ofmDwhFY07S43jZI3EqKypT07+zin7S3ly7GGedyEVeR
zjNUVpgu/y2BhMiHHOlh65YQyH42ofgZsWwifwlkceP7vwkVD43TbhPxYHb1Hg2O59Z21qYlwaZV
IEZUS8+C2d9EQZTqIOZPImHnZ1e2UDkDlB8pK02vwrG9krG1cyp3O8D3h3GpezlnDloicH3UAOE2
0xE/CRVFAY6HnuFjynos3wYWgigmGyEuuirSFGLsYrAIeE1a6DfmEEvmASEdC0bF+iOHSMjGb8fU
C4AILXJINHgTo5bo6pcQRaR7t+jIkkjb3O9Fn4RCZJZgNEKfhgvHLkQdGdsz4D0RhIm5NkZ19OLi
WhnNrzxul3xkgume92ccSM9BgdgmcEU0XM83aIB0ruLelCgaEjIJtbnunfYa2K41G4e1rHyUcTLg
bvsdRhmXvs70xz8Zhy8QcH5MDIWacSB3aqMdkdqozl/L3twbpr9lJiZpXXdrtM7LGPdIeTBOaz93
JV8oVM0cwEk9HmJlk6InxpLOl54j1oxZiBzO5R995AU2OKz+dSjBINefxgNoMAASPbeQdlxVThei
ahtuSHSorCsFgqT8+2UrM9fUmRXtSKk8skC/iF3s2EEqQGyrO9/bXLYx86BwYGSiysE5QrlL26xa
jvEoa3SHcldtE4ANAs59a8Uaa9g1fpJAiaFP1mkBIm4lGnWLSTMUb6zePdZZ+9A147Dwi+ZOClzX
BS/gVLDWe2ROHPYEA4CgRrV/o5MQZN5taBr3rd+jV6HWC8uf81S4KHg88aKz4TLnX9LparS1pydN
aYUQS8nqax9EX5uoKqq3LqZii0zhruEjuwXh9Y3wDAZRiGTBYf9ssn5e8AEgc2rhvGJG6/xXhK4X
qS4EIYUqad8AIpw55orTjDwbPihymqSVIHlXSR5dYYYLTheLBG1KCyDzA2NCPisnAVFVYzDy7nXc
WYPPdmxxtWXJ0ayGPNokI/5SUDe0fi782FqXYTmxneXNsOEjzV5s2rgTj431bDbE+F3ldbXzhWG/
umFY7dNmyNYiIuN1FJMMnZAwjAIOXrT7lku1NKj0+ZmJb4/EDOk68hqqyxgkCg9vu8vTlWcD72Wz
+9z92aCNkFgS7JzOVi0NMc6UnGERBAHTZTL15bX9Fx0lfcvwWmmHje89OHydt99y9hx17xC8i1GD
oTdkUb5x7nzjMkBnFhTtoMvUjl6f2oMLGYl01UcgV7UmZZfkjkqyMAwwk/fgzoEcFurZOOj6NG2f
gi8vVpiETlsfVG6HuPwhvO+UbS8fpblzi2EX6FrTKaLoNau+kE4LbE+6Il6/sVV6oH6yjmoSpM4b
V2ThfpvduxNr9vmJGTu7E0LCWjOCQNy2Nym7r9TCzs0bAS0+hpGneRTtA9lRojjzoT2osv5nr6i6
91j3UoimWGgzzzsgpDPQnkN3FtCi8+UIjPDIfnqdF2GPmdOPesBkzdXoB1yhM7ix2bEDMrVcoome
Unc97hDfwWGDlhEQnFpq75GGhTTDLtLmZWyfVHnkAuQDQWK8mHJvLb1VZqoCQAJgTH+SPgD4RsfJ
txDwyzBFBx9pXoBbV87KTNZh/D+cXddu5Lqy/SIBkqhAvarVyTnbMy/CJCsHKktffxfn4myraaKJ
MbBxcIABXF1UsUhWrVpr22W+m76RfBPBqnND6/352JTdCNZ2hat/aoJScKTwk7bdPnGnwzir5sJk
4c/fSFhM9K0+1VKbbuzMHESnfDS7bo9sPMys4LjhylkUtw9ZWK5NCbGfVRFQb7gBb2gE9anIOVA7
9/Ui/8KGXpsRjsYondnSxDATYqi4nu6m7M0rqk04/47Bnnn+A8lSPrBEEO3xkPMtEafOq/1tOXbY
aRjV8B681PM9+74JH3sITDuqQr8piwcHyR5qRwQ0ZmK+N5g2sIbwSw9wnJ3he/WjueDLbTV234Yv
mAXXrOs++jFXm4IeSPbe1jexW6Nzs6fDpW79bjTmF/VjvhxKJ0hKFQePLJjWv0+IV4e1JLMj3AdA
GZ3q/jDvGveetD+7RHHz+IvJFjMATjyw1+C1ilNISDykoa0R21iJxowB49rnM7oZnDzW77J75sxB
bBA/68ptXuHwzb/XBHRAm5z9sslFNr2UFJSj00Z37qdIkeGlN9P1TxPCvDdrgjYvFoEVl2CjwuJv
URpq0oB4T2mxc9JgyA4VNNiiIij/fQSLYN4S5oGXAteS+IZgDEUPVKIgGgyuc9RO/dDajCrJPFn6
XRvhJ/fqEZu1tVdiwBAXAONb1/l2t3eLHYmfRvtQhLemCiAhuwiszfGoW5ljbLajZIY5x0431PEt
cjNhWM5TvY5k0Yunvg5lAFR+0eE9tdPPmu0YFbItyQZMHB6b5SEGMZ1l/MhVrBuSvIHj8i+OGOg2
1PROTWEwNi0SC6aS9NGJGoxzgo+4uo3AtUg2GAg7n6Uk3+vEmvC9xtSMcm2CNeilLAycj5jPT2LL
d0y/sL6DZxeQF0VilOT6E5PCN0sxiFzaA0yaDdnqXR+M1bWuCgzJBzsxIqSbZUzTsOGXqWgsfJZf
oOGIZfXBtD4wxZXKlH4x7CfMzKLUhybL6RcrytTKrZmvYf6YTMcxuelKgiG9wI62VvmUpNYmHn63
5e/EuQqXg0uaYLQcn+g7Ciry5NhFuybMA6PfYrJqM+U9mDZ3uFFkUMeLb0fv3w9BdEs+fq6wNMiP
fWkm+PsNMAoewEtGs3fZz1GjW/f3+eiS8IpypYUPW8JtrKGY0Vn4LSVkPys7aLXXBOVQr/Oz+KjP
2ybZ1eTKM7ZmddeBnWkuN8x88Oy3vIj3teoIkqXf1a+BiPTph4JyWTjqOn6Nh2VGYzWCCOzGznS/
HY4gJvfD8a1vpr1t35VFME5f6DjAPMbmHIKXGebeT82DvJq0E7+ahuxu8p7MBRCR6mKKFQegdH99
mBGHebUl1Lw2gZmyfUuaMYjqQ8nKr2zilREhIdqWFk+ANWEpte8teLH7ZOuoiIJluYnjsvhchQsG
KmFfGf005hlvS8fOzzw8LjmEIo+NC7LZ7LKqXqeX88EqWzfM9ULuD0UjQJmFz6N3OvC90Yx9N281
erDp4/KFI5iPDv/PhPhpanOEXHsNEw27zqNvzNlqpWJ3y72AajnmW1FsEmtNoI9fOqKNOD6Ww2y9
6ulVo5omk5pA58TRUSbEpKnwXeLBNJrFhRfD9AgU9Jxdoet6/lvIOo/g4fuwISSp2YbWBWRGEF/N
2/LdQs293Wj2HzP53g/3OY5Fuy8UNuVu4Z2DmSi8IMWyIau73qoApNrYzTGK3hMUj8iP827JTgq0
m/4zIZy2oaHTAqV4sLSG21E74BJuB2l5s3hbs1W8v1XeCB/Jm6M8tnqY8iC7HhmHMfkOePR5d/jf
EG7a+Egf7ggfKevnsTV02GDJ7Ce5b7kvMy18z7gkqgYRX5lzpoTNabisCY0apsbql6Fd5O17PeGh
uD/vkOw1j3qZYXJ8NC7J4qNtSUcooUD7aTPjdgfMJCRbDD/sh0uXOZvQbPCSq29cSvazHV7HbnQf
M8XEqSzprX+BECI1ULAgY8AvIPQ4zH+c4ckkaFFfgISnortEV3nME7WwsJgss02QkmGcG+ylp4fS
4C3xNBo26oQNZFRiP0+e3WqbhxeTtfiT90pQQu7wdvz38wPzB0DNYwYfCj/iYG3WdCwEjejfNEVp
UHT7Ydqe/5iSlcRgDdeRgqKVBxKFU8/qwq0nlkCQzGHJpqM7R9/HxEf3zbeTABetVFXyksTo2uDf
nLZ6jDgm9CXqKcSns1I/T2tgiY9Lf5USRS9KsrVP7Ahn76BjGN0qPBRLIL5OXRSwJ7/9wgF/YkR4
qrp1b5clrqWbGMNQXrgh3uuo4mSW5A/QB6AMyeEliAT+76sFyxxtKUjm5Bu0Ra/aqod6VXrZjcm2
4vObQ6pYN0n2PTEnpCsw4kCfQ0fM5ebvjCV+Yhp+rm2he06xlqqpUJU1Ifwau8dNoIQ10wma9AeQ
mL7VHKYssM37rH8/H+ufQ8JC8w6JB1dLPEIcwTVdD52yd6FJ4bYM1QuIGA5+We3OG/kc3zCCPjhE
qNETB/fD6eeylwId0ClC/xXdaKsPmJbgdfrgasfzdj5vXNghgJGh2YvrkvieSpeo0usEdgzjPQNz
LcTM2KsJyb8B7E3uuIltxY35cxyeGhQ+Va6PlQE5YDgWbpvyMHgXbfcNYlZKmTbJtWZtCUzhp0sI
vEg9lh0sLZZDcGsOw2TndmF0bZA03SUe5DDqoql+W7ETPcQGjfdO72VP59dX6i50dLl0BSoaYpMm
bLyGFHoCuCe7bgE5zs176n6b7IA1ih0n/ZIrSzyiVhu8sFO9KV1YysY68HCDYw5kviagPA/x+DpY
91anuPZIY3RlUUgp1AoxBU5gESTc1bhdTBeA1tuw/kKXFV8S/TX0NvGaw8F56po1xSX0dGFIdzeJ
s7GN1h8GsLPpftO/h9aDnjxN3g1w8V/5dv+ZtYQAgrJuGjkl988A9xAYvrQ7x9uW3lYfFWUNaUr5
cFAEPBhRA9qBCpY0a2vn1+NyZ8xv552Rb4eVDeGQMTStdvs4BpSa81JU2wIdoW5pITWXABf7PKS+
Nh8HFU+AyjPhyqMnrj7MBjwbzCXQACycpu/houK4U1nhBftV7IdeWdg1D5CEXMbpYw8980ylCyqN
dqRJkDRR1CUtIdrrpqjCxYMNZvvlkvoUkFOQA8Sodp3/UtKUsTIknC+ZV3ahwTfyhJq6pf2K2LVH
tkvjM5VqlCRlOAaoVohrGgC2iqArLexzb3EjXAzHrV3eDknQuY9DdQPcQlYFbvHvUQ71HkBobXQM
0DAQVjCNSTTQLEGxJL1yjbvcfiv+/ZaDdszKhLB2CTg303FG0T8r7zrzrhmeWbVZ5luz//djDH0f
JCSc0Ghbi8OdrEffwx0AM6HhXa4/pmxD6cbCMZPOh/PhINu4J6aEZQPwjLq1g2Wj+XunvTkQwd5U
9ey3/bXBXoz0Ogp7xYtBEusnJoVlzDXLAlEvvEOFejTeFn3feFelqn3M/8rpc4j3zj7WUEjrw5y1
y0zhmGf8nocf0L0LvQcWP+TJITQVsSf1CNRnvFTD2zJiHurHNobmH1rHqD0OwGIkLUQMr0iv+FqS
TAShgQ87QibKxsEkWQc70XJr2kFYPw0qzBX/E+KyYdGwh9AHAfhIiIeyo3FlhgCkhyagmPo7UVXO
5AZAbAbeNtTnxMccoXgXuwuGe6EWBkl583GxK8Wov9QECma82Q1IowgvzGLDHuE036e/q/rBwSzM
+V0j+968Ivc/A8JpF3eGOS1lgQJTca8jU5vZrZs/xCotYNnnXpsRwqpJ2YBzG37E7XEpX1zmp6Ei
oiTHAVeY+s8TIaLiqI3iKYMntHrRkm8ehNQhtZnNmZ+ruAilXwVy3JQSLv0hKnLTzBqNVkfL3k6u
rK7etAVTfBaVBcGZDFe3quJAFagbEVRAapVWnPSDrFzg/766CTRdjbaAB/CXFj8n1hOZQeQ7Kr6I
1AYwPXyEC30EsXAVhUvJsgnAq2q61bSAVlekeD8fvrKTGa3j/0zw8F65kTdRm1k1TNTzDSRVey+w
AJusr5kGqWQGSVbVNJEsF5sUWFu0Q1EXFwuywLRBK4igxxDPO+a0gQnN4XwONOcK+ZmB6fa8f9Kg
XpkT/Osg3gGGGZijzdVoHBL3xSXB3BxqFZZY/q0+/BKS5ThQ0A8tMNRP3510z1CZtRTPIKkv6PXz
QSwOPhGOMcq8AqMi6PGR+mmsn5P4aEVAvD6m6RfuHOaHIVGckPVjXxQMiV+fD0PxhDt8Xm8GIDAd
xQiCdNFWhoTiQ2RS4HcBbd048auWVz6mMKEHqAgBaYb2UP4HBwtmT8SI0wGVT8HugBAnvoWuVkMD
vceEruI2Lc04KzNCpBldmhpxBDOmfq9pb0wLzkey9HoG4DM+MWc/x9X2dKtWqZOWIccesQWqcFp8
SdMsIIl5MOLxUh9vprIEPM0smV96raIpIFtDgksAZyDl/wm2OzAzk6VE6E30tspy304Powbc6/G8
j7J4ANCJn0GoDlKRcDDuBrK0FPFQGXsz/DPMt7OrqoFKMIwow3wYEfkFwbvfg3kDRvp6A4xaYNLr
0P1muXvP3hgATJQPqbdvVQqLsvBYWxVDfSZARXCrbXmZQIez/vehNLjlIiwQ6SCUE2sXjTks9VIj
PLpJc/qN5abtnmBwk22YmzmgBu11r1DEpPR7fdgUCxcASLQZ5TZZ9aNwIVL9re9350NCHvYrG8LC
sXEAhdcCG4ZzjFvDHxsb4Kq7vLtbULFsw6DStrq5PW9VdiwSvL5B/IcpDCCFT/faRBYD/QcYDTso
r/iACqcD6Pk0Bn2Zju7t0TSDuq2Ta60LUVicC2N//gfIcj1Xb+CUPnhKiNjyPNco6XP8AAsXi5xs
GTZd6OW+lr+YpeKaId3cvFOEMjNKzTr/yqs7gF6QfvC8Hq/zJgmWtNxC8Jr5ECfGrclWTYJKQ2Zl
TEiTS1Xm4cTQ89Pru9kKuvE5o4qQka6dx3UHARjmfGKn/mhR7OZlPiJiWAlqDs136Q88MwFyxcRe
bCuOF2mofFgTFa+YwzqAzODQnFiPMf22NG+Rt9wXpX6plxQnJ0ZTLBWKV5pNVkbNUxfziGlmZMDF
AshQfoUavlCTxJQchqIx2oK7mlgpLIoauukx3LLSd7Jo/jL6xPa98tlWjVHIP9eHJcEXtG+muOUR
0euY1Wl9x9uQ5H4Y0N/79oVNhQF2NDpsHKLiexNSbhHpnAl1AMCD3O4GSvcDfQKCfAhVCrGyMP+L
H0cr3eCMbKcfyMnonJACH2gBI0BWj1vW421ovpx3SLZzQf/D9YcxloHy2qmVSrdL0GvOeEe5P1Ly
PgEHzMLb1lE8omVfCGNqGDDAoBNIAYUU3Lf9GDUx1i3SrvroqJs3+XhpVve9o+iTS8/mtSUhFnQA
Kfq441/IqPdL412mHXBlpCQgVqr7wBgwplGxvYmRjaltf9f22xcWFB4CZYOqxCdJ576hy9J5fEHB
autpVhCxbYfMEb2ftyMNj5Ud/kpapVyqaTn6yTpWlF6m9qWV7rRWcTbL8pL1YYIITYVsciCCnMCV
aXidPRR1p0MKmt6IvM/oT5nzja7SSpVGIyA2NvBDDtp8Qpi4dDZHI4RTBXpd1rxxjPcYtPtmorhp
S8MRhV0KYCZQDrZgp5iT3kxtBEm2HNCErZMnbdy29a2tqhtKHeKPVPiDS5WYA/M+aqsoNRGNuXZ0
mnfqDb+8HOx6DVPsMJUlIe6bPEzmsIGl0bwHC5xVvBIuGBZl2/Nx9xfvJtb0oPn7n0vCxQYvYSBe
QwMuMXq9DJVPnGYzlOlz3VoPTdZfJXoN/tIns34pk/gO82++lizbkX6z8D6b62a7OMnGZenRGlRs
QqpF4IfealP0uc0ci+G3gd229ba1da3HQaM9nF8CWQEC5WBI9eFmh5NAiJ6IeaNpDMDG0Ol73r8P
w2ZJjzq7mOvN+Pu8KdkpDYI40MDjamVTse1hzakxUlDgbbLptjJuQYHgnzcgXbGVAWHFMqLVc8Zg
gDl5kJKruQtyRnbDV6qPa0eE08w1q6Fwetixk+9Jsfi2cW9kP8/7It3VK1+4r6uvj9F/wDS5jbkv
/DR7m+pokxkxZuMfqKqFLV03DDNaUNWgEMEWzs0xGvACnGGrqUFj+Ta1vg6ZElVLUhppKytCkod4
xoiiNzJwjK3jpNsu9IHC6vU7Gu4s+nR++aTpfmWM//tq+fQoH4nBQW6Jfh0C9N0Cd77zjKc42rTN
gSWKq5RiBcVHdOlqAEXPfw/Kt77aTzVgWE+RitNbekzivsZBe39pcU6dMuoKIlDVgkezRveLAQpi
p7sOO/d4fu2k+3RlRkgJdoI+RAhOsU0M9esEItzm63kD0kcsaOT/c0TI74yQIrNA5bBZzHer133W
HEbvxbIeTPYaA7EE9SlaqXK9dEetjAq5fooHaNpnMGrXyO2oC+F+GGRJ7ONyHBD3N5SodnH50Du4
oXrfpiTeaP1rpZdPA0alWVqB9Hl8Pr8Q0rBZ/SQhYWm9Htl1hJ80pCOeZY91jZmIh0bbnzcj+6CY
mAP+jLMfgFniNG6KuiuGqnNQCzGDBMxGxbIo7iAyR1YWbOGDelHmNEVCYWF4nfRgcu8N9w2Eauf9
UFkRvmCYYrEIc5ET8z8TCCKizO+m7533ft6MbJuhN2bzoQ4M94qFZWes2nRicKZAfQOtGNvaLZAg
OG+Er7l481gZEYvK1Kz12GxghGFkp4gePRZ46T2IoNr0sq3SoB5UnMWy/Lu2KGxr3Yw8zK7DosPA
WbzpTewA05/Lq/F3VqpaWoo1dIWAoF4/mPMIY1r1lPXBNDwTRco1pNHgcXgXGhrAcQrR0HWa1cw9
akJ20z65GL48TLO5c9nyBvbOzM9GOu6ntpmDBAxfF9TJ38aKofyXbr3kF7glruxi3JFp6RSAMFme
4RoS0JLgWhmusM6e2VuxzgHwdNBQ60jACBGiUPUjdfxOJWsqW+a1LWGZG6AItQKyfZuajT56/pul
+WWpUFKyhV4bERYax3ZEZw6zL2fAEiIjqPLhptDAI/ylFjiq0SYaYXhcg/zgNFPhakLjNppwMBiB
DabiuPxxfttJP87KAPd1fS9IaeS5BQxEBgYBATsnfeKHw0tlbY1SJawoy7sgKHGhfgCONyLSvPXU
mvVksnjD8ns9/mLj7rwzsq+//vuCMyzuLTcKCV4vS7yJSBvE7lM3qWZGZEu2tsL/fbVkJZowYYHx
v02VHgd7H+oYCR02OcVr6PEL/oDOA0MHOKtQtj+1lI9FBVlmnFOzlW5YuyN9uDNdRd6QfpQPI3/v
Jmt37HAwWx1GQgyMUXcfD6q5TNl+cYE5JSZCGfh/wY0SSkrVlOKYIuywQB2u9MvpIf0KWmRlhQoF
jdK1UfE04YcZ7QrjfQK1y/mvIeHVxSOHS9BRvA+BKhf86Hsb+WWGBQedhdI64h3q9LfJtAcNFg2P
dfOKHZp1+zqCXg72K15C53+BfCH/+wGfiH01LW0Aoeblr3jTUD90nqv2bRqO581It9GHnyIFSqQn
EJBr4adhxD7F2ZA/eqqri3QTeZyGnXN5QoDlNLTDmbSgPsFjvgQ3T/NoJ0e9PFbtNlWhlGSnPNjX
/zMk5gSzmqM0RukEFSdzvB7H51k7WN1bUxwsVadEupVWtoQX3VilZT67sJWiFbOAZKJOFGepwhvx
01TmZLUzxbKZRey3GdoXV7S/Yl1gZd9zR9HnlxmD6CLkVlDrRFVIOOeWyLPynmeGKat2iWluetc+
9ktzaA0PlA6T3zW1opEs3WNcbRUAED6SJY4yki5MkjDHPalKNiHRfbRHCElACXUbsqNN/ST8g4ub
n7KbzLxys6BTqWVI32LrX8A/8iofarQZjGTAL4iqG3MKliiwx12dX8fRdcP2UfoQ4m1yfsPJbaLQ
wKvn0AoQK0FAoXRdAo2WTYFhhNFC2+Yuqe+05jJ2WjARYpq9ynxMbSvM8g8o3rn/socC/MBpIoST
LKe0LEoHZr2SaL/rbGlRA4YsQj9pxbFsOZgU+Ls9w1DVxk1TgtuxOS7vOl10/DI0Ood+/ApQBox7
KIeBhAZjLUKSZahRlN7CJ7j0yi+7N0bfayXLo2yjroyIZ96Eurc1ehh0om0P4VQdXSzF2sryG2+I
gJsfc06e+MS0MxDsRF1S4GkW+1X0qwfTSub9Lus75cCFLF2vTIm1FsOa6ZgkUbGZojyANspVMsWB
OY2KGrTKjHCN79OlyhoTZsLmoSWveUOwGVUEOrITbu2LcH83y2XuijAuNpa2pfGFQ29xqUpHxceR
fv6PjyPCVfJ5cQdNhyt4jfguI76rAkuq/BCSSKgbhV4asGBn92OB+hdsWJ4ff6UN64HyD+TUPGOK
V5KM6hWrG7Ama1HzkrreXWNokOSdLjHRum/N7nA+Y0gX7sOceAHJiiS1lxBRPdj9fjKm+wUnwnkT
0jDjTAlcjQ0sSkKYOUZoD1EBE239i2AENYu3Y/Ttn224XNYQugfATeI9cprie6eNbKbVBXSQ5tDy
51DX7zBokbqBVZZ5sj1vTTJgDGyZzXW1UeDjjJ6n5qD6G5LBAo2WVaR+qiGX2lchGvO9i9bvpl4y
n/bxwcjvSNPtIGKiOF0kx/iJeWFP6YOZQrq5wYpaOw2lZVCxDYEH0C7Rb3VNcUGRHWUn1viZszo+
W8wPZVkCa4Q8dHiKLd0WvJy+G7/0BOcMihNXYfeFDX1iVNhu9gyK3c7ECsf1bR2NuHuprt4mXyXh
rDwxweN25VdEaFVoOfzStPvQ3rV0S+IosPRrO3zLtG1San7zmxTaLo23cfIapz2HROLFu3GBh0su
R+eXHn2b2RMdQlWA8afNp9/m2FCB+asVKpIzYPStYKBGLABZeylAMDD8sJfdWNN90TxZS4DgAzhY
NQ0n2ah4awBvCMZ2FAbFso4+WyEzuEptOPkpeXGq67Tbnd85kkP071A+oMAof7jinHqu6WQiLkgf
WpPs3emXme/mqN1M5X5SiTNKEvaJKSGCGOBM1KlgKjaCXAMC9OCV+1lFLinJnydWhCDCbHrnsRZW
aLafzNsW3PDnV0z6UXBX/9+KcTdXUQqZt8qsExhITTBkPyfDLk4UMGMZCAMYQnS8ATY1P899xHED
KuYBswZuom8xPAPdtW2R/czCIDGuCGaCsl2eQBhNV5WIZbnlxLKQtzWSg0uN8CkHdg8F16oI9PQn
Cglggk7qANyyyqew1CRm08D0iG4wCjHCFdnw0jAnA4qqXe/nIJ3F1G4PYsnO7+beT4sew4q4RQT/
/BWBev4wKvqp03TOOG6yXO4q50433p3p13kTf+fshZyxtiHW29uhs0dDhw1Sj092zy7ScPZTAOxb
jHRlHQk68t7kb47xiHs4c66KKd4aFO1d6usZpg7t+JgMzm4uIAngPJuhDp2zXwlGb4Fb8Qe7vJtG
+zbFtPj53y3Zpyc/WzxLkyE27BY/e8Ar0Kx2o/HiJYFWKlKq5MzEWQ34oo47CCrqwkaNrDis2xlw
3NlZrJfE84rvEaIDzGwWiS+xK3B56EqnqbAYMRiJzzv5OU2AFx/0s7iggBn+E2nUmLMCA+MJgAH5
Y6VflrnCu89Z4v9597kJG6NognfFUCdNmOLvt+i1eCzapHq28/S3815IwCQwA6wUSmUotcPWaTLi
HU0bAnjgXkgeGlB8Zjud7CeolEURgLm39hKwwXe9q27DnmzL7zYbaNXWu0WVsWTuQqcWmHFoYoF5
QoiZLq6NdDbhLqv+VJlz1c3afu5NBTjt7+je6Y4CNTE0psHEAPQRWjCn7i663mu1juw0Os4S+xrQ
Je9GXDiXc2UOma/nHSCFHVugklORFqoqOUYAl8JoSGAkSXVn4Fl9i0Z9m2Cs0mudgIyhuR3bZpig
nt4Xpa9BGrLyO5bFT6Hbt0/jUmEFiZ7RgxmmqsOKf55P/gDkBj4G1GJcMfWxvsgdK23QsrIiPF9q
yJ/mXg5OdY1Sn5nF1dzkuM/lmDRLtS9gV7CauCuDTRUQU2DGTldTMyYPAhHYgVX+HjmXYbIfwle7
2J+PUWlorKwIoQGFiyG1+YQJbR+yLDAakFwYz+dtfL7FAFCFKTbLgYooh2yfetK3gNrXZOBg3PrO
7O3r2CN7J1xwfFQ+1ULF4SFLHny8FIrWUGamYhuwZUSLjB4uNcA0e43pm/GP8w5JLaBUhRsAF4L4
lD7CCkyjMT+eXGfnWSE4JBSDP9IlW1kQrjEzQ6e0zmBhqu4HEEiPj3p66WWt76mEhD8nenwcjxOb
gBfbwP8IHyccoCZpAoibLjeAQOrsEMbbcvRtCknH7fl1k3ARnhj7hAVvwqgpOSy7YUFhXo/zvmBb
mm2N6OBYu4kEVXtbJEEVHihRqefKIn3lqMffN6ubIbRHABXgjursqkEp3DtEKlU3WcJYmxCefnXs
haGxwESfB/10BGsAUjx0AFJvp9FNqxIEl9SK+XLiZMFjHl9PfFdPZZZZJcA5m6jetd2dvryZ6YG2
t3MM3Yc/lBxz63utjWjpQ+pN/9HaioqYbB8gO+EIBXwPt0O+5KslDZkTpT2BvwVoTjC74w+mIj1J
Lbgc3mSCFAdg1lML+lLXmelw5BFpfaO41hMVJ5ekOIFUgVUEIRfnTxc3QMM0nUHHBaeWjX7SZTE/
GN5By66jbls5QeRlPmuBkMB/ilK/bOetDIubIXOHqBsGGAYq3dP2BvmZdjfG/NzWF8a/AxRPnBQ1
6tIZe7/mTtZRtWvnH/ViXmhxEpzf3yqPxC3GytyZOWo7BoGas9zm5SXuv6HzU+8OwI8prMk29Hr9
hN3WA+/RZjr3CU1793vbXaTjt/MOydIwRsV0PoftAmInJMe6tkGn22Hyh4YWep1N8icZTM0fK6il
xFO0bEEXo2IdkS0i6mScsR2YPkqFkJ+0mCQeR3AU2WPXgbd8o+nPleHP3sWoIkWSLKHBedr/jn5i
4FjwD1SJRqU5sNV5qIqZlvNUd86yy11QG55fSUlqNMAvgNI2FxPECPPpRo50yPKO4DPYJNC7NObk
JqrugJi+0Yz6oiY3sU521MZ18LxVCRUvLk4fZj+1BqYeVwQb+SOZvANGqyC+4gZR8kJm86BpzkVb
PzVRfDnEbYBzHEQOlreZoXWRLpCTcp+tND5YvbWxDMXrk0i+Mn4Ywgoz/rhBiEiQJkqHyi0RvLTC
ZIPWR9lFbFe6ucm9JH3Ba3L5Rr3cOyakHw+pNWdB03fj6NdmB5nXbgl9tmTxa9nU+l0ZmmkY6GNn
54ewzXowKI9Td1FOZIK26OyQwDXj+nefDtEYmFox/c7B3vwnDsFE3FrTPPlj4pg/3aGxj+U4Z5dz
RPtpg7N6eei9xkBQ6Nm3sGXJEWMu7Q4Atba40sreu870oVI0XT8/cPHJMJQGnASeTBBGO42UPO0M
K67R4zfaCzwVNPJ7rq7zUDVV9VcbQLjdY1Ic/TU+7IRBauHmi4fv0LHYQu9vaEp9E8fxcI01Hd+T
XmsPutWDrMLJ6uknLa3+ppxGtDD0Iau32ZS1F6M7NQ95VqGy24HQ77lJrOyO5Vr/s/a0RbEksmAB
L5ANpDznBBaDJep1C7Ih6EO7s5bsNWcxtw7zjnXdNEdCUAWaKQ39ubKGfz/gIY4FPCo/HyHLK3wL
PF5Rzf/bH23vQVPou872/AaVfey1ASGHd1bUUQ2BvgHBCcomlVb7YaJv0n8vKGHwF5d1TrqI/yMm
co0NrE94O4o6bNv32U1Jer8fGsWRLrmugKABWQ6vRU7gILx0ymJg6ZiNqEPTMUg0bNppc37BJCcS
HoSgCMREmwWpKeF0GGPI4Q0NHDHnTQMKcWha9yaIMAe/MYjCluTjoAttO4D6cEUbsUs46FadDyE6
0XHlD+X3Zrrtqm2qEs2SrBmsoDKBReMKPUKMZbaXmHTmVspvDr1OVY0L1d8XnlLxPCxDzrvDdCp9
XdtGU6lYJ5UF4auneup0hQkPSjM7OkN6qOrD+a8u/xIfa8QTxOqizeo4Z8sMH1gZ7TwCQpjp1UEJ
9t8HuiDeQlF242LGnOvm1I49GHU8FLBTGPeLPfkR/dGRGy+NFSsmuXec2OEruvIHilLtDAhXgYHJ
u3m4bsdXrf92fskkVfpTX4Sdkjmh2U4DbCzRQxoCGF5sSzf1o/HQLddmc5+UR937MX8ho524JoSb
AxpRLaE8nC3Ierabnumburokqk+lWkIx6OJq7rwe7oX00a5vm2jySRacX0OVDSHs5moJC7ODjSZ6
WOihGjdAMquuaNLdg2IhphXxiAXXzmks9NRMIqvFgjEPGHQ78EA6Nvu8subqzzO4BZKXJn9sQ6ht
AqHb50+YOj3vpqTHgVDhd26owKOgI3KSVS0DZLpC2PdsR9z7odgBurCb2CYsPF8H9E+frvJ/J5a1
IanJb9/YcCi1Czdi18mWuTFcXE2LA0b5wLdC26AZtud9k1wd1lZEwELjFRQUXLBiN29lHVjLNR1q
P2uRQXZh8XbemCxeOPKej41xClshJpfayCqqA1WUN0HTQHrIRa304Qs2QMJg4GSy+Kv9NFxG3HI8
5iFckvK9jK46EK2oTnGpGwQHHoQrcTsX4brV2KRjMiEcOFwh5ug/lOtVZP+ysPc+jIho3YnGbros
MNLVTyF658lXCl722oK4UriizGmB3aux2kdn0ukvQhXfs+w6AmgBgM1gkOetmtOvUcwu9vQI+E1n
XOlT0A/fBndHsuM8vnzhs1t4hKMUBEjZXyWw1YkBStsCnLT47I5+WMIgao6h+XzehOzE4FwiQF3+
1fwWd2RfdYPeLUDeGPm3WrvA+yeohu3sPITujnr7zHx39V3lKkq9krMdVqFShVU0oAEvLKEd96GD
li4SOQQlTKhlJ+GB4SFWqYAp/HsLDx4YwkQ4eNfQXBN3jpH3eWsWGcAETr+tCPNDimk2zMBMgH8Z
W8AygKjVgJoaoau9ZD/Pr64k3k+sC9e8Ict0jQKnAVzr5Jf0xmAK/6TriAEbzHKgbeKITa7cHdoO
VXO4h4Sdae/T9KDF17HqsJAkBxj4MCP40cWkSxoPZkh0BZHFIT7Y4e4LS7UyIdzCFlOjLMoK4BlB
1Tu2wABHT+ctqJzgH2u1m7QGPMeErxVKEH7lvccDVMtqRT9QVu3H4A4eXHhyoUwsPlvBVJVpIBcD
FgO6a3WCp12MsQHil+UNHtywB/Zt8B7X1fPUP4cq1Jek4nRincfLykco5w6ppiPgiiHdt577qA/s
ktNlRcQBIgvz4FOBQGz355dWkhFPzApnYJKnER5TcHohD214ldvXk/GNNN+JasLy8zfEO9AFh4oF
YXD01oT7Q9GOoAfU3RTNVD32s57dFI7m53qsyE+f15E3F0CpB7ECvAE/vQm6nnXl7GTo3rW+1V/X
0+PI5s1Ijjr0KyDq++84W440gS0oB2MXiAX5qS6cvK7dbINOsvZ/pJ3XktRMs7WvSBHy5lRqM5Yx
wGBOFMAL8t7r6v+n2P+Gbo2iFcP+THBABNlVysrKyly5lvIxCZ+l5svlj7S2dycmlqV3ozNzxy8w
UQLjrPXPWmfumml32cjriPcbMcNlZXMNI/lx7oATNN/DMCJJXVnD3oyb3bCVQ7wOeViwGSnk7Uyf
c1kqy3TJzOUI+XKrd0vp2lD3vQYNV/9yeSErZpBfF2UTxgKEc58vBC/LeqcDPpB1Hw3nVhuRgP/Q
KRtvwjUrYN7htqORRX1DfLOT82pIk6kkfoCV1Gd4pPKfU7l7N8xSc63IvnR1eU2vj6nNi+OvNfFr
TqwllhHPkoYmex5ViauX38Y8/aAGX+xZvZraX5eNrbgbLK4QKXCOYN3WFgE9jsvQryrc2SkCaBS+
jUCnzPL9ZSMr7maLT8SQKahe6KLOVwQYuS0swVI2grswXFIZ64mb0v7vspmVcPCbZ9sWItvAEhdh
ZwqdTKkEHszyD8n8OYQHKI4Y/doVygHwL4WiraFJmnD89PPMxcbLqXgBLFGhK19ksuEsZU4YwCWr
lXYzu7LuTwyKyP4j4Ei+nhXy5HZDpvg9y+67nTOEg1spNlk1b2TmDiSqM42nD9IA3fTcDNfDIOkv
md+QikRyX17FpZbMu14jmsqZ2YbHbkjRGuiJrHdNPXR3VJDrd5UyBd1taUX6ozmbnLd5mg9qO4W3
pprJX9WpsG/HyG6uO9wrYngsIzDrs67QPEwSCYqhwDF/ZXIxHmbdnr5H0mQ8FY2fvQ/pZH0qE7u7
1Z1kPBjYeCptUB9lnqvhLhud/kZPTfNzX4WwOyVTqLhjN7TTTgmk/F0RAWie5bQJvKmW+2+C0bM5
QIBWXHfmTNiuByt7HPK6nW/psg7+owOy9IFRF7v3BqgSW3fMw+LaMsLppezq8GBFPUyghQI/AAVN
8xhGGloBvg3d+S7oJgaAZjWUHlI1lz8n1ew/FW0T0T+xjOo666V4h+Abyjm9njcedaswv83LpLjh
M2rBXnOS6adaqUUGa1qSfYCuqOSdDWH4IW+a6FfTVql6kKw6501sWV3CuzzoPqv60H4p5gBNmT60
4++INWj7Ouh0pDXyVLvTw4byW2v6knvZ5V+/oamJyYIpzwImAeDj/GRFXFShVMGVrGazp8P9oErt
cY7lYwQ1s99nP2Npq3G1dpgpSQitawdCtmVRxPADS88zTpmWHEzAR934dogdizqxsAjqZZ5aRSvY
UgOkY6V0cof8+vK2ba1BbOtJiG0npdOn35EC/2qid6P6dNnASoIJRZHGbYHeFS2KZSxqwasWeTtR
3ChU6avVW9aXPAyG2qvsnPKoAwHmIfOdgFOYmf3stqEfqbs2UbP/6kCL+X5Rc1tGQ1/tLv+ytaVD
Nkp+Br0dpfpFwE8DfxwCHWDE0H2UlN41w41Gw8plycr/GhA/4GRv7bpNCvU3sdGgviQqNI4gMIyp
vMnVDUtbS1k4vxHZWWwJacWadgboi3JTM2rtdrR4k/LwhsKbLsD5WiInIj4LbAKRaqdaLw4ch6Gx
8UVWjdBYJJ/EFv3ucyO6lUblgL66J9lPfXNIu52hbZhY+ybwsP4xsXgZOkBWTT+mS9eMXxPD3MUd
kOx8oIO5xW65tZiFe8lFV5SDxGKa6Uqpbxoy8i0Uwkp+ZFPRIUMC9wDCZ7FfUT+pPXFPoBDyA6yD
h+xovg8hVtb9t1O5QodwYmqxb2MhZ8kkUaL0y+gKsdM8DQ5Gu2vl+zB8e9Z3ZmqxcaNiBX3iM9pa
jP6uNaMdDKtp8aLLMLlLpnc5CKxdG7BoQmqMUA1o9oWxKij6rnHYwqH0oiZyyxCNvCtkqFwDveR4
yylW3e/E3CIkNEqiT7mEuSnz3ajfTfIvv3f79OXyqtZ8jzyTAouqq687qbCcdUZqABkJET8AkGAD
2lDmLW6mDStLzdgpD2QzmkhmY9im7PDR1J/NLebktQ07Wcly0C6b67lKfkufloZ5HLSkpuyv3M9Q
4tEs8uP3lzduy9zCzaMJefMmZeM07Udq/WDOziuZHArjT5ftrHQzYO4jZ6BnT38YCP95qKs5TrXf
MSLfc+9mhucYz536XpmofES7sDi003bjcM3XBWQDnDsKdjChntt0QjjWgwIwhVbkYqJPuy267n03
lNleqd/19HAkZwMUsRahHFj4WaLsWDSpz02SPw6aNcA1IA16t5e0RyPpfNgacvm6tKvP8HBstapW
Lf7mAoAXTAhan1s0u1ZvqoSwW0ypRbtNQW04GSLlq5r4UuhVeuWnx2zsso1C2soVDGhKMy2bYgic
w4snF584T8yBtkoeGtdFd2/51fGyz6wct/8hYTRBZtGRWqxMStFB1zsq33KSZHtjhlfSrJsRLIb1
8x8s8Q5mFsERo6CLtcylY1IIJkrFBQUR9amzjqVa7S8bWdswJs8FZwwzKa9K6spsh3VSC2I3c3JH
xrC0LeWRFVdwTi0snM+akYKRtYmsiJ58/BjLB0W7yrK7YvqHPF0ge+mPAo2A1Ep8upNML8nHfLIn
galUGCLtHK8Mf1zerZXARP+RVhSgdeBFSxRxMsRWqZUaBCHKjTrc5Pp+sn8VxtYzfmXgSrRXwd7A
Gm/x38WnN9KsmyKRUrRxVBycLuiv8t6pZ9fKDTPYWU5o30dyFr4LnLArdnWRVe+GIU3fR7MW3aSZ
mhVHn/Hu2K2qTt+rpp++F6XyOzUeIe5VUWYHRW5AwdkMQ+O7ccH01d6MokmlcBAZ71MH+hiPJoh5
HTdNVfPsUaR8IwsUqzivVbA+8NBwJFP0tpe9ZH9KAr+mQcDLzZD305D7nt400vXQCoNVO+1VddCP
xtQNx7qvbO/yx3x9kjHPzArMxjRJX8mIohQ6RElJWxG6kurQWknw2Z4AjOR+/XbRdUwJNCfgHQDo
y3A4OrES5zH9xbTrJ9dS8ug6LE3bZVxnix9kbVV8OcH25WgqL+LzQ0B5RiqGlFHbcCqb28I2yyc1
bu3vdqlRwrm8g6+Pg5iSIqgaNvBbCPLPbZHbOGbTM0Falg+VRisJXeN+OuqltPGpVg1ZoLnQ+zM1
dUn0EahmZeVJT5sZcOMUKbxXo3eo8ewbvXq+vKbXAZE1/TW1nCXyS72Q5xZTkwnHX5M/TF355bKJ
1U8EdwuNTFtzXgX2Ss84cyUmhj7YZb72mKDBFybTxk218uZnKUCy6fOBm2VV55+nixyqeOlEf2U4
dPNzlN5K8UugXhuMeEdIZ1a3Mxrp8bsyBY754fIa17YRFgOhrM3VQpH13LYsSVYfJQYNYqSasy73
suhw2cLaLtoC+E0KBVjxVd2nMwrfJPZ6UfmC1tusPv3LWRJR3obYSJARLvs5U5AU9VwzvjkkV3KG
cMF8FZFFXV7Hyk6RBtLA4SvpXCna+U7ZRlFFpa1A/zEpXpfsmR/ZsLByesDIUy0QCAOZ/51byCrG
BkM/zL08v/fDd1F1bzm/BnXjwbiyDjHhhUgAE4DMcC6CASKZeZvkSe4NCDzqn80t1ZuV703gRGCa
252mxzKG5k3XTszw5F4Js+6Q7NT8Qes2FBdXbiQTcAGfQlSj8N3znVJTXzcpceVepRyV7MNgHwvr
k25ey8azb6CYwlDv5Y+/uihQGkIgAJC7Kh4LJymLkoBUDwYM9vGdYbyE1peEgbL/m43FoqZEDrrC
xsacP/jdAyXrOHp/2cTqt/+7jKVAQD3ODdBuTOjzdFCU9GpiSuDtJhiJ4ITwf2a5FgHFGvS8gkUi
9ySGVyPTokaf/MMqTk0s4mUTWSHlHUykc+06jDv3G6+T108/UmxKAfiYQ1q3DFmm0UPdVdW5ZxaR
q+cf4s80Vilx7Ew6NeP3yxu25sskq5CECQgYamLnroXLOWlXtzkCWA9Tj3wy09QyPTUT/sHj5JtH
eUu2bM2ZWSBSQ8wIQFG/iGRdHBZOWfTEGTNiPTdZ/K3bIuJdi2WnNoQnnhyYWqslXmXYkHI3+tU3
n+RgF4cbjrCydRbVT6F/TjWKfv65kXBQ/bGWBi4t41YyYzcL35vMQYaOq5i3aEZV80bcEZ61yISB
dJIJwM1Ei1pdHNGhURGYnCa+lfN+lm519ANMT2sBXUxbZGMrH4l5DZ7Ijs518EqMx9b7nFxczr26
m6AQ53Wpf6jGrabMKyuCNMBkVlZwKXJ1Lo6SLDOVQ44G9LBNmGHalUruWtHxsodvGVkEz6pUnNYf
MWL4ALzhF9PyfxBbE7wEgoEWhwY+ssxxZWUYzXGEmCBWqbVruyEovcvLeOXSvy1gg56tGP1eXJxt
V5aMytHyHitnl1c723lWUseTN+LBym6RYDDqjUy3qOuLvz85OX5Rl6TRJZXwqkWGlUmm6VPw5qSM
QXxkfqmQ8NVJ/xZrkZoiNGqhYJWH2pPW9TsjR34v2Iija0s5taKeL2VKB7+LfWEF/KQpy0cl6h40
awuftGpGY7948uu8Ehensh95M5ozg3h9aty1o3ZvAR5Rs+7tbowqMhmaQA6JCbzFamZJNWtDtCio
d1sAzSrNpYF02cleXT18GHhpyGkoWSnkT+dG1KLKeXCagEIN4zA40Z65zOMQgOVJ4+dRGnZhuEXB
8yqKLkwuYkBsl5U1tjQrskhnpnofld8Cv90lTNrp6UGvjzBdXV6k+BfPwih5Ae9rUfoD1QETxPki
rbkwS6OlUWvbDTm7BUdNuYe34WjO9nPvZ1eXzb1GwQp7oo+gwFZM4Wnh7aEPyXInlLkGyoxdui9N
2vbHIvYK62OSvCjKUxh+doKby2bXVskopI6KECkEiMHzVZIjD1FWU7TW6psgpD8jWsa3zei4Rb/B
37QSmig+0WikgcEklbP0mjxJ56rAlKnK15nm33VpAo1R9atz2qfLq1ozJZokMugsrozlY1XPi2Yw
erzFMHvZbZSyu7fDqb0rm0py22D6h0jF0KRD7YmOk6jMnO/ioNqN4gsK6Fo19/RbobOmWvZm0Dce
Ak5aYONJWV+9IB3gG3gPJS5Y9a1dYgWWO6f5U6SkTJ7mxWHK88+X93HNO8BIi7WJ2335TKqsuk9r
IcBg98bPdBqPKirMc1A3bmwnh8bcYhHbsrfIlZqxAUsVYq/Mol9y2CJKOt6MVOAbqXoy6zenL783
9O/yFkd8ygurShM21M5h2pU+INN7KLZYGFcCvwVwmWSfrgl58iKRzYvJgQOPNYyJel1pT21v7EHc
vf3eP7Oy2Lkg6+okFvX9MVQPcu1/7trqXpt/BFG90f9ZWw+1QAEXJJmhNHju69o8xfEcT0Ti/jkd
HEbJJDfcCr4rNwzFOcru/IeC7vLq15m8rn1YhyCIUnah/EmOPvlN7OZ+81RFSLpuxItVcxZODtQN
pP5Sr3AaQ9AFYva5mcsbK7lLtf/qodqbP0v64v0W9Yv4FsubBV4DkgASG3ZxEXNhpe/kpifjSBzn
h5RC6JhHG+DhtQBIeqbxeCJNgwfr/CNxiNBub4i1VImu5S7fdcP0lZcIU1XGxj255g/kTxaPNFGR
Xj4NIwV4Xm7RKImtK7CEIKGvGjXdKDu8plzhqJ5aWVweph5luSM02NpUz/6TZsO88UetfoThavqo
SLPF5LhZHmmqpNQmreY2LqmGuHkdOw+qM/TvzWyvDluE9a97vouftTgMTjQZfmiyeAn+nnQ4MuFh
zl5ghOhq7YpK8/Tw2GzdA2veStOIqwa2L139nUmcJN8KlLvWDB2hV9btdWRq13PU3fnpeDVxFP26
u0n0+u0Zn+hT/TG5SJL7wpz8PMAkvBxuq5vuaP9o/R2Aqz2dxDzaOI9rJ0SgdinS6zAFLGdzurSc
81RwBCiO/6jBSD5WHy/fbKsHhLFn9EnF23UJElEDI3emWlgAhxzd9HKmxMdRU6rQjUvD/9aGffkv
e0i5CdoPXn5Ums/PZD9NvR4I9FCbR8fOkj/ncnlTlJQcLPW+nSATzLZUaVZXKeqc8HHBnLmMNGE1
j0bMVIRn0RTQZxnWxPxWLxzmL4yNqsNq/srHEkENg6+wd6oVJ4ikcnf7bcpI7ODq3HlWcIiTH6Pl
Stq7yn9vqQfd2ggNq/GHY8BB0AVmc7GtIX3tOdFFG7WxXKRjHsHoHXzEZC47zFpqQr3wf80skTGN
PQVqJw6dXAf7oH2RaBZUxSGcZjSON0Lq2mejfMv3omwEc8tiSYEhKah7ikRvBErU+PZ/TjVYntSO
IXQ0yfHyylaDGINwOo8c2ga8Pc4dM3B6myYfX8vstHdR/VzYFoLUxXBMjeCgzumXcTaQrXiIza0Z
l9WFnlhehBW/RdGmMfCZKM0+D/KnOdGeSoqzHg2tw+VVrrkJtUQaHiTO1McWaZhV9bkfxJhKKiNx
S0P/5bTZDY21LcGttdhFy5SQYlGDV5bshVGroQw4MjFJ2/1LUTmhq23S+a7uGwQRPKK4cvl2518s
7sZsyFts5BYAYgTRixgEva5C17jxPlx1Dt76lHiIWGIK9NwUNDnTPMx0m822tZWb1tGC9J5ksxxd
HSkDIOp93NiuOajJO701wmc1VLtbGzD72+s0VBqhyuNVzpDz8lAYUdnZjsQPSer2I/k0Y21qvMth
kd2I06tLBk4lKmii6bjsDsSGEqZ2RdQkDb7R7DhwE+SW/Sb86vfDf7OjvoSZ5qlF/qjwHLrspq+/
LI9WQjX7TaHoFeWMoQ3GUJLreHTf9oMJRXyxC+C4zPPny4ZexzMMgVej6ylek8sMUesHo9Mc+hN+
c5ebX8cscNP8igc5nZGNNb0+euemxJpP8hXovUpt1DGlTKjqOXunIFncutC3jCwysd4wmkoRLR2U
TILmuyP1bvJmiQBQxvQ+uGaoCjErt4ghTHvU8hhQyk+YuzHT/iqz0oMmbZWCVpYC3ogUgZksAtay
cTgpJJWlQlU9b6xvdOWPlk9ADspg45rZsLNkYkakt0CcdcbXsskNS+nQSOPeN7ZwxqtmYHsStzN5
yBICLjn9JDWVya5Nfu/JdmG7jlnA89X5bw9WCl0WpqwpIUEisHzHBVVNpEoh+4/M0s3svW15SXxv
F9HOrr+aZXiwmQma3zynIoISCAxqLwqoN3vhembUhLEfYdVO0w9wQ72oJWmPLKHQxgyQwbBbFjj7
y8d3JU6IkTNTsFBCr7T0kV4L4rSbo4LRH/nQa9/TaTjOZOQTmkGXLb2uvOKIfy0tvcSPiqAZRyy1
9kcGW8hJ9pJv7Ofxq6GS6+2rrd78lsFFOpK2hQ+UC4NhU7nWQMb4Lh6YcfsUWfa+kT5bW4Dx1b2E
84z5PIEBWd4snaV3xtgkhacAW5zCp1GddrLv9tZGivz63cZO/rFDK+E8DtZFKZe+ycJiRaNy/Ul3
Zs+PPcn4nDmfbGlL0uZ1IqKwJEiFcErWpS320ZrDIQxqwkhl3qpT6WqwX192jZWTDYWUoLClCyDS
qvMFjVVKoYGZXq+0Vdmd5CHeJy3ULeg2bfGiry2G2rEJ5Fics+WLkI5aKqWqRTs9KF3DeNxMqX4n
8OdVGYT1xNwzEQQE4TLR6WowuLXPKR6NJndL37i1MqM9SFP8EMrSQ9boxo2vDneKJN3Ydn0tqcXH
qprvSzUI4IHnFDbhIz0knbS5vymQwPElMrJA1vqNE/maOpXrGtC36P+Tp7An5/s+1D0QpiQsmA0y
D6WSXcmhIIyXd2WPPtoIJDr2PXn8EczGLlYCwbS3UW5c+fKQCzBhTa2MgtmybdCUPh3ISRJ4gJug
t9ygfobY6vhm98IIQ7NI5QCgWZ7LLM2qrJwCAgF5mN/IRxPq/U3tvJV0j7YHj2OedhawmWUy3cVV
rmgJZoox2efdR2sS2Nh2vJorQafT7SaEp5QS2UOj2co1V/eRZ6WwTk6xHHEkDay0yMC2HsOJNbbe
WCq3abgFCVg5PQJh/seMiICnGVhew8LUYSYq6O+k5rs23BJeX4naoiWog6gkd4Xv5NyEXSEnlEkE
N7N+1v13ff4ZYp12fLabz7p+1fkbuctKuQERpRN7ItieLKmdWtuforjw5mpX1O+SyY0ofiu7Yb7R
pa+O5rbDR6m/ertHUsTXeIYAsSKdOTfKLG6RlQD56E/ID5NW3IyB8RBJn99uhd4Vw18yvq8uqzZQ
TAK2TFFxNNJpX7fTdVU3O2C+G9fRmlNoaIoCtQJj96oMPcR2WJEP4RSMqGjNT3L/t69DJ0CoKvgg
OnGLdFmNGQjozQbnlj8oxo2GpkC6sYa18wPETox6ARHC+c4/iM9EdkHjFK9DDiSvTUEy4m7eDWu+
Tc8epCDgU267xU0amHbhUA9hp8zbjlETSEyU4SkJd7n/sx52WbGRxwo3WlxF4EPE7BrsD9TMxapP
fDvt65p5dIacNTg5rW501eGpLR4jO3LTOHKrLe2slV1k4FA0ZWUgayTQ5/akqTcqXjaFl+RiWtf+
0QdcLpq6BR5c8TjRtwQ1Ii5yanXndnJNKf0wkkUqWUs386BCs9wbW1Sda1ZowlKDZP+4Ihe7ZycV
u5dOBSIjtyOC0lsjmivewAAwTwzocoGPL8tlamfBthby70v1vpQppSZ0Qz8ozR28/WpwnLZQaqv2
RJOS/BQmh2XDDXyKMbQyu2YV403njEcq8a7p/NKs7+QssPNZR/rGbx0/JsKZCPvBxObI3O+LTRz6
vBoSUhwupvbKCgZkxrcYnX7/G0s3Z1mKYI6ieLtMIvROCwuobgsvoPgAMUQaXUfyfUtGjDZm/1Gd
XHt+RNgniL6l3bGfH8KteL7mKqe/QD13yMQY+7HK9cJT/Vm6QfFLfdAr48ebw6CgVP6zzEWMqrVE
YSNZZpzIe4k/kUC6tiAcu2xm5RXzuwUHOB/QCgNY52uZHHmCbFscLtKItrQ9ZURXJHqoii0GxbVw
IZp9/9/S74TqJDwZ9RxFYaYUXqrNV5kOH4kT7+fBfH77gphVo+1Ex4Q652Lf0kSp4o76lxdQe7ac
4PtYR/cyGS9sSVvZxMrm0SiFVkXwzeP3i80D25ilWoAtNS5vuy54nCfzaNUZchz2IUnaK1l7VIDX
ppUKlfk7VXlvmvVd0BhupX2vk2Rj6WvZzenvWW5xW/Hsbjp+z2z4n4pe2eu1cmOU+U2chI8NlY0U
HKRFvkq3KYREZMNlVy4gOAWRLoJfBYTXMuQMvTolQws4MW8cN1OuR8VDVjBVIy+TyOq+XP7QK/5k
E68FAA6AECO05547m0E9ZfCUoTqGtLNxnNJvc78Rz7ZsLE664RdJ6vhh6dVR7s7+MZ+CXbU5NLjq
RicrWbhsUJWjrDSsRE+OdvtFYq4o3YXx/vJ+bVkRUe3k/IWlw0Rsx1pMJOACwArXPPtU+8NlK+s7
ZgoiDUSRIeA/t2Irc2zhhqWXIsauMECfRjSfDpeNrC/lj5GlTkAImY481+LTS/e5/pBZV/Hkjd0G
GmLVnakbMLjEdN4rHa4qt/x4tNgwqdFIO9rrUqvuOli2GdNXvUHxj+qwVexZ2z5ReGHEhFwHIPb5
9qWxlUACy1C2bcdUPp07OcuPTqt8vLyBKzcYLCxUAAn5GFqiBqukipWprPAFU71HXvhY+N8vWxAP
t8UtDXGeEBaDmVqwQJ0vJByaTq01kkPLjjK41CAGSMKB+fIm/zpMcUdcDLKN+PfaJgS9zPlCgo8I
nrYstM+ZZLSOTorVRrve+aJre7+7GfSvney9dXEYghpazOgQ8JZxP/IVrWsK0pyy+zyaX/z6Ouhe
avVm3hrafP2dzgwtA3pTQE2VDtyZSv3ZSgjZW/Lx4jiefyYkv03axbzlYIRdFsgavZ+LtjXJMsbb
uX0086MUfqqDq2q4LdXboNkAc659oVNz4mCfxKAiyOOu7jCXlpM3yddwKh/96Ks0XrXxFvhn1RaT
f6AQgTLRqzq31c9oyHPSuAzll9aOr3Rjfiq0ei/VnUtnaSMXeH1wxQS7AOrBGsefC383pDYOCnFT
DEPmWtZhsD/65f6y270Oe8IGxLOwGSDOtmQWKOLenooBDeau+GlMz1V8F07AQDYex2s+B0KbOVcS
Q5oii31TFNQcNUtYUZ5MP6Ii8nR5Ga/jKgLgBFWeB78jw2KrOrkq87KKS6/Id2aJFuePQH/Q4usM
bdZkC6y55gWnxsSPOfG4rCrCroNNyLNn3Y2Sa8N6MozSteTrZuvFteYCoCnBtIHPA+G1uPqgsx1y
I2TjKrQ30vooBOCMcIthYNWKkJPgThL8gYvdC+vCoGyclohQPU0O7GbOs2RtsbGueRpX+B8ji12z
q0Ei0mJk5nAW1030Y1ZuZGVL5G3149BjIF+kFoM67/nHycuysZIIM3Zi3GYM7F7xNIW2NBi/Wp15
rwZ+tnGEVi0i/kyblE4K2Otzi6ER5obsc7/62X/iim0sr5KupaHctcXxspuv7uEfU0ACzk1Bptc2
cVHgDtMVVHfVULqOQVq3YWbVH07MLI6r6RtV1w2Y8dO92X/pwucyerm8ktVNM5EvobyIOuoSgoag
hF4DtSk9VX3q40Nr3MiOD3jEM7cQfKuLIfjIQJ6JDssiTMhs/aBlLGZookM5aV4MwmdElPzyglY/
zYkZ8fcnQSHNBttEzbL0ki6jNuaN0X5STLct/iGUimmX/12O2NgTO4yIpiok+zwfkB/WOvsln4N/
+fwnJhYnldpYgDgOJvrg2YgeIudhHjfqiuuf/+8qFmem0Z2uMoQjQ1p1CIPbLjlWUFaEOjozm09q
4a7LhORky5apPVQcQ1PpGOvykLnUQcwMzEfJ+Gp29q61sn0/67vK7GIoafqrZHb+b/u5zBpMi6Eu
uMB+h9dO/dDrR7/ZKmhuePlSQ0dNoSWwS2yktbOzwge5dVxrCz6z4eNLqGplFgNichhRgp3T7nv7
YKg31lZRZ9U3GEAC90QVBOndcw/X5CkMlRErQ/kDzY9q2vfpU+oHnpVs5XOruwacGJIPxtRI685N
hbrVQNxcEujkD1q1T7Of1lYsXc1MTkyI1OjkvMZB2mq2z2rM/MXOv4/Kt8Txevu9PagugJrLQWh9
6/6uZxGErF5Ki0HnDVZLUB5F3S4cRyZi3cH4Xhgvl21tLWwRJZog6OWqYO/C2riid9OPnwygH4r2
RS3ve/UfcmEGFf58qUXAoFOe1IGONTXXv6fWFLl0LA/Ip1xfXtVKvYtM8q+h5cw/8OSS3jtb2Ab7
2v9g5DuL9uEcX43drjCviojoHl758hZ4WCzgVZA6sbu4c2dlhL6YQVbPr5OX3omvnfGD4QubTKY5
sadQja7qf0mbT4wualGFPzdhkGC0G+pDpj6V1YCS61FtvgwIM2fDj8ubu3Hclm040NFVIovjlnfA
h5kJrdvyOZWsjVVtbeXiyMHNa8x9hhm5+GHEXtneWPDCTc5VOHiT4zZbme3WssTfnxzxIC1DadSw
50/3VvuuKD6o1fvLO7f2gDr1ysXB7qu0rBxhYh7ej9N3bdq4j1egB+duvwi6o+0HZtxjwB7bl3mS
nhUndkslfIJpBwEU4zbKH8qUCYHM3DpxImm95PmLQFLbaiXHEaZNvXjRsu4uToNby5puUj26qR3Z
m8scImpzb4zyRrxcj2Hkn2iiMHD1OxicfLmcMddOawnOsaR7qfxDjsNjmM0HBYGZrI7vmbzdqFas
+gpXG3hXnnOvEO4aAwJjGosTZyAJUA37XNGhfdkC765eBCdmFgcb6craiSf2tI36Q2bbXj1EDz3U
x5n2M3S2JspXt5FZUEqzIC5oRZ4fALNutZ4ZSfKCVhBnJp7THVv42+TZVYtPSe9ePgzri/trbnFr
6xD3N9C5c96KFwksjP2pKXZzc9C23sVb61oEEmp/fjA2GOqS93LOINVNO962+oMk3+j6z//bohZB
hHExqchEp33qvln6MYe9brxTonsn3l02tLWoRSgRuNROLzDUwtJlv4v9j44PXdZzkd+N6r+EFfo3
AgNLImXo4secHDBH9vUsYUbfCyP7ugg/yZrhxdnkmVYI0xENlvGHHKTvfWerpStWsQwqog7NyCH8
oHCnnBs2zMbo5gHDUSRfj5JzS/h8imvzvg/DrcO2dt+c2losEgbBvJBzosioJscw2A3FUzdfUbHZ
O5IbhDp8a/Y/HIFTk+InneyrngVllUYsr0l/Zfat1P0aW3RSfDh5t0it1/xFPJwhoAQDRF/s3FTd
9e2YQubhzcnB8hmw/arad/5UHFR1ZwdbLN2rF9GpuUUsyQpLK7sGcxU5paVfp6HqwthtBzTLnDu7
2JfZz840Nw7FqrucLHIZUsK0tUpNfELp3h6PfUHZEESDucUmthb+T1e3iChawWxaS43KK4aviezJ
4WMybWTK4p945fnU3tFRpFkGq9j596I10gVmxQ1T2MW7vvSfybg2ruwtE4sQkiPSaxdtTYJV+nec
/n3VbD0CVzdKDIQg+iAG1hcOTsGoipBmAnjEjJQSfmnk0Y23GORWD+4fI69g0BS50OoYCYXWNH2d
2w+RE15HFHPH7430Po6UJxvet8vRd3XrQInRyhTszEtsbw6QwEZHmzLR9LV2HvWt0c5VRz759xef
ZpTzqZdEih2Z5pXtRA9hQp88KKS9P/1LXQMGQZvOPDAqTVt8IzPsI7iPWQv9ztQNLClzo669qcKt
3ti6M/wxpC/Knp01pmpiYEgueZSVn/5nbGcjpK7v3F8jizgnk3laUYoRI2XSMXVthvy7j1G4cTxX
w6lBHRwxIIsp1UV8y6WmnWwNM5PA8QZp6IUZwmjGGHmzM7plkl4NPPkue91KxgR7EXNCMJoCsHwF
YMmNOATPXjAXsocYXu+h6nDrYic5L5cNrT2fBbMYk2OwbTF6u4g+CcwfZmY6oLWMbq9P2VFK54OP
fGZaz1et/pNu9DuD+lQ8mXexsdVeX1snOB2QimJilT/PY585y0M+xIBV9K7qdhriNHtlSBy3S4oW
IRk138khFFGX17xypAGgAy+l9c30wRKgpuZdPvkKvafU71IoXL8PE6OWl22ssA6owFZF0fc31+6y
it3PRmNmHY0gc9Ifsx48ENbaWxuNoxtpQk1KGqVHik3WrUIK4Klz/I3BXZBDZp+4UQCXc/x2wh7x
k8C8MrXOmOCyz1tOqpyNGuvujR9G9T4Jkh28w+z65PqmsxE3V0LAmbFFXOvossqlibExGMHMSMbk
qdBLuVI4fb+81SuXApZoVPI84wW1PCt5RcXFaUit6qlHgS4MejeNImmnTNJ1NUXGoU4dxYUg5mc7
Fh8u216JQWe2haudpHWo7HXwHtG8kmbTY17GUndlq+31LXGFtXNyusbFKZ1i6oNNSfclmJp3FslO
lR+1skYaBVLY4uryotY2FA0CZlkgUQNIsTAWtnOtpiOL6ho0dCtNhShLNscXhHsMSqD5f1EKSXBR
9/FHue6yjQf32pYCPbOhjGTwCCbCxZaOELh2owR2by5rN57r9tFom2oXGQhTzfPYbdhb21rGggxB
56AJnuBze0y+9YGesNqKUca+e3Gam86/UoL7qN04EmupMvMif0wt5+HmItONSCcm6KPhu4rRe1MR
fjZa00tU/1PS1ddgFH9MpXo9yf/wND6zvbgt88ag/Evli9dc/Ngjyx0YyoNU1F7Sp245W5bbG9Lj
/yPtynbj1oHsFwmgRG18ldTdbm/xEttJXoRsV/u+UNLXz2EGc9NNE01cD5K8xIBLRRaLxVrOuWxI
qq0UyJ9AkDCRQZFfIn7e+S0XZeoJf10SGvGLmRXRmmg8gOKKRnvzXznW+Rai+jnMOYUcP+bRXR01
NQaXugej2PvW7rJKSlGUir5SQJ+hNfdclGdMxUQdOJsGCIZJVh2ApNWB+aY3rxz7xtcNKSjFCWgM
rCFcnNxkFDtt5fwprUwkya66zTUBF4MumbVq1ntWMTMqs/iuLcGSd1lPccqkRwkgq5AZAmo28CTk
DgPaWZijXBH1tNUnAc0DLF2io7BQKnciQ/z8xHnmRU1jwiFjyb0f41zcxFkWItp+RmR09NI+oIYX
XVZLJdIDFK0grgJ/u9wdNle88zfR/8jNz4YRsuSrtx0H/rlCcUf7EFf50VNh0uXQTFYMxnC0nXjo
aEnnX3YOCFd0RBL6vTTSIOY3mfOfe1VBWokXGKr0SLdhkOF8Sds0m0kuRBrmtl/M8Xobs/3E3f3l
ZVSMEUKOJeY9CBYSmKHncrapW4dO3O4WBy8mfU4ylMiAaIIG68hKfqIAg1e/4UdOpRvRUC0q0FxF
wx2OgyPj5eUkR3N5i7NOUCkDPfWuyl6I9zq514n3VNMMLQkfuOP/QKlgIETAsEsXBIbfknwwsKZm
aj1PmFqcKmuXYvakB1ulZl0VqXUcdbye/1eWXPn2lxQtIwXW1S5+pcDhreK4DtFF9dIn2S6rm6M1
Ll1AWvbJJ8nrZeGqi1AgHqK1DLic72qrKPHMw0RwO7Fyhid9Yrj30WQUMCMJ61bTFaETJp2NbcPw
Tm5C2Ex/suRgjWVU5m9dt1vAcn5ZL/GrZFd2qpcUUPTbgOlc0cs2m69W+R14HB/4/Sh0ooMS2XRM
G5yfhYSMid8y/P6BVc9mOv+wKiP6iAiG9gtwGQBNURLRkp6yBiUlgIlGJaATCYjJLktQ+XvRCylY
azzMMcsHOh5nniPRFXpkDJ06WAdgAOtmZlTe91SIdE8DEZL6vcjxUvbSeceqjKzNx7AYDavlU/Xz
skbKbT/RiJ5vC/CP1s6pIcxajMAEbohtajZeuWYeposBbYMeZ7lPG1nkzLN6pG7WBI1DGJzOwqR8
MfPhQ3IwC4lTCWA+eW/A0oHTItp7fD/lB4I4eFeglzoyzUGXd1DuEAN0LTwdojY5GDZIXpSDA//D
SL8b3es8i5zxt9MWAak/0/jpv2+RAE5Anzb6Ad5NabMNYL+1h1dNu76NyOAYuvSCaof+CsBk07kN
rN3mV6UPAS7/7kGJzrtOdT5bJ0M6OSmKoEOdQ8bq7ln+SJ17RLqX10kVR5+qIZ2blkwEKXaI4PNt
mgOt7NhOkT1o/KROEenAOMBjtyYKKT0d9lVX7MHEHFRjr7FmlecHCANiaPR74pkpPuMk6vMMi41c
OAFBduQHKXsp0BVZuD9r9s/lZVMqdCJJLOuJpJxNK2JbSGqBy+4CU7dyD+WgibiUiZ5TfYS+J1I6
zDutLceyzdn26PhGwDvcm6kZuXbxMptjlLIRG7eisOVG9jbOQd1k+7LM7/tu0X2MKn44/Rjpolht
Z7DWHCovPnvlGH7LtmZfAtrIa9LrxbYDuJADpmejtPpA35QA1/i/ffWls5biqTfZotcsye6W5UcH
DCy+A6DECp5r8/n/tbPyVHWdxv6IOWOkfr30WCeAsKzROjXpYFA0BuRL584163VrPKwmBll7qwrs
KQlAVXxZF5XLPV03KRKqZ7dzM9Hs6KwPphVa8+M4PFnFbbVeVbobSydLOnvl3JnbMog9WvhtPblB
n4NkfR52c54+5DMDsd+sUU+Z9BDIRoBEwxsWXv78fPTd2Kyd6KfDrE58LFda7bGOX7wqOeagQw7A
DuKEhZM/N4xdk25t9/95ffHcw3sPQQ2q2vITevbjlDboWwqTJoU7+8kbH8cxdPjBnq9z3W2gUhfi
bBdFbGSXkVY/V7fseM5c8AiHfmrc2yYieWdEKikLRzCFFACBW1N3t5IhIGt5dVlThbmeiZb8XWn3
49CX0LQy7/J2V3avdawRoXDeEIHuS/qHa03OatduG2eL6OTIu8d8igx7l7N9PN+MVNOIoNQFdF2Y
okASEJyv58s4r4XpZB6WcXavrPU6bV5z/vnycil1OREhHbzScJMiziCiznb5dNcBkA8gZttyxXRY
v2LhpRcIRrj+KiPZxNZzthQtNgbwolV2vbbflgRN9D8u66MIeJHfR7FIMLighUI6aF5R9+nmweKY
A/o7VHBGHYWmalP+SnhXfi2sjC3mBAnEeJiXW384VnH035UAbgkQJXCIBAbD+b4DO8WaN1FtSyqy
oHkNSKaIfytNqKPakBMpciLWaydKWo7IfbK/jHZYWTd1/jZuh8u6KLwt+Dn/1UVOf9pxNRlpBl1y
BoBEAO0vN2W+N/I3Ru/r7fGyMNXeiIl35JcF8Ks8n+FPGDkHfAUad9beQrbJHQK+tenOwwicZvVU
hgZfjko/JKERT4p4jQlPHbh1Udrh0bCNNyvRVapVS4eCDl7UHrD/YNPnZuD46VxZAOoMUwBhg3MZ
/L3NwUIyKW/Yo53+8Gl1vLx+Km8AODLRwo6RW8BnnkscEfpy8JOhDLAAX3DuAst4csokcFYjyBzN
VLFOmBRYdBSdDKUpYuB6B9blcF2uhy3fryYgsTXXn1gp2fec6iU5UtH54Rdi2Gle7gmg3EDxFMT5
rqqiIR7RCv5gIAi/vJQqUzwVKTnWnhfzOo+IiNFmdV3U7MuIAWNqp7oaq8pIYCPIiwMJH72gkpHM
Gx4niYFTvKCL0SpeO++VoTfTO5rZVZxqQmv1Ov4rTAZxbsZqbTwLwtokveJljbHL6Qq8T8fMrgPD
235b7jIFvkF0gyIqX3WipTymnZKcu7lo+W4cP5i6lyWxgi27AySxZttMzXpaklVOMeZvZ6Eit9rv
qWn3ARmcsCnWW69ddhWhUU7ST4v/lbhx1PgvBmkP+WAFo8s/We3nZLFR5QHjGuiWPmBQAkoS4FnI
TLzrwaFGSVsPZ3Nxk6thgMPOxn+6rdf4a+WpROrzD4iuII86dwHmgJZYasCFuuTzED+P9FNfH7Zf
yfr2AXUsgNqZAjLy3XAtZ91sdBv8Z5Hb4YoHIfMwhKgriyu1QRQA2mYBTCiXAsBcX6WdDSnELR7x
LWEBhqUYwC5V2VyPpu5SUDWSoIPtrzzJerZm2+DKEE7hWWsFPfm1pd+aBfzkk71HIeZuM9fPMXnx
hj50Sx1ytvKQnAiXvFyxGHNZJDMcKilvfOe5IvFzkW57Dyv7gc07kSQ5t5aaG4iDsKxNcYV2jTX/
NunGIZTKMDFkCVgGivn0cztsFz7bQw1lsvRXTyO/3mcDRvJ1qD9KN/1XjByetEVWOX0BMWTAvEzb
hIuYJfnI0T0RIlkFG9lsZb0Isvlzx6/K4SlPjh/YkRMR0t4bTZmARhh6mA4UAJeRlaJdWeMcVYsF
vGS86eCLQRMu7UlSFVNMGwhpultwLfTdbapjXFA+HVH4gQMSEH7A1zvf96wlZeEtBEGP/3NaPyep
F4CDATOW9xP8xJIHVv7sVx8ojwCd/a9U4UdO8ld4uKwMnC+42EAaMJLQRQ/05Q1S2DMUwtMfTaCg
Y5T7SToU0nE24VftxXopKF4nGU1+TIuD7o5Rl7NRuD30dNkmsvImYm85juOru7njgPNpmL8wyRy5
a3E06jXynSGg+c/Lmims4kyYZN3ekphWyiGsKq+npUfsEXCuqZQpV+9EIcm8wWeyUXPGk3tDT8xm
vVjlU4Fp1NT4dVkXRYBzpovk2PhgkKHFX9DQLy8Y9t17IzJQrIt6n92tE30BevnOzXXmp1tC8fMT
83M3i828EvuFcqOL1oaqATymxkWIb5eC4DPdpJPl+1MCFFbolgDIoPLB2zzq2oh0ekjHaEIKbykT
6JEv9AYd+JghYFBEx9KtiNHONBE/P1muFNQzDdgMYQ3ewR1v/XG/9JY4T4EzVmGjsQn1ugGyEPiV
eBbJN9FYmZXDBnjvdm0iOtx0mY6QSBU2QKF/Rci3kDP0vuixRtYiDSYeMPN2cUIAtngAUl6KYDJD
lAddnVi1l/grVTq4KZuN0WwgteycYKCPVfW1XW7ndAmSRXN+NWvoSeeXLlkxdCKT5QJYnq8H39Bd
5OqT+1cZ8QUnNtEYc9MOTEjA287nwZLseH6oCgH8DxDnA6+vLrsK3epJZzZDKW3ZKggEgC4G77bt
IeNFOGURp98uS1Kfqr+qSQeX16zqKwJJgHBeJ2SczKA2NQ3eqnv3zASlo9vZ9TBOmQiEVvRxRm72
1tffRoz5zeRbnUerFcw6yCWdUUjHGHNQ6E+2oRc1X6f4mzaNpls3KVwxuxko5Qt+/8jS78bKrwAh
9ja2zv7y9uiWTi76jCBGmDdh3G1iY+pnD4ilIQG4I7BN0zu3jmrr2tHhYSkvRCCoAuHWQXvo+zwn
Lv/Yggv0eRJlFTlSpGg846eH1vzL6il36V9J7/KdvZmRapogae0xWtQ3QTt8xL5PJEhPzsbzpokI
d94DCtabf4I1KdFBEimvjBMZsq/zuyHvKfbIKb+64PVO7lGmXsoRc/LoOdUsmdI1CEByD33RQJqX
XINpcK/DlCzOkvVIzTIw/WgZbqfsU2scLm+O0sRPJEmugbB8mgpbnNrhiTiRQ3as1XkGtQH81Uby
DDSxsmbj0IYbiBnmnUHHXW3tzHYMOjNseg6mEOBGo/fttai+NnPIJ80J032B5CiAz4fwcoSWQ/PL
pT9R5ry8isq742QVJUexlWyLq0VoWL8m/ImZoMl4iKfPixNVAzgZWl0TtMZAmFQmdrY6tmsw5IUJ
0Ng8EsZbyBOAf6XhrCtX6ERJh8vlvbVNprBFpMwMsV9fsvXLXFw7OhhSnSTpiFFMq3BvEJK4ga7V
m8xIQ3MI3OXn4msOmNL7AREYzasAiETq8/yy77YVCK8Y7wyJ/2aMIIlwf4zOw6DrzVWerhMx8umy
snJIRI5q875jNmTmt26syagqTftEhHS4Rn82J088nrj/nI7/rPbxsmnrVJCOjpN3LnB5sVJWnQek
SCIyHWj8z/9PiHR+Vrvz+SzWyZpdMIpVmN8/0OTL/0uIfMtWfZ+PeCrjaYZ7KLd2m+EEXqYDYtOs
l/xy7mea24NI4JneS2p/y5JD+QEUKWz4v8brS7Fw56MT0xdhDwa8Q2d+zeYu7JvbIrs1MUp3edGU
nu1EljC/k6jYyKy08DrIStrvMWh5tq58JTkFnS3ZjYxFXVftHbf6elmq8rI9kSqdm3E03XITL6aE
f7PbFwMw13Pv7kvTRFXJ9YO6KHT0khqPIKNONukcc1/c72MLfP80YPEO2FKBoevk0NmHdJ48t+7N
RahmrUd/iSr+psV114mQTtPYbzbBdQf7YHtvearLH9oWa40IOcnf1b6xTsmf1fpcTg9seLIzjWNT
i0CruCgmIk6VHVtJeUfEQVq3KUjzqyJ+QfPQZTtT3jj0rwxpMybXihfTh4ysXF+yagyyxd4XSxy0
bfO1tnUNyEqzRj0eqFtADEY64Pwwdb2D/ieKC87D/AJgxQI27ec+i7r2Os2PRJc1Vpo0qss2ukIx
7GFL92kfbwVbPYjLyFd7vfa7Y9qElX+8vIbKfTqRInkIpyiRgK9XHBx6i34ZsrylhkaEMNh3iSfM
0YCNFXqgo/Z83XhfWm6VILlaYqqMXJnFbgDaoLVEQ3KwvSXYircP6HQiUPI//WQZBTWgU+mv1q2L
uCSMJwd1CrLqUF2Uy3ciSjLzzW+LfNk2NFGw4nGr0zBLvJty0YznKU3hRIpk6BZsekgmSHHLg0+B
5PxQkXtH15muIJQQDWJ/N0r2PC5Q3hcGMXxLIgwalqQP3PS+a3dL8zpjDju7waBJFt/Mw9OaA+Rg
zz70oPHEVBIQUATKpmQrNiA2uSsS8ciQ0+XWWb+5OrehtMcTGdJqUlTKbQe5UPFoSmlUVT+88fu4
7cz4V2fvOt0kqXLzTsRJqzoYyUj6GCrZ9hdn/Wlan112o81CKANJDwjmgMBE6l/GH/TX0mlqsXfD
uoRz9yONNTaotPQTAdKqcTu1s9aDgH48FNU1IJkAbnL53KocLN7oQE8UPh2F4fPNx9CokfoJPB5d
m/qpTcdr5qAdZJty53rEYMl9QkAMYNmDjjFUtUVoG/PRO4Te3XdkrtZSLw6rFzgM98nzHtGdtFg3
he4Zq1pBCpRxislzC/NFkiGArsdou5SK42VFMRB+EmcD8x09XF5FhSUIhj9gJmCO10ep6XwVB2AM
G5kPnnSCeVCAtcQkAA6bDqpIHETJqZ9Jke6NmXXeMrmQgqH2h7YFCmpX7gFx/zwgb+0icX1ZKcXa
geOGAn1CYMQAWPpcqXQsS9tfBBP7lO6afvhJxyV0DaLJUyvFUGQdwXMNMk45/PcAlwx4ALBcz3n7
pZ7Rx272D0yHpqFql0duU8CKw9hgc+IzTsJyL3Mrx07BPx37tbPzuyJ/Im76ZSuSfJfR6baK2/si
d98aNAEG8+bexUlFAzJuXbDEHTsWg6NDlVHtpwXiZNH4BQoRGUBgni3MD3eghxaNk5w1W1CPrhl4
iHdDECilQe7qANiUIgXeD0bssd4yjl26eAmoA6sqXJY9m65jp8e/bytoUVtdX74qRwu6u7+ypGDK
ztw5d23IWgHJWqVX9ZwHQxaS7X7cIkofV8AJ9MbustFaCr9yJlWyWheM6c2wlIAnqAqBz7J4+Z1l
NsO3OPbXO3/M6Cczdp3fMV/8dp+ME5gzS5fEx4SY8yNfyxp1BcvsUOhcyJGZcz+HQz+gdtfSyQSZ
p8HMn+mQuDueJXAsI/qul6C0aHsVF1nyktb2WkadMab7LJ4dTd5W4a4xi4UTiVZBjNnKDaTUbLhh
CADkzQGpGn2e2BGAhKl94N5dPWu6BVUn81SYFHzzBJZrTBCGiVjLCrjRk98mBpmfJiMrv17eN50s
advWzCiaroAsmjyN9rE1D3ERfkSE6FNFp7LtybZvtRTjEBOOW+n8s9QPoHzXEloptUA4J3jYMYEt
T69PrMkz3sPJEGc9FJwEKCUgl6nrOlKNQaOxCpzeYDNFe5qcz7DKqbCmP6uVNcG62j+S+mc1lbcW
BvOmtfzVm15o2nnoVMXVBs6YpMgeLi+mKTZEvoyo4DjFzeC4juxPi5KMZk/FhoF7YAfmmDfCDL53
GGYcujIHk7RjP5PeLwNCspvFyYyvXl4+Vebk7oCQYmg2V+XYTj9HuIUT9145rZltwpfONA04iA+K
7d4ZQ7O4rtjny6qrPAz0NjFHhssJVATnomqMuadDkVchBo8w8DAlcRjXeO+YaxHj1TMYo67QqpQI
kCKwoaJNENfxuUTi17ygQmJOf4/mjqPq3m1Xrq6GohMjOewYtLLcbCGmaO7jPGrjuymHeemwAtTW
C8o3lAJd3EJM7OXJXk28LLKhK6owKbx8P7dNkLP8Nl/Xz2x6S+vyri+nsCPZ2+Qa+7rcjo715fIW
Kq0FnbsCTcMTzW7nXzAnQzXbDq6m0QYTwytsOViaQ5/9qnRdNEqHfSJJitlASAluLXEJ9qMTseJL
mk5BsZAgxZsnm/ixjbkmC6SKRWGd4NMB9D9uCEk3I1nnnooLEAHxElTFskb9ZOsaGVSezhZhC9rF
gH30ziTXzAbBY40V7KK8eFkwRUu26PIuKSMI2yZi8gfMokTuv0Wvqmd3BgJdkgBt6HpZXyd/32+3
PjD+wABhepGnGw1WNSOD3uavTMmRJFkMjhMGmRYojxrQEcKTtd9nek/jfWdFm/sp7cIVjs740llh
CRiKhkRjdXSbI2t0IbiC4RvDqihHYShawDDJR4XVg3i042t4c5OwwLF/x8tjmwdGHHDr2Y2DLdmZ
YLLpPznFDW2iGIOt3fU07Vr+tcx2Tb6/vCUq40JX7//SpoBkT3pPmXFl9NQcqnCalzkgIkAd22bQ
DGGpHJGNjkdQwcO2gK11fjzZ0iBIL6cqdMjvbfjSuh5A8HwM0n+guxKXNUBnmY3cIpJ+54KmYhgW
x+YVOq+PDPu9ZQ++bohadVLg7NAWCNJQQPdIznvI/GbCME4V1qtz5TndndeYV4Y5aII1sfLyfQzU
VbyWAIwiIFjOVeFF2SQlQy8WH2qWBRs3yacZGHfXPemqiPYjeZwna7qu1pG44Vql9dtl01DqScVu
oTxI8ef8A8DblG3uhA8wumMyfyXxodJtl8qZYjLvXxHi5ycXR9fSFS87iOiqFEfgdnN32RYlM0Hz
mw+Ywt0HNAIsCZ71WFX8ORdHu4IOfi/EzVZoV+wuXZzdmm1Pl8UotToRI127U4fGhbGDtQOKD/jU
Xt8HtfHmDp+ZcWy1zb7it72zkxNpkp1YSWZtNoc0POzH8ssGHKm0esHdm7Zvo79rGhL4v0l3BP5i
cFnPP9HvJdHSXUi2Ie6bFevZpgeLXM/9LmV3tRFW3SEpI78rDz25dts+GOyfsb9L7a9pf4ynh0yH
w6/yL3h3CzR3z8FsrrSxTofOVsfHGhi56N6+apsoS17ZpnmsqU4EAjbARYJcHu8O6UQwXnarCR4I
MH2bh34x9/6Q7taYasxUeU2C/g1TxhaYpVAlObfTxHHngffiklgBobOreOr8Y8z9VARrbOXxnmVT
vAOW7PhUImT1wrlGrRRvgiodNTe2SmOwtwEjXwAsILd3/iVmPk5eXMwwZb5n9FtdBcTQNVqrjsup
DMmAC3TldekmLock2rygsK6sEqCVzR5oA+4HGngxUI3sFzjVxCZKSzsBIhSXIRTqN1wPk5UH+ZR/
wHGeypAjjspYEIxCRuxjtAjcj+bRGtIfXjV8JPtzKkkySJQaPCOpcd2Vn4fm3h0/LdsdyT9lz5cP
unKHThZNctOVzzt0dGOH4uI5GeygBH+0HYFgbbMPiLo1bkVpc3jR40GGeP4dH2bvjO5YmmLgx7nx
80NpPbo6qASVvwCa6v+J+HMAT+4da6V9xzuxbvxt47+sITL7sNKNgaliq1MpkleyMqugE4ciIxix
rWkIgGBxeWNUS4UOTww5g32VAEzw/Hg6RYuUo2MiFKG3DsZNKzSd6lLhqjjkTyacwLsiSSUdT7Zg
+mxA8RFFEeQVDxvGMSu8eaw2CZb2MNZFlPPdZbWUDvBUpnSxuHVhuvCC8OfJFtj17Zj0GKW9IdWe
r+GQ3AM7Ay1zl4WKtZIuM1+Q5BKHEtD5yXeIMSZ5j654vBPQ/DwLuLLqd76istr/oDr0gz8phXNh
DrBzRb4P1VzMCUpuyEnKqfZmzGJODmrTmIJ0/TlYi93suWDE++UD4I87X1pzDViSIk7eF2sVFOwf
mm93FVJE03BlL7fMex7J0fWfkqkGE2kZecDb0XV9vl8X8akM7NjYfwdE6Oc2RjK2tluFTy2HXcaf
zOorHm8zwRtl+X15B96dFwDvCkZS+GUC2Av5CTowYN8OqVuCkRR88d1mj0FRbjre03dnRkhhjki5
wsO822cMvLdunaE8gTn37XpohpeFWSCFq92X/64OqCgtINlTVJDknN5Mx7hgG6IFkibfK6TLNisJ
L4t455ihi8DxQt4fVSpTbhCpR4OWyHogodt+XenzuAHqegnMJAnq7NVxd5elqVYOGVU84zDFYXky
MgCt27XYnB5lqqx/dczk1k/7V5boEP0UZoAAXUznEsxeMbkKa4JZLKuSBtEPoW/eOjwOiGwva6IS
YTkm5vCE03z3TCQLnxaGIxWm7eSGwCgd4Wl0MFjvDg4G/GwcbbxHAZL/Lj3dZxg0BkZAFZolQnD+
mdZjmDhPhk3DjWoKy+8uNMhyYArABrEF/al0SLO4mtla2lgzH0mEfwwzqraHaXm9vGwqKS7QbwCe
4SB1yYSBnFybq8OR/Gockb5ZHnP6A5NKd23tg0Fx0zjj99loKARkceSjxBFFeuJcVGcnblV7ENUD
sXmZrmeKaswVa64M+8Z0wmXbuUiW5Pxr7t2gaem/64mHPUp4DooyAI05F84m4JS2c1UDiLsJU+/g
+Ue8JwOUNDSCVHYI9iQYIDqnMbssRQg+BV0tWyEIDV4heMzvl8R+vKyLWgTCXdQjLaCcSrpYDelT
G/CFII5Nju3AMTM5tz8vy1DZhegixtsL7wRM0J6vV5KCTQNkqzWKWD98pLO8rz1Ii8l/JpGDTWBL
CCwPlo7HniRmygvO3B6rZd80HburbC/CrL1mTxRe7kyKFOyi3MGpmUFK32JoP+tBVmD/qupKU29R
rhneIQLXH7lQefhkzJycNTPEJO6XDOyQZRx0Q6Qd3n8/FicW7V85uIzOF611x8bJOeSU9RAZ3WFb
vtHmekutIHVBicruG2QnurDUQRUprqYzuZJpWx0rkzkWcu1xh1G1sJ5ZkJf+bl7swKZPBHmC/2yF
ABE2HfQ4ANwHWbNzTeslzsZlBG8LfBdwyZogG3kQ09dYN4in2LozQeLInbhBF035Jl0haKBl9exl
1DqivNvcrH37rQDctEYvxUoylKXQSuF4GByXuwomAyPjJoWTGNriFbhm0ZhMU4A5rCAn9R1FUi62
LY1MlYogRcL7GLGF/y6hUngmEJHzqQ7p4gLkbA7mNGI16B06TWZYcdrg4f9gP4trRc5yZjPvO9+D
60CO/tqv6jRwTdQCqKfDeFFphODVA+k92OqQuz3fNLaSduYFNFrx7s/AxcseKShReqpZOaVCJ3Ik
40iJYbtzNsMXxt4hM5PQ8qqoGLb9ZWNXXZDsVB/pLl7iFJmqCvrEWx0VxQaQxP3g7dw1bN1rcKsv
QPbtjGjA8Oa03WT0vzb5iLcShh1hIQikHbluUANFWEyT1yHDGIFpFDtrtXem1TxdVlMRQ52KkQcW
YnsyS6OEmCTFMyj+xmn3bJMmGi3zqml1xqiUJi5ikUJEEVEqhmRLtxjc36AUzIK0zQ2xf2TZ72Qe
ohSvn8uqKS5moDyjCoR6kGPbskGaxkDQLQTVaFY/GBW99brvlyUoTfFEgmSKHVn7pGKQ4OVzWCdz
sJnjExgqNKaoVMRxgJEA9h0E7tKqjVm9VjPod8LBTx6JtzzTTDc+Jw7n2XP5z8scDE0uXqAMNAHn
h7fJ8N9V48DYl/gpFn1VzWcPyQ67Dfznut4B69Kz77zfBID8dTUeLq+jynWAgQewwiLEsWSM+toe
uthZAaKe+59y5KJq/jObdjHZNK5D5eipYG6Dmj5g8aUj3TsVN60MLUk59e7QFR0tjRvEaxEwVh5m
3wyySneVmUrdkIBg2EDmgWbofGVLMCXW3LZroEvSNztZji5Y5L55Jb1pR+eungY33Oz0s9t7Txlf
eOAUqXnsbU6u46o7OnZP9+3YVUFi0pfLq/6+uoBNRzcKwmJRgQJc+fmnof6FvCMoMsKuGwInpQF3
7cCdUU3hS360mnjvcEBLGd0UOHkRmuiYceq7AhMfM9rW544HnfOP0+kG2t7lw/BZuM7x/HVwaC05
dQP7j3meIqCuRy9CrRSq/1O0w6ExX+otNJq7toour4TqHHsO+jZx+TNwo0vW33rGiMp5WYdmV+VX
HSntsKDpctfQ0v2IKCiI6IkBN1E+y7afDXHNoFzTb3dsRVF6IZ9djz9f1uh98yZkeJCCTl5UON41
G6Hg6VZERKUbqEC9In2Zx+xumH+v8S/K+dFPxzRwJhKilvtsZsvOATx6ZFgE3DKTqQn4VRsKhHKs
K+rgjiN3TPetY/JsjfHU5GZAhxCAh0m3B+1EjJa8lX2eUo3DVJ05ILCDFRVXJ8DY5XcMcGozt09g
QVYSxNMPz9vX7RZmuv44pWIncqSXjN95qeE3BtL288u4PMz1kTgYt0J5jN2Z7b7lH4jlAOQI5C7h
plFfOT+wGbykEfMUB9YHtjiy64bBg6E3NW5SdRxOxYjlPQm/7XHMBxOsoAAYeuBeE4wYtPB1PWEq
XwzXg20SjtGSi984B1XFpgxnbrmP07uqB+K1d8XIfqx3qY6DW6nRiTBpo1LSN0NV5rjebBJ03Y2V
HQZAVl4+c6rg5lQjydMXQzKgkw0arf3e8KawxiBh2tyO2Ys1f8TA/+ojszbOGL7jZQJRifm19a+W
4rG3Pnc6LlLlMTqRIt0PLuPFMjiQwvwja9/W9hN6zWeuufyVhwgpDdgB3mAYvZKsLSnnPKvw2Eto
ErHpN7EyZFvfvAEgDka2NykJ/VUXiKoMQkBpMRDT4Fkke/wsb6yq92AQiOJ3rOyCvE92vg4e7s+I
vBxWnYqRAsTRBF6OwSDGQLr8ZSqcGT3PQzbmu9nx1mcbk4HxHuDUtROgRWSqotZk83dcyTxamZlg
iM+fSyNESGA2T75ljK/LZGaimWlgHlqme5jamqLTifWN96NaN/Y0u33ZIuFg+s95nLPHxQUqz1zF
w9cOvwXVWHRufCk7MPGOaZMU+8Sw5xHFJuBnBOmIetdjz5FQi3A3DQBxzTuAcFuUFHueLrTecc7t
Ye8NpQvQ2o1GQ++1D23cbSAozcu+DKZ29EJvcdp9h76FKhkx5zrYTV0GSzq1LFhRF7xn/Whugesu
9S8D1KBfVlKMWZB5aGEMgE+CV9Vibwiphy6ZQjtvLfe6mD0aWV5Cnnk3L/ndZK/ug5lWbNkBdIEn
O2+xyk8APp4i9C0nbpDamEOzS/QwYdaWxK9pyxbvLq3wXAxzTr1PZl/1xzTpvf2Sz3Daq93m5GDX
DCxvbM29F553yRhM01wezH5s9pXtt/U+Z+OAamNm8xt0RS7fY5LmU8gXowXVkNWWmoBBdQhPTUjy
+f3GN9D34XhUqJoN8f0UP3nILfnF58ve631JEBEDilAClBhpAlBTnZ/DISd2aoo85rp8qpsrgObl
ZL92LwClDdr8JvaO1Li6LFN5Ck9EShfN4s+DVxtIvPRoQ26tLkUWpH1M2u3rZTnKNUTdEfVotK3h
zJ+rxoZum+sScsalv+Lo/W+6/CWn7lM7cc12qZfxryy58r2sNYh7RcZ5c69M/wdZH0c7C1f/u93u
tm03FKBK13HBKB4Zoq0adSMX+XTMj0ieGh0eSY8GYeQC2V3SPTT8rl9+Jun3tQlzZ7/iwGafcc4D
TLVa7Rg0VpQVX8byx+Vlfu/Jz7/COl9mTCH58ZjiK+YCnY7xc78WUU2WME4j3r6lWZgNmnfrewOC
ROqIrmQBLCzrXTuYa83SsQYrgRO2nbG3M//IY50YRY4XcvAgQTXZRVVTLszFfHbbcmtwE/L/Ie08
luNGljX8RIiAN1s02pFNL1GUNghJlOC9x9PfD7rnzHSDiEbMnAW5za5CVVZV5m/0F9XC47f1y0Pt
Wze6QrM4kaNu4ys88uqgPAYZ5lhocpv/fGlNv0KfFJR5rEFBvJxfVwKjLEXc6ZPiNbB+Rf5gKyWz
KnwVku/tcA+NeBjXWjWLU3wWVL0MKiZu7JUqH7XXxkMo6W+13+yyUl25BSzsGwY3dR0op8M5m1cg
RHqEboaYKhLsKAsm96X1KeHkTx5MfC/KbVLdJe4aWPhjXphi0jmcppRzcLZtcM5prKZk+VTJr7KK
kCy/d90BLOGv6xtjcQ7P4sw2hmtZ2RAbjK2sbrL4R51spe7peojpM1zeNC6HMlsbJRY6wFQYSl0+
jWJm9wiIX4+wNlmzhWDKlaH5KYOIQFOTtY9RYD4ZaPjCq1kJtZhIzuZrms+zB0iSmyFdFQaTmg+C
8S5Uuj32iIe5tiudOsm1K+R0/vno2FETOh8rEHwZLkNaStH0nUm1V65VLHcehuA+bYOdsqarsrQU
zuLM6WidXymD6BPHl9JbbGu2tR47Y+yt5Iq1MPOV3cet2oiEaRAXsaAb+Unp5Mka7PwjMQWDETKR
oeMZOwnuzuIA8coD0aQCmgfdSN+kc9WdjETfYPdRrSR3kK6oX5mFcB+IQbtVyiH9ZnZJeytXkwNk
V4L/uf4hF0d+9ovkyw9pKKXKRZpfZLrtS+ZK75WhOkb2cj3K0go9H/dsu0lpNeaDy/wa3RerznGt
g4BaPAE78MWRy9kb/fPrERfHZfJSpiQ2XS9mEb08iHJfpggcBKa7CwtRu8mUNqLJGK8JhC/lElhT
E6YG7CTXwcspxN+t9rIpVNMop9LNHoNU31wfzWK6py01rR5MXrE6v4zhu1FYjyKdgAItfq+ETH+Q
xUPd7tBtk6xHWfftulnh+SxlMKYPMDx1Ty5Js5iCYGGr0FP+1XrPNqR6E4/DMVHVrZ7WK1/rY3UD
ARYK2RPUjWhzTJcRWUU5BnJKay+xR8EZW8+W9K+lfJd2N2n5+fpsLg7sLNqsvGEkXT0mCdF86l0m
fuNiTeWhsrM1vZzF/c45yV2TEi27fpYmhbGMq3Qa16CJCDXXO8VKnADkZV0Jm9CQnG74Aop7MxT9
nRsbOzccVlbO0lj5AdS/gGVNq+dy4SRJlmOJxTHk8w51k5+N6TsJ6HvRCla+4cd6Doma+intTAx0
P+DyRjOy8mBqsAdVdUeJ3N+7idk49YAsrDUONNk1X/50/Usu7XJAgBLnEBG51V6OLm+t3ApE4L+e
juFWmcTVxis6d9vk0q/rkZYy2ATPQ6lgMsScq9MJKU4ElpBk9BeV9k0cxq7E51gysLuqVPN7pg/V
gxZ4HcAt2pM8B7mXrkzw4rXa0JlgESWVyTv7crRa0OpeHxkUw1PXVpSOdu5LYdl9+k0bHoLoIVcf
dH0/FvXu+tgXZ1mn6oMRLPWjOUZdMo1G9Tqdy5LwXVCxFOIVn3orb5OFErzETQLoMLVvA9LmLN3o
pZvIGljSjSH7djnss+yxD5/0hNrP3tcPYnWS5d0YqJuOe4b0NRFX7gBLX9gEXaCynoDIzdMd3CIz
BRU5AZMeWrPbTYjb+lEzT0p47PrANoxy5exdynp011CDUtk6jPvye5p8TamKGXFvfh8lHiaPCWD2
CiEqo3e8ak30dWGDkgh49k0Jie7oLBXIRZbDzSom6LdZ3BaDauISV/rIKqthsFUoMu3r2qzclVEu
IAM4+undgFxD1RY81uUws1Bu4iQhbjrsevWh0+zWauAXtzx88VS5s7RNY/426aPRoHAk7R8LsU/0
KjCi8FVhFrJ9L+O7qLEIXY3UUSLfdMFPtXjyvffrO2Qp0Z/FUOaopsHQXE0viVFZ6pMsN3aCs0Ev
/gy16AQi4UBP/VvtDV+pb9pyIx3zaE1+dGExXfyCWXKgjMPV2OQXZDgCW+ilVdU9aju3et07Gii7
IQjX8tG0I2ePKJplf8wjIAR+ADgVsRI1o6RmGyH3Rn0vaF351oyeO1kAdvWzT/n2qRAFLdnJGjav
tqsZnneSPDU6GHnWKrsmVsWb0DK7NZrQwpUMlV6FpqgGfpvn8eUn1/s267OpwKCF2l4YzV0erKGg
FkOwlyAgIJfxwbqn1ZNoMAaSMbpax0Km6gsq4/qqWji7JYjWk8Hk9GL48MZvhsIaG43XQpIc5MLD
xe9UBrJt+e7Kp1yKRKVv0qQjN3wAmOpZGEeyR4YPwo5qr+dk1o2WPXnyv4nDHQ/pCkWaWq6X38WM
TbXiDOC7JOKtJP4Ui+JQ9WTaUFvTaVnckio9cRqOyAlSJbmMJQtKrvpGNMnr3bvdZ+oxtugfpDjC
SuVByD7rzW2j3STtZ19fAT8vbcXzyLP7ZZvKZeCX3ErE4c4o7qT0KEvCRlPuDf+zNB6uL5KlWwFA
+wklZPDU+WC6FKq+lwxilm1ySz2pmfw8tJ+sNt96XrbLw9qule5OFKOTKZg3leR+vR5+aaygeLFQ
MKZy8Z+vcFZ7CJpaazCWm05t63XQfFvOFNyiTQzYxDcW623tralULY+Ym4g+1d1hG812t9APiu96
jLiPtE89RE9hkJxeqqNNpHsnXepgruC4misbzX1P1DXawdJNBdspnpX0ykHgzA8UxfUlo63ZLVl1
MnPu8kezq2gyD+C/D6a1Na295e5iVOhCyoC7aE18buk1KOk4sU5qHVx859Sg0grcqsEufdOFR4lG
VA0wQBV+++QGXTjEw1F17/A8+udfGuAucgx/gAlzSD/IY6/wpwMGDnp4iuoywcSnzu+sBOn1Jrg3
Qvd7G1n1ShN/KTXBjkGjAOoCVfv5uaaUaRzIdbZRCwWf4tQ2dC67IH9ECB/XR7hwQUIJgtYqOr7g
oOc0VzdXS9HI4Ma12k/MQfZo2jk170KrLo8GIvnXoy19Rd4TAFsIRQn3T5fibOs0sYvOu8WTgqvP
yx8LaxmjEzHaSmax76rH1hI3bePuPNqQ10MvzOlF5FlqFDLcbrrpMVO5j50bbuoU2FLs7RRjTe90
KQsTisNrcrtkuc7uuMIwQntJyA/1qNyo9GI5+U++4DlKXm6jRLWT3N9l5vOo+7djp+8rca06ujhY
QyY9Uaxk086yRToGheynDHYUvgEhq4TKzuvnii7z9UldyIRQQ+g1oAKo0H6ejbQxaRqzJ7nmSs1N
abZbUvVGL6SfQlofhKQ/xu6a2cYCJG2yguJApZfF42n+ZlFzw0D2l5hRcNTQe9FuJG9fxgfenql5
8EcnMb5owim1dnL4GbMoG+dczXho/rGKLvdqHhSIqHB6qzibXp61jWL1vjDwO0KqC9FeVT4Z2p1Z
urTib614zZxj8Yv+HU2bUQjafigCGu3MNMYEtfiFWoPT96qdr6W8pYRAMYP5peI2aUheDsuN5aFr
mpFHv1hvQFfQbGmeUym/9ZXoubfKp+sraHGzkHxkqGDw6Gi0XMarxF4MeCtmG8kagPHl2HLsoka0
1fwOIRyUfN3g2U1fAxORu+DT9eAL91kqVX/Hli9jY+AtiSVNc3CLHljx8CT5a7jVaQfM3gvAJsEM
UvtAzXRev8DqK/dNFynJWDC3JigATRy4BQbH6yNZOp9Be01YPqisE2blcihaA9ldrWnmVqWV7QPP
V+1RTbynxPQsp9X6eO832V1o6AQHRFMNamj73sDF0NM+I69eH9ssGVYu838OqvnowY3+MXeB5zcH
DCQDl4aw4eOWVPLbWLI7nKwL7R1e5q0qTlx2ErD63Qp0O9fKvdqUG7TVD0HyWJr6IdJq26V3GurB
rWvqe18WgNSvdfiWp05TDPQ7qFCpc85KWzWhN1isgrTFTD68aaK30LWBkqBV/DlU86MavEmVYst6
90lO4l0YlnYprrE9lhYKywOVbJ4jXG5nqZQPIgURbblNoEDUCVSpPwBGBplelStX9eVIvHvMP3TF
P1fNszOY+l0RN9MTNlTlgyn5h6qNt3ps7K8vyaWMRaeWzrtGJRja+uWK7EVFCCGq4uwDFiWvDkH0
HkApVtekChYzyASe5jmAdtKHMmU6QOOqQ8jRWeG68tbH52eniWXNRUJoP7fmYHyRGkk6JL6Rnyqj
kk6mXkq3apojqidZ3lpGm1LxfNFbU/kFICtM0HmBFpNmWdEmq4qqtNvg5GbvjfBbrrcGssnyvkj3
8do+W5rq84izu83g52VlTaaZYfq1EDexTF14eOiUtUb/0tlwHmf2yHMTV8yqhjiCHO+EAtSZ1W+E
vjpitY1Tir+SPpZuF+fhZiuoU/ygDzomMq7fxhIVgPylC55FwcnczM6s3fX1KmlTuv/w4Wga0Oef
lKvmN4sxTEIjVThjKYEAzkzKvi/3VVGZ1ZYto9+UtVwoWw9Q9W7ArfpVzEv5UdCsQbmpjaSlV5lL
/U6PFIw9Ggol3k4dh+FJHjLR2CijosSPZJ9in3epahwCN+q/RxL8go02eMrWHz3SoGd60W1VWHXn
yJBGS/T528zf9ppQ3sRiJmyDadkqqewi8dOI0rtVi9VBrrpocMTEEgKn9cPU2FS9a95rQhECG5TM
/FHxVPFTIUvxmyYmyHEJkjlyy69ET9yogeRCRczq8NgkncK9dbDQaINFx28wm/vWcBXNjkXB+y6V
Qe5Q9SxflELpcmdoim7bhLX4De4Ce10VAx1mUOL5+k7zC/nG67ANtuu8q+NNUnWav68SgAGAGCdV
CSlWJ16WeLAKGWHPOm7k0bbyHnxH2KcFqQml+5su8i20C73QfM9w5NgMjWH9jrxcOiaKFeypEgyO
FUPGugFUj9ZTjVifXWRMsu1V4RA6OPY1G/CDOA82opr8KvKhudNHK6vQsgzdBlHZBjkNnFm034nl
1t+loB7MTeRV5c+mktKXDOco19aKwXRqU7B+xxrT+2xkhnePjYYYbrwhziBHqONJRdx425YRRgoS
x37aWea+TV25h+deH5O6CW/GrkuPFLrko1hTBi/6vAtsOfWxuy0rVphQAqO80bSB7niqZeZWFtrA
cxBwTJGja907Uc6F8jCkkuE5kSwKd0nD2rWHTM7e5HIABOOCF1Q35TAWhdNhu5Y95X3o3+rloKib
Ih8L6Dt9UUw2ZVmlbfvI93ah31X3gjZKL2rZByMgaEzZbVnJZOkx19o03zad1Hh3Ql0qp76Tq63C
JfgHpPdij8AGANWclZGsPDEW0/vE9KDPRkZV5ozjsqxZPQmOxiESa66894s7ufsaBfdKZKfhQcl+
l6MzKCfdXCXALyQEXjXUeKB9Tjrus7yatbVVVBE3A5jCJ3hi95r3HuH+gebLXibc0LU7uuC3RRLY
VQwKXs1WktJCCkQ1Cyw/iDLUvOd9hFQQx8TXmwyQhmTLm712ajqVXSmi/7BmxbeQ3bkK08/kH1fx
efqL80pNBoN7QRZVKDJQsnZRl4igNlpyTCXWKJXoFnZBmK/k+aXAsJ5gMUJg0z6IdEhCrFVSLVDb
agD83ueJTj/1MLifXCVYWU1L80lVBXVCGf8OsvzlpSQfOvJ1AWrarVTqaIWa3Uhi38Q2OreIKJG+
Gmf0pCi1x0bv1uRtFm5edDJNgDDUdlBnn0WvlaEKxo7oKk7QldhwkLnHOFjzwFy4DiAVCEtf5UkA
mGEehlKkmfs51wGp3pbaASsKTuxPxtpTcel6D1SC+yozSQVgvjoHvc+V3Avg+zFXbwV9WopxA3Si
TQ0mHYNU3eNX+GE0gOTuVFe3Bw65b27btIUde150Sj3JuPWr1jr4nu5vXTf3bv2gE7aSGrcULSo9
cp2o7uiLxjpy4XLZ+msUnaWiFLMFzF+eoL/gfy8XhdUGqSY2WFrnOtUCf7T9ON3G4zdfSW3J/waJ
Ro6dRJVWlv3SajgPO/tMUZUmchkSttG6bZ58UoZhH69ZAk6/fXanQV9F1QFeTVCa+WW0jpVqaEUu
xy11ak/xHyKvWVFRWAsxLcfz90RWsrE9QiRJxBd2/Se5Dv75m2XqUdMUQr90qkBfxigL0WjjCi8p
U8yf00r47rnxDneBlbv7dKP8MFtnYWYFgSaIS702CYN9eh4/ZNAT/OAutOzY2irtl0TfX79zLmQ+
hsWQYLXq6P3OlkBSUD1MtArB+8F3sqx+CEdjW/fqjVy7jpEMK6fJYjiELiZy69Rdm4ULR73QG4n7
u0u1VRrjrVboUCHQ9VL8u3zNLmkh16r0oP+KNlsXUDB6IRyIVgoPY1fZsvxeRXe1tvPp0KRryWjp
00HUgELIDkbpabZC1AgJTr+bbF30X6qxtYx93/2Ow09W5zpF896ray32pclEDAKAkwUSjhLV5ZJU
lZ66uRcVoO3gRmZubo+x2ttNFG4G3xg2jd78uL5aFhIG1QHusJDjp/vQ7PMlfp9Z2aTTkGVAxXr9
wfO0vczt2L4eZ2lkXA8V3u3oIH+QGDKHwQjYa2Brq2073iIwakOh8Usuh2u8z+VQ9NLIvohCzDG1
iou6wRgDoDLKt0wUgaN9HsD15e5hWKvXLi0QHRLZf0LNYbV6EHGPkkCpQ+OSy/tOLxx51DcGuy82
vyeVU6/JryxdXflgf4ecLZGgSVGy6QlpYLFX5J8t7m1in2xVIXoEhWpnE8WWbtdkdSHuY8vadK68
gjFauAxMsCl09S0uHbSULpcprcq2DEdmOMYuNUC+2hLKu1oQjyaQ6evrZi3UlBDODoJYaGVFmLSB
ir44mIXmCFxc6z6Ctrdy5CylFiD5kC1wYuOLznaC0g9WaQ7AT8M23br4FDiykL0IfbcNjWRrxsK2
77OVI2jpmDuPOUtnhhfqfhsSM8bZPi0VKoQv1+dvaX8baA6o1CFBV8w3gwuuT60GcIu55qK4GKNp
D+DOXBHQXZy7v6PM90EKFa0dO3DJY2NRrBBeg8i6n+C7goHxkafuW2/NDG1p650NbF7jz+pc0scI
wLXuf9HjR9P9LffHoNqO8aOfvOjtr+vzuLgOz0Y4O8XDOpDFYArnu3dmj2DZdixfV8X6F9fDWRTl
crUHGt1EZZrH0qBz0YUU1CNfWdm9S/nxfOamH3G2pTL6PlJnEQTGtS33B6l5L9UnLfipa9t/MWmT
dh1gOZO8PxtOEza1IWVMWktTIBRrRwkO+CZZ7uv1OIvL7yzObERhZTU0oxmRMi23Jvpp5uKmk8Jd
FFtfNVe9yaPo32SLs5CzbGGknRaOIyGTmsKo6/j+czWgn0kLUfvpt2tN7sXlB1UZqh1ADbpal99s
8Cozlo0pOXmCHbf3OUi0NnjSorWWweLiAAoxUfoQL5tvq9FtB1lMCFTFX7TkToh38JU3qbUtqCf9
i692Fmq2pVJKckavEGoQTmIk23LSbOP4xqM2EkUnba2vvLi3zsLNFqMSKL5oldMUisUu8t1br1vz
E//oSYHSBAWHv2ZvthCTwEoCtZlmb/iW6s8DluJ+b5vDTY28/7iDroe4YZwf6vCANdxGDz531rNe
Pw5ItlXCp+vzu3hVOP81szUKXhSReJVfgzNWU97SzbMNEKNt5dm5fmtxBZPFXVHd+ul2VQvjT8dn
/uwBAoJvIHoY8Bdn9xRBxyTKrAa0D0z5a4SMuVx090LD3USK9oOV2WNaOn35LbViyNfummvhcnyK
Muh+cE8B2H65Y1p6ol0gwPRoJP2oKC0OZrGdNp9FvbXVREFvEtpv4n5X9fJNFVeyw1L/D4wsFH/6
+JNo3Wz0mdK0oEgZfdt96VLdceXSGcxJCr14dS35SJl3m/cRS6Pfelr0RvV26+r1qUxWrUmWUsf5
T5ltMwC1mMzUTERqQXL3t6L1i5eZWHiHleU2jWn+xc8DzWa8NhNxomNxVTO4/kaviol5QG5X2Se9
bfBy3BdUX0LaBv5aD2mp2jKZnUwEVdgZKFVefmxgBVFbWEy3p2S2kgMZeVfEp0TahhhBROGDP9wn
/wKDeRFzOpTOjtFRZWc1BTELCvnFVg4GJXb0MOkAjgT9VygV3fP1GV465s5HOV2JziL6Y5AnrURE
hCtD4TbKEWTIbL/fKOJdGK9Vqqfs8PFz/ndOIUtcRnOlYgjlnM9ppNlNkFWHHEi7Yf26Pqal8+bv
MX3EMowl4OVpTEPfbDK34DaCQV7wklgMc1xrai6mRGzYILJRwDKtOcAmliU9a7BD2mg+BjzjRhSf
NDW2c+OTqf8Asxtngx2ob5n70KQr+2N5H/4Veo62qXpBi8yB0HXR7zp5lzSNk2AQFvwLSYXJVOoP
lons86G7YZQ9hCmZSEn26ru7ctjI3p0sdrak3MShY4ybcdUeeXHzn8Wc7QZjHONUyoipUzqIjF0s
Uh+m1h/uBO1WR57U3eqCE0jfry+fJVLExVhneyJoTaGJJeKmSbsprWNZ32s6yR27xxOITlGoHap6
frZrZNvV1/bI4jcFUA6maTJ9UmYnrEQnEOQh+Pg4Kz83XfgUdN2m819jYU1banE3nkWafsnZ3q/7
NkbdmkiZGzu57zsKNOFcSLfX53NpQNSPWT0K8FNUbC/DZFLbA9yBqxgL0B+MMITY55FHU1X9FknN
yvN3MRrITbwg+FPnbTizKBNJEKEKCTJEf1cBIepvEqF4Qh9yc31gS/MHd/CvULP1qeRyjNAPoXwB
SnKk1DSfoXs7ua7tr0f6U2CdJ87zULM5NLTUb9uEUFl6W8nfZOtRz++b4uTnPyP8VMdvovQquQe5
/ZJFz8hQWWuGrks59ewH/PEqO1srNGH1ipYyV5/sPUluRPM0WUya8mMSrHWflo6k81Cze05buGpl
gZDfVKPxO/JfozSwM711coGFAyK1VeOV6V38kBQqgUeC/fqgvi6EuhBVrcuHTLUj6OLPTe47Rfsv
mBwgbf8OM7s1KaZPD00lDLfI2zpTdyMhgl47gO1bMQRbmEN41Wgh6gCh4UXO5hCL1v98LsPqqm3s
qpbTiQlOGJ7xGFJVc7Syh8rWVuXKfWLhRYSYGzRBkw4tRcVpqs/XCRr5fpL42UbLAuFZaRJjk6D8
tPLBpuU+2w40DenETr54iErNtsNYKG6WKDyMkQ/RG0cMUAtBUeibSYUjxhBIKlf41vLSuFDmp3KP
bSW2p7NxFVlLxbCYYG+wChQo0HHTIpaLN12joUqgHfCF2AayakeacFTQHTQMb6vVwb4eQ7v0OipX
nePq3XbUjU9iJtmmGVNJjdBgipw8tTaRHDnXk8ZCJtQwTCMJToIyVEwuP8XQY0HV54Aa06rCz5Pb
SGjH4XtSP12Ps7TWNKiv/MF1+WBTaLSpQBWLfnxf7zVcJ13/6IFARDhHrQ8G+/h/CzfLuplUjqIx
TuG8z5nl25J1H7YPvvs57Vp7Vd5/6RmAtDWwQOxuwY7PCbZJXgR9JerQmDsnxmfOqu0wkpxKBupr
V9pxzO6yNVrm0peb5LsBdZCSPnQRPbnRej/uIDuUTq3EmzT+lQ6fOnGNJ7eQ1P/IhP83ziwhIfhL
d0FiG2nmoUUASLc1QbWlcRPnq+jH6aU237Jk1slEQ5F5AcxXo9eXpRoQy5Aee/VR6JFia20E8pq6
RVp+B+E+y3fILqFouzfXSq2Ln9EAtTYRXac25jQVZ3kp0Y1QT4b+zyKtxZ9R8c3QdnKLvCXWUega
NPu4X9kXSynjPORsofq126eVzlfUq3IzjtZLoggr2XbxA56NapYHfV0ZOq0lhFD4p0JDrBE10rYM
7rQo/tKuak8uFUDY4n/N4h+RwLNZlPW4ys2aWTSK7r30HwzcSmLfe6AGdpMrzYvgmTuLQmWtvlX/
CuZ0EX12qFmZVQ+5xWj96hgV2yLsQTI+C827672a/inLXyRzWyqfcnXlTrn0IriIPNsogSDL6WAS
Ga8KRyjR8Kn9k6aHD6Wefa7yeDd0zxDf9oLXOlH4MiivUrumnrc6+bNaSKToQ9blTH5UvMfuE4hG
p7Y2SfjQ/rFkSEfeYl+qNa/fxVyEhjEWJwDjpflROwye2KcqUX3JSesXo3p0u12YrizkpTMEgdv/
RpmrgE7gxkzQiKKpnOkNp+tulA6y9k2u7LL7dP0EWbg9UBQQoQdDycQAZ7ZrAmNIIf2TiiwT4k20
1/PXwRJeSjG1oV/h4SHbseavdEhWgs6f6iqMo/9nureZk7WfNfc25EHpa9RLT4YX2Hq6cvxPCXWW
cCc4HrQGJD+4Cc52CwpzlgcAjzuS9JQjMiWXx6Fda8EvrI6LILONoSV64tYKQcb+seaVHltINHAH
01YO/bXBzNZ+IJgSiIIpjvnDLztq4a5t/nMTJgCMAPymN+ofNuXlGZEWOGjiZsEijDdq/Eo/zhy3
g4bQaL72cRbnDeISxzvFlA+CFpYMqjoTCZW7D2P7q+heDO9Fq//5K4AB/R1lOqHO0vUY0VGKBaII
BoXS2C7Mre5ui+arpxS08FcW3NIZi5izBK1f54wQ5/uKTrdXyVM4I3kovR+dUuBT/aprT8Z4kLpt
1yBDsLIuFg5ACrSGATkePA0Vk8sRAjo21Xi6DMZajY0rajbGNgPsbJ4KNVgZ39IONsiCAGy5kgEl
vIyFf2smu+aEO8WAOIuOlvTZz97Mvre1+ueobEsy8PVEtbRKWB7IVnFhAr4zS1RDocde2BFRA7Ao
1O5GUNFoGF1HhqL0P4Wav+/pOURaEU2hhG4T9dFBkL8o0PLHzFzrYyyPiieUhUc9PcHZVazyZDfv
PS3bDHUZv6ewxX+YuSS8gdTOXypDdvFZzmLvFhB+fIrH0Tjpg4xRgyRZ/jFqjCyzzR4HekTKE6nB
BNovWkdUknbl/rZwJgFvkCVrgvrSbprNfq71fQU9Akwz7ViKq3r1qGWtHUMNUzIfwbev1z/B0lqe
vLdgwnLnV61ZLvX0Jm/zinh+XdhRhurL157ruC4+msG/oKyAmII/gscNqqPz5oagllmjTGMbi1L6
0sv+sJWN/K5EsNYBnHaPoUJwYPArmI6lZ7SBbsakzMFT8cN+9WMFemgIslgrdffVTMXhGSiH9DIG
vSxtlDauv3a6Eh1kNdF+F1pjfYe92m6rtlFCu6fnc1TTSntjx3uDrdeJ+WyGkRbthUztOkcvWt/f
lq0efdF8Afl6XakcdHSk396oUO+QJE9ae9gsnEz4v1Avph9JTWLuZ9Z6Pnb1A1bSqMXeZ152ilMF
MIzxzxMdaiOAL+n7oRE0B71DWjTRmY5yauF2DMdDlF+ofVvRD6VbWfYLaY5sSv42JsEK+QPNME39
TA0mPlxhQ2jNB9zZqpuyp4ja75PMP/I9ri/8pZstIaHEQbeHxz4HFJlCWeYFXo6QTn+L0Z5Ma0tN
YMfJpu2jXWR9zbJXT3kN0xVRgSWO9nngOcaoz5tIrBUCq2hLFkDqK8EJrUfN/S7HrV10EG5urGKP
XGxgYWP8WBpvgfd1zO6rNW7BUnf34qfMTpe+xhin0fkpglBuNGS2Oon+duJo4vfQqDZKeZCTkzc6
EMU9BEvAxqb/Qm8SuWzMNIH8g+qaU6oNxYV9pQCQdhHKCLUH39dtMVvJcku3BE5Rtgw01klqc5ZW
ZaOWE1efkN4UybpdLH93k705LeRyFw43Jf5DurEqKz11Fme34UkCEi9KaGTgUqdtfHYVcnN+ShdN
iOnsq6zeyVbsaPpTLj/Jcu/4/U2lbgEOXF/XCwfIRczpIDyLqRrInasmuE0Bzs0Yw/gfvk+dAi2O
oZAB4Qd0cz3i4io6H+bsbO2HzusNdQpZbsVsl6n7ZNxPSAnJOORSbQf50fLuqAbXBT4iT7n1ev0H
LA95EllgBfFknn1cHhh53MZQIUXxLs+cqn42a7rn4xbESErKvh5t6V3ODP8Vbv6oioIiyl2JrxqK
/kaRD5l1P7THptgICc7AEPpc/TUXDzScE/29L9W1+Mur6u/4s02bobsAcZ3heuMRWyE1+JLDsRM3
Q/DZVw49rsxeuBJz6bw5H/LsltAFnA3yNMOy/OS3v8TxXm1+X5/WpRPgPMTsUp23bTz2IrPqw87P
QFGJ0k4DBGElB3y0yunLrpwAC1cfLIkhR0MCQslxjhATOsnqRgVQ/GjdwF0UW9O2yh+BuzdWv9lS
KGqrKBQBMlY+OJBZZaK6g9flm174lqWONoKlirYKbLl+XAO+Ldx0oa9PatbwdlDgmC0PtdZMtKZ7
aBMJffn0xHt8G4Y/2+Jw/YMt5VSUxqmfkNt4nMwvIVIr6i6yBZxjjYYBcmqoUMXUWEWtvqqxQBsq
kROlt8T0pAsmnN0kbLrYKbw+WWmULE7v2S+ZEsRZzkNvVxVbRcSo3O+fqvFnFrzVIAOGiN7ouHZo
Ls6vhYIYOmwqovaz+TU1xSuRbQAZNGKx4hqC6qBD/ZZZxpsQAxi6PssL0bgWofwBJQ9ZoLm0lRgg
ZGNmYYEkZPLFzOv2IAdmCR86j55adyiP18MtbHSQ8AYUQJKp9sH5yffawCwseBtiOJp2U0SguSQZ
s8ZaXVOfXBoZzTo85jVkELAOvfxoAe6rFsZCxUZS8r1fptu0bY99YBzqplq5ck0lh9k5DKQBsgGv
dnzy5u2UputoOlaEMsP6kBj93jfWpPmWJg5KCI1PNp70QanF9QWx0BV8asOaZzLGJu94W2GlMhq/
rn+hpW2HYgS+pyQUqAvzq0xB0S3Py64A+wLyWWxuAVRsrdY95qKxF+vyPpIL/DXzneSa7yuxp7U9
n0gDqVku/pgcU3e5/GZ0bZrQN8ZiI7vDtnbHbVbHCI61O70o7zrd55yv7ERA6CzR9unghyvVkIWN
Pn1EilfAQVHxm530ZZPWUOvFYpN3OryQfkA6oGvvafP4WzUUEls0Gml7fdBLX/Ys5vy4RyaDRdlK
BQcT9krGN5HHUBojFH09zNJ2mFRu5UmtA3bRLIclUPgEw5UnxpS1F7v+ZyFpB20sD7oi7a6HWnr6
4FTDYWSSv7jJzLdeacXqqFGOyzp5kwKnVFvV8UB3Qu13IhFoa1M4SfsacatoW2//P4afDdXsQYt5
BeGrpje2KFJD6Ai6XZerYEsCYdiQzB96TxjsIvR+GFp4cs3yx8qPWLhFwStUsJUEHUFlfpbGITOO
wBS0YgPn41HHgZraSr+z3OK7NMg3oavsG8DbjW95Nulj5ZK+9LEhEkwCKGD4YNde7qPULAeztIxi
w7vorqv6Z/RSnwVPfCtG6+v1gS4t37NQf9LJ2dk4DLkJlsUkVJ3DqR7S5CFs/4+0L2myk2ea/UVE
MA9b4Ew9z217Q3hkEgKBQMCvvynf+F5z1MQh7McLbzriFKWxVJWV6WaR29pbudi1Y9ZHmRMAAIwr
uM/OvTIn7lvA9+PyQEIUT7rPwna+X/bmdyJAPYEC4CE8QFalrK8ybRWYDeepNBupqcbsWGfX8/Sj
L4+EWCHtPmXcvXbT16k5JeMzM34UQRMxcqs1+2o+evRgTwBj7pr0AH0tYW1cnh9nFcLeeNIhZeKD
fVylgexGJ7XrAR3fBrrnoM/VV2k0md+L4OnyIKzagSYlVOAl6aQquzIGgzWgJghOH2iyOyhKFALF
K7DpbcoMrFqCS+gl+60ArJz3mda0icih9Ie+dcgYPoGlZ0rux+rrZYc+Lhy0Cv3OcEvgAQiAzhdO
MEJF00+QZ+KCuBCFhoBYkiRbrexrzmAnIJn+m9RWjVe7XnO6NsMLY2hGco2wVLutWxM9vsA5ppPo
NuogHzeezOKixIYmUZldVVaqkYC/ZE6Qcmi9BPFTf3B6L3LrLSaptbEDi7bk/bTQl6q2LYM3xSoJ
xeN79I5V8sMkny7PjTyMzzcc3EBjOXxBtw6i2/O5gfTpMLkVGpUrBxSNYVKBCCK7Bq1ZWNgnu/95
2dq6N3+syb8vTivDSHKLlLCWC2c36yBvJV582YQ8Wz84BHqLwLAd1FXUXcoCa0rnGu8jvbfuNOLv
jPpzMD555ps596Av6fEEZFs8apeNfsCgW8RnrsPxABTasev3mXOYQDM0VofcBRgFacdmq0toZflJ
iVzcbWCMRr5dftFiJP0xK4JhtJB76hjkFvbarMflpurUihWAvdAe4tqyayFQFnkyinpKe4S9xKli
tx7RzKshL1FE5lS8T4X7MtRvjkbiMnlEh8t3aNxfo1mkDayYgYfr8sQa5seZPfsY+feFy51AVjyR
MXgQPGrQims4OI/zuMQVGHL/nfb19QAIRzBrOyJux3HaOMZWBgMPQuSTcfmhU1Dt1DFHUC8X9chA
G+i/4N2Wglh/6KKyI1sR3Mc42LRR60QZF8TZoOdWhr1ujDxHWa6N6gnieANUU8Nm1h+Yl3533P6+
ZKW3gSRY2ZiAWII5ABBn1G/UUoDDIapptrzFAp5vgFy75pTtLs/fyvCBnwBgbfRZYV+qDxuRO7lf
mCZYDuuXZnoi9DD9Pa5E0i1iV4CyCMys6t6fHb9kSem0EcgI4hEEJiDYBTVy+vf6srCDKrjEuIFz
Uh2tvCdDKgjsMLCJg808sY4sP/na/vKIrdxo8hno4nqRVIJq1aSleJCizbGNUu3GpU8mO86QStzq
91ibF+xs6CLqCLrAmHu+rQIw6I3Ms1vs7R4Nfv6x58E+F/ZfZzowZljKEiyH9lBPuWjK1K5QEcSY
VTPkNR69hIXo4/WRI/uHQVvYUa6YqQIvd53BTlJZ+0yqEHjuKyjCaFhPG3mHlVP/zCU5sosDKS8d
q/B7mJpAK+BCqlY4QVwzMGYbw1vrfictRK63CI5W8tPnAylXzcKqxqk1Dy2szkD9gG0vMH9OBgjL
cBDVoWefwJiHRzLnJpD0JxCVXR7elYMCwAGIwAHkKctrytHUBl1LC5q0qKcUEXA6QEj//QSiEdND
PRJ3jvFB8LhCXsMdZcGKQhhlAizO+1yQ53zeiBPWHEHIg34Yy8djWeWGGMyyb2qad1HOOBqBIoEw
7vJQrWwsBG5/LCjvYOhDzCADhIUmODkdCbUOYLd/8QJHKo4iqXCqK4uBWY0lwJTaRWSA2DDKXMaW
rObKXYTz+o8F5XjQxl4fWQMLInjIyU6jYMUDWjkJqbVRaFqzhM4XJChB/w4EnZyxxcK2xhHLGiSb
0VRdtxz5JwQRP+o85snx8sRsGVImhvdVlrc1DAVYYcKAnCaes6grAaWwVf5cabJBl7XpIQVhy7vP
UWyhgA9SYsE66O0JCLl9YvWdq4Gt8LszxeB45uK7bX+fuzu81i2nDQEB7/2Ndbi20hef4MpUyWJc
WdX2+jThE2bgzAf30a438vMr9xQ4E1DbdxE6SDT0uQFNr2kJsegu4oYZCoQtbRKaRhuiG//yxK0c
uEtDamnd16auL314ok+AfIPN/trOr+TrGC9jx95b2UY6Ysueee5YXWvGkLqw1xdH2sStjRBsXzmR
oYVN9cvbWixrB8ZiHNUr0neAl3I4xnGGxIOOpvNvKX+4PIJbJuTfF2uh41ZnQ3YdUwU27vGtMu7I
FvJifTVIQDeyWwbeYOcmBCvKnObwQmIN2E2f7jLrMG6JEa0uaht1MDTqAEqliimgAuVpcw9HxkIH
croKg61C7IoFcIWBwwJRMZArKnqtLNuEMHNikYsAPARIJwaVeLcRFcntr7xWUVpDsy34fHDpqW8K
2ytnXgQ2g4xdG2vuoS0/oawwQxWx6e+zLYTomkvIKuFR4aO68AFXxIjtzm2GDJ5L9PnZ5ex1yoL2
7xMjSMP8MaKceGi9oJCkQvJT5G0I9YQr7tq4MNzj5ZW8MnIScmHIiowslSiHDisSo6CQmY7Q6Jbt
2eABbANFwpDS+p61gf+U2Iy95IQ5G4ZXDgUk5aB/g8cZXmiOsoX4kCW9D8hFlOun1N/1wUPrHozi
lpVfOg5GkMfLfq5cVmfmlBveTuG+Z8s2u8nd9fqu1JpdwVpEezF0QzaW48oCgWoHmtFcwF+RWFB8
S+2g6atgQGzJTkNVRgSoksvurJwOZxYUdzxCHKiUjXCnAYCEllFXPNnVbd2N8WVDa+O2dEX+fXHS
ZQIEqJA/R6CqP3aiDmkKgXl2bdRgZEY332VjW14pa75xIdRb66KN+llj91VWjrteY+ljMwePOuXm
hm8rpzg2mKwiQfBMnoDnvk0Qm2smB+aG4JFWpzb/EQwbK2Ft+CThno1yMUgIVDDnwMqxmsy5jTro
2zqh6I+iBNboefj7Lg10aCwMKb4kZgJQZwlDfnGEPEyhP3hDbPfxlD1lw0agsra8/9hCxHw+bn4/
FAAiwhYfn3Nx5f9DigMFJ9BI4daT3X1KvDCl2Ti6vYWjIW1Rq3wv0AOvaxupmpXyHnpMoLCDLYpc
zQeqNMEzNiNkxxZK42SMSVfFqRt2+pvJP3Gy88cboLDm4NflJb625hZW1dirAoeZ2Unf/PpHQ5x3
szV3fkc//TcryvNS1CRoKgHfEEYeSrRIVKS+svwtPsS1ywPtxLLQhDITqu3nCyEJKMiFbDjj6b9q
chTV01yX4dCGs8BAfrvs0+9YRLnkAXv9Y00588zMhlZZDmsoD7tf/GIsT24w2wZy7skMHL5lgYR8
bh+4kTqRQ7v6xgN08wQAQLfTNZJHkCvvTllRubFoub/jZfPj8ieuTi5gk7/TyVKJ5nw8rJzYXAQu
vrB6EOUdQTux/vQPJkBvBH0PB0km1cTgk9QvKwyCM0OYeCjRf981YZUkG+HH77hMHW1J4wbxT8QH
yM6d+5LXFp0qd8IdVpq7gb/3eB/0mRkXRbAX7LvpBSEb+mhsAE3Rh1tuTXYo2Lzv+s+z/0Cy9qQZ
9hWSD/eOnsRNsKUCu3YILb/POv8+kXkmSwr03dblO7dvqy3g1traXv6+tL+4+Gq7sEvbxiFn4hCy
qtPMh9jLroriIRkAt9vIga2tnKU1ZSdBkEErTOAY0KL1ZWplcuDN2QKArt2uSxvK/nF7fxaswYiB
5a0oXyy89MrYnDYW6AryxkQhFPB0ST+JArQyMSmY9seKwJXZfBOph77MUwt4a+2dwL3hdlc2cqJs
60G25tvSqDJbXWAxP3GwWsXwSsoXh+C1dPsPfXtwDSGr5JFG2K+C2nKvHyqQ9sNKU+5yVqHPbXib
6d8LYZ6bUe4/v/ITvWSYKEhJzXUcTBCBmWfwbE0hFClD29q4z9enbOGXMmXomu2E/ntlTBzqkEC6
AE2CV8FNZRWxkNIjBLTfNaDSAdvii1hb+csxVWbOzIBst3SMaaI/5v3nsj+049XlM3MtCFuaUDaX
Znr1rJcG4omRPA2+GU5Qr++89qVFvwQqAxsJuLWTCdBnWe0DwccHHB2bNSfvEphzifZzKsQ3ComS
yx6tDpqF9xoINtD9q2IbRJoMUFnB/Z4z/z0Hm55Ru7d+5myYWUuSo3Xvjx1lJRpo4mMtgZ2syl87
9pr3wcmdCCgWpsia3sdZO5hD/9zlYpcKKRCYR/5EXi87u/ZSXH6EsjptrzJyocsrb7Lu+ySDslW3
K4h9o7npFYokOwd6FjXMXza7NcbKwhxK0wHjN8yWrRUi4xM2BmBY7umylS3nlLVp5TUHwhNWWhL5
cGN8taDTbgFA8pWU1wnKwJftrR6UixlVLgG9dkuWedKevcuSGBAnGryj1esfrKDlCktTUs2oEsyU
ZDo00/FqpNaNPh6cNBb9rWVsRLmrITz6S4GzRFkPWVMl3spTDz2J0pm8fmttM8yv2l+eG3vmPYgO
PBKPw9dpS0V29TBZ2JRxwyIuSHlneVMDm9BpKotfo9OHYnoPiju+yXO4FoJA7RkoY/QcAouhuAdq
bw/pYOw+x79t6W2f3bb2PW/erPkRSMS/n7GlLcWt3tTmqa9hyyZZmLm7JoltKHJpYmO9b/kk98Ni
+ECylNcuRKmirCe7evQhsvQjd03QFnD02VsRopTdf/JMRaZCLKVnbSpHsbmv05/e8JqD9yfQNwZw
bV3Iuj9wYKDVx2V67hjkdnWheagnOh54PsmdK65mMLAm/NpsDpc9WjuZlqaUuRptMta9C1NQiErq
r7p3ctKf/82EMk20BsoUr2dEOgbYYPIHrfnOxr8H80pQxv+GTH0LB51dVokh11ze27tCB0Os0UEf
IEfp8t4IEj267NTq2gPQAJkzNPMig3E+RS5vfCDZ5PNsNN9m9LpGszvGrZiudULRiGG9o8dzw+ba
eQt2DoSLKMXJDPu5zcDOjLQVKPRWNXjo5InOoe0QE/v5sm/rdgDft1D7AxZN8S0F95KNBok2Cqg4
Qay9gI5noKVRM20sPvlD6rsQ4E1EwGjUkeiwc4eAaCi6bsYgsuFr1wAgaKHl+jCWOxAiWXRnbIn1
ru6rhT3lwqoamgpzhD1zPtYitMw45Z8945Y2f402RnXCAOGDlK71oDdz7phZaQbhedFFtYHgcCf4
bQJRMPP0t/MEK+ANMBEaIjusYpIqu3TMaSbQPS/QhHYDFG47xtrWU+/joAH3hJS+FLdHWl+V+TDt
oED/vY16dhtDzhjCX1UDVsyHZquP8uNRdG5ImR3hpxkQMRbqR9Z3UJVXeCN33y6P2JoJwKRtZGiR
3/zQt2j4gNprg99hSd90xi93+F5v8fdsmFC7a8egL7k5w4Q5nQrnZOkHKO1e9kJGi+fbRk6ERNEj
mQJEtpyxxb3XaGzSueEjVZZDpoOjNJ/WGymbNS+WJpRrIbUKfZyBmAf4DORZTXoENcuO9fSvX1Pw
xNJ1JIZAgGF8gLpahPOa40SrhfO1zCoEx2gWugVY6EkI7u+pY26sgI9HDizaFkDPKCTaaKU7Hzt7
Aqc4mCcRMwBoQNK7OXAPw4DurlOWWSFvw2qrWvTxND2zaCkZ7oSBTrwf5A2L7vaa7UaWf4EC483s
DlsNXh8vJZgCCyDoNpA4RJL+3Dmz98s8kZcSyFuuy5Q/uRWSehpzX0aRPPX6ENfu9Hp5Ma40158b
VZZKpzNwseq4Lbx0fhga0DNU/ne/mKPA+zJ5HmQr8/3U+gRgL+3Rrbs7CKgcdO9VJ0kc2MMVdbx9
U6Ybr4bVBbwYCmWeGWBESVLhqww+75O+vRsBBa4ztuH96ojjbEQq2cKtrLbU2X7e9/6IfVKNX1xu
hzaEHKC/CTKPeTx2nhZeHuy1sxiPFJkeR4f7B8prroMUsfDhFak+c4vufYM9VvMvOljX6HzfCDdW
fVsYM89XEwvc1EMRF9mUDiI2tDyW3UkPIJpy3fGT4W9xlazO2MKcdW6uTdvcaVsM5ZwkoRignePo
0Zhv1Wq2vFKe4r3m6tqQYI+MPAg162uWx5r+1SjeB//a035cnq/Vvb/wSfq8OKkHCNQHObJD6Bsx
wzE3Y8Z/pCM9EeT7/psl5fLsNNrmugylXPqrLlHqNMOye6H+3wNisNtxsgCcik4YqHKde4TmSNsr
jAAhm2WHyN3e8ZGEWVceL7uzesUtzCizhMZORFUNLoaGl3qc1LlxBOeBtbtsZX0t/HFGmR6a23rn
93DG7W7QuLe3vE+DODX84GoR8z9fNra+FkBYD9AQFJt1JXp3RjoHiYb1DX7lSOsR3bhdaDEvzOjf
0wJjksBd5cuCi4wNzyeJuaNhJS5Gz8zBSus+WezdGzWQPD2V1IiMZmPtrZ1KeO+jsxE9N4DVqcNo
zajqZYh2aeuEZXvXQqqjbh6n4VO7RdG4NohARFto4UNb0QcVd2r3k19QhLx1imbNoU3Ne9Ms8gNt
nAeQaPGXy3O2tgxlQRIkVuD9B379fCAlbMaueCp5WYpdZaZ3UzruL5tYGTzgmeAMIMSQ2lLnqnbS
1p8LQFID7TEfbgsLHB5N7CJ74ecby30lxyV7zPFoQO8IatXqe6utcZPVDSYqK8C/On8PGi2G/mLY
5NM+RxbDs8BYrIsJObD5iTpbADE8HjFeSuSK1ku0Z6FrA0zCatGjqP1qcsoS0EsTxX6nKLLPXjqV
O4MLfYbqXFm+0EQTO91K65OWW9V3XvtuNIAH+nlo/Owl4Qgi0glV2JJqfO8XuYOnj6/dCKsd7npu
CLQYODVWRGOV7Dta+LtPJRmtyOmM5hMw/X4WjUajgfumHr/pmuY8dcz37loSJGCkrLIj4IXjz7x3
K+tuTGxwHHsyTiOz7v5yR153sUUy89TMo7YT6UxOs555FRg6S1A92mVW3DgNclIh6laOHjoDN6d4
GifXA+rApiIs3TowD+BFt9HZNVd2tiuMBsKune51gNmKTOwIdGZ2XpIMv4Z+DLow84osj4KiD6wo
gUjKaTKs8bowtOqmI5V48cu5ees09or+7QeYGo5jTT0AtfV5HkLuBeCGzMxKak2Z1j4fBPnSe9yP
ZqMhTz2S3ce0Cwy0MZjgjaQj0v8AFORts7PdUgyA/uruwXaItXMLvTgZhJo7YuBV60Jy8gqbRgOP
QNudtHZgV84w+KcJMIwBeasx2/FB6/n3MumN9AoMfgQ4zarxIV3v5vWO2a1nXYlsNNGBgCEPsRNA
ftdTHQ09pIVICSrBzbPd5gWC1xIXNUTV36qmBaeOFgT7cUgAEWCe24e+3elfxqkAo1APIQ43toMU
yECjSIo9esDRucmaIX3u5477z4SM/RQNaK95p4JXx8YGf3bkzlW5BxvT9EP3UgBrWjT97yqtHF4h
ORSYsUETtz7MzIZNs3Wyd8gmMv/KTlnwgsi7Ok6gUTCTsGKJdTuDRSwIwSaG5g1q9PxmNBuPXqGU
Y9tQ8zH1HWV6Vod1gFJjaFFoxIc1DTy0sOZNg40o6mHfU2q/5VVaJpDUovRKq3T92CRlexzRqh75
7dzgeCeNjWdTaXo0LNPkxRksIx7A63LbW3zco7RtXnUZZcdE48GNJUhuwnZaQsxD5+mRE1E8gY55
PgG1jrT3PObGrk7AaG6Pcxq2TTCAicpxRBo3xBtOkJKHOsCYj0bMZsv4ZeUDuG+6IUckNZhjErrp
mNxYmkaeda8WP4O5z3dTMJePk6j5EWhs4yc42xoRjoU/X5e0SOIqdaxH1hlalFdglQgt+Lx32FAC
Rqql7RcQWOdm6FVN+tksCuRDm7zxxUNCaXUFRKiGHKnOyaMtuuCZmyx9qIA3+CymbvL2emkFh1mY
CT3OntbdZAbxcNc7ebqreOk+Dg2B8LXwNWLccJ00Tw66Oa5NzS1+1Q7ixFDMAVLJtt2JnZ/SPgjd
0h/EMxeUREXB+JU7e1PsVFWxK9ExNG2d2Ss3HsSgwMAgCdMgmqwEXCLwKsfvKpwN2BexNoPaeqyi
yQtiADogHVS8OuynDc3SMMPp2Yfl1bcprWNa3zr6+O3yXbXS74dX+uJjlLCs0/WmS0t5/ZIUFAYv
Fa3iwvsyjlY89+mvmn1nqXOTJYg8OViouq0H7uoNtvwAJdQgEGf36ShTXqK4Kmgf94zGtDMBObUh
aWQcbZvvXJLFFUoCoOt53xgAeeGrFxj8R7ZCchiDUfE8INA0VgCtggvMbb+VmR1nXba3aPelJ+81
RFbCdqh33K3TmDRZGDTjRjyyuhiQtPAQ/eIJqObiAD2DIJcHiDWAwvdO0n/DVrka6BVF1WPDU5mW
+ODpwpT8lMXTpdagesB7YMa1hsV5sNMLtqvRkAPN2Gl4c/PDmF315kbYvxKQo3NWPqTBwAPlB2V4
S53YCVLCiCRxDzqzeINg3nGedfBEUS9q2vJJ22ohXYu/0N4CghW0coMSTwnxslTTZtLDZN7lkYAs
c2pmIOc7JSTiW+oqK+GkAe0oZCANPGAslZ1+oFlnN9aE+Mv6zlMRelu9R2vrY2lAju9i0nAMmqz2
YaDnLEePol3dUZF8IpC8x8OQsPjyIpG7TV0jFvrtQCD5O8utTBeQHbjCAR6L6PDcireseE/djQzh
6pD9MaF2ymSTNjWagInRGmN37OKuPfwnJ9QYnyazLVwTFvr2mz8ce+/1H+oc0JSQIh2oCaDUobK/
WEBxTGVp4BmRZwD6QFKkZl2oGcYnajY3Q8Yf5wwq00xsVcXW9pMl2cegJYgOLrXBt7QI+r91s4uG
zgCRwDe92iFm07J515GXUd+Awa6tPvS7BZANA0EZVvj56oOkXd9Z8qoqjRdW78j8TfOux62Tac0K
RG8MsHNhvyLdcG6lz/DW1C3MV0HvOzR6JmPILFzpf49usAAb/mNH2UtOE3CRlzq8AQ+0XnvHbiY3
NQJHQvWNctHaIodSvI/oR+4ktZg4ai0kYTNME67/G+LPN+BbOf79KgdTI+4N+VLHW/Z81KZBt3F1
o4qj9V6KljPqxWzMk4iaKB79gym51JGKBtuOeoiLoC0J8QIZJHRhPl5R+hPiVZdtrI4YGtalDh9a
2B3598VBNxmkZ0GhwZ3xodSdMDE3cGxrR5u7MKCMV5ql+cCnpItSVJLRUxXaTIRkS6JghcgTmwWt
ooAZ4z+Ur8/9cPOcZXXpynY2nR07WiJp4/BpirWs0E5ZLfhNMTMkRBvLqYwo9e3ieWZ691oLKKkk
lTEea2umt00L1vyN0HNtjJffpmwAPvstGAaxZFo6ALk6nmpN7C9P4wpaUPoPpSVJXoQKvnKDML3I
LeGD+LacbTwQrWeDfRZmdiwhyddQlJ6qn02jPw5OthHKrjv3P8OqxAng0H6XTxj4pDD2wsv21NiS
G5Pfrt6OC99Uom8+15nRuA56B6n+xhvzmCbdYfayqPHsNCxZCupl96Fr7M+XB3Vt6S7tKi8GYrVQ
VtPhWqU9MPKNaVde83rZxNoZDOSqVKeFbCvUuc6XLSQURt9LMG1ogvLwyHTuXQBH9E+XrazO0cKK
sgB7EG6U9QQrIv/hN6d+C/uy+vu4lXH0Snzl78fG4hCZXYqTssYeH8w3TdyU+sbqXp0IF6ygqJqj
tUnNlbeA8HijiVJw30LlThvDiT0Os76RfV234nkgocW1i9fH+VwIkeF8EPBi6p5qsWPTQ1tuXOyr
JpAuxNWBYA/c3ecmUsPnAxc4bdn0O3y5A1geFFjdv6yqhRllvv25wu968IQVJ8cu0YlwtN03vdqo
ba8u3oUZZcACoiObUaXAzkzHqrkpvVOvQc4nurx45cd+2P1/rNhK2VcEOZ1JCiumF83Fjd5+Aa9S
YJz8cWdsESSvegRYH/5B0QZQmvP5ASWlO1pdzqPCuMlnNKwU5alof6AvcQOOvJoAgBLf/1lSvXKQ
KPJxaMOrKeqbve9eO827Mb1n9FTSGmHSiRePFZSb063y4Op4LizL1PJisw5INaSclmjnzIAWeKr4
jdW/jf1dVdyM7O8BeLiWQL8laT8BwFN3LkGDp0uBmQSg9b6FXLL+0IpQgxb31h27urNkHCv5CJBO
kH9feIWgoqiKBDOXg6m8s41QBN+G7HR5Ka6ecwsjcvksjJRuy/ugwKRpThIa4xNyRpcNyP2vrnVZ
bgKTjC7BcMobumyGCvzYmJsZb2c+ZdGcktt6DKK06Q7UazfehGvLfWlOWQoptwC+a2CuL5KQ2Om+
b3/zDW4hj7fcUiZH91sOZUvYCfyvVXaFFqyJICl77Iv95fFbWwVLh5QJCnrhCM5hyEGFGExodXYw
xRaj+ArvhQVSIdkILvPOHxHOXdWDE1oer3SXalBXIdcpeW/tEzgN++Jaz540OwRLW27fFOZLSaMk
2wiq1wZ0+QXKAa8n6LQSHF/Aq3syPSOzGSLHjmRQGBT5P1yLqDNgY6ElEzkXJQry9LKa/RHnbz7d
m9oPVu2trXTO2rQtTch9t9hXWtsNpiZNTLXxSAsI9LrJnoNK7/LqWE16Lu0o67CEAE7TU9jhwSEg
X3tth0bPtP5lOWiVo3E2RVVwP27pcq8cuFgmlglxMZBsfpCJmKErioAAVo2WhYbxbehBNAwqQuN5
TFAh7Df2wMqmPjOnbOqhzglBTQs5krR9YJTGNi/2A4CgiKA2BnTlPDwzpSyNGSGZL1wZzgzVruXl
Vdq5u8tztuWNsjTaQfOsicPEUN3PxvtkPPvzM/2HuAyOgM/bh4wHpkq595mwA7eecU2N4hnFASc/
Ub4xLWsvtKUNFb5mQI+K8gY31OSTGCjgOEirEAz1n7lXh2bKdhw8UND1Ad3a9Hh5ENdex2e2lXtl
gmhH4AjY1u1PRbMT5RVpjnX+NrNdl72mzpFbzxM7iSa29UfL3ThBVk6rM+vKiiytzLbZiNGtUjvK
9B8tVGjLLA2TWn+rmy2Oli1r6qIMSEZKGcOBvcKwftoDZLfpEOrVNSrNG+Mqv1y5r/HcRhAj2ypt
QIfPDy6raMzBT+CZM7E7h2k3OlJcgqcPrMiQ7ko+1xSFcG48iTK59+0c0gmfLn/CytF59gXKTVBX
vhYYJbwtRlRMfF8YKLy1BiiE2Fbj2erALpxVNgnYfapep3C2z53rTEv3je1cWcEQliZBL9qPf3EM
SXHcsCC+VyNHPZ0zQkHqHTnsBMbDuUYx9XDZxLpDf0woZwvJIZ2ujTBhoF49emFTzkgx3JTDoSjf
LptavQMkXAM925KRXVmUOsrheevA1ESOkGPUrWuo09nmLqdPjcs29tv6dgfxG6AwUuZPpTbFImDC
1AmOM0gUd0AA1q6s289hMQ23xOlCB+hR0013bp5GxDDDGmLavfMdwJqNiHl1iBdfomz9LDPGbh5k
hAlYp4CQDkVDHZqK2lhkGwfslillNnVTBNzN4LTmQdbQBTyLl3Hb9mEx/ARjytYYr5T1TEgJ/G+M
lViiKcBM7jQwN2nvI2RJe3RUSxrjFLxAL4H7gKaFMN8i4Vi9DX2QNkFVHXkWFXekzabb1y2MJn0Z
TshT+G7ziBYCo95i/V09VxaW5JcsQjLHYehxs2EpRf4rR5/CoIW6t/H+WDcCnhdId/tAMSknSu53
vHT0ikeCIzzxm33R+ftM3xK4WB+1/5lRb96yG7W59GBmRI+9FtPkAQRDItjI7WxZUe5YH42p2Ugo
Rqw8OtMvHjwUNE6Dv9e4RCQpuXH+/5j9RoYtJsYH+mUy0BQT4erhJ73Lv2sDZe+0LH4ag5XtLp9b
W04p51ZFuB+UCYYuKX+50y7IX0AWQNL9ZStya364RgMUvGQLPzAByl5yvM4PsgnvapJm1s5u3DS2
p/yfQsmFFenrYuTyMcgAUsFZlEMyCU+4gwmZqwTacIArXfZn9bQPbLziZSUcjSXnlmpS5ZYhTz3X
g8SQiVIRGFu/ciyN4F4DTvq/WVNCgNnuM2SasCLGll9bydCFrOnAqjwYwPVZOnQfhZuHVRDUG2fg
6uJYuKls3760ge6Q2Yp2em4qtAgC1EPnAzGt6LKH8ofU9QFGI+gz4OZEP4YynrY39Jzm2FrUBy6K
Q7K2zsPJ1HYlMoD63MWVH0TCIsfLZtemESR86OYHyhJkyMriZ7mdgqAAi5+Pd0EVZe1zapzS6lvW
TGFbbClWrj4QluaUC6wGl9agDzDnZaBCc+48WoS1fkysB0e85vm+6iNa/sPaWdpUdt7QgPeSENhM
OWSI7RNtSTg6dwgNdO/R30IIrD3ATUnF70niQReH2PnGGEe0pftOjURQ/oqmBIsfOg35zjQsrBtJ
aA2iw9GPvXSrfP9be/bjCvpjWN37giWu1sDwkFCZQi78r3XzyvCu1KAz6DPsD0s7TbwMe7cBqrSN
a6c/DJV1gIpxGAT9PmmKWKfW3tW22KOl05e+TVndnHUptTSs7hm5UTN5ou6nYtzYQWvBESATEJAC
fAJ1XsVG20I+tp1gQ8vQmjUFVAu7TAyoX5N+B0DcHQRoxQZ9jrG6fxZGlYNpqLxZH9MGIZJXvxaj
OHhZHzfA7uZ5vUeHYjTYQE+zz42eXxfOL6ucb23jlehaaIEnjYJF1rbmmzahh8v7en0ZLj5MObh0
N+3HAdx1kTWCllZ7N/vjMBzI9N128pCCNqO59QAH60+X7a5ONHS8JH8oVNhUwAUt8AgGSBnjMdKj
4/Gj6acoVW9V49YPEtQTcWYBdvEhYwekaAXkHTb10E4RdO4i9LzvODrIHHTqgLXyxc7qePCAJJ2z
jaFdu8llKfP/TCtnmC2Q/wrkGda7w1XO2AnSHxtLeX0U/5hQzhAqJLt1ickLgMqFRiWOkDJskPH/
l8n6Y0bZMQ0FrowgYxPl5Rh3QbEjbrcToG++bGb1alsMmLJHUKTrvU5ebX5+cua9Xz8FOPzLm6KH
cOSx3+qh3Bo8deVzsJrUE+aHGHEnbl33xh1/XPZoYwmoQLOiSETQyABVq19G634zjFv9fVBDOuig
BhhL5SgFyS/CxVm6QO95+8yC4+XvXz21oH0DliC0x4CI8PyOgmBM7ZEOu5Tr5Y0o3dAyimeneXHt
5ti65HoYt5qp5S9+uAAWFpU1wCpXZ4EJi+50ciHzDrSBdnTqH6CpuOza6uwvDCmzLwI9BQ4AhjL/
vu8cqF8CVrRF0bPqDRC1aC2StXr1qinFrBVQRcYRIHDBVGQ86RNIqjL9kw7CYT7rG/O1FoUaPjA/
kCMDRkBtmrL7OknqqpVOHTv73TdiN0DxYOPsXl0VoDlE8AmVFKDyzleFVidQRnExdKlL4paLsCAM
tyc6I9IjzdpQqzfeEKvD+MegiqvJeN3klYBBVh98865td7z+qfsvxhbZ0ZYh5d2aaj5kTZn0TINs
BY9BbFaW30wjCuaNqtXazrU8UGdDv0+SR8i/Lx5gaUcC5vkDoEImGnyHnRls1e/XLKBwD8yz5JvG
/j230IBQMggo+lVQAvl/pF3XdiNJjv2iPCe9eY10tJIoQ6n0kqfl0nufX7832DtdZDCHuV2rklRV
05pCGASAQAD3mlOBxoI/KJpECQrGjxYnsOGqTCAp14I0CR4kGHFn+j2q2qwAkSzXL7ifWSeOshYg
zgMiRL9qZ4uaLvLKHiAOhnDUEiSOv1Vt18XPsXiMFCuIN91SSouqMGOGFAQLwG3CpRUOnFEEr6rT
YChBZD+oLzmAStL7QnZxydL1ANmte33JUMxYI1z18X4KeHBQz7FZSlEE4psqAO6ZL9POHQwgF6No
vYNfSpbehWf0AjAFElK9uHmgfpiegTPNS8Ii7NCiij5Og3f0YvxrkvkF5Z6dzZkIxohnYQfLp0CE
UJcEHMJW0993SzgvM7ZOB5IRGERg7NAizGyRWraRFBYQMkm4G/poT8Z0YgcPDbcdxZz2QRBuCsDJ
Rh6DdbK+kEo1Gs4o1NBmAC8GXmw62ZU8AjyRDLU3yb4Inm7LnNsjJByh7mjLR9EzMzcgZRRR3LVA
ZdZTJ/OKdaJVCzZ1LvDHtH7LEC/1YFICFO/HkBEXQBoA96yEjvKMtsc5VWNNaNCarKBxAv/fJzpR
UQQEGwNVRfAfrF0ysiI09L4CPt+d532Hw1O+REI+qxqoLEOpNQ7VVbKCH8CPOeKZ12yK59IQiC99
akkEM3u8vU1zeg7uuX/kMEY8yEK0aDWQkxdmLIFM/U5oFiL8ueIolHCLKvIEqOZFVfLlNnFamAzg
IIT2pflhirxi5QHzo5okEDvwsr8CC97kVnyR7XIhWIOS7ZfRAwAxm/z08fZsTxl1xihiKABORQ8N
Hm7YHJAgZ5InxAPgyJPBT0htaPWxzwP/QUuG4nOUM/RcRn2hgaRBVWKrqzP9LogD1ZRadDWCoSvK
VvjHczeLNTT4l3BOu0Gvew1Mcqqfk3CaHnxKPRxyxeACeLDcFYHfvCjAsKxQJ130POF9JXzIBln5
Asyw8dqMIhK/IBA+hkYvFFYApK5D6MUCFLgiA7jcgFEqRvd5S28QXjHq4KroQiePx/ynD7jRJ2h0
4G0f2FgPQlYikCmFVtyIQOD4g+IRLB9AySgPpwGmncudBIJQ7vM6tAWv77tEqFyey3ae7/+B8cXT
PeCbQJKJYTP2XRn8VC2iiQLYafcF4FlGvAITBWyPt9Vhzi6CFwqJK7yD6oC/YeYzlULfaSk9ZQYo
C4w2QZJoVEur1LryqfLrkUx+LppiIvREBYS4LaLe5Pn2IGYCNgNpcsqfDe+J58TLNQ28oUiAKgS0
yBzxtfQUFTEB/nPXvwz+uGAxZ6zKhSzGYMpe0MnjCFmcsTEqVwmaPZgtE41bCK9n5SAlglAH8fUV
42jU4QxOPtY1DET9MIp4I1Q4AEsZKiAQJlXJXm6v4YyzAUwa8mHQdBwllgwiG+IQXcqYlwGi215C
GWS/dLOfMZQXIuiUz2KOrgFY3wiYYLMHa1oEJmxDGK2mWyKInxeDpBLiKPhONiTwQ13IR6r6cvVR
pego9p4i7vv2as1AzlJUud9CGDVI/UCpI6oGpXZKVKBHaIjfMn4tCC9S4ipARyk6vOLdtSisWtKN
masXhCMqBV4KqtDYxsIp4JIsPmFXqzVI4FZ9nQJC/y5WN2pg1Wi1vz3ZmTDYAI47j45IEIxjVS/3
Le1A4jtWVOWLfu1FsisMwzueAba53+1kOTP5SV4rUn+8LfYE2cB4GsilhbkI+dHHwcjtuYbihEFf
MoCm6PkLnBGwOFNnMqZVrQtEGtHiH4UfvvLDl82TPookEKNXmF4rVQAdg8qTrHqPwe4u1/2qAGBe
InYLKd05ZUMCH6EnBcxDq+Ll2iSo8+VLBWsjNuG2x6N6ng+bQXu9vRRzO3AuhTk54aRnLXqucTjr
or+TAUwK9FM9lmrCq+G05rM6fox5w/U1LzWLoX+4LX7ONoAlVEbfLIBKYOQvJ1l4PodGIpyoaKjd
RszvJOUPLgvo6/otggmiki5KJZUeWoUPDx2fPkZBb9L6r9szmdsunBvaV4rYRWGRcuSxjietzXAn
qQxU0EyOWExrIx0XxGhzJ5SSOOMeh7ZFiV2xUvO6SpRzUMQEQpmTxMDRAUiG0lt8GleK0wWK6uhd
OTzpbdHdFUkSWwnQ4/BDHAZJQj5sRqLxQS2SaGgA5QOY4tzilYobzSqI4gcQ8Up7QEjUaIYEdGtR
9z5gP3h+2HmdNm3kyEsBfC1GPikNr3xtPANIW4GQNqRRm3DX19V0MOS+eK4jY9p0eCi3uqaYdBKm
KhA+cjBV+UQqiigyEVqjnBYQON2npCR+Z+dinq+4TDAsfwi8B70XS3h4UesdULFmQLCVO1cqByMi
Yq1XyAYFD1UHwGheKL01l3nrOOfEtcYptlBMkpMV2uhMfWHgjdsY74E0PLmywsk7pcTNhARJm4Oz
L4tRiDegdh6AaLK0Gqd6Oo6VKqSk16LiQZqQXCcABmk8MgLHx0YvZ/c8JIPgtmUa/+L8UADQQaji
wZIDtfCCjZyNg3TwUAtwOeC7ZS9rosHVWaLhEoXSOG0H1unirgV/x1pG+ueId3EPeBpZO1gFN+h3
gt5GGWAqxn/PeSPhSfj3KBi3lCD/WPQKRtEb026INaAyte7tIzRni3QVwKDoLQRlPctR3iOcruWu
glXWBXDXBbh2Fz6sUeFwSf6R8zn63vR1oS5lNeeCPB04reD8FVE5zL4VGQbwIqUayZFM2ImhmXM+
akQzZB1XBb+Ua5oLvs5lMamLtI2GVOuwjIVWAvalTVIH4G7PTVJWj7XB/QGzAbbtbG6Mpwtxzrk2
h7xgSgYSJg1qJkdup4fhdxwk+1ELCgsIHpnNZ0BLKbW++rm9qXN2Ef8AkGNQV6ggLXRp4fMRIDJJ
gwEIZYfLkGTktjf2Hx5XLxWjzllG4Hkhq4akMe3kvZQkD2UeIRCEK5O91yzpOtMoUYDbSHjoVsAa
waMkvFKAe3J7gnPacy6W2dEoL3JPoqm1stJopjXULDlGjJAhgbNEGE19FRu3nMtidjOrqlqJOCwm
8PlIkmFDi9Xt2cxv1z+LyLIVoiWXqyPIMUP9TgWge99vq/jjtoy5M3A2CxZQS295Y/IarJif/YQV
R3APQfGFf9+U3ULr15IkxmgB1QCg2nS9GvT+5WNnyv2TpNtjvRDGLOgAy7ANqy+NQ4oZ6ZVva5OT
G7E1TVbZPwFaasEfLM2J6sjZXSdDXVXXxNghPg1JawwkKICsaZf1wv17Vg6Az1BtjV5Tmb0KtL7R
SCK1ilITWHlmVcq+kHWiCQsaNy8HOXCkWHENYLWh7EYAEhU0AYVEeNf+VICqkhV78H7+QOvoY/n/
ymF0ocrRkCJpWDdBTBxDLXe84h2jRN/AoS1B/izNiQlr/bQc60RD7lgxvA8VyR/ioxSkrhKd9Ln2
+P+bGKMQIxqoyrrHxDhoXeqTSo3tQnz2giXfNeefwRf4zwqyplwc46SVISgeMqK1gw2cVcIbx0ka
zTqMH9KqAIh8uZDPXZJK1/pM33ENCRT0hsO+Rps+4a1C3YEalowC0FVSxJFO0KTO7RWdPc5nE2U8
CR/0Gg+qNNzzO9HC7Y6EQvsUZyWiZM5s8qWe+yVtYTxI2FYdGuAgLlFGInlrtQOwGPhlligSZ+UA
3h2cVKgAvqLT6Mc8E8YRGXnVyLeBhxoVtBJxyGip2RIB6OwKnolippSqsdEBR5C+0CCa+0sdVijt
AO1AZlbqHxSjG8hE4pUTgO+Aq2GcYivqfZFmMFSKBM7rMf9LC5JNKYrA04J7rORhwWDNvWycC2Rr
nBUNaH8dD6+Ci/WaL+SNGtbb2ufXWfsGUsV7VVGJEEBNUx7HJFnfVs5ZD41rsAC+X8HAE8fleSiH
JAehMHYx4QorKiUgMn54ircQ1czqypkUZgPzVMzbJoIUnmINt92aDyKnjXHhVPKFAz57wUH5B/Cs
cKlFzomxKzoyD5WfQhbX2GKXWLEYIvi2RKD3VTLRfWvwJSL/QRezgWQ5rtDAraSZ7Mt1FFu1TJMe
70Tl6DmD2hdEANmXyjULeZxZ+/VbDku/MgZc76UcfcSJDdCIvSNR3Wct6XQ38jpTqT4VQ7Zvqwjd
nKsw8Uwkk7UedDFTOAkiE2yYEViIfrvUrMv3SMiQ11nYvyVpjGOd9ILC3mIhZVpS+eRzj6qxD+Sn
AB278gIMwtJiMo61VzNVznjIUrvSnjhrzJxmQmh/BNpLCXjHeLEDeUki413jgqMVZZAojJHTKJ0V
Gb7dT4Ll42R7Q/qShMO92i4xadJ/9tYWMmdCQDtWp+cQ64MXKy0TvDwpC4HkXM2ogdgOoIBof8f7
CrOYYqbBuoTIgobcLuiOVfnW1FvJtwRxFeXIKYBH15mmhHjRQecDogLZXNlq7VoqQBkbmrd1dtas
nQ2GWecqTOtuTDDhTn1M29Eu4i1y1AtCZlf1TAizqonUR0pfYsZxvJGqAbgjfwBmh8dLEf1CMqr1
r7jvNGxV0nTINnJYQqH7qmWP8BkBaM7C7s2u15kgasDPwqJYllAlXUIQ6pZIjsZLXzoK6oLtuhYi
A72TRwJaRLIc7DCXQir0qwEUixoSuTe5LnTzVsblRvjX23IphrEgeIP2pVjC3uui2NmZznv2GDaJ
dVvDrl3apRRG3TkUAAERBpPRJ9FKo2OVhKT0Pnrl/U/kAH+b1h7jHYeRow+FEiUqYh+5AaG7Lq8q
QyuI1DcuIPuW+LWvzRMmBawPVI4AnxH8Cpc7JFIc5UFG/r6FGgTjk4QOXM0KAIoAJGzc5HFqFxTv
+gxdSmQ2Kw0kNfYTHv5Mne5wxyGN4R9ur+Cs2p3A+FTQ3igGo9udNuQamNBxiKTkI8t6+RXtL57r
xcYS4M11nApqKhn1jLR2G09BTDCVFNw0CKOM94c43wDCq2tQZoHMePkLbzu3J3XtJiEKpFG6Auwp
VRQZAzfxZd22gwJrK2yq6lVQn4VoDZ7kUYI1WljAmZDqUhhj6EJe9HNugjAxsQR5LykAzwgJrztd
he6Kp8qzpyX6qNmlPJsfs2ljD1L0MFQRhicdkdqQTEDbRvzReatFyNC5tZRUdLcYeAhRVZavCGUO
XpdzGrYtJwMnkcFAar4rAeHSWW21TV9vb91MxE/rKH/LY3Q+CzW5iDTIy+KXRiYJf5cW77hhmEa+
50YyDI7emrWxYLDmzjaytyjcQ3SKl0pGOYdi4II4AbgeIgwvArS8AfIfWwgMEhcrkX/R5fXtec6d
O0CXAS4ZGCSoe6MDOvMpYP2Y4rGEwAZN2tW7lh8H7+u2iJnnbZk/k8EmGEtFLMSm4ugbevU0ZZPV
tn+BxftdppmLUXgQCnlbKOC713u3RG9UPL2iznDB4cxUPV2OgjGbURIGGAZm2veFWSgfpZcd0iF3
BC8zQ3Dj9T7C5R3HhW7VtcAXTxaKaOYOy/kqMAoV54KSojGIxrGGXRYFmeTXSdgp0YM2LOQm57To
XBTjjnIkDEutxlR55KeroiK+Zkntl1Q7COjieqV1f2J8ziUyli5XpEirJ0iMx+eodIH87ecp4cAQ
0XQvtebbAW9W/L/PjV9uKWPyhgpOb6JSB+0lR8ZNXvLrSwvJGDg9FZS6pvQudTYFBLCkIAftSJ2F
u07KbUnyjhmqN6dMebx9ZOaM3flyMmaAq72iQEkvzIDUEWV4kuOGaA2QpYPvKFqH//7mT9cR93BN
QLEwyoQujcDUlFGNvjDcPNKfvulw4SeZYaXCy+1Zzdua32IYJcGLdCdo9AQ0U7Ty6nEvN7LNi+VC
BDsX9J3PhtEKwED4fC1BDF8/Zj11SvRV2NQidXV7Pv/FpPyeEKMeUumNEXC5USqGhPyQNLYSvqqT
JWqu1KMrzKHXRMWcAguPvAuhxax/AhY4WjNQokZ5Zi73TB9qIZ9kH6CTidJ/p7E8uGo8RWu8f+t4
ZUy97pEr5Pp16uTS6qo238h4zbWrKOWc28swa9jw6AzQLkBggbn3ciRcUMSxHmMkHP8Nzqi+cgpu
myMRxi/FU0uSGAWiBVpRkEKSbvhmrtlZ8Zzzb34Z2HkRL/iL2aN/NitGi3wkAeS2CJDLTBz0QaHH
vJRHFA8VJFVCtJy/CuHx9jrORnCoO/xnIRl1gnfmtEmFOimaC0pGrrV5kAVEqulVVtcejBF39HZJ
j+juXGYdcPbPhDKmxii9sG00rKlUHDRUA/LKNqlfk0mwa8F3sqpBcwLSLgeUuVbGJl6qgFzaUmoJ
z+IPKVHbUKuwzCnonYPomYLE4Bojy7YWLrwMntqfb02ViXW8QenCuMZUtaq1wn6CTAibopcyVs3K
+JVKIMgo+m2jxG4pqr80cCPwANbuhn7Hdz8cCudhO9cJ/2kIgYk3GFcaODcKvceyirZNnZuJscSd
esqEXg+a4hUiOAPvD6OHpTQCv7YB75Ii7ODwzB4sMnKwmqI7HHNwm+oobu6GR1AWq/1zb2xU/lVr
l6AIZv0RePz+MwhGSYRy6ipsFNDtORWsMv07Lqch6GBGq+VLYKDW1tAq2oJqzrqLM6HMdoViGudJ
AKFxRaQSM8ebZLHEEwfY8tkD8M/c2Ot0C5p7vVMgxh8EFBlVgEJ2vDgQQN1VDS9gYRUehaDPelPr
g2ZTt2FQkygN229ZiGSZxN5ofPAgn90Cu97Y802qN8TPDHk8TIPX/Mq7uNwJXe2hn01T6kdgCrXO
CBaywBH72LByA5emJhy4ljRFYbQkAE4uSF/0pNz4kdKsUDsibXOtRFKp5ITDABDVp7xqQ+SaQJ21
8oJCf03r3tvElY/a87z3WmtsCyTspH66yzQjcSNuMNw6q0FlxIFwr9fbbJdGtWYhN1ZZI7r7XkBG
1G881QDtFKgZkAA09GyfoDroHgTp2l+A/dP3aTsVLak1XUSvft5pquMpcraRgiF2FE/jrQzlnqAP
RAt/X9TSr7CJ24e8FsLUMtCojme0KbOmJg2euahTSRKk+kOTdKNGJLkCap86TcIKhNVKhgLIUf3k
sYDboPRp+67W8qgkNgpQL5dGMKx0A69mKFvTgHdK2W1aw6iO+tSNz6AZKB/0YQjua/RjbvQuFtYl
GnHspO/4n7AUu0OeV/wvUF4Za1Bd4F/09Cp1ilErR3MahWZdIZe+8WOAtQEK0pcsJNf1F4BHNPug
HNUC2Jd89uWBp8cB0VPrmT6KK1aCnhYpfF5SyZs2GgWViEFjZE6sj2gErTxPAR6dF7cDQTZbHIke
icLjONT+QfbEgDZ8JN5dDcatB9wBwfGqlnr6rlW+V5M88osQC19xOvC4NWPFy5n8wHtxswEXLbc3
1IYi1vB6ZAOIYPxRa1U28wn88u5tFzXrFEHoKatAiUa3BuPqxwR6DdQOkAY3uUyasdyr8qTbXtv/
lUb6Z1y1Oy3DqJV8XN+WPB/vGMiknCrSAGNx6SjCUgKx0pCi91CoHU+qYzPXDXDxlrJTSZ2PxlEO
Nhnv4YRPgDfBCbik53m2cImjLvjKGp+NgnXRTZXrPPLWJnLKd0A3c2VuPaVuGfXW7fnOWqUzQYzF
7QD4yyE5Dkzusm1J1sYdKSJvp/DcrzbUSTctkSPORh8oy5Zo0ZauI7V4ucBcEhvAWIoAetpvJeGE
4lNpTwKMU+MjbLS6YR9p9r+fJeWToER/+GJ7LWT02rTJCJl89UGp4HrlVQU3o96+Kksv4fPzQ5YD
XPE6gIPYS44fgEcM5RjgJOKf/QHYFFsl2cPsWjpKtzTZCUEfJAgLE5zzYYBnRi0yaBOEKwrszgj9
omsycExMGVGAXhs0oV3g6nN7HWfFoHIW6BI8BLHFSH47pmXnIbLJp1UVg/uL24vNz20ZNLhmVV85
k8EE37hXSIYkQoavFaUjVOgBL0HktrBgcwfsXAqd6Vk86I2j1JYCpHR9BcTAEgy7sdmLVjX4CwH+
vEJIuPDiyQupe7YNLlSzIuI4iFL6yp56hfQwono5mWWdr5WyUUmGHEZQ6RbIkJaO22lLfi8nXt90
PBQAMQdpN7TVizwFwDubKDDkc7Ayp6npRE/pviB35mp72Fo/hrVaKuI5meXfsnRRAPQXhKDiHkEp
+LaZSGrQuLwvQ7jKwurN2gaTuDVYHOEIylzs3AwsMFybKr5wUzQbezB7SzA9EhGeFCZn9cSzNUux
2oUduKLZPI1LVPDEg45/4eolg0t8vud0oyelTcfVWZ2F0m+zxrgm8ntcmhmaiDDN0emtv0cVW5np
W56pWbpZLFjeKzAj3Kd59EqhoxkwStc1M0IPR4zMz0D0cR0mRPCtyiCwUepT7Qh33opLtyppsUIv
AXn6WloUkT0BrHjmRtTxUZeD7GMgXEDAGSQedM3M1u/3uYm4UgLYKgnXnlOsPjszIRmB5ozkB4AJ
5tJDCaDhmCMPAG5anC0ifEHCFbfrSx0t06nupDJSiWVZW8vaW9s9/uTQT8chznpNCH7bO46DP5E1
cRuydl3y6OLbfz5wYc4+yCNx8Z/X+P0RP4eftel/xzeTfpr4sOg30ySWeThYK3xuV5Bl0W/4MvFJ
f4T+KP2L9bU9Ho7br21hFfjbdovPry39v2Cc2wWNuLoiUMJbnkexEbRBEgWD3RIlyPghSXWikJy8
/62c0n1jaWS0QxK6nYOadSs1v3unNHXJ9p6mTeL225605FhYPPn50k3f0axxwy2MTbhSF5wcSnEC
mj8egHAqYzATcajSnEsCc/uWkpj4dKk/X03bPCwUh17BnuKMAidBhjqo6PKGrEttCADY4CkZbgii
W1nYdNfd1VZCsB+3Hc0Jhv/CXDGCGE/TS+IQj6EHiF+SnkwW4Eyh3aot4W8SJkm/Uvzavr1Ze8Pe
3ztkPdCJuw+fMtnJpLQUu7AV+5M8IEwleL4hr679ZK4OX1/bJQKuK0dC7+WAGJdQzQTKZyzR5cK0
AxrCxRoZqOIzkk20sOFu1m3Gt/5j+JUsePqrXYD6QRcNVHFg07ERzH4DfkboJi4PzDfnw1l/P3za
d0/+omm+LhShBTxg+cITFLiYtavnNq6Q2mBKQ/OoEOw1ITusLjHt1YJWnR52zzebzgfxETi/QLNM
IXwvF0/0xCQXcb0xYV72ztv+7w8HVmUP40I//zYU1FhQi+FS+7HG/06/Th+2TeyM7HYmzMZh9XNY
WdsDjMPXcXVbL68cA4YKOnSVchbRRlqecaNp2Siyl7egXzRrE0YvPFksc7XUInl6EGPWBNBi6AkF
SBISE6y/5vs8jdMRi0+tGWwtJm2ThVM2t8PAqxOQ/QOzEGIC5oZRSUaaliHoF2Oy3R631v7dcV9x
fF7thS0W6M3hajpnkhjzyWe+4BkBJG33e2wbbNMfbAyajQVE9iBJBhH6pQ6FuZFHdThRAZb1tne+
iQt1MFcLtvYarQAKcC6HmYjQpXkQ55Czf3//eH5+9hGmPMPw0GBlwp/xN4i2d7a5evopzKefp57Q
Xz8jGUlAf1t4dzsVurJLi9oCFEzoMMgii/hYoTcRZJ0CNIUel/U9XDJ8JBzlagVHeXuZr/Onp+n/
FkZd0VnI2mvwgkpJhcH9w/E/wstjqivqoG+LunIB9KgBx1sH5vvJ2TCXUR5pkbExwHRKow4abazp
safnn4YAp3BgSeb8Wp7JFC+n5xvx0NZlA5moMSf4Btw7fD9itjEi0G/31X3YPex29sImXqd4mcky
jrUtOzHgYwiGBcyJ4zy7v8y7JaMye97Pl5QxtJoviEUV0ulZe40YsJ4PLjT1ZUlNrl/FmOkwHkoN
k0pAxykEvVnO2sXNZkE7ru4zJ+1QEaKjQANFPGz3nhTlGRePf+/UViNvoCC3LQfOv7A/T6bSXNEz
sFD0On/8z8Qyxz+WvDSdBIil+hGTt9Z8OwK0EO5gNBuL3l8QETqPBJ6SRh0Nog7ivgLx9XSnSggu
lPiF9V9wTCewsisrcDYwxjHpYCGegOnw92mBEln70zccHHp4qEeFq6SHlX7Dd3zs8PvpMJ2Cb6wW
jvHCGabn5cao2CporvTKlr8YFR0ZBvS396ajoGOhlwD75EmXRiBRlWZHAJABlGAB8gJxDLMueW4k
ilyhv5MKPt1T6FWF3kJeMfs7c0PNpHVwloKaU97qQjB6ShXgbBi426KWUmIsZRNlXBToEhxSTu59
4pPUTM2OfONPExnw3afRlI0xEAzF3T2Yj+tHd23bGNLPz+ELEdfage3BJWeLu9DheNweVi358XEX
/1qMX69yjSLiAMDvAIQW4T3Kjy4NX8mpStRyfAwWMTK9eT81kVbTR/Lhr/N19FiQyo2fR6v/WGK8
uHYo6JYwQBCOsgP00SMBeCmYS9AsP6BLlXqve/jT52fqUrAGTyNBVLVa2pfrwAoxFUJNiAM4CaBJ
GIFeIDfoGBU5orrTZ7hK1s60+pZcblMcQ/MDVBumSvCMYQKjailup0b8QiVoOAcnjWgLQIoIUi7n
2quByqmdBtEvovvWWfExWfe9K7jxOnPrVblgE67uhSIjj1HBMlNaXiwgr3OEJ+GtexPNx9j0akt8
2PU7cadZvKstHPn/IhTF8WizoBkUJqlVyS0X9T6EJomp+dZ7eJh23eqzBoHJT7aFBXTwzvJSLgWY
7B3477n+FstEC6FnhKCBglhDNMfHQ/rDm0CcNkN+2/96Ha10/YJqlsVaemo9rnYUm4rEFQA70H18
uaMtjzMz0clOBik3yqfojq6+L38a6/khSsh4H2CNkTwi0Qu/Ve3b1vXq0nma85l0JlopjXoqZaBu
k1EhEwogjnA4gKfybM4VX5dwh08dRtdzxfMA7roi8tiM9uZpiGoT4BKRaFf+lEcR5izZqmvBHR7z
t2EDKC2zBP0gWTIRs4IR2OLg4AKB7DMjuI69ri04CE5TG/UQNtpoSjfbKo8J6XejozvGoV8NbmQv
Zr+orrJTPpfMWEVO8zzRk+n2Ym5E3BSO/NAQ4u9q31KJTl7qVeYepLXysLS3pz7bC9GA+QDFtgJO
RySdALh1qVkdyIWAi54ipzMgwemvjHuJoHfI8hxgHzrhNrabbXqQTR+pWuCaHx96F6DysF4ZSR/q
e+jA1rPlu7vJzcx8LRLfekkW7lwinT47xtMpxz0VZe9XZdRTXSdS3oJH0VKPA9FsMJTa0t17gRgI
1X9usws3nZmuAxLdKYfk0VinFsyAyz3ntrJeOAxXoQYYBGDYUdFNy+9xC7xcMAP9A3xeyHi8djSR
hDURbc8q7Np3R5FwWMPpa0HilTlnJDLa4Ruov0pASWJWnBMeOdQemqWZbf1dieMgfyr/h7w0dU7M
il9MkolmGtDToBYbIttNxu2LFAK/DXMw+bcwBUMWEVIL3VHu7Yle34pkEAPDORsSllbBjl8urcSp
U5cNamB2VnnnE43oG+0+fQQOgdk70Y9qoeQAmel4l939SHZP7hKTJ/pdSv7qif9xezDXGRhmMIxT
wzN9rTQ5qKlH5AMV2ucmjwTIkjsQn300tucAB6U0c7wMiETNifevK4gY+cyuo2NALOsJizEiF5mS
+q5yRDt5BorMY7MSVpP7ArwBJyFgWbGaO4B1bdpVZhoLBY7XRhHD0AE5hNdw5Dyu+goqH0Fn2CAR
1XzWCulQI74Ot76tr4OP6Y6/V1zfTAPbNtbC0kGju83o4IXkK21A/UTZQXJto0ike5N/Wne6rwnK
ZZQ9917u6hCnfMkgXsdtCNcEAVA0SHKD0pZVQn7s1IgDY5kZ7SQrWqd2bxs2tp5DIC250Y//rO07
3QTIkTV8tmbbkNuKN3MKLgfAKF5oqKnkocmYXv0cbjWFRNjpP83u7Ut3xs1g+dthK/+ItkxQe5Vt
42cZUEsmv7lr8JzoEaB1L43oyj1hSWgQi04+nEuNZ0aUJFMRtx3irEAyextt8VwCU9z/NRHdakAX
SUYnIsf4GZGIb37xIExdGMFV+EMHQLFyAVwHFTzdls+yQbI+cLGmYABdiCNIbYB87z/0ZDH2uLZ7
l4KYmZZylCQiWDdN5SnZaaBbIGVCim24Ts1X8VN0dIN4C97tOiXDTI5xKHGaAWxYhUw8QDzzG96U
f7VYz2/9PjQrZPTSj2xJ5Nx6AsgGrS2IcmiQdWlotabkio5HqKy+D/docinxrAR/3618VzPw/jnZ
dm+N0KrUWlKmGbsqSApuJ2iKopupMq5FV6tBCPUmMeNV1JLhKXMMEwV3dg2oU5PDs7DxPanmtPed
YSL1dunNc3a5z+Sz9wY+CgtJHiAfTE4Hba1WcKe6NZm529vriVb+CebT7SM9Y0Qv5szWnoRDF7WB
TK8mOUFNPYk32hvYhj9is/wcMHkrsAfbey32S5HldT8MziwQixCsoP1MgTm73OkmFNFzMvl4L9pJ
X5UzvaUbeS3tK7g0G3UoGWlXt+c6Yz8vJLLrGzU1DhGq4Ux+NOX3fDVY0f249x+7VULS/WDCepvZ
gXfCFzA+aZtFypSrDMPljNm1ziLB40MV8oM1d288+bj7lsfIinf68+jb00qLSWaWz+LdxC1Yqesr
KSOaWpczMzUIQRx7Ep262+34aIW7mhl+jwZp0bp+31vDRtziFmFJz7fX/AQJcekqAWOLi6GG53PQ
XbDnOfFalROTKjZlN3yV4Zswx12+l3BV2nI2mGPWxm6wZBhtlH9YE/Ge3wBovB424bP3Vn7JCzow
c8YwHgoTTMmmEbMzJg1YOJOiJKib8w7yo+DkG9/uDFRViA7iBSe2ip6YS7eE69dKWURUjkdR5MPw
SHFKSp+tfgVkQqEzstiUngCaPboKSjvkX7lr3AENPDrWO8D0LQRp14luKlMEiBESAijlOB2/M5mR
F2hCPZQxjEln8S9DSDoio7BFJ1DwnX7Pw4py28bBC/2Ssl3fCiAaSHaUmoPSmzDxYZ7FMgCJscbI
rZBw5dviL2/XOoaLVvpHdNk/3Naxq1oRvPqD0QvIrXilxa7q4qVyS3IyVH3M0VgYtsSp3pr1PfiV
dFN1owfV0swA1+S3ZqMSwy1+MrMwjRdQ+aDCKFyqdLtOSGAsaLtB3pMC/l5hsdVRLdVCdBqLaKIf
VPFJtkKNOpgv7sOP2xO/fmNghDEmNK+AZZ+nEBagDH1VfaWb2NRM+ZO3Intwl+CMZ1UKMTcCT6Q+
8MLInB2ZL0vf42BExEOFCDRZf4Smv0dPVoprkPjgOfUaUJL6nX+/1FxzHRXQVf0tmdGo/+HsO3pc
55lmf5EA5bBVtJw9nrwRJipZOevX3+IAH86YFob3fTZnc4BpU2w2m93VVUY9R2GgRqlVX1xw9n+H
W/6jfkw8jfGm+Jnrp8LVlSHqi+ZGGgd1BEMgnTDOxaM7e6ihIb+WTfUz2yl3eFtY9R4kieq+fmBJ
nS/cxlgnoGBk/AzSmzTjZaNxtSiX2NBdcdce9KNcouJRWVJgGVZoJa/FcdoMvoo63hPDlcgXvFn4
L8vUGVKMqDAi4krts66YB242BU+1Jc0sPqDMMbm1GdvNJn5PvD63mA8q8tf/sk4iyq9gFXOQpovQ
LbCqRwAew9VBAMvf42CXa86LXWaitRSggCfAewEpJgrvlDv10gU8Vy1io3rK3vCe388rDsi/zsVY
Y2eVbyyezcUL4LdByq3Si6KHYgaDgyVAvvI4r479BlMTR8lDUZbfMkPw7bsI6wJxu4xXETovPGUw
uWSK2me4doNTcgDqH2GoX0NmTHSkz+CO4Tvk6UHvngpqXoI6gIQBHe8ntZBHMUG87yyoEUSZ1e1z
F3SATmWrh86HGO53fN+dddYVd/skEnG9/bNLLbKftYgrY9jNAT/bt0d0NMZ1Yn7yWxE1IAFxntkk
Wjomv0zSYzLBELRpZOC7Xvx5K20ku7KMvWGVTuw3H/yHaGrbaaXg1N7NjFtuKXP5vVqaGyJpBrmB
XENqpY/GVj6NtuEGyJeHl3YTuJd1fzeZLJvkA95uLFQIDAKoEumAL3RqPCqXLrXm52FfWek2Pc5r
yYpZwYdcHDd2SKIAHA5R9KLetn2ipUqUwE6D6vZ8RinfjdflU146IUbSNpNfnZMHqB8hY/P/9l0K
gAx3xRX6g+7SJIAsbii4ssAQ57wdkatYgxffXWzFBZvCSn10IU5k9Tv1OXYjOJXuNtuHyWxW1t8/
YCkzv/oB1NpHJdYLNcQPGO0dAMgf8ab2v9Kt6id7CUVbNTfXLAIwpk0q/kliPLZqNSD+7aLeRIvK
OCSu6sWn/EnZoa7IeRgjF5wYWE3Gakk3iN5pjfANQxSBCO1SR1ZWQ6XhyGorjdQrHdXOttyXsh7u
uw2zZLJ0q6AMjsALvnC866nWVDriiTlVM/KVdd1bYOW2xc9at3pkvGFrColdu4zlLUVCTYO+E7JR
aHfRif5Ql8IkalJq3V0MUzmg/v7SmG2+4jfSKbNrR7yD8RXrmC6mDcC3A/oFPhxIUFFfNZfTaI4L
cr2cDFf2irt5RbhE/dbZTraGrNjcgicHo8msdGlhvZoEaB7p6KrICalqTTn2WconSooCUWddPstt
fDet7zl0xcaV4taoTmlrPG8PopnvQ5fbnMirg5W7/Fi5diqUitBQhjgfcibMvMHpfmUPKggW+LFX
SSUBbuy/iijQ25UTvDbe5GAYzXzciWvJVRzEy9l8yuAG/Tq0W7SvuMQEcdpb4IRWtJs8FsHlwnMA
1M/E26F1poLLhEqroCzCgVGAQ3h5LEUnfJDe+ZfJFtWdHOIdyPC+23ANgLqORgUEWVGKpJvrWsZN
dVCopFzXPHZvIHh/l+zos8AcItDyNWDRn2Chf2p3+oalibfQCIOkFmEOBa0gfoVKQvyvPUAJ1Kgw
IpVaG2wCanZoB3jTuvYb1OMNi3uILdRFt+AW33OvtVk4pZdsUSPHIKUTMoLMzUAF1g6AImgVMVAB
DT0aySE0pNIS4LdIh9fYkp4b54zSltc59x8E2hHffWSNg+I9qdmCPEq2421pXtbFOXRnR3K0Y+7p
DmNvbk/K798ElOb19+EnIRwGUvsZoKhjDg4YdJz2/cKbx8kugdSO8SU23IoVcMXbHAnlTMJ5CvIl
wIppScmxwoxbYcQXq35O32SrzgHH6h8xROqGW2lvVoMlm9HbusO3atbQe/v+5l+Z9Q8SBq4PKH6E
BjUhuCdIJ+kwMYGBSh+75GIJUBjB4Lanr/k3lK/Tx8K7bPLImtfj99i4osn46reJPsYzSfcYQRm1
bBoSm+RSrOktWtfFXthkHlS0bJ4DJE3BzDrGeebEHBmjkQtFxmuT9N0qaB14RGBS9HI/vrvPfYym
C09kqqj8xl570V44Ca8SJopqDB99/r3iZfMGmXAivGg3eod1rlfyZR7QHzjwkRXeEXpIfOi94cz7
2Ir98N7wQIY12KSyG+wL/z9U0fEBfv0CKhprHJ9xYwJB6NEVXOUc3UeQwbDldeWVmyoBSsPS1lb4
wj/XpsG+gW/vfDA64lGHW1YC0kgj5/BXHIoj0A+KNdbPrYJd8cY15ngn1w5Edm0F89Bmxqxj3yav
sAgsFQ8lHzjaT9Psl8VMmOahEbDh/Ek9CT4SKvHUfGXAKKzUc6vZ3EMAvJsFMlmbGVWWDhaOFpJm
IugD6Nr1aqOMfAFZuSBxzp/hcIeod8ELYoetjY22+QTCEVbxznxAL67ZgBAPXpmERY5KOORykuZI
ImvONprbP0PnzeShWpGY0zE3m6PiqefOfsN4NytdXtpfTEaq5I7Demk4Za7EoV5E6H9Bm8kZTSk0
A9TrZ69z009UJlLm9rIMUoFbhbRcyOcwmGy779wP1v2mDU1Ius/fPNQyTFapS1wyqGHKDEVzJK43
MH65MLraqET0McG/5Wpnw4yhvmKqkXncmk9Ps2UCWu+o5oo9jbl0Wfw2TW1rkg3geB1hWjp0md3c
cRa3R9/LC3fkLV/5peWYoxOeBzt/kLchECV/R6+FRBZp5L+107LeuQ6S7JkTLpb+KpzDffEo2Lig
k/MX99ochdMaeuVmvWM11hcKm3BhInYqAc9CmrnXx6gIhyDMA7SOUUetMFL1zR1itLJLN9+IeO5u
NWeA9dlR99Gaidohf5y+HMHCDJ090IXgCUx9dGEoGr1qwszCNFNvmFjzNt1BQCH1UzvxutD8+xsv
3RDIRTFtpIKmHFJnVKaWqZe6RyUX8mbW7KKSYIXr8KteRU/hqXyHa0t3emmKnyJiB+IWoFO5nz79
/RsWahl4MsiYpsSsE2Q+aQYFKVbAaaLjN0xr/kt+qUiDF9NqVnqvWN0GTBUOFClZQ9VL3oWkEOUF
SLyRWUbqtRIlXJtzIiBDozs54lvwKjozMsKscMOvfA9U5sFArdVPTqwgcls1kg20vnArIUpDWILa
4joIZ6kijV30JPjJrDVT9cMtKNt1xuYuLFFB71xVkWih44SizbUnt5dcqC5thYRnMpV7NPts/jFb
B1ttB0pMVOp32WduZZvLmplo3roxLCPpIIg9vLnpiqMQQJBLrtFITnzxNXjDkOIWOMmzgWZeYBfP
PQ7uahiA/F9nB3kffTHj5u1HhigtikjghzdQYLgpzXEZXmAybv5q35x4DA4/GAAoDd7nZafYO8j/
RLbmPQkrM/TBeI5hyBLdyNzS0eDHfDuzUnh7NSPv1FDkQOqJxJNmEC4hymrIBa7mpIMFhJJVsQVH
bbkJVqGIRhSKhLmHIMc6WrcpLzJ9tNUN0uVEW4zygDgrgZQB3Y0lnrpHOLcjQcLP5v15XbiQ8uTv
mxXjMN8mA0RZGwKXALADBEnDyfthqCC7FVysyUNT+2KKVnGnbS6H4Aho1ncemmlsioCNcDYL8rxw
VxLThKsDgw1ghaIWK0tpG6QpArdwVs7yWnY4J3mXT+/KvkfB20p9zIl3qykzkflKFpjDvIEVT38A
ztfx+/o3UPluwsfgTTLwG5QPCRigANc16bTGoslHTveusqreC35+tWZyif/KN6P4EvVJhPsi8rtd
gWkaO9hC3A3Jwjo3hRPnTU8d8DGP0n37wtjp2/zgeqlUAOWgj3eRRSy1fgbFnh/rdv+EMWNwMJGN
ttq71GU518IxArCcJ9IdaKmid3+92hZi2vUUw51rkDUEfvk+YyKtMiEoYIYHxSp3/N3IYUKNsdKF
U3RllmzCr4+ccFKCGVgdMCQP+e1qdEPTrDej1T1X52rDbDve5nyABfxbJR22Ba4a50pEktmYoQcc
HdaHts0e5yYxMy/AffwMTQg7ujtL69q6JDahi09Yl8eSZ/3+FeRX/lp0MXZlG0T41jPqJma6gySo
FZ0N50v0QTaEAZiyMrvNZmS51fLHBoROJY8og27HQVNAT2uIKWPgpLeVVbfPLO4tw4stMEm5lJkC
LR5Zov/7fwap+7jDwKjYCCRGesLFDbzxPjwBwD9bAgZf/guMDrsLmhPyWuIxIkH5cAdW2HAKECA7
a/xosY+ZqblwYlM8x8B1lafRYmlYLXQcr21SDqznoHxXQxzV0ZW/083gAEjmFdvLvvIBRXAVn3Xh
kW9Gh8Hfi6S+6UVpa1XrYZD3wrvsId6m/uiUFn/398lc9NF/3/Inu/3lo0oZR+pQw0zvam6XmI2r
YDk9wyVZVqh7JcmjSZAq8vU+Zjs8BVuxwPUl+X+vhfHJfm63X2tBSzhoLwOsJNvAA9HLU2NDRc9l
RZeFIvSVL/z0wH7Z6QS5DZMRduSTgGDWbmoHrOHPQP6c/l7Qgtf9JLgAY6MKDwgldUEEgtGWUa+j
YSjgFaWXVvZtAKTaSGQqR3vlduo5tYvV31YXsgBYJYRoSAN0FAWo3SJ15yiuAjSVnPwepWcrcxMU
34ztxW9U4PLzlZQ/al5pnQbTQHXa2DIfcbdbiZl7LNlQoDavYRz3OnTyjWhAVCdDEmBmd+mj0Juh
kwgWEgEzXsdeAIYQCQCOXe+EbnYGweLfn2DhQXVtn/y+X1tcQbC2MSQgdbv17Ar2xZVfhP3kiubl
Qd99at7bJ8Pgbcy+Mkifw46fa3DdwWDwqgjmAELtx34jmIaj7DoU/r7RV2Gt8TbPJLLteCrzaDQQ
dMz1GhN+4mplxDbXNndOjtW+PyearW7BrdObs2e8ClZqV4ElKcyos1BGB8cIthcK6Chtop5+bbvP
qioK2w5lxXOPxH37XFjaDNCoDPqDfb+JQYukoCBV2d0xe48cHS6I2pDE+gS3XQT8DPK8AecxtD51
qropDcFY6C0ekkbgKp0p7ibrPbPwnhSPRm5Lp8qPtyir+qyou1AhQYUR1xdSMAO0h3R7pzeUOhpK
FHU7dOi1lXH+wuDNBz5BjXQM4DOPXw0bY1U+D4bNulmWnBtUO2BaBFkYBMHp+JVUmS5wBj5+/Gbc
Q4FANeetauOpGaIygyypx6SN7rLQdbdzuaQmg6Fg1BrJm502q3ZjCF5JFDn13p4ceRfZoi/Z+WZy
LzaBZet2BOCoWeQQcLRzz35bW7rDmLZfwKRf/wgq24+1UqllfiKPKzwkcbLejU1gN7sYU8nGTjer
z/RrK5rpobR1xlX7s8DrK/3aNu1tVa2D9xW24XBgB5RfX9FefflQ1voBqaGpnjDd9pqdivt2P7+r
MZjhLcEJ3hiR5vbRcf0rqNAKxZUcqiL4FYCEvVTQ7BvN8j172PaP3Le+ku/aFB27v22KC6EGo7uY
l8dxQ574A6D4FU6lOIZ66syjjAIVkUMFAW+vBVWcdrhPNPODN6Nv9f6pNjnDqh3wXtposAIl18EH
1X23SVjw7QVYIirB8Hzg1QQgLzUqvKutoqVRIGd41A8g9DTHre47qZd6mDkCqwrGPzn4w2DOnfnA
ecw5kNstgHmUSHEgoOyE8HMd/eS4n9RMUHHklU062ECwub05nuLdfGovZsW5byJzdHsB1Uuq32ht
oCi6gIWcS6VolUoBZ4DZmN0aXdw2MaFchIduB0jmASx5AFCXKwlkdPWENnNmAf0KUXXkg8w58tuE
8PrHiNdfIJ0h8Xlp8GMQdYHgS3q8EkJEuvaYuNh//lm7AxYWtHyxtWdctQvpzbVt6t7r9DwW0hy2
++f0e1rbQuhUpnzsXj70z9kb8UhrV8NW1czkpHkFeYwzn8O3r/Drn0BFoQ7TR2VN9qJwjLP03GN6
QNopHobLrdHhdifxVLKYAm4RjKhhATEBnTaUqVHZu/7iHQBEQ1gXKO203kRGDZsdQu+haZz0OLKM
LawPMA0ov8DDcc/T13sQgD4oLzRIBe4bL3qSwfW4FTuTPx/T58gJkxVy54Z1mS/41JVRKryKXJTl
egajINLywpVg6hAJXTUv5ZO2E1fiQQENNxgYso1ASrZ/R7iFewX9BsQTncw7iQBjXX9ezZjHMsj0
DIMXgVftEl9fh5ALfxePoTWe8sfYVvz4JX2Kz4nHqiMteTQGvKCuhnapALA89SAeMbU5NGWFi9PK
78GtjUkcRbC7C0pnTYIhWjLDmm5DTweB3cVBmH/KPWYudZvB4lJHywXYRkCBMU95/QX6tr7kLYcf
UTmXyEmO2YO+5X0ROkNrMqkgQJrmP6Sw1zbpuwy9iYJTYLPeamdQCJIJL+VOxiR9BlZPPP8s/aCt
c4v/34uG14ap7QZDeGyMUY1y9+ly7G3SYXtRNiIqtLqvORh/co1H4bHfBZZiMzxt4SBrPGK4jnoZ
QKT0IApGlQkFCQRwgwd+XZ5VYk50Kx0TQBPLqxdt4Z4CnS0aXEDSX+9pnPUT6EUmlCKhOYeeNPdm
9DZAR6jzM9e1EDNQYP9ni/Ifbk4TEJbDFtDH2T7b6Z+RSzDkoiseLHQbdvw7zxDYW3hfk6L+P5vU
wRGKahIHATYLJ0J3p8DNGNmElkvaRfvWXOvM6jZrlZTHcrxAJgTRBtRw737wj2mINtLkAwlrG2D4
FKzLuvNZzaSF2cCrddJCw0XWK2o7Yp3QFWoctMygVmHJ53yT2Eft1IDq8W8nvR1TU8BgQiYvMOKP
mES/b5qLPCeiERfIsBWX27+PdvbWmDU63FVjetNH/XRHzma+2aYH0Hw8nrn7aF2+gsvU+/uX3G4x
fgkApGCzA2KKNFSuXTjtS6Mq6wvQxyuu9fQTD2pi8aVVTNWWweHSe+kHI8G4HSOCSVRNsHrC2wk8
57XJ1hjSUR8hQj8fou3o9j7EJizhtdjKHyA/ZoUikipdvSooa9S5AcFsAA+GtdZFTr0C7NgTNvVm
3mOceUR2x/ieNw5MzBkqySRBkwZo0PXiNDygOj6rCksSQBDQggBoNn8wYCpEc7f9erbe8LBkdXxv
H8wwi3IUrje81HG7UNsYKLUY1OOA4pOfHPTdvfop+hj3W/MogGEGr7EtnCkuZvjxLbL7xywASejG
kRezfL3aKQ+1qC57eM8BHeDeDgkvhX6PXCb1tF2xrR/VVbUxfBYTyC01AGWY8iGl5Ia8zDr4qvc6
wvB8yLcD3NeVzoWZfpXbCpEKTbkWiU1iVk/c2ukAGX6bAAhWfGa+Tu4z2smINsP/fQfKyVToBYW8
ip/TNo6y0s7Aem5UcKGI57KwG3d0MHG5qrbxIX2yoCrG8LkF66DNRgMeLXhwx8pUxp5EWqhmUJ23
1Af9VdsSiuTGCo5GbOKGQBPJnteiYHI73cUgGcP2gr9f2aY8oErqqeoq2AaD+Hf2WG8vR2kDNJqO
ZRulNVtSZZYP/BPDLPmz1AcHN5EKTAkcDzVQ6phB/Aql3xJmuY0K1hthq23mjeFwX409QVHA5DfM
vvPtSgHVIYhSEDIBcqBSV1MkDPGo9UVJujhut473xb54wN6uUJZCKptivKpbafeMhZK37vVCiVXw
TAu8iJoQnWIEUXsRLhAutEq8tNCge8k3KG3vMKdmQwnp829rtw9/FKB+W6PCSNqODUiQKvRRplXm
gNDrkfAdaft+Xa9S33gA2ZfTOy3G5CSvvovtkllZJiflZr1knIFIxWPEi3r7q0lRxHLWlij0goqd
1HtUv9rVqxA4Rx9m18loCi+Jz9ze20OEZwmqvNhgdH+hyI0f9qsG01/QZOgRzKzppIAD/gROk2Kt
JsD7ZX7+hDbpOvcmO/UDQLdZ8eMWJEWw40gjMXSKcjOwQtfG85LP+EuaQS/vUMSYKxj91JuO1bPs
qmfVfCu/UehyCgfodg9zSazG0E9HkProaEFi8WChgA4w3RG98JcmlyW4drcmTAHTCSm7mcrQOgJy
hPeD1WTnTvKgP/3vCDws/JdlnQpdc2rMYUgsK4dsfzm0LuCHzjF3x9acMVZBDlXz3u/qylRYL7KF
DceDVAR6GGPrALFQG37JuL4RoeoMLT8IiKMFnr9JTofiJrOeRYIR9XmR7ugYXAHaD0wA5Jf8cq00
VtVLEQmlJe+mdXg37WOkeJwf+hmsdaxHyW1ohLLDP2t0MqsV0GuKOL60LtsIUw/lNnLjHd6abujN
nuLVzPf1QkIHi2AOxtwTWrIYRL9en87N2gCVSXJ0ZnvaXzCt/Fk7kxs8Ra+cyyTfJ3+O/pw6qBSw
SIhFAHt2bS5sk4s4XLoSajmOgMFPvOHjB/6oBOTxvi1ZHDG3dWkF+HYgB3G5AhQi0vagXd3kkKyB
j7rSCrSzjmxBTmrDPYD1aXjBXIMl3kMsbVd6gZPWZvqefadMH1rY1d8/4gZnVatj1qmIi2OI2mPs
8ACVrXJMPIFRQxat6sDdj6ATaW3GjbDguySvgFYmr5MCNXXRYgSnuqQz7Grotq2GDGNmr+IROeZR
2Fd28sT7kCMgQy2YV8SUW16Z1YaJtWP9CCrbi4IiF5IOO9C6wlaAUByQyqIzfGcWJKBUnyANAnSZ
80fePYXvzfqR8RHItUd53O+P8EMF/OsAT5JWQjEO9pMt1H484S7GSM141FOzRr8elckcRdAn0Q3u
kif1iTeHlbjvLMN+kLzMzpi+sHAAkOmhTA24PUDx9KBhpuZNNmYT2t13zWMDPRIIR22rI4dm8FHe
N8xH+cKdfGWPCtK4NXN9KGCPW+mnyeF38Voq7MtTidEqwU+8ZJ0eFYuFn5UWEi70wiB8ARo8MG7Q
MNZ5SnpF6oA8A/mXDOYWAXxXSLScD8FG1cztTqEjrTXQiqDAo5vJOvGR6TvZClK6/riZnNyDJKtz
FrfVOcfk198+sfBwxm/69+s06mCU2aypWYVfp57qyBE2IiAvvQU59sKd3HwfOLz9/bfJpSzhyiSJ
Eb/cUFYKtWwGmNTOz7Ez++CzfRWt6LAVLDLiH5hZZMrb2JXQ9f/bNHO11AlUZqNuKhGmu2/tfn7u
D+9Iwzxos6yPmTdaKYvnbOFBi88LlTLCzIUZv5uhOoFgDuUUaw3t6B4Q8SQyL9+TUzkHzN0/DXZ4
FlCn8aEmCBkeRoH+ZwKcOvAYn0TbH5ca2u90tNWMIIxqtUOB3rkAQAIyIecH57DtRUDHFfd5MAVX
O8SmsefMxut6AI0L6yVyJHC06ua4ERwwDO91eyjMVfs8YVP6x9kLzFNpB7vIYQSo2/I6wN5EJUcX
yFQuSivXnpEmYQzIDX5v+ogy0mzX75ifwOPrq/NScHH60VY5AibgdCt1/79XQWEcGHfQxZJpUOSP
18alNOHqTAHOHTNQr1DUHN9H1VZqF1d/bkrHvz3xtpgPa5j+BcE3oYVBi/7amqaqeZSEPXpBNU67
RtCZmtm/PBce4U1RPwtP0zCDBlYlbjtba+VzWrGm+BcyR1WD9AzJHIG0o6kR5H7MxbCH3Hr9nKHc
EeFVlqyDuwnDQQ5jteTbUY6oAw0A0kEQWoGjhUod40sadnEdYHLBkq3+PMig5DUnCLQ9xpvWl9wM
BaX8zgDdPRqjR8M3vC7HnJtqQs23AQDo75+zFAZ+/xx6YEYtgjSvOSOz8q3uqeimhE66C1aoLUQb
aR2fmUCQhbTnyiCVWobDVJVFgvXHYP8FXxxmzU7tSoOp8TEAK0bpfTKWeNOnUZA7//viKhXX5yEL
pD6FxcFqoWhpgilhnbhHTOqiUSJ6qf23vaWgfmWPulyjbhj0rIK91m630nbuLcNM0XPPD7LFvxVg
f4U6o73HFkco68DX/kNov/oB1IHKo7pQm+LnBzS7RnThY6r7Ea6fcKkGmslDixrMXf/rqpFMGghW
JFzgWURTcMRJBynbFBnVZAl2/YTWyd07TjKG9/EgihBNj2vMbBw7iM2xepG3EYSIAOIsaZgJMhCz
qHglGJhaHbS2hhOLr4S5M3Y+XhLM58cOuPJc0CaYOSLlwwDlsdP/rggC66BUxegKyv74hyqxyDoX
KeLQ1VaD6wvkQ3vQ88AsWo/hrrekRwlnGUO72f0qZQ773b7U0PtCHQlTUBjEIiM718EzHNSRk4qm
tsQdqMvAKqz7qfVUPBd+6rJi17IxgiIBDR1GsWlA0ygFnRy3+M4c6qHzyrBIppD5s4N+0ooZmm7e
CGRpv6xRbhxdtHBWDSytctR1uObM6HCx49hUDy/yJk8Yx/YW5EqZo5wIEy+VIKCpizdvbZdAKEBh
Qrtg5AcVI+vvw3LbnqJsqde7pgoJgIodbA3rznkfN6mHuYBngh3n3PHArAbd3DmUOcpDBbkDhxVZ
WvvcOdObtulB5gTYmQxij/DcevXDiXkmbzqplE2quIrqkz4IBWzqp2wV2aQXNlnRFoI5Uga6ghYU
naOH/Ip3c4+VPN1EfGJbBsUx6X9BjIOKwAMmyZqphm3hw/hM39xgJ6Lp2Lkjytfrwmdu581rkrJH
eaoSd3xaku2UdxyARQNSFcKDVoG/HTUvQo/ZWpedbuXe3350k7ZQdimXbYfJyLgKdsE55uqJ+X6n
ePz/x/zB8vpI8o4pKSg0UP5zgeRRJBg9Itxa9LqvbAdWEKDZMhAc1U7/Fvtv0brbYErq7+XdJic/
6/tnl/IhI5ekRE4wqkK4J1Siyhhs6/faEQAayi/mw4k1ly4txhz0AgQVlFVwH2on+xkY1jxGLCfZ
mbFtnIPgT9bh7jmAagCZq9H2or+LH75Uc3oBA4IZul60icG+adw/MGupJAxc5YpYP6SWCZ4IyCKF
FqXkikQo0lyuQUOOQdd4NSMvlU3lhFHuYkALsNryIKqZjx3PClBLpxfTLZgTAzMACoGUZ0UyWkDN
xNdoZ/f6qjwiK7Qc9YAmBc/IVhbX+MsS+f9fT+CYhyZGNsJS5fRQW8dbKzcYq7nNyMh3REoEYD0h
fPtBCv6ykeqZ3ASaivj3MUIDE08MTwO4Q/X1LZg9Z7Q/InM/mAUYHzRfZKTYy9aRICiISZjOpsu3
0LrKqm7ELk5rMbN7ySrxgLMEDx58N3jg1VDMiHNg3okI27mB0WKbOZt12wgi3wDQawAwRQyK0RxH
XR5HQlpgiFfdNW/6XZgB+B6jwjF9aC6Gt9+k2ZReaye854FVKz9i1+gZ27B060EBE9roxKmIzuf1
VpdiiLpkFzdWhvq8Wx4w2OsqO/6zRQeqBH2SaPyHO/3KIuVcmjh1RpPD4s+rHxSjw9EAFrQFDVvN
6j7cDoURhd9fy6Nedlk5qiBeiKDC7qmnyO6cxOYuIBs/T572yYiMC+cTbFkCsLyoZOOLUjfcnDUX
voZaI244rAfiKpkJXx4xYqfu5heGsYWgiKcq4MMwhTYeDe8YY7UqQ3Ae47FkHHhnBl0gGAshyPOW
mImHo8uwR8I6Ffau7FHXTRrI+SyJGSA7AEafZI8wi7uYUUB5yu4Ms3WkE7l4SrPYxt/KPcM6CfF/
WacunTEcKnXOYb2zCvKA2L/3Lo/mu27z5+KztqIvhsGFWxwVUTDegG8KgANalUHkxGrmxALK2DsA
v4e16inO4XhAP6BcQeTMu5hrjAJ3KEX8h0FGIkP8yzZ1QOa61sTWgO3i1JvoB1jBIfV657vTTFZL
dGlXf5uidhUi9+JliMoGzOn5Njq0K27HnVhN36UwhwVBWJZHhREjv5SVVmtFgJ0rYmUGk00LWhn0
8sH04terl8gtno2deB/dTZsEyUz6nk4M573lMfv5ov9+ABUF6mzuRoMnPwCY2OmkApukeyNEnvhP
gK/M2olcQN+BTxXWoMR1NWgLRd54MMxHEPY7DNciq6V9GQVmDS0FkAigzHYdcdM6ruaYrwFeQfKC
uIuKWrePEHhDwmUgr2K7A5kg77H2eumlCBrBf4apQ5RzEL9qRhjG9Mvs87jcecCmCIcVDnBc/gd1
C/LZ/xmkGVj6sEkg+A6Dr+G6qcyv3BSx7zNwlJPNo94B5ibGt10Kwb8tkjjyK6lQxirrFAEWky1v
dV/B/WXDvYJmZy+x+pW3oCxqcdQpvaiYv1Ra8jXdyAfqd53bmWcAC4XFpRithpTGSnyS7/5e4c9z
/tZ7MDEFPjz0SulWvoI+YatqcGXjrK61jfQENggMmB8xg4hvy7ul9QRXti7Ix/kVbwsvrDbhYsYA
10V5A/VSoHSoay4yxgvf6Vi46qEIYCWfEXDV+/jI2RcH06c+C8a5eIf/Nkhtapfo4L1HZ4SMYaIs
O5hPL6LZnKdVAbL3//J5fy2OSoeaCilrHcBW4fCBo2IuLjV5NKJBu/lE+JpI8+cYHD/Ku9Bp8VJP
0Zfm//dWIACryAoBuIKIBrCG1Ekdg0iABs6M7NQLvOx7dtvN+4z8VHOAKz+Hx9KTQ6QVf6/9diIP
VhWFbCmYP4GgoMtWuTYHQirVQIwWoLRxst3gjXBoxcwhwIbJfR41b5xZFuHHLTCGGAarCppA4Ou9
wXxJVTo2fY6ngCZa46ZaC3ecFTuqDxLP+dT5/TqDoMH4InyyRK+WDjFQpLoBXk2eRwuMZFm/4sVY
F4T+ZCIJ+Ogm0JoLVxccY7m1gpV8BiRpHclIpzrmK5r4EXWMAYY2wK8CQCm+N+VnMt5X8TQLeEXb
Gugr7UPjxZpjipJT7gJHR1gmxMjMdHghjwISGhVR0NiiNkk/unR1bPXgArPSGeR9F1d7lgw7ODfu
bE0+Mje3mWyGVy1cd1BwAGshhEGJ5jsVJ4tZ4FODQ0LKe80d4eXBRDFu3tyUV8EWrVybt/kNXniM
QLnozchYgScDqxzgR1TUmGZ09bN2JPWf+Rk4d+k9QSVvH6/bJ9VvT+WdGprCFxM2s5A4YrwJmElN
VMgkCnW7Q5F30KZSQxVxZ+wHsOo/patyFe/q9eVBsBqoevnhMXCCL6Nbpe/M4HwDWsBR+m2eihxS
EzW8Qcz3brHH7A24GfN3XIIAMjarqGAlViTWX7uxBD0QpHV4QRP2MSqxmgZhHrNeavCM5pCXi/i3
QXIl7cW14SLPK7xGwqWUACe81nyUZBoLhRlWAPlpvN78DMCUDMBUedTAqY+u9rzecin+OI/p1cpC
DcGVvB4/BVxFqw6QrAhk7qmXI2BzUNFQfB5csPLuP/gccPbAyRI6MvwWWrxbnuZg4Ee9scLH+kN1
BExXHFQPbZcvzclXCXi4hfXEoGteuI+vjVJbHisGKLGJ0fZjwpCgZs6rehvjxmpcsPLupxXjQN+G
rit7NFljV4pEKBD2Hktfh9x6duJMAQXO7ZOBhmG7E3anvy3eHqlrg1SQnrICeqUXGNTO0lOLkQkQ
H9/nbJmQ2+Tx2g6V2Iz83CbdBDuJXwMGvO0xL+GCdOEeXuQU/uSiW6U7+c/rL4hdVmVx4ZVybZ+K
WKEaBnJDNnJwAlTl5X3rJi+Zg4i1GSFnRdINDV7M+7G//x6P4kGEcFr8HmCLWTXXhfrY9W+h7qeC
zxMpaPFbwsfOQWUZHNyYiIJ2GkhXk/fmuXzkvGR/jnaDlXgs7o+FhODaOnVnGMqkKCnZiWmtOoGn
X0wDSCMB05RkLF7/SF+4k75iVqaII1FhBOOiSAbw7kdB0qCiGZeNEye2CCPqa263oNk41E/CvnQy
v/iskNez2rO3wRpstsizBNxTaFLSad5kiBWnZAZJNsdnDTpKmbNpkVTL1gyaSkI/EbjgQnhAODWn
wqzXOaMMuvShf/0C9BCv8x9jqKQxnfELuBVA5pWzy5z2HVMN3gWU68VHcN8ch6f6lTlIs3BvwC6a
0hKQySjCUgFb0eSuzjlsMHqzr9BIg9bQK3Q2Q/9cgX91laUW82a8zUPIx/5nkgqTUjjPQ/r/SLuO
3cp1KPlFApQpbRVu9HWOvRHadrcClUXFr5+SZ96zTAuXGD940UZ7USJ5eEieUBVgqLLb7ZVd2Hrm
dcdQaa+40osJyoHkoF5K1/JOyOc7WytvVqCywc/ckooO3a+TrBrlGGksQPRhO1yoD6gjTDywx+xw
HG0RXAYRwV297Y+P/2+vifF+onI7eLK6YUxCqUFXah453TH5i/5fNIs4yvt5oJW4wjyzn0jcbs1z
s6GxjvFlKMu9ZM85YtiSX6DpDiKxbCvkGZ394Ln55FaytoKSKB3wIC93aeB5VvnPHRQB9sGdvPnd
7IRKJisHw5cBcn5BN4e46wgAtTcwBWSnSXbV3mmfm/twEorrreS8wXuI5xf6FHCN/JbQR/0hMtEV
Fm5MPfbcbNUXXB9O1pWBKivByq1ZJkGPJC6qc60Cn8uCrlllT1nIwDoY3mp3nYeicnaRPENt91bX
/Rbqgew3qJVEVwgRLmcxcW5qNKTAVd6oHz3mXgzNZRWk3gQlba56qf9C0FXezm3yPxkxqtnBADKz
0tncGzcy1dYaU4Iz9lBeKO8NpDHhguQHlJeFfy6k0/Q7BQO0JuL6WLukoc4Ry4ruQeRZ+CrbPKl6
GSTXMKGrYRO5FcrpLuVrSCm9VRt73+6EErYreVqYEern0KANfWuQt371OlJqdHpfQeO0/W21ftX5
wwG8mdo2PcSgLEcuCwQ44NbWXgQzvObal7jc2ip5nShmPeMe+i25km5xvJ2K1mUn5jOXvYgEQFfe
8BjozCeCUm3UZfJ12lqt9ERuY+bab6Pu2E/RnXKbnegs0Te4PfhCJaSx5GPhycQRjHXlKjyz8aMZ
A5wy6Ebl5lhOoqavK0A3BOw98iHIUcY2+eM1eMl21l160konuxI+M9buDSAlQ1E6wupom+D8kVbk
FTUmTDEDVSfiyE5wF+5fopMtFqGZfSnvaxdQOndBSHrLDoMJIyxRpYKA36XxSv8Up/EKXOnjRt8Y
13Qj/wpfInEV1aohfY7y27qOvVa08yjnNilEOSEqQS7z3ctD4BZH8Vqu+qQFHPfKULqJpVAkxKSi
O0qBlJsbnyCj5Gq3s8o0uUhP2Q8o92f9eURxkQJHuyOiFF83qVoPqClWE4aUPiiqIYy8M5zBG469
AmJSvOKNXy30Q0CwfDNcC2x37T60hOZeG+VgpzlELRhuJcab6ucFolB0lh6/QneefQOp922IKrLA
z4XOcOUAh/edJTwQ/EIAgds2ihr16qAAejzgyhCclE0DogWcdNdIvxsHfZfeJNvzw/0oWOYMGZjo
nIJcLeo2+Jo8Wxmo0sXAZPdzErhAz3KJm18IkUvcP/25hWTwsw2yIAfzEn+4iJz+qF2L2zzmzXnu
Qzg7qyhKsPoUH2Jcpe4jPaaRk5muyjwLejWo1Nz9hl5t5Uj3+YO2j0TMYyse68s0cKteDDW1+2Ke
hg2EeUF08NwMbrdLPPtWuWV+5BCEnN3zc/+9bt5CeSKKC1DtAKJ00Hl/tfLYKikktFKY2iG/OOG8
7a6Tawhp3MPGQf3lgI1/075L3k2C594PsBXsMYgYgZjeMrjjqDdzWU3GjLlVDSl3ukMbwd8YwpDZ
Rb3Ld7nlXqt31hxtBQvebrw9j/6R8ucXe86SfFzk0GfLeeqMjGE4Rgzvq9yJXPlgHkxsdXOEgO5M
KE33xqnfXCaHl2uoxIGH+A4C5F56NLbVJgfXIpjFhSRBK4W5qE/4/CbepZdyX9ea2SBxdfUs+eFB
A3docZM+obUOfA3JE9hr/RsqO8Z1dQw9lNuj4+38tKzdTT74Fmf5NjTS85uR1mWuZTa0y8ABpR80
kCNHM9tahzgLmIKuNUfF3e885lpE4wsmt+/GNOhq0wLmawhK4IvhSb4er+XnynsBDQrKIOFxveig
HzHrOyGT6Mrh8gWc2wG9rSW2nXdzQGPucyn8YHTpVoJgUw9ZFcWJweFrCSNKqxtv5rX8Z5653R6C
xSIoKWCl3QTtNMMpDpQi49u8XVT3+hWU0jzzRBCBV4XZ5lWHu8TmnDwbceMdNcy3dqVsJmTScfF9
vTVR8Wl6ykG+lq9sV9vqYIqgT3cQaXV+QNcBv7P8BG7vdzmrezPAJ6gnTYGJMf92coaN5H5svXyT
PZdbctBAG3He1tbnHeJUEL40IdPNv/iHTh+bsMO8g74NptXAr7ZO96yBG4UgrlMeE4gU4OUPQtHA
/dkRA2EspCAAPVcMfvW3Sp72SSwPH9EVxat2I1zfK2b9+JY/ls4fZCDuRwdE8276aAlzl2vnGzTB
0HQAwSYbBUpfwc2urmk1AVybuYVsB2nbq+w39AJc4wanew1eo84tXmqod8+i6XvB1K8dcEt4zuT7
Ko4zc5jHDgqSt+GZnhJ0DZduCJUECBfR37NIfXb1fh521akSCELMvCBzMSMXkyCx1oPAH4mQGhzr
Nx0ileQqB61ouae7HjQ/GlLkBoWHQxc1mmoSHxwh0YMuJCn57mjAbAAmWagmaCDQ5HO4bVOoqKxE
KlWFR3veyHcDhKsKWJzp2RQl3v1z6LavoEE7P/6Pg+zrQfcVl/OuShNTazSxusS5tw7pxXTd+NNV
t7kBlxT+r4UsRov/JiDBd+4NH3eOp2YrodTR8Guf7ZJHxUWlPc7A4qLAPu2fhKQb8xec+0LOLq2i
qNtSm7/wKtpG9+Djg1yfBb4rfMGxREkguBAOlqPeQswkAjFdJzr1PrJQ/BcgpIOLPoRMZpK+rztD
p2Nb9ioKH8nVlfmCwvtt7YFiw6lRDeWyY2k4SLHvC/cNl1DnL3Tk5A31pE0K/yQqH1yxVx2Ju89v
4ew1DUMURSr4FuSfEdZHCcefXzakCYJ3uEn4Jtx+8a/p1DPxprGXxAGKlbLuL5/At3sXZlclqYFP
QGI4QyeQClF2c/9ae9mr4WjvIyhRyqdAmjuHkIcHHwrKWvoX7fYNfdibYp+6vUc9UcPxxwY5s0g2
Z8j6hI1FZXyVeopv0dn8C+Rk9BB4b7kTb9WrAknMpx756nGDJ69oG61cUr7OCWekWdQUdjcvi7V9
bWGDu+gOOeTpBpVTLxM6S5MbhGzIBbkKLsm8SCJW5u/OG5UBGoj2kK8nCG1wJjopNm2rPgJVmHSh
s9HTRvqMfqCHREp/KQEmPkV7ChOmA74HWAGLl9lMqTG7Lu6abNBWrkoTlbNlvQs0hyrbDpK3IPVS
XXNCwQm8KSp/zrus7wcFMOcUvYxkLVwll4LQ21HK1bky2NZuDdWrsxFeWnAarWLM7BkI4+JH5pZz
yKrJLkqMKzXDY6Vu1a7cleWf8wNZqY/CSBYo3JGXMKtOWQ+UeCZWHdGHUNDbKhiuGt1ylaDuEJiv
PX2Wh6yNe/TliYoevocSvn7APA2LKpqgRIi5yGC1jI7PJhp6hil+k7RyJ7eVU7NCsHJrZ9xyvJyR
GpnS9V2A8ebRlnWP8fDE4sdOGFf8HvqaRzVLT9noX0RekBtVFmVK0VK8k1r6PsnWe6aOPiibHa0J
Lzr9rcOLMm5Ro9Rq8UFXUeydgTQ9rxroEZhRAt6799JSTjG643SWCxRJBR9ncXG5nJgsDgNMeT85
VXycrC1o0WwDuWsZCtiiYsd1O0a1KjwCgfgkZ8eqzZognKcit0anzNFLKhV7Pc8FpQyr3ge31n9g
OEMedKVHqRRgku6JlVfthMuzvrFSyx3Ryji5JGn883tHNDDOckemBFXUAVHOJpdZ0LmyRsUt2FAJ
bFYExNlsGJmlrjTzDJIHalyioN0pE1F51+r8IWuEZ50yRxM5i9UJLWOlQZV8AEbthj71yWU4Jl4T
/J7irYEMdmOKSKRX9yK6eCzIFoDXiiclSsu2NYO5Tj42NlZlbfsGKvOnsVU2P1goC2kbtIGB15hw
C0XZqE4FBY7RjO6k76NJ8VuJ+udRVh3ZAoVbpczSa5KgjwOU6OVF3ozpJmTSC2Gox1PV9qYIE1F8
SoTInUKFFqjdUOYoOWiDTdG+VAZq4GVceNrwoCZ0f358q15jMT7u1oee6cRsK6B11V5SHpL6YPTR
zVT3XgGVV82Kt+fxRKPjDDLPpi6Ja+ClzbDJiHZdmo2jW6kfs+RyKNRUsMvWrfFfK+G9osXUlJAY
VtIpqOAc7uvmb0XeB+n2/LDWT9zPeeSJS1BDGSdlDhxmq78aCtKUOsmlI9TAL9QsQ9PGMJh+DvZV
Vy4zlFSo3V+JlSJSA9Fo1a8HVBPDVynzaGtpo1peierZNoWMABHFM1aXEc1y2HeoDAZH01cgWzUz
1R6xjFF5yqrNQG+UEnHb+ikKdudndtVAF0jcCdBLxM6nAUi2+shkzOMmRxQhr52WWg5oKn5iL3NP
6cxxgnZOzqvoUp+yuJvXsQJSrHgZhA3ZpJ7MtBdknlcXawHFuZakpqVcghTARe3CnaX2L4kxunlv
7mvDFoxq9axZQHE+pUmkHEJhmEQ9RB7HNtE0377qllCN7HsaEhekBQ7nTRId8rofzUM5KKImL8dL
RY1KL4dtVOk9g1wOu54s12DeeSMRTSXnVSiJhraoMZWVpjtMtQsnrUGFC72WPjdELmWljngeJZqP
5zbr+devxl9lRQlhTqAZyfAnRc5IVsMrawj3LIufgzxDL3nT/k2gl0Rt9FBZ0BFJGi+pAg+ivE86
QjHnRz/j8Q/Uxffw5DCdRPKyb9GylSOEpKCu2tJBxRWZvlFsJNNLbR/sVT+YcRAOGqADRJmvrnEW
JRWpoQ15DUwZPc4Qzvb1YvSmElTaqi4I1K/Uv+jyEowzq7STCtQuocMlq45ad5RNV48v+swryAPo
aVIk+GPRLWYlYPsVk1tkvNMYJO7nBjHlkMdXGcNElh5L7qjmmK2nF6dQ3tHER+4qYKfR2in9IWK3
JPZr8xiHojjA2g5eTAGfopGkUYu0FJ/TGOGvnjbvpkq35RAIsoGzN+VNCSEg8HlAoxEMLZz7U8qw
0OICMAlpt4OZvyjWdHPeWteOjiUE5/bsUEMAHvXCrp40TqMfGxz+k3St0MdA/v3foDgjNW1mEaZg
Y9SN4kTZTSNVm5IcDSl3m0Iwc+sL9DlznI2yJgqyFALfLhyRK4ODQEKFpi54Dq2DzBI9EF9GSwE3
IDrYVtxI2HW0QbdkErlZGBxLLRcs0dqZa4Ii6B8Ybix1nBZBNc35wPw01Pem1Dw3+WWRso0JweUI
5D6C82n1+rRE5HbbpOm5nDAgtvngRsXO/oPBaZdj6RxiyZ1Gt+3yzQ+MAx0ZqMD83+bsr16c4R7K
2rn3UQ5R4IaeXYn0fsoubeWeaSIy/NV9tQCb/76Ih5RpmIcIbOJRVGr+0MewRskF/78blJsuVByl
83XlsbBvqhohkscWHPai99L6HC++gdvbYT6lg11jwKbp2MGvQb+NKA5kX5dwgpV+0NeOpV815OX8
PAtxuQ1fEhKRvgFuPVEHSoJyd1OAQk7dlFD5ktLMKU0kenVPwc3gPPTqdlmMmNsuedZJST4CuWz9
VIYGgDlsO9GLZn1pZ90kXJygSz7fiRZLK/WTXEjhnFKcZK9hUPPRWPt8fiArxYI4jSAX8Q8Id7Hv
7ZoRe0DVgGJfQSaYqU+2va2li0y/7GJI2zzZ6rZhl1bxxkS0HKvOYAHNXfWliupSh3CPq6FcozVk
Z4rvpQhlbLXsmpAClIgh8AZr9xmEDlAHjvJI8q1EwijzRA6nuUSivB+7E7MdEm+CEgUZGoSJ2c4q
fMH0rkWbF4j86dpZatqMORA7smWqbxbXI52coIPeX8QcDa+NpnTkVFQHvmqfYPhFcfvcuss/NjTF
Rj7eAKwtP+Zx7ccyKl/CbicY3aqFLmC4DTgwm/ZmgdyzJb2x1qnIBVy4YwWVK4F/G/zeNbkD1Z2c
+Gr0K6wGxyiI4HScIb7dKxafwO3EQYvSNInm9HeVeXJkbKh+O+rDdd0Kjq71KbWh0aqD2P1bwCup
LUioDcjpFdJFM9zQ4JSH+/PzuT6d/0LwtNRhm1dF2wKiypEzJ6XXpz+JDULN5J9R8G3ymRJALnge
hYEOxZoWXjgeIyGjxarVQ+EALDMgR7d0bmfLoZLGkgWUlEYv+H2r1NauJqWfBNMpN7Rtb97kENHB
W6IQHIirTmUBzZ2HEJXNprjDSyhVHsshcuy0c/q43bfBi9b/aqpJsAdWXcoCbzabhZOuIsVI+m6e
UHvaatOwVXvZLwvVyezuKqzM7ZyXiFPFO28qomFyOy8bukGTZ1jVlh6l4LVLq8hh2rgptF9Kl/m9
WgqCCquPU8ihgJYWOSZklblFbSM9s9mEmY1V6AKrw4MyladYKbeWhVIu5SFWxt0Q4jPICIKHAJrK
ji09oSHXsRqoU5v95vwUrO4WKCzIqD6AQg7fQaUP8dgmhoUW8mrYpmp7O0SinNrsPL45l38hwFD7
dXG7Em/8KQIE6kt64xLvwYRuLX2jDT/xYgsg/qhvDZLZA4pwAzNw4wAqRixySjrt8kgUd171Ywso
7sBXrbSI5XkZO7brzBurf2KK6Jxdf1cvQDhbyU02ySPDeEgWIkCqOT0qjyjaAQLmJrnPiK/OEYVG
lK4TAnPbPw/A6h8pc0+yDA3AIHQmdLnruw71T/XgjOZOqy4r8pOjYTFazgdYXUGtRAJornpE0p0g
3JKmE9xdVtftQ+4RQVGUyXMgWp5mgzWvW06t3RCDlmE0faJo7vldtWryCxjOsVSqOVqJCRhIQzht
+VoXoN2bKRqSTRAMArDVw3sBxh3eEHsnRT0CrBpzZ0wvSzDAjeHvppgE7lIENLvThZc2Q6XGsxNA
cX6d9Fuw6jkEmb5YkCkVrdF8WCxgjBIHAE1gCDK6frIwu4vkcZNVzd35NVqHAWUn6MGRIOVLWsGf
HGXoiga9pQbZAm1EauBuUJUfGdwnCucoclrWIfISoABkxk6xo/uxirdJbgsiD6snGagN/xkM5yra
mKRha9nwsQilTNFWD3LfiHcML/Qq9CZRQEA0d5yDsOqg19sCcGFxGamg4usguSsqbRGNiduriH9F
tjlg6jIEe70apR8oxZuy33FqgWxQpohPVVmv+Vo6tffnbWP9UYyjCl19ECQEpchXG9RbKWJ9H4Dt
g/kGVPFan0WocSouy+JgMw/y0y2KCcJBNOZ54r6dlZ+4H+VGC9vPw6kaO4oxTwq6mVGqEAyiG8jq
tXIBwZ2SYyexNFUAAUFjT8IoSrIz4WjVxKUDdUeU+0JaPRQpWIlGxm0EkkPMKe1gMoZE9kPZPk51
uj2/aqtWuRgZtwkMM24bucGi2cWpznJU19wTWOd5kNWr6gKEM33QWVjSOGIciOo7urRv4AVrVXMa
LJg5QAb9MEm785CiqeM2QtrLWd6qgMyDAEH19ADdl1/nIVZd+2JU3IFlagHSsBZ8boUy37w+5UGx
bc1TDN2OnwBpoBlXNUNDd+XXjZWYUR/omgSSF9JfK1kSumqO5sYBOhGW/nQea/UUBo/MP1jcUtVV
kzLThj1kxhFhg0GpPY15Gto6wKdzHmrdKj6huCVqUpTB5CWgFK290MLRTfTbIQMBg9yGr12d7tHN
7vdloAqmc93kP3G5ddNlCl1YiulU4eNbEPSZ4UM49IIMz6onXkwkd8PQ0IEUaPPoLN1j6W2px6ha
g6ijsSlr2w+jzfnJXDfGz0HNn7NwglPbtbaSYVBp6HfIkHXlVmt+6aaodFSEwzl5Je07q5IxLBWV
NsP89qtiZOXoXVskIq87e9Xvjv2fMYEB9OuYckvKgtgClh09xP0eZJwaBWdh6049lPPo3WT/HeT7
QmcC37FCGIHQ5L9rh3bbr8CDZKbmlAE4bsC9mfxtAjvcWIPsMFxIKipts/Ku60bH7qDKgidn2QUb
tYOiogZNhY7cDnp1PWayKOV93qTApvv1s3JG9KZLscYseWDd0bBuWBEdkvTRNH/R2hRsk/XtCd4w
BUJzUJ/lvI6mjCXEfHHm1akM4kS3K9C+rjVQiNoP+e8RxVd2JPAIq8ZF0MFGFERw8NT4OsCBBqoa
13DaiFw6JPIb9tJofypT8OZdDz0vcObvWGwWqR2TpAkwNFLty3yfxaCsekvrXdbdjMpWUXHWvtft
Q5XejHrgnd+oq4u4wOb8gm5VKjPnM12rdqmJWnTI7CCp31qbNvTktv+PU8r5BYg8KYnCABdmf6r4
Ui/dClrQhmBQq6ftYlCcV2jsxExLDSgdnfaG0b4rrSq4rZ+3DWRyv65ZKid2mceAiCu0sMGvSQjy
StdptTm/PqunA7gLwFktQ9ND5WzQsjuVJVmI3MdQnCRdO5mZ/GjW5PY8zPpteYHD2SCLStoGGnyM
1j8hO6hofgK1LQVEhKEv154EeaXAiVpZsKvXbX+By9mfOkpN007ArVGlVnfVIZg0B49HL8ihREjB
Emv/bvLorUxAxVShbaJtLghBvfX58a8u5+IzOLvUginXejb7srQ9lHp5bFAnlw1o5JEmAdTqlWYB
xRlnZhtlj9cXtAqydwOGUyd43JWbpn8CXePuPw2LZ1ynDQ1ybX5ThvUmjGIXWPboyrrg6rnqRKCR
ZUKyGO1/FreIuj6YCelhpNW41Zs/KH4qi8yLZc9gD7XcCHb36kmwQOPWym4JZWTAWsn9L7V+MLuj
aj/2QYQy32NebkbWCvagCJBbMdoEkl4U8/DyxAmhDSWdlFp16uIy03zD9DVROGjVf32OkO/SMaII
xcYq2iSQUnBGRBqmhN2ft4z16psFBnepCBpUUOUDBiWn8o0d92gaTIvOKTIV1A/pcFn1yZXMmrda
61EErk8PTTDtpTmlVcdXca1Ebl2niV+kWuDmHbJdUOnOnMQOJMGRse4B/zUuvjkoAGOrEVX40ESe
DhKyGGmpX4YVJJXOz4gIh7tggNUlKRMCs0JMcacFhV+RxoEghABmfa+QOUqK9CvoE7mDw9QL1K1h
OMR86MzJaTKvZeC8ANXacCObQhXz1VsrGADA+QAmAHBGfsULezIEVIctpdRNyegU7UWGJO8Q3Q8g
kst3NoqQJbSL5KLWu1UjXgDPf1/casLYltJibjUbSbWVhn7bi1pgVp32AoE7G9MoM3CwYyoHkNXl
06Y0A4+SXaGLOGdWXfZHkykm0MKj9+tQSJLYQ9HDNPLo1qj8GBUVMu5Iuh93ooNo1QoXUNysBYPa
yXk+Q1U3aM1wzEZ2sjAReDQRCjdzWRiBI2B+c0rxhY3Mf4xyzlzU7LXqNlG9DKZSsMB/K/SNehSD
oW0HFRUKQufxxZi4BWibtebKTv2EgidVE5xDK7REOqhI0c82S5yAbZfbXGXa0YwSQLLcoSfjdrw2
75tL9TrYgPD2Gew5uGLsw7+4Ypz3HWubeoHLn7NqTfNE+QiJTHsLhNGojE2u1fDYKt6Y3JzHWu2W
XIJxnhtEXrTDtWzu4bQdSNiHkAMCe6FjXmeHbFse7cmBUG/6UG1Cj0K/OACxyvlPWNsPyy9Qv+4H
pDS12NRhPtOwaZPjOCJGcm/Vnqn8Pg+0msZaInE7D0SNudqHQFKTI1xyO7aeJh8NA6Uj2q42NxVo
XCpR8OK7QivOxSUqtwktqwvVTsIMN05xmnDpvJMTZwgdhOKjJ/YQ3B7Z3NEee78DPxTlWjWRMXGb
U51oLHdguYJaYrQJ7s3r5KnxiB+DonLchljQm8SzPN2t98Zt5Um/0DK834IdFNZdus0OhzgYw8Gn
utNe6o18Ix1j0a19zbUTdHCC2gfq6DpPuZua40STDM2AZLgM4sEdhcfWmoMiUNma+x8MBcpLXy2s
zjOWyiMOjzxwjBFFbNk2EHYirD4+lijcOtfohEbvMVDQ6CqDZJ2kJ2i96tG71iKzn0obW/Er+WGS
t729MUbZF1j3vE/4iNISn1vpNJCYnBHgpxpqQJtwK6MAzEiLcqcmMkqx6SHq2FYvqVvilSkl/R6V
Rj9Jby0/Yj5lF+e0jkwn6iPxEUpx00sgckaVYpaLEo+rD8wlDP9GYJmkZRRWjSd5bW2a5mLqH03J
RHvzc5M8yMXOqPbVdHt+iteuCEtU7q0glQPKyucuWb2SDnQixz79KynpUzNK7+eRRBbLHT11Jxd5
bmF8ZLw2lIexu2PB3/8EwT8LkjZtcxJiMCqdXDVW3UCbNlOae+dhREvF8zVOlh0ZbT9Pmr6R8CLH
dae19rV61Rl+r7wnyrFQPNnM9udxBTPIX/TDaOgUOQJsaDzXyJt1yo2hPp3HWPet//oV/jZsWElT
ZiVWKe5Rs9pVCHdIz5bVH2tDfU2su8aKd+cR133lJyLnY0ab1qkeALGuToGMizaIQkQ3rVUMFDeC
jxEU6N8qkvLGatDFOxtGG10Wdo/wiK0X7dv5kazOnfKhJoQ6L4OfOxkVQH06U2molemNkjPKpyAd
PVXSvMq8CpGt+2943Mxl4TTSZG6xp9VtrV8FdEPHi8R6yYKbwawFN7hV41sMjnPFRI4TKs9sCGM3
of5+X9PGiaigJm/VGy1AOFdLw65HyhsgQV/56Pp25djG+9u6QqGHwOxEi8W5WzPME5XKgCpQ5W+j
ZMVn0+s43GnqUWKC3NLq3KkzzxsBxcq30DxhzVimAa5LELQ3xv6ggD2kEvGTr197FyicOeS6Wkoo
o0SN7Sm6qnfTDtmrfXYqQdOROEjcQqPM0/a5K52yjZw5kBn1VcH6rQgB4WK4+AbOSlirS3pNsQW6
tysN9+5H1PS9P9+rBkhtKq9zjS2BNP34BDl6VztMBhj/dME3rJYfLr+BMyLERoesCTEPLfisvKx3
jdvh2GzBJ/havUU3mk9LUF9Vin9+N65fihdj5ywqzdXRbCrggjLTkiDjPRzZTn0P3sGZgtySvFGd
6hVZ0iuQmmvE/wGL8Ne5ny1+cU8JdJ1SOwa+cXeyM1zEg4se9dQJkEfHum2Pwa16GUxO+Hp+4Kub
djFu7mBPzKY0zFk6MQFdGqI0kDaR/EaUBBKgfDyEFqMjFG0PqOHGwVS/JsHRSF2adM5UCV7I88d+
u3F+Dubj6F/AqEYTgBVvnsQwc9OI/NHwkrGVyJG1v1Mk43ElI24rKplddUYL1PkevECFimEddSNQ
2/JdCnQvpbsAeqOjdW8ibhg3m/Mrtkq0tNgiH/f+BV5YZrbUzvHT0a1cQvA6Js/4B32y5NJooJv4
Ir8yV76VLvIte9ATN72RLsbt+a8QeMUPPsbFRzDQ5MFjwW4qBXulVzaF7kKK6Sfn1mJqOY9UgPi6
i2a7qercCczKNSDXQUVXQtECcj4nrfO5TAEocvLWKH7TelX0ZlB/pJWTCAXI10KWy+XjPI0hDXVG
Zi8rdY0zEjQzX8vEi7vWaxsvQuDNKDeEPaIFVODjREvGuRi1rWRoQ2CYrN0i4DCkf1BKLVgw0VRy
7gSl6QVkcIFhq04/PffZPpu2Fmr9IEC5mUxBpEaw3/liNGOs47abFy6zfKn1Yyg/5diCyX5SO3e0
j4MksHrRMf3x94XZlxZsPq6xeOke5dvqARK35QU72n7qxKdmkziN5t6Om4d02x16x4Bs8/ltt3oX
/twQH75hgY/ugwC5TIxYoswPCUEoUOBeZvP77kMN1QZ5P4gHeWKerpUMTVdxtbKKxzbaE/vIqsco
9YkmGIoIiLvxGINUFdnMuVSOmyoCHdIBrZtp77U/KqMBIcO/Q+K8iNn1WTSgW9iVizc0m+NmmiLX
Wog6eNfXxiLIEIKXGI1nX8+BMdFkJTVnriGUuGYWRTHS/vzqr++uTwRuB49ypE6WCeublMQZ4wqn
S+EGRL/oCslJQ8NreiI4Uj+i/9/t4ROT29HWnK6rZva6OK+eqErwxEtz6HzaabYjTanjgA0z1QDX
Kh1f4lbP0FuMNnszJRJIxmNJe1XbqXlrBzRU1bo1XMj9UP7SWZTeortSB5kV6IccVALEu2xqULla
opWsapn1F2WFwWM7yuMrtCsht1UNoHalmmS7I0M9AjXDcBcyEmwyZmi4tZU2PZEu7E5kHMM9euFA
isnYqWGxMYvd6INX2Vr81lkjVKaobewm0uh/IrlKoL1BM8SGJMNPtOFOLkm2pZVxpw2SvdMLFXyO
Unxd2LEkWND1YAQM5v9shqeXGYOJoDQAswvCCwnF/sPkZEmLY+65gjSidDEVD8id2Z2IQHv9LPjE
5aLs+RgpKorI5gjkBE4UyQlS06U/O74/UbibkUTSHBRL2BEVaM6M1g26TRT8Ob8n1qdQA3ubDLmE
mUHn67YLK1un+QiQNrkLp63cP0zGluLSh/6MLN5IzWs9V7T95KBboHJ3Bn1Wcq4HoAbN77h6jJUE
dHhHqdtr9I4aohDI6nIt0DjXkpLYAOc10CTpJdbedHRbTcT/jxPJe5ehSMLABkhS3gTtlWpfDnLh
tMVhjLwGkfm8cHvkXEpRCnz1INDsmdMQdCCgGfu6gGVkp+nEQJFF6mA7DYObxdFl24eXNRl/kyb7
yQG3gONWDhSNpG5VcNmEyoteOaMUO0RzdHoxCGd0rZId7cf/joxbNrPubUuSMDI7UfemlDiRtSvt
Fwl3coUcaYSeYN3Hxju/kGu3IgSwZgFU0EXLH6JwiztCBQJBKZ8578Yhc+om3Yw5dfuiBS9Qvo3C
ZDdmDRrN5afzsGvLaM2a3CgoBKkTX8KYQ88IUneQjw8aHLDkpjMSCqfc4MFnn2QkSc/DrW2JJRx3
fQgiYkjyADgq3/Rp4zfWQ8JEbnLtwF2CcKZJasueig4gYfEHchYx9boUFAtgVyiOamAKbkTK7A/5
sxatPkjumsqsLMDBxenUl4MNvhGTRk4a/O4tB/XLnhaAiui+xZnXQF0MTcP2yJxAef3BhIJce0YH
TwAfAE0lvUysAs3kRH2Hn3Xj6YmJHuir87nA4BatygytpjNnBo1UtMps+xCtdAlu7S9q+66L6KRW
TcQCvSRqGnQTJa5fHYul0SI0euz0XEMQJwLF0OtgFII3yNqtD4Hpf0D4E5z2oN+VZhrBqmgeo9zY
5Kg4/8nKfEJwh7VZTlLeShhHU8Z+hOhUNTLX7N7Po6zuX1tWFSjKgRSRNz5bY3YcJ1ibTnlk1FXN
BCaAXCxIpEmXCkx91RAWYJwTRlxmUgsKMLu7C8xrxUIXvPGKplXPIPuI/aBhD17YRpU5JEMgkPPV
EII2L0mgzMIBarkNSe0kg+HnVLCB5m/md+8SZd7dC78LmlSjMBpsoMK+DFCaYJItVa+TVACz5t6X
MFzyuO2HadRndotwyncp07dNhzLL/yHtynbr1pXlFwmQKFGiXjWswbNjx0NehNiJqXmev/6Wgnu2
tWieJewc5C0GVolks9lsdlfpbFcmxOnA4ZyPt6q2xZAm20trVGHn2knA7aFbUMmr3X2Q9oLYj+cN
cGv+RO8HlZeGaIDo2hHpMxvvPCUjr2MOjift23ks6XCW9lqDLfwFqnAy51aatb0BPokBlqBq7GIw
6GsNXt3zMNIh4anjj/sBz6EAU7ZFPGkdYCiubijksu+60vjQebFH9e3+PJZk/4LHlCw2jlgQOtGn
5lfHkVGhpBj9a+xwS6C4NPQ3erRFXress2DkJyjCxs0nowAXQoPWl/pQzq1Tbx0REvMGAOTPVBCG
EyjsnA5jMqdoSgIA0KTxMvQxzpoBGtPHuYYuY6C8h03mNCzYeOSR+CNw3BIbhWEgdFJFYiw7CE2d
1y3ayyx4cDVwRtO4t8rQifOr9qqkW2VOEsM4wVu+Z+UrJo6yENRHoESt34F1IG6KQ5od5ybZGNef
POyX9VoNTDgD89A00yYEkIbuC+NIidua+6TxE/vJGnakytHbcxjjPZ07p+0YAtKtinDJVlsPVaQ7
QZBGh5LgC6bpOkUxFWGHJD+ct31ZJdUJiODhs6W3eF7WL1EmPxhR5hLbTjQ2V42NhIQVo7YqdEJt
eCgQfm1s8v8Cjh5fUKoRiuL308VE4cU8DaRDdwEu0xTtlgrbpdFzbjw0SuEE1hFaUg7kJ8+PWbpR
ULD5H1TBtyhlSgbV6tFX0+007uXERaC6U6s9L5wyw3PyFqe+fCE/AQWbRYddnikzhlk31+hrsUe3
GjeCKelUouYKxJgmdG2/1F5NhhWUvBxgrmrU3ox2OHpqNUHcXtOhpmajoxW8+x2aofAyRo3ZBO9X
scWNIBuntkjQU5BimgiHTpczM9tJSYYZbQUItQNO0Lp4ExY/z6+ezFuvQQSbUVKUh839tFTCcndM
XlKyVyHYZblDvXEuyBrstDWUYCitCtK2IMV4zNFHff9Y3kf0OSwfxnZvoz98KP00uQ7TN13dz91h
SF0UkEaRR7aI3GQ+b/0dgv20EVMZ9BDh88AWUupPuTp5yDmgqn7c2BrSFYSqxqIFjXpZ8SqT4NkI
RfUEI9YpiN53E1HcstidX0FZOS6qUj5RhJAotMswNVKgxDTztMYbpzemXvTqZVjtA3rZW5BiIldR
cq1Z7ti90uQjmN+arXLOZdZEB7/+CsFap1JVh7ZDv7Ae+RZqCYfC7SrqtKEFOmXkLduN7IJ0bqHv
C9YBqL2gveZ0d5jMClLFAt4826WXNhTvOxb5SVu6lT3UZbEGtGbpojW7qNwKUGlchUkZYoIphCQr
f/SogxczN4EkdOLgkQfq4gO07LvYST/qw7SLruLn39BWvyU3kaftcZg9p1C9Vw9b5K7yOfjnw8SC
aOR1qm4c8GEVe0iC0NHnY6Jv3FlkDgK9oFBQVq3lNias66wPU5rmOnrD66dKhY+IQZZxQWdfI1u9
IbJ5XkMJviiaIGU56xhO2/gq3i0SsAWc3ytbCIILyqo2HZIZCAU0URqtcpKt1yTpybEehOBd4nHM
IqMHRBQfQYgRGv6Q/QzVQwzRaeUiaK60LTYnmRVAn+CP6LPJkLU53QmQm8+mWFuswNipzK/QbLAF
8ecFU9zdBEQEi0ABQmKxQTIwQtwcYlgBhFwvml2zt22veY/2z5PX7aAE7AVuAAoOJ7Mc1Eb7W6Xw
Mpe9hhcsQykymk7LECNQjarw04iMLeMimjfOfSkOYn3IPmhMh72fTiUzBxRzRRjmNN5GpmfEb2Zx
S8nDeSuULtgKRXDYKlGGhcsVDhuseKZyMDkqyrfa6WRl1wjJQB1hQX2IQjTvdCwDSTurL5AztFl2
o6j7Gn2W7CngT93s6LS4TOy7DPgG26FRxN7aaTJ4AmkZhjwerlBgpj2FTyeTh1oxoY5xUesZvNG6
t8JnOr6T/FGpnHD2UN3DsCn0W7LFyyXZ5kv6iKGqHbl8jQo7orFw/4Q6J6pBVeUXKyuPN3SLIEuG
sZCmQxkPd11c2E7H1yV90062iXxb2ZeONtEdBHTuzxuK5EwlZMnoIXRAJtQWxqEOmpnUPYSbachA
V+rP4K6o2UcX+Q1EqiO2Ow8nsf4TOMF1mSHoC6JFJ1oZQL+lsGtdGdHKg5iejofzUH+OJsGhQMAS
waWpQysZqY/T6QtB7V4HNgrxh4sCDRiDC8IWh0L2y+suin0fo9Om8N9Q7+fQb70Llj/IC3LvPfOS
K91VHQtNF+e/SDbXqw8Sz1LFTo1hNvBBc4eq79+TFXpw2SFYXnp+XdbTX1yIMQEGygHQXgpdMGF7
9pyigy4HnrZIgEO11/Aw6vfmJTzYifM6ZE5hOcnknh/lH43Kr/P+CSv4HlL3SE+C7sV9ynxwW3AQ
0e4hr+QER+MuupoP9q6/TJ3RsX37B54uM+enffzZHEBtpzt817zdgCyt3U1u4J//MFkUi/mwQD2B
q6sO3fBTg+BtBOLsAB8WfFd25RX32ndQWTIvuOK+Bu6lpavMzY5/wbZ0AktOYQOeKtq8MALzBkKW
eu+w5/MDk1WzniAIC62rA+0rCwjje+/pB7Qz3hQ38UvzPXKDB4ocsMMfjJcS4STKEbyL0E+cj//x
E4RFz8qE8pRDKRqCrQ4Yut60K8Mrvt9l1++v5TXdD8+Bi5VWPOZQb7rcoq+WVSudTIEQQ9qEc7zz
YAqUw/V4m30wF30o5oEd31+KPZq+gtxRfhgP7MHeW/eT8+v88GUXzxP4xe+tklxjjToiI8Lw6e0t
c819/6Z5I0pr+T0EF0soM+su2Bq3iGwkpzzkvtBbhaoQnEaih7OhWFVmcwKu6cBvyh0lEbLjqTua
Hh5p1PZa4RcoqVBjl6FI8kcU+uPWQ4D0DNYtA+9oBLoTeIg9HfhUWqVpQQjGnVtcrvXWSVTDgVNG
n85e14+Ffcsah4OkPctvZnZTbt1/ZQcKKmoNjJ/qaGUT9rQyQtnK6IA/0EsWezw+5jZHPvjp/AJv
wQh7eDDRlN2oWN8AjbZzVVyhI/xdqcNvWrulKyFTOiU6M5gJhhwLVfjCkELwaGt0sSXwl7utF+6D
e+anx/GRPWp7/dBfjt+U6/zjgf5C1LHDUbJroAM9us3z1q6Se8zVpwjDruMGbBAKZjeBHrDX4w6M
q2m8y9wKbZTuiG5Op9+ru/nCOp6fb9kdZ4l5NBSSgSQIyYtTuxondBBpRoxJaCFZZo17hdhuC0HV
YczQ1xFNt0iw/kT/qk+aLW4bWdyF1LgBu8JN/MtTBpiQ9KqasK0IR6fP7z74dn5wsm1rQhwRzFOm
isuUGHNN1AbHBmaVhNM0OrwsLL4bNZ5CvSzjlX8ebfk18TheowkhV8yrZqpGoKVte8zRats2uj+x
3k0icFKEr+fRpHOHoaEqUAWDiPja1FiQ8eqGooXLiVDC1lyNarpxg5Il+qERDcpYVED9yaCe2gaP
iwlqoWXrFsXkQIHKmSF7atfMT4Liss/zi2CARIURHazacOamcwsNere17hJKL84Pl8gcA2ogQb0P
FwTCQeHoJX3G9b6rW3CJML8cW9ewg8tsSvdjMB60lOzyPN1Zw4NWmG6m6vu0m44gCncqBlUAGl9B
ss8NoQfZgaGpC37E+c8Ej1q0K8GKm15PERtA6pDigdXaCNOkOwzsFYiPdWrgBBF2WGKQUOEqvlyr
XqzhSrMd0r6WkMIM72jpjPmlqW4KbC/+QrTFNeYym6tj0gxoraoNMHmTOBFep3NdcfngZ7qyU4vb
0b7W0tSxO1TU7Lq/SB+SNbiw7cI0IGM8AbwblO9tE1+Y7LHRWj9GW+QYVI4xvZ03DmlUsEYUt17O
aDO2y3Ch6sWQCwrz1wSJS9PwTG46Q+Xp0DABvacO/qymdVJ1DwmXPP09TJeW/XvjaxZTPDf5wn0I
7ycpV0d8DZRAPXu8+lNZSj0y+nOQ+FZwV+UvqpKBrOm5Sn8r7GEDX1IiRiwk+Uw4dAOPtsJWoYlW
VyHpMP/ksUY0ZIRPuKUTcqRQyrZ2doL6mK03XNmVa40phKVGpGnlaPSt26QPYb9j0cWkQNJF30E3
0in4hmeSuFqbWbhK44FOw+uasKWopYa5paIcLWtSp1Xsh6pm0PaELmr0oy+3HjyX9RLW8wRN2Ex1
oNUmj5aSu5zDaK4zkK0HlleY35KhcZLm2tA3TmU5InLcEDJbqlCF8aFUy8iTBrGlFaVQ80JKzniO
0XLfZfrD0H2gdRBEbVv1CzJ3b+PKhms86lpQ5ifYTWzEfWtS1ARBlrKhNwTE64TkjlH76nAkqa/M
qWsoqNv8SbsCEhDHSj+cN13JoXbyBYIVhdOgK9zGTOtW8ZI3ZXm0W1JvHCVS41kNU5hcIxoUXiwl
XFHPj5xHrknvazNy8ZK0a42/KOrFkPDshzZjHFyG6Azi1srGGUtpR6pvkdll0bMWRY9twXZTDKvV
yg3jWb7/i7l+IlKBaA9hmxb33VI9htrCkqSHoOFusqkHIl8r1O+gvxlXoz8+eXXEKKbBhiJGYaGC
K5lTKvMPdUsrTeJUMHefEIJbD4heDmSpg1Pj/IDEKLiGd0vZQc69EdxsRHk5b35Sy7AJFH5s0EzB
dZ6emvoYoYBsUZpTcqdX9F0T3NbRnqWunk/eeSj5ZlthCabe5zZEoAZgWXOh3k1teW1H5n032/uy
R6WmTpQHYkTg00JG2RmbdLqDRLruVzS86NIsvm1Zln3f+KZlfF8sZ/VNws6w+3Lo7QjfFGTxE1RA
f2RqeZOmyXswPGV4AExAxTwowZ4msTMboHYL+DsxIUd9/jskoZ7NVp8h+NuioF3MlpJVCLz1Nr3Q
ICwXjE/Wlna6HIeiNAfKPBYT25LmJi/wTgWciLtM3Vs8ORbou9qsDpeFJxjQJ5Cw1gbtx0jvMK89
e1fDbm9OLVKigfWdh/lBT19NG1KNYFPRp9bLmueG9HcdtZ+hOeVoeXITT2gxtbfII6Sba/VRwmIX
eMAf1RAfpVKHWFcG4sSG7TMLfQfoVBmnjUWVeqUVnLCoiqJ0Sk0w2d2E3Hfrjb1XoJ7mbywHq7lo
g0ECVIg8BxXyn2OMcr+qdKGCtANnuENRfJVoG2eIfPI+gQTPVMRm0E8xtPOS/JdB5zsrugcBLM29
bnrXg2HDo8sN9RNNOEPqIWwilJpiQ+g6bq6Oajd7RatvbHXDKy0/9NUB/AMkHh1FBgo+mqGENoxe
G2TNU9XL2gyc189V6FksuQQp3fkVkzXn42hEvMoQekBwTFiyJEDl4p9C5DkbDyOEvjSUM+TgZE6N
4iYBUaRiljtGf3XdB81/E7TP4iYIcVfbM7ts42NkNrr+FmFVZ0qqJM9w3jRDnDs16ge8odJDz4jC
5HB+3LIlXUMJS1rSImWxAahk4Me010D31h0h6g6CsC3y/o1RiR2tU1eOZERrkUs15bqokPHXycG0
Nt63pAfaakRiGyusJi2sADCBku67yHhWClR809ZXOKi/WuImGirZBnO/iBVNfexbEd4NDcOJhi0N
O9nuhFeHVh8YNpAqFRJ7TB06paIw44YPbgphR7O13MamV0P7FmnjwwDZyQ3Ps5ipuHNArIjKCoZM
2hdhlQFRSh0uUqv6pH+3a0gINEWcAjSvvEonk8f5lpCXfF0/IclptBKUAXqrFvldi1WWy5WZ+XU0
QAu1p1sPXMuEfRmdZuJ9y8JGVcWTMtMGJbJ0TCi4oa4j/ssG5y9Ru70Kjak4+bBojCgQkoikOxZq
v+H9ltPxCzjSvqaJoucl+Xw6TqbFuj5UAC+neBfF9FvSzxsJfulUriCEjU/iMVaLGQ62M5MdyvoP
app6RbjVLS9LBYFP9HMowq7Xc6xSujjyOL3Sw+9DGKIo+L4hXlJdmCFYFdQXBV1xf+FqdOTsCTTY
lmvI6fzllZ3ZTYND0exw18mCXR53ews6cwoLNwqMpF5tBSWYZEdNtMkagAqZ6Y+IIeJpwKuzfQvJ
7rvzo5LucbzJ6DjnUaIutmgm0I3FuyumUkldRKvoWc/BfYCYqs7eKON/NYefaEL0UvOkMdIlsAi0
a5PhCTM+2mHkJFtpTqkbWY1KsHVIIqpWOmFUE8/2Ywj+lPLDVpuLMXzuIYl7fgrlq/U5KMHqi7Co
SLp0ZyktGFrt68R6a4Phttkye1lUYa8GJVg9yaM2IZCpcfspsr2KBwkeo9v71hpeOBluummIXI7+
k8vUjI2tlZOCo7YDT2e2sXSDnlp/j1IkVcsATkHloJTeOL4rzdHOIqdoHtLyY5MpVjqrn4Ci8n3J
dTTcVQAstP1Q/exaz06eM3WrV1FGR23bKxxhW+MVtgrUBqRsrYctwP3oEHgdSnEdw6H7n8r15DW3
s595/EG5Mv3zliP1lytsYZ/3dh9PVrFgQ/GdpvHOIvYx07cOVXlwuMIRLuQzhSBl3gEn+Wn45gXx
DebTb6U/7fJvFahFcdjtQW66EQXLXuNOpla4r/EBlzlWLrBPhZ+GnnIIfON6eDJ+Z/v8MKXQi3Lr
D0hx0Q2nJp3XP0qZBsqAvxRaodksKoIAwIxc2xoaMitvsuqt4S2r8+VAXaEIq6eQNtK1xXLiek+b
WwrlngxF4nPjQbeg5IXPp32FuxkOJLt/PG850t2xwhZWNM+sPioVYPPWuJxSgKjVFQhQ9nVkHs5D
SX3pCkpYRVBKgJ+cAypXhr0CzhgyxRBPQ8GCmaLikH4/D7e1dsvfV/mwsQzKLs0Bp9mvpXZfLHXT
W85sa/aWv68waIqkEZKkmL06wtFwn7UHbl2wv2ivQYEaHv5UHfVcePI6hWlavQ1ZouIUyi9TxavL
93CTlE3ySIFGE4r3MBQ04p+AUbV9mTGCqI62zxrrLoahrL1hfp2V5hqN6H4/ly+59pjkxcP5dZIG
Ditg4dSLmhy/uQQOERJ8duUWMxxJGzgD6qLMGELDJv2L14r1UIUjKKMsmky2hCoqGl9HYu3AyTgG
/b1WLbVi6gbf3WLXX7b35wDFAyjM1TDsl1glbtGi0PGf/YRGrPOTuIUhHD45lAxs0BmD8BSrhptB
4KiTupUyklr7aiCCn5rSlhpdA5CuK0FmpVI3IMyfLQ3hV7EVDMkKbGCQS9c1qvhQ7Crs36qptIlM
mLYqPhTzPiru4uAVNd4Gf2x1JCCnZ0KPXXxXhsdm6zFfRjhyAi5s7GFoizxaWmGN1E/opUGuuflM
QaswOike1KorjTqs3zhtpKER+Kg1g6gEkaUw4rkqraaIAJor2fMYorshjryBEL+khtM0JkQSY1fN
lN1525EPdoUrDHZsQjaaS9w5o8RnivBMa3InYJM/Fk/g5nC16SmHSFjBnmiyleHaBBf8TtekugVO
IIQuSY/ahesiv7HoO/SkvMi66Kx9FXi8PgRb6RGpLa/GLHgdhc/cBjU1fADxm5jdV53p0KDaadbT
+dmVHkMrIMHZqFQd6jYEUGiFxwmXSabku4Xc5TzMxnj+3HRXJ1Hc0ngs6QIz2oFTDeNzqM+Ogtd9
res27ilba/bn7yuwMDHwrl8BLCYfWumPuhvwY4Dn/Gohbhp2arcbG7AfbymPyANBdHRT9A2bIGoV
3FyRZSCD4ojl23pwOBiTkpGjk0DZMz1z9Lo4kHTC/9dHQ419AxOtzNZDiga41H6a9N9l1h3PT/t/
mYrPLxJ8YlmjXXKq0f3dl/dgnxj62z5Fv194QUG1b+l7BW8lZuvbfCOYkhV5Q8rjE1gI3BpoyNCc
YSrm6rXm+r41iTOO5q05GejAsfxS4Y4W37fZdNGzES926pGG2VFXH/Q0vLBp8FiZbwN7zRviqh2B
mYQXvYWHpIGE+7bQfjdp7XOeOFWhqU7f4O1jYQwZqi3hLmlYuBqIEBYS007oRDGQtL/r2yOP3yuU
CRmqx8dpY7XkDvZzzgQHWwdlbwfL3bMi0OJ8aIJxr5b3Wntr4E6hWHh2eTxvHvLN/wkoeFZeq6lp
DLCO0ghAP2QfGlVDi+bon4fZtELRiebokO37ZV9kt1DvqBjIbDKHqyj+OiaJm3WdB1LoQdt8LVis
7DS2odAnpiDlQhsbcrvCjJY2qvmIigC4jK6aINoHxoUJi8f1pYvfEqS1xtjt86sx8+qud/BsuTHw
rxMMfG1pVUS5pGqJD0yK2esNHqURgFegzWmQ39ol6qURES+omJfRybWKu1qF5GLuzs03CqbvNLxV
p3/PqHj6HcJxQtDm34UVviNs53KH5MoA/hGw0Rp5fRsUceSAkWranR+8dOwQ20auTqUIGgQPMMwk
4QnVEY7ZN6lx4NVjskVZvXz2l+VFGSyjBm7YqiiL1s8NnkEnNOIEZok3Asg7UEiYMANNOSHx7OCq
QV/LxkkmGxbKT/VFRRzpe7GWSCEWDMrAsMbpxgQlbDbt+Pj7/NR9DZdxgqwwhH05mjZH3byBC1Xo
MgVms1l/tTUKYUdGU5UG47I4Wej2yNFPN1X6cn4Qy0eKi7MehGBzHTIDtqIAwspvFasDmZRv8qu2
+dc55NO5EgKYAeuhLdvMHatrffxVoKEhu2f6xpOGfEVQZIAsC6gBTAElm8yBTylWpCOD0/Jd0m4s
uXy2/gEQKSqCaGKTmgCgnB7qenlXD4MH0gcb1vv1iMFsQa4dBGkM7F5izRa3ICtkL7MV9ByElSh3
h+Ody4D+MuMuf+ZUSX5BLLF9nIMYYu5NmgQbtwjpQP90P2mqjq4rYSbz2BjUwsBACQ/RJn7MVKex
EifbIiqVWjgFAMSxkDKwhFhstKpsakCviQa6H6xHc08AQh/z/ryNfw0OMJ0rECG8MkNLqdoFxEj3
LLqbh4e0f8Kh43Rds7FyUgtcQQnutOCBls4GoFhwZaJtM+8y9/xgpLaxQli+YBU2owrXLJUeCIPx
kkWHESqE041Wfm/MgxG/FMPGI5rMeWvoKIb/xo76wpDQjk0NoT4bgVXxmOtgLEHLdx3+Cst3w/oR
5cfzg5NO3wpNHBwaDgeE/3jVmg5V+qaUG0kb6eShm29hUQWMmJ9K9IQPvFdgbv1zy6909SYpEVrb
r5bxEoMlfXg/Px6peS8yzci4gS5PvIznvTplbOatG/cGhBQ1pyljlGtvBQ5bMMJJVFuZnQ0lYFJ6
NGx0AupwCltHKpEuzmowwmk0xyZh0zKYelfcgLniyH9Q7jQUTX9++kTd3DVvLudf+oPlDS8M7YCx
W1+BMfb8lEpKErCbbYMtLKAIGcU+RL3SZ1TPRegVSD1yMXrRD/MVLe6HwMmuEgg4+vajUm6Ayof+
iSl4EKb0RljZaLxFhGr2j+TfV3OcjklwG3WrxFoc4PdD/aouD6b93d6ik5fbyOcQhK2VRfagGAwQ
JrtR6JGzxNnkUZSeGjbDYW7qSw5YODV6Fs0QjwFGVi2kOD+RcVp4W5p/3wdN0TAHtwT6L3M5J099
oJp0Iw6+pXOvN+HS56R/SAMWogeEdeRtTMLi3zesnyIKBjBXOld4hoaqfHjuywvV/n7eqmUztx6R
YABzopVZT/D7WnMo+49Bh477tO+zrRSv7CgkuOYAC7wsX6ojJ02L0VUFB6iOnjaEDiWHXj2yoUHg
dzg/JJnBraEEg1PCHIJPFdxFqSONMyeeHj5XLPL+N5TlK1bHodKbLY9boIBRJ9N6F8+yJri0/gYE
3CrmQuKDeplTkLkjttnay1Ag9AIpDQPkaOFWo7PUBNCq9x8QIRKvOYpxeAiQCB1Lsx55JhpSk0SD
3Pjj+eFIkSy0W6HPSzXBd3o6HFIiqxdr2D6Wsehi3sbjIVD9fku4SlIYg9AV8etC9Avh0z/J+dXa
jMkUkQh5Wbe3DLei1lMMSVpDn2sHHe4OFNvcKUNvc8B3ZrNV9b1Yl3ivWWML1semVi8GPKW7JJ/d
jtZ3s61t3DZkwQSYHxiOROQSLZHgiIdzmMNelrIOjvO2y3vPaMBTG3c2KqcK8JO2dZB4hNVgeBu6
jQch2fbCEQiDAemLAYd7uoi9RQJrjhAqWRDIYRyU2yW7Clj7FxcBHTeppT8PHAgiNW6XKraBkBMR
WeATdJfxvvBasHLZ1e68UUrH8wkk0uNWUzGEpQkgXW0g+KvVQfuQZ+Wg4jIHFcyNHS23zRWccIQg
FVlMWYEw2oxGB0qjThqrBzYiwk0tiLlEudvaqI4db7ty3rokyGJqJFzQPoKEC8i3haXTcy3Qxojh
eod8k2F/K8sQ3I7VVZgQz9B+taDpOT+3Mq+P2gN0AKm4zqli75hld6PR5ovXp0PtqG3IIS4Y5QdS
gXa2xytR9fK/AYq7j5mJ3tYAtNMCSeEPbqpOXCBItHqHGuPzeTTZXkcHJpRYobsGOhkh7EBxXjXo
HS6rxgi+VGbi3WBLP1w6g+ABQU2ahdhT3OvWrMZ6tlinRkYvN/2JJk6NtnxQ7LcP50fzJ0oSXRd6
gPF0hzgdvIKCaaq4I6Rp0yIYPNqH9oVc62C/c8aX4SZxwSFG3tlx2M03pvM9vzZvp7vp9hW1twf7
YIECBG29/vnvkc3u+nOE0KcaZnUOS3zOsohjUOBR+Ok8goR+gqL89HPEwoaIikwnUFNuXX1Hb4Jr
UE7ctZ51sG6yi+5V8fqL8tp0oJSDUWZXud9uhSqyA3GNL5hrS5oKBWXAN8DJmaZXLLoJCsUr8FRx
fqQS4vZlpAyaL3iOXtb31GvHKUo5mwEdldimLwpOwGTKPXMEU5YZ7NMMd/iuhYwfusrQRIqaEE8t
uq3SUanvs1CUD9ZcMPPhweX0I9JAmyujwQ0qTrqLgEbHzGROXHe7joAJIeVOP93FIagKw1/nhy/z
8WtgIcTBY3yF+xyAR547XXTI0cHajsfzILLFtOBcNRPpXzwrCFOslnadmCZCacXazwHYS/bMfKPz
hoeTVBYsZz6oJpChgwS0SN2RdINhdGDEcTV+Z0KIFl31bpSkh15rjn3SHiI6PZjlK9p23ZnnaBPX
LkgebnSsSMdqIypFtSw4vMSEp6IQoqD4GPwdbeqiOjcuuJPVPqQHz8+p7MSyPnHEvOeYqw1DhQ0s
Jo+/6VHsV1r5Yw5UryfcKatfU7RVricLrhg2gWqgjQQFzoJPN+YM/RMjWAqCSIdiij5nh7pAcjAe
gztdL67HoQ9dUiiBSzSyJdAk8/YoiF9EMZbEoXhAQw6jiesJNAw6fYuHuz77PQ/u2OzGf99HurQW
6JDQslAFrItpVrQtKDwhcDwmey6bYxy/NtF7Ur526vsWbYbkeQ9YBrhuKIqDcUURnGw85N2E4x8z
ipRy1+8mvGkNOy281eiOaTtGoJxEnslWvlKar1njCs51TKDEpIKLzVWN3a/RvVcOTb1jP74pT6z2
o8avnza8jHT1KPgtln5P/BPcmzmneI1ZOuVZisZcemWojq79VOPv4Rbromz7sRWS4M9SOhQsWpBw
/3EgZFeqP4fENbY4x6W+Zo0jbAY+WvrIFpy8RaWsduid1Mkv9PsW6TevuqsClz6e3/AbI/tzhKyu
bsEQ//8cRksvPjpmi+cigdBU9u08jqSLElaJVATUfMAxR8Rs3txYBZiZRxy9e9PVDtrjrnAhFcZu
tR/8YXbjfXUHMo/BmV/PA8uOojWuENW0i+h8wQZYZfPG+yMo5Li9Ow9Blt8QA7k1hrDjejXVi0QB
Rr9LiUOeoCHujUd2bLzgoXjUBi93dVDlUY//TN1L9B+4f5PuWX+BsPfS2FJ0JcXszoTcJbO6A+GV
a6KgY2Z3fVUfNwa8NanC0TtRq53MEQO2Hsx94WvvCuSqITvKb9BWMQ2e5qVetEe+qXPmyTFe+H6+
QPPse/jEdluJof8y+0vADopNdOoLs99GFjfnEE5c3dNdsQ/2x8w1NcfaaTeV24DUzTe85kr/rR3R
65zv47353fyLOzqIqP75BGH6xzmA8CTFsdnFF6h+JeaRbZF2SzcqdJTg1lUDMoyCs8saQ6vUYhll
+aurP2yjh1zOg9l/nF9aqU9dwQieLhmrEjXdgEFxd9O/gToiKK4LMkL9fDM8lWOBFdRG/zZYgQQr
SuZknMMAWBxyA2mHl04ThTY/W05dc0DRgDm4SFTgXpn8bs3Is6b+2qaNN9fGtRKznZLejTzZ8IfS
mBmW9M9HLeuwcohGkwVBr1Y4VCDq3EEXQclcezpOENs2X+bqwNQbfStPt5jHF/8BKigdtZyYDLF4
Va3tqdAJTs6MqfdJZj5gP/9FYIcW3X8ghGHpYaKMU4WggOS6X8fuoO3VBB01/DgpF2G+5Y+kDmIF
J1hr09mtEi4MRjoyLkOPfu4UiUCIq/2Fta5gBGsdzFIbuwATZybagTe7IlY9ZEdcZfTKrUZG6ZCQ
xIGXQaRp/+HzXBkGRxwa9yUMQ2tAhVqZjtH6fyMQB5UDZOZBCmYQxMXCxJl5nbaISvH2pn2Eutcg
E6cbuyhwFfDmZrEbmmB1OZyfRZn52drynIN+PO1LnaQ1j2bFKBarzMDBWOs36VBvOEiZ91pDCKew
UoFct4owLCVCyjS8TWMnB7WTXn4/PxSZS1njCGdBVIGvCwpzCKBQxMCa27zx5zF3wsJvt5Q6t6AE
n1+RQksaA1AJyT2wApc1QRuvW7dXafR+flTSF9n1sARPWeeJCUZgXB+UQzc5LXHYdXs0fNslt+Ul
5BG91ElczZ/3F+w2/PY9dr9zb+uituwl0Umtv0HwIFndDZ3aLpbZ5X6W+8Nc7IbOdqh2qXAURP46
P2bZdlvDCRuhAunGVDDAgW39UVmYd8AcCmaIYctVSU0TxKDIC2nYBGKSRBuqWVc6xNxGtZv1q9K4
ZvznvGUt0tlboQieyrajNCMd8kFRth9Yf1AUCOQGl2OT+SW745uc48tN4ctqrfCEm0ReoT0g6DEq
cP+xDwvZghfdU+/1ZyiR8t4puas8TZ56IDfVrt0F1/zhL5YPaS9rKSsCx5Bgsb0OVfNwwngVvFok
oGmKDNfckvOTOq4ViGCSfDJD5c+kBkXkqeQ5Ak/x+WFI83gQuDEtdJ8upWuCQ5kT6JOMwXIjU26r
4i7nKJ9Gnep7ZPyq+1sT7HjlNVf2ifp4Hlhq/itcwbsERJuTcNnxzcwhJYIHXAsR0datTGolKxRh
lZS6z/oZCVm3ym+M4rcxXZEuc6CHxMsc1GipX5g/zo9LuttWiMKSjUVZ2Xm52EVzYcevUX/Nm1e6
dVZLUMAairoElLqC8V58B+nVUp1b8n/Ufcdy5biW7a9U5JzV9OZFVw/ojpd3mROGUimRoAFAgKD7
+reYXd0lHZ3Q6dtv9CLu4GYpU5vwwN7LIArPtKj0rLQeWFj5l71BzjyFTpBcEeJdqKOByiuYLnkU
T6ER6uG3Rh/Oa3KYV9rBvhIibDZ5NO2C78aZat2J7WQxXAHPD7X9RZvs4y2VS01Z+YCkJJSnfJSR
4JA9qyK0jcWRN4FD79ejdmI2fgh31MjOGmpvqBCOm/tGuzHKtaHdfB3CONeko7kItNvgt0ueVTg3
A5g2Im76g6pjKJUiN5gY/Vtnp8Lf6f616HcOvZLkUuaxwsZWnOndU09KtBd0MpRDQW48Ti0bUne0
eUDhnMf5hXUJe6lb9mxHN2Tf77t1caPSBgbZ62pPUZ3ZFvfynLPWicvFhw84WiY0g5mXU+EDxizN
xpQXcRF874MLXpyrVJxt69FBK1qd1MRBKCuPQZ6DnlQe2r+K9LXav5Rp+ciMmGzyK1i371VI7vjq
+Vxy9Fxjj85G32eAhwYYedXEgx3buQxFk5D8h1U+fD3JzkU6OhVrj00dddFWe4r6bNfW26m+kdNt
Rs4dHMuKODp/3w/gMY0TQALLLgUiCRMm9z+66syF+lSW14Cbs42nguPj7n7UFGlzM7MXlwQYpDjZ
JdgMY522VjrT3TTGaBwwJtFsO2cORPvEMoWGOhYFlHwNwHmPipZFLiWvUWWG4rQVC+xvsOdG6aXs
IIw7JLWfhWUV5YG7bvgu7w9asYMq1OTsXOticJ7c4ZpQEpoTFKrzVZXFJesT1N0HfVfN6cBib8bL
xwone1P62U5lUC72x6QH+BB17UiODz10Xbru2VRLFS3y4B7Eq90kLr1OT8cCdWhAF+AkfG4HPDFz
TGinG1C2w1XAPD5RkJBhTJsd3AOwA+Zw34HgRhUFKN855xj+p3r4faijzZYN8HKtzSUU2cP6RhaR
NZQhgSdAHrv8zM5+MhjYo64BDqkJitjHgySfB+gRWghW90EI8clUh/BrZzxpw56pi5J36dcr8MTJ
vAT673hHG5uSEyV4g+LVpD3oHpR9zbtcuumskq/jnGvX0a4GL02LS3dplwO8KEQBffOFOStrLlbc
8zf+WQmpEwEtA7R7SCzh2fJJfVIzCz+DHLeKDAiu5nxD5h8TrAVoe0mM5JwL+YleBDrN91G0cqDU
eXz8N9Rr5yAPIGrvZNHE76dsRmYgHeiZ2XHi3P8Q52gqcsMqbKl7KqLB5VgdauOOnLMMOLFRfghx
NAGt2QqI1aLfusyOTGuI3P8F9cDCHRDyU8icolh8NBXM2XJzWqCz7EI9dnSOe17c0PLMneFkO95F
WebHu/RQb/iaS3REqbC/WR1MY87Rq04OxrsIRzt+qRWByWdEaJtX3iYWdCUNpEm/Xjdnghyb79gO
s3IsEBWNAL50zmbwbey8Z9D5Z/rq2JHKb9resxlaoivnsujNGB4A8dftOFVvej/qlvlxPIQA5RgV
PQUVjPlA3L0zVdEAQclusmJO6H6BmtFiwGNcD8EZQaGbRmDRx0UP0clBX2XDbVedqxMsQ3R0K/jw
UUfXdtqXtAs09G6j7n12204Xeb6r5Q5VKaNKenX9dSec3Cb+mTG/7RTfzcky03tamsucJMOqJzA3
Io+wFc2qM6Svc+N5tIZVH/iSB8sarsorJdpdQ+++bsm5CEfHBmvzwB91RAAZJqMrszPOzPtTef8P
Q3O0S7iknuFVhr6qHf3OL8sy9OfBD1UwXY29lgSVn46EhZ28CUBz/rp1Z4MfbR5FPhuOP2RYEPpd
kwkggaNWXTbzFZzZxjKIBm1HNfNM1JOTEVkvHP2oOXyqOkjhu7mtFX3UYMfKaEJs0LkBeh5BDnx2
b/T/BafOgm8nhN8BMDU/uSP6oy05/Ht7MFD7t0awuxG5MGXQWAcY80yHmicW2vtYRx06dL7ZtBXp
I2MvwSbOw2rPn71Ddntv3ogXdoY7dUJpABCvd0072pr9DPJyBkW4/kW/IA/ebXUxvbZByHfeFFlJ
7GwenOv83Banf91IZ/n5u+XNPbOGPwqi4nWaDG99EzoHe1PUYQGJlTPBTm0l71r4SZTT4EynI2Kh
0BnTso1mQNrKG99efT1yp86f93GWgX3XpsIp66orEaexgo1b27sC8nLDdC5BdC7M0UasjEJYTbeE
cfTIH7Ylsmvnsvan0BzvZ4WzbGrv2gIKqTepJYi2RjFiJZ7KO7o3YrpjT/Zt6YbkzDZ88sx733lH
+zCYVHpfLYMk6UP+DLvfH10sQy0hQFR2Tqi98p151wOVf10//L8N29H+jH2zFkQgsmW9DP6Dacmw
1e+/jnG2eUdbdD9VhqYvc8M9WEA3/TDCbke2i2zzgCaxp3k7XlUxXFnMlX/uuX1mQ3GONhSc2m4x
toiNunjbhMaljUJ86C7uGMl3HbAC78wd6QScasGlwYIPhEIYoB4z27MJTC7eGQA7c4K3/WVTb6sS
3mGx2ciYlLdTe6DZWqlVO8Vae1FWZ1biiQzD8gGQXQTrAIXpY1zFPEL0pqZAWwfAkld9HTcc3tnA
WMFyOYNj6mYqXHiiJM05xUnDW3rz4z3pY+ijlcP8HHArD7zoyt3lHmqSDWRy19WwgXe2Flw2bC/a
J2athPcQOGEP/ozGEkt/NYxnF28UJ9TH6hrw0DDI9cSCPuZw8NtsPfdV5PE7ZElgPtAwEQcAUEre
h534Af2FqOsu8xmWGXxtmQUKlJveliksWCa5l3OFQs0Pf9YSrbOhNpAa5rqcE95snHbLNJq0w4Zq
q6zcuHQOu2Yz+1CKX4n+thoPmQWdPhrmZR439FdOdjkULF3cKhoWB/NVXV5SEzSgFO7vnK9HelnC
X3FK9Q73VfoA0Ts9W5fe2g8eGL+GvBssDXb1dA35Gs+oYl+svfbW79KmskLe7x13W+bXLttr/X3h
PQYo+M/7SuwYTO/aauOxm6ZaUfmcDXeom9Dg1uvXzA29aQXPaor1o/cQUyMv0oZAxeUwp+CgJASS
JM2TLr8zj0DmOoPFQlK5hwIWdsY9LW819mxNMMzJoGUBCzI3R3dNqKnZW6nFAXkxmRPZ+Xd9uoD9
gcZJpFBIMfty3fgppl9UsvusXUPfdu7eujYqg72eXSKN1ct7v/o5QMEHOlp9u3TIDp7XNBijqk9z
O5G63GggVXTQPXTMy9oaQp35K796AloobUgC/dxz5/3nq9NCSV2sXWwdZaFjum/j5JlwCrWAcSJj
421E2sUqIWG9l2Gnh/qVdYCUbYIZdqvnIMie2QhPhHeRi7KDwICtLpzQPx4sbe0wJRaYYLkHNTYa
oiqil0IPs/Dx1oVhJ92+oHD0KJP2TMNPWGii6vAu8tHCdNnkegKH2m94EIhC2zacH2Fd2uDqGt14
iXfgidxP62LjxTwuV7CthTRPfO4kOLE/fPiMo4Ou6CXr8gGfYUZQGkPoLHZX2IyHlD3dQ/s9DGJv
X4VPwa+ve/7zLehj84+OOZgTQRbCQ70MQlJF84NDDYzzUFnn2rd8/9H+96F9RyedXjVQTnJQv2rC
5sKOrF2RVmhnG/erLsl2cq2icymlE4Wsj207OuGawjKDzkefNg9w4NrQtIXFcYL8Y/zcHS7qlROd
kxw418qjW3NtQWfnN37XC7aWs8rGC0tbfz1gp07Rdz0Z6Ed35GLioCiJZam4+U/dWc863XBov8rh
GRWnOKjH524wQ68qIGvsg14DStpA+uuFj/n1p5zwwHvfwZ+UvIOgNnmwlORxGbwOYBKT0k0ZVxdZ
/LNajfF8g1MtRJkllKkf9tGQAu0fb50yvP36Qz5N4sACOhxgXAtsAoDfjxbPoBVTrZsZrlGTSE2/
jVpsrtI7mNPN14E+jS8CgRgKaIULSTsQ4D5uU0E919yFYRMSb5ArdylshhLLTL8O8nmEj6IcrUmz
t+Z6lIgCUVVoe8+4n4WshNIvsLcbK6Lwl0XxqjmzE55r29EKpXxovLwtB/A/r7vyjjvpcE7TcvkV
HzaBo4YdLUhkLDWpKzRMK3V9U1dt82hqlltCaHFiB0+V9ZumyvFMHvPU7AB1yQPdHnLb/vFDryoB
k+nnekA5cKVLkMDMh0HsTOvpzLCdi7NcuN89jmbbhJTwhA4McK+LjTF1V/nW/A5JwHzv39IbvnMO
1caJ5Dkk5Odn2dKvJjzSUMVxFsmTj5Fzbw6GgFTwlthg1W08PXwUYZ9YK/AykoWvFJ1p6nIcfxrI
dwGPBlLlrSJCIaB76PYEmeFVEDnX3o8hHVfF1r84m474lBg4auHRxqo5Ex28AgFbJx1jFvWhacCu
PrJTClONM/va58L9x2i/k1vvRlLRmvUQSwJxJjYu/VX/wupQTokZLe+zeeVeSlyMiqh7xmya1ufO
rZMLEW8BSL4COPmJBTYZjFFzbgYAqwBp7dfDksVy3HONPDldLbiA2gs11D4uIrid7/EA3YrLlnqD
dUbkJtq+3fKf2ZWXCKRDLpqrPO3OeeyenqxwRELpYrnqHds/KH9WuesjLgpLL/Y1gPVpFtc/zbs5
cqL2Uv08M1eXZfdprr6Lt/z83WA6mll3RcGGyDOBZOlgthlaEVmBnxgPeqjw+jvTs5/xB8v0eRfx
6DLrqax2Gw0t9H/kU9giT51CibMPy9SNjSmUl1PsrbQNCCLrtzHyfvCtti/PMPyXa+unVkMr24Dg
DHr6GAMoai59Zi2bUb23jTdfvX7dracb+S7A0RYAZNkAMVLs5d3oAuXNwtYuo1L3b6gCPFXxAHgX
lPIFeG+TjRR0Acs0FLmHYp3zMoL4QGi6WRjM7eXAh03lW6ExiFvf6ZHq08i5B8bna/4yJu8+92gD
6Su/anVzOd3cjftjeIbfmZsWt3x9w0O59l+adB7icmttx8hw4zGa4tt/GQHz8ROCo4ubpdmjqB30
WDNvWv2Hpq59EgX+IwXD5uvBOTn4SLDAVBLr+pMXc9k7LSkl9q8ZtS4684tx1Fdfh/icIF5aA+UI
yLyBiOv4R5N8pB6ep8uODC1vB3TyC3WROjvI0E7fuzC/c7YdJPQjkor068Ant613cY/ea2UmKgv+
HZjYxNzYfN6jSg21zykpipevI53uxX9aeHTZg6WEM3c5IvnBIyEPNkm+/v3LCjleokC5APIC8AAu
rUe4E0/yApJeLaZk7qwkkh7ZVTDeDHRl0PqiOQf3ONWa99GOtsHG5XMha0SbgkeVp6w7h3k6F+Bo
QrgecUZjCeD6t4sURL/+urtOXR4X5SxUdxwAdY7lPAxzgtpfLwZIsvyUTsy6lSQp2CxBHn0d6OT9
+10k/2ihshG0Wq9CJGLpfUSLAhnnqjw0+S9YxaS5aQFcWncx7YPHgVDw4Gj3oPdgMzg+u8hqeWbG
f0bsYqlB5NSGuzBwpp/0UuBg1Fo9xfdUb0ZoBHEHUJEM2f4CICUkRDr9zEvg1BILfACA4AwVAEFz
dJ20iQW1rVYOUZ4p+H3sudWAXZMwGf/u6H97Gf9P/squ/nOuy//4d/z5hXGUUXLofH/8439c8lf6
x1X9/PIq/335h//9F4/+3uqVXTw3n//Sh3+DX/53cLzgnz/8IaEd6aZr9Sqmm1ep6u7378dnLn/z
f/rDP15//5a7ib/+9e2FKdotvy0njH77+0ebX399WzQi/u39r//7Z8v3//UtfK1hndcc/4PXZ9n9
9c39Ey7HwGhCjm7xi8OOM7wu/93807EB9FiMCReEDEjQ3/6gDLrpf31zjD9xvgM4i6cNGP3I3X37
Q0JZAT+ygz+B2gGbGOMIK0Mkvr/912d9GJx/BusPiDpeMUI7+de3j+sPcgQByOyLDi68rVzL+83o
eHeP0u1yrNvGheuqM+lJNtC4YepRoaCV9aJLzVmu3vXL3x/wPuCRtsbfEV3DN20fXHqYcny8uRGW
M5B5AfhTrXlvG9UzKaDMp5V3MlO3AAFc+1xxiCpbj4FyXnRL3JSE/5yaFmhLuOUK5bwWjrOvOsj7
tRLZ9Qnm1T3yuLY8V03B8HzYzT3okuH5hUWzHIYYxGN9RjXlmatnmRmKfJgjq6nHULptBfpoUIgQ
Y0pT1y7Kded35p2wq/m6ItVKFGJYlfN8PzEKnZCc4t1mZSSyeyFDawy00DVNeVFbxXeo3vCwtLIJ
rput9cNXwbWwLXD4ZsisqsLczv5lTvwuaSsYiQwjcl2dZwGCkff3lA5W7ABaGLOMrE09KPsky6ef
o9ldjD2krWBHk4cePDwBXAEq0RQgmUptvDEFt5HXttrVHIB4Kswx3w+89GJduSISHvvRzP4irl0D
Jy4Lo4bCjPRjFD2N67brtes8y900gOVWCpC8tVYzrNDa2cONUOlJoHUX4J/7ada0RY8iLDTqs0qr
XiWzy1TlIL115jyGjtIS3dfayPfIrfRFnRYNfSw6O9gAvvYEPdlbRwoUrhaj8LGutpVNsDcqvVoB
VjbvdT8INuWQPRgjmCL6GIxhO6KD9CAXMW5R2koJwlMdVssJNDa3Qd/e56An3cw9H5Jm7mliaL12
qIba/BnYqlxlk7XC+AXrljF1mettAbghdQ4EMrNNUf4aiNZc1UFG9g7VFSqkgVWsCCmB2W+KalVy
FDBhLl7FXas7GyfIfBR8gsze+VPthUBuFLetSc2EZVJEbVEmXanBmdLM8Ors/RAr0L4nVbMqpyrY
BLP5TAO4shvMmIEOQiFhNmmTGLV15cxEJKqbaUylANq5EOzCAUky7GEsnTDOZ/w/p4uLWvFDPfVj
RP3srXQLHHaj8ywnqHP0PQyeI+IW3Zq7DbueYcccN7mxeKFihpa+weLWE1aUG3YZi77IUyi3vFCI
fD2bvvYwFLV1aUlS7efCkCuTa0j/Gijnzqx+al2p31aTGKNCR+knzJ1MxtzK7YNQlpaYXjBXoVNC
IZF6nG6hYQ+b2Yz/aMfMW5eGh6qWnzexbLxqoxFOY20C8MiG82QkuHtZlIZ1B0J1ic5xmk0jqBfx
lpUXWdbxtKoD5yd8P+El304OwFujSO2xuGJO3SWeQ7HdNEGwxt6X37f6eMP0ucQCzetUdNO6Ztma
FANAEa4YYmF0YMcLXsM1oFgL0YyJ3w7ZTW2b1YWjuLMyIVN/oenB/H0yveG7mjMbBS+gKwdRoHo2
9UW2MglvQi+4llSqnUA+M4SI+3Cwg8lWYVb4cW162apT4IiEIHn9rEfn0jUEjTjsCiCPxcLMnA5k
8O7tyfoFGXF7HyB1spLMVwnsS4BMhlZjd903mRVZGk8tAcSD7gIYNAxe20JvwpSJJDaJIVXZ/urH
JX8lbPd7lsmHZurIeiooiXPCQad2OHGjfMjYg03V82w2/MKofHvtCfextMzyvs1deS0tlV0waeQH
bEEkYr00kir3aSINlLeAH2ORYJN55c+j/2PSaLkimKvXvOV8D2BbfWWWVQ8h+6KFDruDPAwBULkn
1IjMjD+XQyNXrGTdW1a0RkgmL790bK6HNgHMczA79gQG+I+pGdGXqrvpJt1YFdKxd43Te6HS9EtU
XkDIsx9HR4fFiwIKe8h4foBHfbGubGG6kVn2xo209HHr1KaxcfxSxjU2yFcDD6EdqNfZmhsZqvYe
N4QXUt4EsGwvc2PTeLgSi16RndcVGV7+hqjXlsexrmXT2/Blba21DkN3WJxphhm2WYVqL5tafslb
R0dSHQT2mLVcffc6YZC0zpQ9h21RKNTIsk6/Q+50RM8K+mZz1axBE7IS3ci8cu/lxqrzMrwsSP3L
7CYzJq3PdjYf2HoM7KoJAy/zfjpGzlJLI1ncBwES22NtoMbYWWKbO8KIaO12ccZy5+BbJb/ORF1d
2nU9rfPR1jZ5ZulWmCvzZSakHRPHV9md9JQREVX0RswmPlxk7VhsOxicX+elMhJM6w1w6YDVV5Jb
oe6IKdVgeBqrYjTT3LV6ljQgscRNgOp0VzjBFRMZhFklIAOqhPoER5G8KZAUswLmp31hloeKB9lb
y+z+SmTuEKQGRb4HqybVlTYjX1gOQ2jaU5WHrFIFIBVzHexVVrwNmkQVWsgg0XDGP3e9x3amsgFE
bbVZ7cyiqPgFVy5fDXXZxB4zmjqem7655GVm/9QmiTqlNczr0e5vzZZm22Ly1C5HiijhZKmoB+q1
aPL6Qo4NS1xvMFJZD1vhSbjVWlV3JU07SKXTPAoBFS94EfEJpwEr1hOhepTXNY/p6JeHWtfzeKK9
i21iGoDqrAP9msE/L6lGbQQkzPe72OLtMoba+N2BpBKwfxCRrIM0aNrLQs7kooK5E2Sesr2PE+iA
m0EZ8tFpaAi8/KZUZVnFtaiHW+41PNWQ4cHLFEYIF1lQ3XSNPUZYENle6wLr0cK9I+IzpZeO39rr
STnrpq9EAaevYSpAUNaLNRs8f9/WlrGpbCN7Ux6UiCBMxXaaLMTasLlYM7N8g9e7tSGOy3atAbMa
AjYIcuhMG4cilgo8/y3M8/rxhujIoUR+rndbH8+U9dSNKocuUFFHKL3Z6TwXZTxLdzzYLSS6TPfN
rIUNJVI2B2ndjFeTI2kb1ob04k7PD6IweOjXZhBLt+9TrSmh7lEpnGrcAVhAd52LQThtXCuNP81k
zNbtDBy0tIdsV4yZ2Of9WD7mGplTyVF5qnD87UQ/djCOgXZh6rei3NJR4z/tGuzYoXLlqzZmWRMi
fcYSs2HDAcr/7spyCnFjg03SDaqIKc1vB2nQTW/6SLEAVbMKLNpHLIPZuDM4emxBfGntY/tJVN61
sVeycscMzbr0B9+N/M6y9zZM3rY0mLrV7HhXJDOCqB5ZVNp+9erYbZZCjF9fewVdI/1GUqU0EuZd
HUQUClJJY0wsVtYwRQNACuu+JMaFMdaPVe+QfWFnNzMV3t3QQEUU2wvd2r35i7KBbSWkWV2nsR54
33fXeT+v6wJhmS5+ibyL2SyMMOuHKqz0Ctf3orz2IFKdEA60MFSQJQ622fcvcJKWD73C4SlhyY7d
scVT1yvDUh/yPQ1K9zWzJD/IUZgPhOTBo99lGW4KUwDVssGHXkJJ3avCpMPVYE0VCft8LOIZemhF
yAbVh5SUKMkEKJ0yUj55UO2MpDnUsQVef2hatbgwphwXQq0usXezq8xo7mwJZUjToJATbEuQL5Sz
NbWJ3FbcPbS1rCPHFEnnabBTtqanUkLcoIOY/qY0IFvFhMtAsOlTh3u32OkIbC5JkDgeTjJIMbxx
oeYYr7xflXKfm6y7m4CNmfEWO9SV/8Jd63ka3OKOBUUWGrl5qPzmjuOSvW1I8VTbYwcZIqrHJACC
Rh+W5KJW4zbZYPINUsJTou2HTUkgA+wYnEd17ag1yTpASqapiVlpAkvUjvxybuZbwaif4j1fhrVE
glfPDfSXfYWRXBK64sBrnd9wE8pbU4MT1FZADdgs+wXKAAm5HOeox3Vz8gXCToVMHD0voxYHWFh2
Ux3nVqaFBZX8zrWrYl+5mbZy4HWdG7Ahy9t+o0vZHGqnBh2LMwhtKOBkLNnYuIz65hUIfnZY2oWd
Dh38pswZvpOGN6QlGJdpnTfgW478l4UiLnzyOvibWIBc6eBtj06AGrRrbfu60y/AekF1upmtxMu9
Hx7X5HoUZLy0G7Ith7pL89Kfd5TboBBTTRT7qXZiOth4cEnhRBW8KPPJM65rhj2SuXbs2Zq95wBi
XhVgx4dGB405eKt0Wzl6CvouVc0eO6npIEIBvzSO/q+gY4+QE/6pt8g/gzXigWrhNSNcqPT+Zw5B
GdCkrfrW7HLFwto3MVFHR6wpF77aTIrB7IqayNLUXQ8ZBdtSIXVytVZtsEa1dT1RzqzQ0xX0UJpy
4Jh6eGKCIP2WV7qTANWM7ZgwFwCoDjAps9emWEj9eyvfBvDgNn3j+3XIyfh9GGCbPRZm8KJV8xx3
AhUVhhsSXIdqPTSMfEzHijUr4tg3snFBSOTWtaiCn1Tot6jA5FubYTWQGc/IbvJuSVF2a9QzjaeR
umTV4kk+Nu59F6CUMDjkR1ODS6AvO523MOCKEmZVSFWppGlsv4mQMANRDld9tg8aY+NPvIYbm0fj
wGS/pJqb2yo3q1BSR1/ZeXVZY/HFOFmQ9xdOtRkalYWC4MtaFWzxTd/d6aGechj5GuwSj3WAqr1x
Nbg1oG/NON04zAPjqvSAFjMrvJL93F2prILdbzfBratcnpojkA1dYOShmPFewvf1qT4s3eRjwXIu
ytgkHQRJajQgEXm55U3VpJhACbzWq1Uw4gqsj/vBhIGxxDs88rKbYKqqw0DhY1cHKCYhO3jPvHpt
5x0GPXPnPZnxcp31AMZ62BfnXrNvLVZoD7hzq31vudOmoU324o14r7t+rbbAkMUzr+SjgIQm0pxj
yFkBn6iAWTHD+zzWnIFvS1iPmpAz4/q9JD1fZbWuHWbkNzYdZCJTTzAnrPGWfZ2tib/MlihTUbZ/
l23+pQzhHWvwvy+TgwfyIphkb92Xf+v/oxQibDfe5cqWFOWHHOIel1Dy/D6F+Psf/GcO0fT/RGV+
0UaHgycygz7qDn9nEfU/Aw+ZJohT6agMQdnwnyyi/+eSW15YDJDixKr7J4voOH8uWhG/i8SBYRpQ
evwXsoj2bzDCP2UPb5H6QjIT+eUlN4lIR2WPavQm6mElxdCTp29N0AXfaWOTOWY5GLCWlr9WdEFF
qnz0v2dzXanEn9R40FvZ2qkR1PaDK2bcHDRDw1MrAwyqTCaLz8ijcfhZCd/DJdUhlacnBjMNHO94
rdA4C1r2PUP6TiUlMpzuNhiVZ0TwZTPbBNkDgEArJ5tUqCadpYbjZebOAmEKafehqO7Qa7jTiXoe
X0abCW3VODaKyTP3cf3P4RGIOs4wwIvbt0YCfR6HtGXCWmKkVWHrQ+iMmU6irKnLJ6v2bTDSXdiW
A1bQCp5YVoGCqNVr1nNNRtCL6ejilJmZLSBoMlTaNjOsKXTkMF/Bwo++ybnQthXUh+Osb8cbr57F
deZUXh7rsynHFKrE9XNT4dH/OBmKVsgQ6sGhM5vpwjGnxQq6tKeHaRqdIhkVLGSDoCJNSoRvfJ+o
02Ov4HYfpHjNzE+iyEHXr5DAex4rKXClqTQcbBXABV3sWm6dhUWvCSPxy877JQaN5DhOClvgHUwc
4HpcJBfbtrbzmFCh3gonJw+5jTAAfwPMFlHpaV5UDjmYHrU+aAejCLx5i3tGfj9xW1hQbxzmx57U
jIdUFc4YKl/OTUxyA+izupP5A473MY9Ew4IWEGVfb0OvdKFXwV02dFsiLVzv7Bmp24TWBV6+gN4D
6prN1NsME+1UlPel8UupwNpaXGuQDjFEjjRDX6kLmE0W5goJOYB8oYnqsBDX/9FJ+dyr7QQVHB6J
TMGvucrIYEeG2fRZ3EnPAXBVdHjh9EwZT8AigkAzIlGGXJ/Zx4ppk5cYeLPrYIe3LIDgi1R71VsV
jVFzwDf0XpsPa+V6009Lc+iTLcAuhykJG38iw1H3oWF3GvJ7tl2QuFP2mEWdyjCVxERmKzIVpXuh
axnEFohsr23Nqx5LA4jBiEGM4deQUQ1a3cRz75sGOb+k8ksdz942L8HdG2gXDr4RPHU9Up2hndcu
yDLeMvRsrBuOtzeYccBuKe3RntrKXfe1yt90vxqmFR2QRomH/8vedyxJrmNZ/kvvUQaCBMWWwrUI
rTa0iMgIgAAlqPH1ffy9HuuuMeu2qd0seln2KjMy3Eng3iNvqN91oZoWcQMUuMMe265bNAVWUeLk
GLITnxn5kkOYjzZVD+zuVhgY7zAluvYFVyaqA4uVdUUyrL3TQlNgZpnIigUS05Q3luirdtwhBigw
nHpVzipBT5IBbN5Fw8cydu4rNJAmB6xtPeyqrcn7sxvqScWOq4NqiwlLVQcUhtbeXgiIkPcujFa4
f0usSUnFFj5sSzUU6rrOZKS7OXCsk/S9xXfuEMlgZgAyEaJgMbLwEhSBABLYIeJkS8IyB9YYRUud
dKy3y2FxZP4UIBhvjalFZ0BatNBlhiZsnENBvJJj+ly8+XFpqXbQUOV6VYZVolkSIDJLm3bG9m8G
D4KHdXaeFuQlu1OVoEYech0/dFYVJq2vNMD7tscXdC205Pm9QIVdEcuc9FPKBhPNp3EtXGdbTbUn
Lxpu5d/BX+QUSx3BMl8jRhvfbaHdfjv5lr7AgxOFsAu26ltjjh02M2Q9LA1cGGu/PKxuH6ax4g90
oO4fAJm0zJC+582nYpxslEzQnL/UA/PSBnx3mxnfIXwLzke/Oo3rDzFHOXgELZcvXoMKcean0aFF
kNUtitgxuZRrOnrGQ2rCgvkyE0vtAPjgKkRabcMGnbkwqYt7tlYZ9KEtgrz6zn5FkwOhtpnhjk8W
f0b/Zxtyy2K3Ltwn6yOQIxmpMzZpSdGwBnXlZPSWlTQ/oPq1dmP82P6188r+y0VoSp4ZUAMB0mQb
9DPljtdAdTYQBFEZPoZhmiNPyckC6TfYoi2VKPssHbUnlAS/bd9hfypU7mL1mXCK73NfwsDAZ5AR
SZHLJsDjpCcah14XZCHK83DItG2Fgl90GRf4fPx52JnaC98KXADOliDN78vQNjc4PJRPU8PI1B8k
pnq7kwUsn/upaYfv3nSjEy9DZ5+Ik99AuTDsYU4I30nQ3LwPnrLbUgr/YHMzf/GxEccRK5Mbq37M
wWYzGBubpQFbFQ5nbJDV79itUbilsl53SEMccH7iR3y3ire/AJwoqngciprnaC4niOV8i5vshpmB
binF8oHjO4ApA4/oGx88B5ircsIHG/rDa9g5PVR9xTLeQS9h5kzbfH7VBWlUkiOsHAex0XwbVPhe
Ylms5d6uOdrqVyrXZmM637dxHSgYPXO9MpYi5wPqXGeYth7wosdmLKFvBzbV5JnkJYVaqSZ+GUNN
jBCatkJzsRfl8lNjcwjjplUUPTY6aqBbziGgS6Z2cb0Yx5H9xe8zmWNOQCltVzWF3imvqeoAy8l5
SMPaLFdp5CoAtjtLlwgRtWVMTY3M78bJaZcUfa2dhBMpi0TO+er/LV/4l2bm/7eB+Ma9Pw7m52c4
f7b/9+j8/yGxjsLS/2kqPvyY/mf9p6n49gf+nooJ+wdC5m+p7BhIGFwmFMPv32Mx/hP2zBDeE0RU
IjP9Zqz/D3IdDPqto+tWNP1Xo2UARv4/yXVkp3kcwowAfw4xpP/KWHz7h/0XMRDqIzER40fcymqg
8qDuTZPxX9h1lY+6WA0icM1Nfh5b0vQsLknTZqs3U6RmN7V+b2wz7kBCQxG+Dk44xJ2jREznefkD
tVf3vhgFrlkS/ZTj+sXsM6r61dAGq3FTRu8oYA7uAM+zN9TU+L+oK/z0ZJB///Wh/+/z92+3b/+/
F3Yk9udb/vNWdvsDfz9+TviPkKN89a/aHKg4bsEFfz99Dh5MaD08JL57N6nGLY/vP6UdUP+CKg38
EKKCvza5//P0hf9ATQTKOG5SAzgLufsvPX0oLP2n5w/7IMAwSCluulX8MPy1//z8rUIj7cOP6qQw
TfjY1OoKDC/a+ZH7rFC/s8fB38WrotAAFDn4ujH4dCvkPBYVDTI0LYH3Db+op++LrsAlXSVop+xP
0w19grvwbBteX7gXHYNKwWa9gHTw6+ASjBIh4n2ztz14hcltoTpYjqVBk5x0OJwPmYJ9Oo6asxEN
omeA/soGkcnVh1/Rb7Rk7bzB/PYkOge9e6Bt8CDZtBm9TJYvMvppluMUvQyW7nh+EPOhVsXJCZ91
5156RSHN9UqIt1ZghNsI8YCdy7+j9gv/ugTxFdTXNe56m1VFdTdEC6ZzjQ0H82j3Aq5/v2oQvOPG
zcWxBwYeIIBL2UdbnllhsCHBNcjJt9L02fp2P0f2EkYtUONqRyKg5hJQDr8q825rDu6Wxu0K41k1
4dI/iKU5QzNrAIsF/he62dfxRVTtFp8luIE4Ks6Le2HDoQO1M4R1E/f8hwjyBMqYJVUEyNa7W0me
OqR/MuIT5daxA41k+Zg3kCkwRN11y2Z1GLQa+d0sbcZRZh0aepbwiVoq0F+OuKxzYPWWcPOdL+LQ
u9DlTgtP12U+BXS+SjDTyyp3U1F8aQPo77Np4dXUtEpWwHU1KVLGtoVo79fa2UUTAdl89QbVgi6u
hj3zqLoX+LFSuInGygXWjr0ojDsjOsvb+Q6YqVJY9sDJrCMFOSUjuZdjc5q0wxC1JBKemwdRFigw
uMtrnskA1ebG3Al/ejShHuOOr9verTmSA/C/yFq9LxAUxYG/3osmPLrIuI+DIoR8ABFRAybVBS0P
KO166Dk+ZKvhtlxW+PE4Uv2t8+vQH88ZgpQ103lVL7SvtgLQcx9UYHdfW9d39kOrE8WBvSs9x93K
nnvkGE65jywwlVRrEK92Hw0YrGD4LLwOzfB9c/XXs+uPvypYLn0E+YzhaTgg833E5Kffq9ak0zin
fVgdC1T+eshCk4+mm9OOwaDJP9exfDYi2gmVxyXS5jid7nrVwsUdnnpstaELdLEvoGL8Ix278Zzy
dWAj4uHqPcP+OAHvW9fhEq1PzS3XvuD3fYDNpi33pUd2szuf14Z+RyV/l6vzrcxbZHc9aVPMmljK
zd5rXgITHKY6DSs4NnnwOLpAvpGKEVcUj6E/7UKd3+dT9SsFx7cyrFA3zY6Dp3xMLeOX0U7DZ8DM
d2Sag/zryxg2taQmLiZ0RxEP8Z2yO4Srepckf41CvCSEu799BHc0UHLEqU1RVjo4JhCqKK06MlJm
8OKmSlR3kZUZXcL7ZSTdpuK2Taym9caZl8dAifeIa5uKTgdXsuLaJTbcy8aDiEasa7qGRCCBrbwu
AEdTZzLPK94js+BsoOUO0G5c1++2zQrO33Re7zpIJHCIPBbDt5OvN8u0TW/W6aWVX07YXWSwIlFu
GhM5WvQjIrsvKQjBEZR79lqOfHnAOQrWM1hPTo3Xmjn+n5mGWdiUNg7YkaHf7RHY7qnwqLfHge7B
Kf8MdAcEIZvuOhG8gaPq4qnxHjXcDtDfFJk39CjZK00X07x/XIGwVP7K7qu+vnat3lqKKCx/CQ9h
OY8btNPaXY5S3gxUIjLMJF7NYJxVNuviQ7P+2IQRsjjzazg1BKLYU9h46xOv6Ksp1zut1FEF/OLU
oAS940iETdup+BkkebBzDv1S5P+YnKlk0SpM+1XJXbQyL5vLUB2MVy1pxZe7aeTk3R2iqcQXjzVv
5WwEToYyqQkQ88bvfATn423ySH7KZ2suRYc9o5oQsth65SngcF3nwwpFSwtg5zJ0XgFdFpR5OgKU
WLh+TF0y7VmIqlXaus9BK+BNzykqDobIfyTY6dLALAioJfScr3n+Nox1v/H9pXgBmjNv+Crbezwg
KusHUZygaVmOAsLJVPRes/NLbDJ1iDyrUmC1rHDApt2KDkKxQPDQOfYcGABr1uDLI0DbR7kVLklw
rH1ziixoB/09aJii+lGEeZeZ0YSZkG2zdyw2CbAb7SAeHUJ2bkeazcoe+qJxT7k3iBRqvTEzOLHu
TABXFgBGv74Y1xs2rhymL0nAEtjSW539isLOGPMItJWc1ZdgDm0626m79i6C61b/ifCl3S8qwPm4
jgbu4F/3dv0J9uHVlCIdnKXR7FYH3Q7LtgxTfMgtOta7PF5Rm7MfgKdkPmiYVK76fUAUwQaswgBl
k3wtUVqxUvcklnbcezcqCE1iZy9Q+nugNYH9Y1aHXN8WsYqHSacAfawO2B6vAzA0FqWznTu4N/C5
Yyzw2VelVAd4ysED63flBqPzHQcukfG6zEFDETTPtBWyBLrb3wYgFOyzqa51zT5dp1y2vAWi1Uu5
q7rwaXbZFbUvMAs2HFAExaAQvECEFm2tWN3EKDCbWPy/mGoRxCWW4hjyOU9QMoWCN3gxtj2+6oR0
53XZUothyf7CJeOkETE0KX3zCrXEH2hQ7zXvaCZD2MwlK8/Abp7dot/3Yj3Lyrm3JNi4br0b+PjE
bso+EJVdbr+XQH80HaY00m4NPvaigI3ZRS4DekmKZZN7p2UBzwW/WtRwoJ58G2kDhE/HCqUtTZUn
cy8PtoLcsDGA2/MQF1V3brgGHF5dbwF85Xzter6ra3KBPHCbu/CFAQAE0A7Qw3MyovFqeE57wWeP
CeKReCo6tGUdvEOsOB3tZIVIIonnX9LJuZaEjElfzQo8WkCRf1GZiCaWejl8ik64BU23bLAeQ+op
G4IWwNmriwygBa1SO6OH3rN9C1laP/GdCIIaefug6xMIk6JD17rBEUOy/6UJBkhJ8+Y4GQDK6KKl
2waOh3t0yeFmlKwpN/1UkZSg+mvrCwhiGLQsMRQKPHN7BkjP4mKqo84eJ+khEFhGajvOlu9GqZ3T
hCr5D2Cq3UMDIiqTxGJK6gubP3Z5g44fF2XpcYimRfhtumW6cgY5YtdyulPl0r0ab7HAjF1fx3RC
5ApEbvWupe36pOzqnE3Ex5tsgv9WjoRSYpiH+4iSTz7X6KAuOzVcwgHdnotoMM9UHSUXBRnpZgzr
4omOM927+NXjCQrKe0jDg1RNgu9LJ0DyRtRB5kkA6NucDTj5UMHgzwus785cHUzBcHsEnbtucH64
7s6FRncpfXGYouKN9f0CxmWg/NUpoVawkwMxDmy6d5G/QEcVVVD24YyGBlO1Yf7sT2O090ht8aWC
rRYmx5hycxg6VY+4L8DCsVU32ZCq8rfK7cuD685znVSVxajYrsGnnTAYk84Rt8OpH7dzUI3npSbq
zURluF8cDpUTA3iMCbNspz+wY3s7hJl5aGAYPriPxNSVuSQNyOidWRM+FBHf8qWBI0kUqYHSuDMs
HSk5dAKlwbxYIKGtJInRkX3O6+YSmuXF00s6r/OFLY2HR2laliPGd7RVTejjVSux8ajzD9ebNyVg
phho/amgzimSuAHXsNzTsXkK5+rZLe1GDS0upQXHU/OEe/Xg9mFG62lIgfSWGRfqnYyOg+AUB1ls
QZuhEMdms+rv2FgKJKaBA+b8VqgNjZ1S+blkzbl1gLD1n3gGm6TUc5tFvnhpNHjcKr/2HWEYAJEg
0jRSHgCTRrFmCNJCT7tIKuG92pmyDKQXPvzAJJqFX9HiT7gHZB37awHlw+q1T4x1YPUX6z3ZshgT
DtlM7EPomXjKYWglgVK8VebZljZ60Ih1RraMDZOh9A9VEKUjcPBNnpfNtTOod2g1HvxQ6DymQd5m
S0sOIvA2rI0eVuejKXjioi4PrNM2BzWBGyULKgDrdY1PRi3o7mKIpCDLdrklHmp8ehMbNxygc9z1
+GoRUuNVvbhEzvRn7EHCh5iwoWimZgM2jScAgwhY+KEw+A3xC2MHmPWR2nFKl6kBZRboMR0xh+Ke
INWxHsQhdNhFkH48QL1918oZutKAh9syAtdQ9HLbIsyb916e9qBNLLLm+iUrp+qmojNBvcHtEJwh
lMJ8xUSx44XrvlKDIwGCIMCOqNnwN15F+aUc0MhawZd1lW4xZY5TFmmVi/CIVQ4vASiSasME9AAN
Lb0d+qrlgUBs9bwQEmWIUZV3JdQCqPR2g1e3HNetT43ZDnlbkHixS/TahcLe+ZM/PSt/LR8DPjIE
Yk/DZoTeCUAzBNCvSOYtz3LqIDCsSfRYl0QmXQPdMpgmmCGpmrs9MPnqdYbJ50mUdfW5BOXwNWG+
gKpzJAfqQ9i9GTtneI6mYLyOulYHIsPywxd6gYJcT0BiawONCo+q6BLN/vA2cJY/gqwQD85Y4CKa
+hxzLsuL6ml0V/cDML2ErsYPAPgvrAOHE7XLblQaxYmsDp646dgG3Y7LRfOWHq1TYAWDvDb1g8p5
zFmHGtTCkHPtCYggTNBdbtJaiBr8Fke9Kt2BpoPt/BMOfXu0noetDaUx9eugcU86fEWiNjXeI8BB
+bZEgYHsQ4IWGMEEs41nF9SieeWyh5LDy0KQrRnham8HUuwXUZghjgbDHhaHQMRTY6hNWb1qfDQT
LuawR9NJWMgX0Exe1vm1uIvYJH9HkK5O3AtPI7yjsSMerQCqcMu7CWJn5iBWOMBmGJB2PepI4E5A
jOOhX6Y8Xpo6q7vezVCXeJJ4aoto2TuLStzexmhX7lO9AJTwBv+pIuYO9yxCqqHWTHLkCavRe6SV
xAqDBOsyn4sd+h2rBCMmBMi1df5E1QSxLYg0uEuKBJrH6mcdi+EylWpf5NWUIY9WZiOcoALYeKYj
/dbkrNzeiLo58qBzxZkd6OJe8T6KZThj7NLvdbMgxG1lb6aqLi2/sf6EiqcQoD1UwWgMhu0NwqWA
zUlb2+lYzlgr5a8FVuIFiMka6eso8z2y2rLZc8aY9RMQVIZqNlhx0qGEnbfudFzMFn+uRAA0KzeT
DpCmgwXMbasU2+htf7wPA40aRDtPOz8fo3Sd7n37rLiN1xJoA/Ck0NNQx8gnWgwAB9ymSTGh7mnQ
7LiBqG2cHYGFz2nPrP0Z2NU2mLQ4tFVgPy5APYLE0T5P5EIbyASAZAQdstbCNIqORbdxGXLbqV8M
cU/FD3IXN6oKftqlKJ/rikDiOJss6HqMVVXu7RzWY8pGVnqsVXvFJrXHR/mHgLcEy5+TTPTDRovl
E0qPOxxyOOMHW+G3/bPCx0Lbt5zYNfEBlyioMJMaLF48dLelDGwGDgTQLGD98M+HbgAXE3kZIILs
qw47adQeRwNJNNW+s4ECfdvnfpSZUCB1QldTqiuAhBxVpxSyPy88uSUUdOq9852r0O034n7ntBhx
Zwqi16QkeYjwsMbb4tYJIa2oNXi2atxICRClW1s3q5qq23V4hcDENv09QkUVjvwQR0sVt07/pJvl
lEMKkGjdvBjRIf4s/ITwBOGAdV1sHarPk4YQDqjEAD6QaXt2DI1lVSVSRWeRUxcR/YPeQV2KZvi8
51nvQnjcR+sXFE+nMcr9C87sGSka/dErJhs7pomQ1cVAIHvQ03J5osCBMgSPqk9hofME9QxJX7P8
OjOklfa2eEKzjByOkF304B2Qcp0CzIDQo6AnT/insSeoJqGOcx1rP0I9rLtcIbMItnPTpkyux6bN
s7EYGW4l/gteC5dMEJ19PAdxEDxGpm1eID8HhVUCv53JMONjKOd4mRQa02UbxgNcIicCxOkRha5T
As8xbET9cDEaYRaFuK9qjPTuxCAI4SxDEPfFZTBf3aSRFJBMrzH41xvQZ3haxLNG6to2qkf/6LMc
A3st9z2ak8IcT6mRy51TVvypArxYhC7ZiMraxCtlsG2aLtiwZoUzqw5KJPc24T2R+rubxR2z3gH/
khfciWeCQI8qCD8R1Qdca2U4ChGRCL9asecFErUdtCYtbU0zThoUiEaAF3kk4lAXW5aXY+LXQwfW
JDxGmHi6elk/cFnBxhAV2QQo6DRqByAqoyqd6WrupsIBU27qM/w7R1TmuOk0w1cXzupeRyQ49Ln4
cSYJQYRvv31esNh3RPi4lBavvW7uiWtwSJpl3IjSNPe+7jRmDzCOceNM4abXlh1a3nKIRyNxhVq/
2PVOVGyKGd0+dK0RguW5CS6uu9LP26RofWj39HZeIa5hQdve4eLZ1h2Ndo4N+XXghYxrnMEBV1fH
rxCZAPJxcv9Mrf3rVsI3kq8QWkSQ84Ld1rds02ceLHonPJyo67CB1RJiUAbBSAdy/6NAVsdVLNS9
yhF2DpiL2f0ky6yknwQ43GPY8DmGS687OMaaGJuX97iyVW/DwU5PdY4QFBsu41XV8Gs5jd6b3NIz
wuTWrFDh+xhCHoHZ66UDJAaYHQcvZClYmWbUdZdRm7TdKvGbLu1JIeQQeXv4jyOT+ijbPK3pdWJ8
OSjSdLHRQRwGUwaZKoDSLqN+42Va4oVQvhthxAUv7FCAsmO311G+pw6BuB7Kb9QGt+GSsOIZQy8D
l8x2nSEq43zIlMVCDNj1FflS/Vn2koMaDxDTc2PPdT9tDc5crWATyD0I/Bm2fReNzgNAkdYHX/Gm
O4Qa8q7hx7rpxzQvRm9Xe5EEYoCxqxn6/ozrksfwW+AeVO2vJF26NLrLipBKECUWwSBshC62lIQf
IJYBI8EDuumH6puJ4Ki7+rT4wt3rUb+ZVdDjBPflQSM9sqpEu1O0go8pRxZkXLVlCs7CxvPYOz8h
LYftzMZTefvYSYW3xO27A3RUQ+asazbBKcQm8xU5OZyJBDKGpObzCdJx9E3kwQE0jdlUoTelrmHi
UDn991gG/ZPK/R9Z83QS3uGmGJ1lTTbTKHEjiQjBLgr25LgeqJMuuuq/upB/6raLEuhL3Kc2nJ/w
GNxBH1TcjH4/mH7YqY2Ggzv7/LhwgpYNVUFyDgg4Wuciq12Ue01LntFSIyFeQf4yknkvWreG9BsL
ZFO5Z43cKMQ0X30hXskIk2zlVVtuBVJWFDtUApo802EWKCt5ghfo4FVQ9sHwU2NtB1YGpHOMF+Xi
qOKQGKuD7mHsc9VZQiRb7QL9VOvz0Jor1tQUvYObfA183P1+uQk6FFs0FfyJJIg707C0wvYLzHAT
tubsUXmdPOd+JMAzpdHZYCzBcBNd3cBfYjsvyyYqfwhMnRUe/IY2JGmWCuF4Rb9z6XC3DOqRD5XY
83G+OqY7mLlBDCVbLyNqjduO/sn9Aid9UfBtVwwiUfg/XINRzLH2hyqB5g3vmbumZfBBDf3FqL0L
SFinKxk3ZA0fo06d6rW4Dvn4p4b5/xT2XgRROFJQmeDzdSXiaFZscG1gX1FlCqVK2+DivlSkvI8E
FDwLji0bHYi77uoBFlB4hbf+Eh3mqI/QwAPowIFbqe/Wewjzri3uvJk+dxAlTTW8QtW8rTRMw7wU
WWX6R3ytMQalKoG0EeEseXS36tsLHOFkhj1AVAb+s8YeR/jZAnybQgAQqy1ujSCXf5hE8nyNrZdR
tFqvZbMXPHoNbnKQARxkYChaR+78Gz7vkNeRF35GV3WdGmXT0MXLP6rGouECr9TsNjlckAHfA1N5
g3z0vkEwa7Is0b4eQUaJbWehB5LLTQwavbv4K0c807D1gvMc/0zIjQg6yHP4pvQvUVTB2SY3UcDO
HSwYfic3sFZk4OihmnmHqxCth/7XLPMPgbvNh/HY1hljzhPcFn6N9q1lPIAPTkKKysQpuBawEzV5
2OEqRnItnJhJhUr4zABre/QbvPiQR8GJ3XWA324CzJLaxwjE7lPXLxzurhW1la5wnlyY7CUoRAHJ
DwCr5ohl+eDVIZwHUV4lAragw+pxuBPwFCvsH0CovT5l3UBiB62CoiFi1znhD3ymWJtA3saIryrT
skEAoYLHLFZw7vm6gl0TMq6phUqtvi1BLXK29h2sxIgQvOoCqjWHrlCClShWhdDqXo/mQEpxD1ED
8HTvKgmc3RCYbeFaGmIvGo4oFJGHyCOIHQvFq27ldTV67whTpmj0CVDoyINYAEhKVF8iGZsuxwoY
4rNqul9KAamuAfZOZfEDyBw9BjgBIbwcAHLVpQedldceYa7bKa9Mm8k+VAw1ldhU7qfeU/dykCDQ
IoLfqUUP6IVF5NTKHpG1w9V2LJarwoxjt8P6PeTdlfKHGn7hsZoSXpXY4wwY4bLZsJ5tvbV+CA3s
F6gcivSffkA4pgoRFYC2pRpH175QalOP0xZCvE0BuK0THVhuGOuViynjprNFmBU/Kedmkz0OdZtK
78nX/dXFcS5kdykYSRf0QwTujNI9S7x32Mn6bOw1yjBGzV4I8m0T1Ipgl5nnHMJFO+K3oxHbFP6T
FCuMbS9euW4gMr5IT2yE2aspLZcTDyQMFt8R1vARFuoO0wAckaBqGOyJvwwmggkWg0jD56SLN39Y
Nu7wDeMOddu3UpnPfCV3dL5pC9xUQCRlJRAgDX8EWkc1S2jxWcPb12LdVDiGu2Gj/B5ueFx1AGVK
/72qShwXU5FioE8wAx4Cjm8/oGXa8SJ/gtcbmjAHyB3sh0HijyVFjjFW7ThvffqgykA8GtF3dzXk
kPAywnrUGxJtIeVgCXNN8UVhy9/WI55oMuIcSgw0eBmYejg1O0AL4B8LGh41EvNvWgL8qqtcz207
9ofcreftMPE2a6rae6kLhuVt6XHUK6RlpBFSILJFtldP1c47D/AG83ZFQ0lZit/eC8SeahzRyqPN
6wgp24p5VS6oOg7bh6XM/cQiZbkUThjrQlV417xwPSyBqvDX96hMn/TTgqE+ETU8bU4PIo+/dTAq
B1XzqAx5DgYolgGlvudrmyEMH6xXiUO0YeN9j0QxXFYvIMybbbNCio68D7QOYU2oCwKtqS9iYNP5
gUVhl+q8/GYKXrtQv7DJ28Mx+ztzjRWjlfFgSsCC2ORH/2EIw0OUA9dt4VqPAmC5FDnStMDb0kcR
8pXBfLX5G055uM+bEZiwi4huIEMcNGCQz9ARUrwtyBBrwWJ4rJlj4g7367z4cdhUd2YedjZyL6L0
rh0PPgjjD+5MDsodTrY0W8VnA4wAjlYyWrIT6PYoGz/AXCgeF6oOlTu8ebhd49UgVGPwJN+1JdkA
H0Ucu4dIhsW9qyDvDAlQ6cZ1k3kB3ziCpnH0Oc8bCpRw/OL61zgjQfPFiifK6aEkAcTr6qWPsYn+
DhJ4Vj7jahOQPwdOmyIOuUTpGYbTcuKQb8kLfFz34TCAdLH51l30xxhpiHpF+wPD8pdLG4zXfnEw
C6u3bk12ueDQastlVxNn66L2NbDiEPmgfXLegNEWR5VHLxgML65DENNmiruFRpg314tHQ4SfQ1Ff
VNVJubhOGzfE22cEMILbmexUqQ8BeT6va1z3QEiaDr+ozvVba4NtKKeD4y03QhEepxoa9qYtty3H
ypIPH2tbXVXe4+4P5SOVPkm6LgQvmT+Mrk1oyT5qb917w3gdarURwCpy2f4yj1DELEVPMKbFc486
V4JEQspo6o3dNqxDdwcPyboZqsXNrGJRIj1kmMyld1kwKQ6VezdV/d5XlUmwTH46EuQM9cm/M3cm
y3EDWZb9IqTBHfM2gIhgcBJFkRKlDYySKDjm0TF9fR8ou6xEUk2adr1Js8q0EggE4P78vXvP/Sb0
YtNmFL8ygUu0yn5PvWki+/pGzeJDHMzX0kw+GBPw5X54kAZxy2N3MLzl1gu+B/qQFuY148Im9BAe
Q8kBAxkEUTGR5cbZJwfWWGTpk8M4VCAxhWaRAR4PJTp9Q1wRbbGDPBP6pTxlNNegZd0u+pPvEcUu
z/yq/DiXn2RuRANybKQADi4KrPEhh1SObXF+SoL5ol28fK8m6exmBVMvq+AKrMSatiL+kGEaYM5H
12rFoxzWnGzpKFPcmgOWkKb1jpkXgBMBQY8nVRFyVyDHKd2fxlpeIv345Oh0b6wCnicmhJ1Jt27o
LQYygNuxq/IdsqeFIhkeimY5Lzz7Z9IN524gbhmt4UD2r+hxnHNcXZiHMdfkfAllr6uxVpTe0YLq
71X1cYGEoYPeZxbUiSgbtDxW2I6IgyNUnTHDpllBpdDW46X2zZ92plFGW/dtU36PvfJiCcYnXbQ/
DSM+mnguIhcZAU6H7sfgZx/RxtOL0t2t71Btj+4pbSaUVsklNl/GUEU464yJ3i/TGMa97T31uX/f
zViMBQEAkyjldVcAXgebr6bVDMtuRMEQlGFQs47qtb6oFS3Izf6ArKh4oMg9mW33WGj1MPWxxRzC
u5gn8XkZ218Vg9ydpIFH+9u4AxC2EzSgjuvytDq93uU1q2Qi/VD77iPtYwwrqQ1yXbU37MXn0l9u
fJ/4P8M+bqoMrxAHhvpTZJdq4RbzdefzizqLvMyq8gMtOy9UOfyPYGouDUAd/F9GHSqx/Eo1c6uO
SnWYYPUUJpPZoicH1Eguu77xooqO2a6HD8FoIyWXAH4lAArj5LejiZObK7ViPk+TEoW2TecWbYo4
NG7wAe6FeYkJUoU8o/K+d4uwlsb3dRgQRKk7bXhHkeJQ8MZM7a3cVxepWnh8DVMxMGo176O4wOyV
hV2b1OHQQaOJ+VbZHoxjg7bn2LmjHcYy/eVkwafF1jSnM0nfrjwGyfhtcHWEALtqGMEsHQ9aZWnk
jd03VNiXNucEdWjsBal7gyTDdT4HQxoxJHXocvTjfhnxuyPbfjS67N6ZbXVRzYGMclk4uG3MXyTX
s6aKx2ninFU2zVeZZpfpMhdMI5JtIPV96OXXGkm3w+Q0G5wNhyNQE7WscA8raNdoKiiiLFlexkjB
2yw94bK74ee6MAKkaIyUbrLCjhqTt0kykyjQPBRxs1vUB91fBep6Hj6DrrGjwXVPmWzOk7U7a9vx
1gcJcTIbPi1HxHfO4CKO0IhgFvCibTCdu9b84GSte23O0ouY4H7CGrdLgvJCzOM1OJy7VvIIQVd7
CuINHbHdVLrGcTCochLra1x/7Ay0bk2wHgwrNplEMs8q1S2ZYgdacjtbBR/R95+GZP6SuMW3dlXW
cZiyT72R/xgRHMbek0XZ0DPknRyL+QdG+eFoTMcmPy1Os5GIDCRQV9tnkdWHQq1hkt1r5nqBvk3p
B2ABsKMFA1dqMuQg1WKlI2LB954XekZDmcrzytHmuT/ll8pDEuab+3uFq+iDs03YEaMl+cdW4ZdP
WxXfdiY3iiTVPJcwbJ68vFrPSgBDT7lX5PuCjLRPK/LHX5YiaKGSw0Hk7ETllKrrtHSmJZJkCDBq
XYYvOSKta1S05bHyTZJKVp1dLMbgn5aVHA4fV/vlQgl0WTq5+h5XvxXZnFutGOecYJx5KGOzOzPA
/+4mZqIPk5s8xgFaFid79FpmSSBrgH91A4Meg5wK5IDN5ajW7qrIVH7tWaV5Ev34ua94jGZMF3Rv
GdVnr8kdhuNSW+eiIFhT6/xnl3Qha+5eJcZhFXY0azdSlfhQ9+rL4o+I2NzPsH5UJNKq3Q5RN16F
e8KoWN+AkDd3beYaH3VA49N6rCkswib1drk2r7Imv2lzknV1fGbQgDijj2QcmSiX+9ZerbN0HG7a
1LvtlJ/eTnDpUcOjl5LVfN4hlI7mggRwr9DXtSse0nS4qOUPgF1hOnICYTIDQmIamMfji86XBN9+
vMM/+eCbV1Mc7MbpUrjJwWPmkrg3tTdC3+FURGHniSdjYraojLNMG9FitWTufl+DgB7yZ75b6Omc
Me1k/Wak43LQhNZjBoJFIHskNP6yPlpeDFIRySkwEjeMGbBTLXrneCv3dEquk6w5OZIh7pIgGJTp
ly6Ih+300rKqJNGa9Xt7pmzKKuRYxk3tc2Jg4ZNpZMtTXZY3rWePBz/Vewu70UOOvvFg1RTWBmLH
qVDRvNZfVHUcm/SiTpeP2dZMmrMq3k+G35+WPuCEO8MF6sZPhQ4u49EPoHYEVbT66XySa5bsk2xC
j43LEXaPCm5i0/A/0xlUB2sNqPsbRc7rZB7GapsDoFvLmxwpqG15EXGge5FvNUsH2an12VqL2fV2
Bfh08kGuIBIcxll8WYfuoh/Q5lbOMQVQiTAq+BlIlkjaK8ZXT8wiXPB5XmVuS2veWC+MmsC+gkAW
A6uOkeb+Ls3mkTpLgmDY0le8IP4JrWOnB3SuRjBetVpdesNT2uObpS8lz2xngWUzF49suXw6E+q3
en6o1npfV0hcfbZ0RuV4WwNsomNLYVaKH172o2tgitDqu5o86v8NMOIgGd05FNlFA6S4MXs6rkWR
sZBM/j61GgV9RO9YmwMmEdDxYo3zLEjulgFmi+9b3lPZgRoz6bdFiWjOGf9fQRP4zIRbhdouJhTX
Trns84KstgIE1O7fPRZvuneekTT/n26g/w89Pu6b8MzoCW1Bl//p8dn+H/6vx8L5D+GxAfRMUmsd
cJUQLP/rsfD/Y3o+pvgt/El4wW8jxf94LLz/eI7kf5OI8wi5lX8Y3+3/8M/BP2Ut5z8EwdD/YHx/
brAA3clbAddTWtL2SAr8zZz/w+CDfceYs3QFt15vfuY2SNFQI5Jb0va9WNWNZf2/Dvvfl2ISiGUf
AZ2wmPs+93LkqRevtkYQhxSKaqtjm0+XPr+cvRFlAFG+x6kri/sMhsgRB6o6/WF7ufnvhf7kdm5e
llfX9yyHlIwtx5un/vz6elILmKJ1CFM7T9SNkMrfy9lP/UMGx7bl6y9Hm0ewqAxkoNtSuKpEfPKs
0fuRZF58Q/Ol8yIkxRRGGULJYLdCVWsPsCFLAWk0K0knE9n0qyVUJkOEqOAvtj6PtDPo74fZWLOq
qK6tfs2oKJA8SyrNXTK16o73x8cnjlL1e+It45dxdOS9yQj2KhjZxfcTS+b92w8EH9ffngj8cfxi
2y/ibi/HHz/+0phs/gt58FMasHRr04bYODp0wDkNlSUnLNf+wnFYPBa9K63I80U6weVoyFpyV6v9
SRwAzcdMxc7BUAXCyz5Nmh89rmBvF2BgjEOH4yzrdJI4GTni2vohZkqWY+Lkw108SNzGKisKXJ5q
k8iOCN3O/KGpH2bt09RKaYjfOi0lM05chY1ydo2sAEbUDWzLy3zX515f7g3uYgKLpNX1OPetRLTY
KAJvY1Q5B6ZQnLrN1qmoxjKSt2kuNVTosyuHbp9PAVVq19mqI2gonb0wyKvh0SxMWleVS+rBCc2T
516tfu0ZUd9b/rdYtH5+VnsKkZuiMFgBFMweBS3lEseWVQ+fXKYbyY1VZbPEjOqrR9wI0j2TNUND
5IMz7VYX0BoNpr5a2z1eXkxGDYadAVICJoxQsW7nUeakvr1bAQS44ElHW2tkL4G2Q4iYZotMaMqt
y9GIA++iR+UPiNB2i9vUDVJz781GJSLJwEVHNkp77ywVHCR+cMPMs5YY5xfuIC9JP+ax701XcQLp
87CmfsMQGEtwgUotYNyBL0EWp9iyCmZ4Y97L/dAwn/qQiQwFUc3EdogcNZGXRzRn90FiLagjq/Am
0lSBmgFOipFQfdcY3VPknJa3Dc16hhKZ0brtJqal0PPyYLOfAxdAJZBnsCcw0U946eM5PZiLb47R
2y//3xYjnyVXeJZrCvMl5bzPiCkeTSgNSe0FR3RidtS7ffsBvTtqCj0h9gNaUx9G+G74FHT86+3r
P4dZ/14M4Z3YJiZ113a9bVP489MbhJGkhU/3v8mSiuFbbV9AWUjPpV2KYy2C7L2Uw78s9LhFfU/6
rty8dJvT849vnbmOqBthg56scIgMNiikbq66i81Y98ghrTuLUTtEgzNn0cIJ+1QgY/5eT3m9cLbh
oFBmMfMBB0iqhWbz3bCYbfV/vjvYJh7RwDE9jIi29cLpJ0szmIFxDGFrxEC8g4V2jMWpYzJJRNyh
aBdhBintrKJpE9DqkCK0Bns91KUBch191jtc99e7BXu1ib/RCdi3YYY8f16YCytTWJT+TGxbpgVg
QAKS+5gAv/0i/GURdqgPbPYjmPsYKl8swoLzEW6axQw3eMKNKrI+27OcWRm+hd6DylcjBpszQvIQ
7CiOISjC2aptVyGnF7hglijvlumhdVZLHJjAM9vzwDYcS6OPS3AeGwrv7b/59cvrYDK2mAlaPBmK
kOfPxoeB6Y3x9iePa/NdWHVPplgMp8Wr1KeUMc47yO0Xsc0gt23HBwFkSoc4Lb6ZF3Ae+CA12GVp
hqMBZ6eNsa3u0s6daMolK8rxdqrUsRRF8iEL8vzzNHXYaaa2Nw5v3/jzl4K6hcoFS7WABOmYoIxe
fLVqdRrRCEJ5bd+YPhY+2jaCYJe7t6/ygvT/38vg7nZwdLj+xkt6/nzFNDV2NqZtWLPwwwtQREeW
beneprpYfmi7iQ9D3633HJ7GyzjhbIxLsMpgy2Zunh8MAbrjrJ7bR3qDKCze/uuer5zbH2cHDPQs
mzGmTyX1YiFpfMY4KHbasJvK+IR5xdjDAVFHhqf3iSY5FWGGiOI2VxfmMvaf/v3qwuclAIVkAoB6
UUSmnUSFql1a3esgkv1QMGypATLQaVNJH61zDQ97lBPelMbEdeSt07e3/4LnRdN/719KafLqs3A7
7vZ8/lhIfc9UFHm8A0S+M78bmlhMuyFr55u64fwdZwVdh4VG3tuX3VBXfyyQ23UdsFkU/g6rJDLS
F++ehbcII9XUIHW36nQfA4m4L5KW0gjyM2mtmevtjb6m0VS6mUNDQU3zIQU4xZTYKdbm4JqOmqO3
/yrbfL6v/P6zBOGYvBMuSQCm/+LP0rWW/RK4bdhjj01ay/+YGnOPRdYsAC1qyiqvwGEFC5HOtoY4
XcJswRCaGQxp8jkPXdCuF3XnOR2TJ8vHuWCBCaLPE7vtThSD+wORJZrwHv9LHTUJ0MQI74t6cBWU
zH3RU1E1MdMdnsV6Y0PczBIzufRYReJ9bvjKorBNPVZW6Nk7KiH9y0EU/GAbcAmQA6l03ZtOg4y1
7AFiHDYUEJrQuIUUO/nyNGkHB+BaDniB4lzGUVe5Dm85bL+vdjuZZKwKn/hI5Y4tqkMufpGP/rqx
AMUIkX6I0w8S7xhihkbIE4OooD9RRjU4KeGeIe7OG+fTVAfIFPTUZgSI2fHWEVroBONMcJHHUjBa
jK5StIDn0LEwjaU1UHsqKv/Xmvg4uuZpCO5doQMMWdTyc5T022TPGdruCTw7dmDLwWeKAMFIMZz3
FFgJlpioGPVwNztW/VDEaf/kJ1a7hht318FI0GVPSlAVnliTmbxa/UJbFCb69J2dHDv5yiZ5Z9pJ
SajcGhTdmUUoLGNkM86TQ+ZLYJqw35cPFdyZJ+3P83esAQq9u4HgipsJPo9QR6gK4epeaYNg9wid
kkL7nNYACpkjEvFRGhr/dTyU0LXlbDLhcr0aC0aT8FrvpmblL2OxaP3rorHSh7JwA9qiYuEHHUwY
yegOdYeyTSrMcq5XQfpumiCaRUXbJga8caq6wsMTh2eZf4/S/ufCGOOzDVXQpKXnxKe57VH4GhN0
C3RxC66l1gGEvJNFn33260U/ZuMQ2KGVmeZXSanyk8oSsaMW5frLpUX3wAgE70duzoKZZLHQelZG
Zd11Rt5+rfUELlmK4KNRTAgEzMVi5ltnNPPzimceSmL0Zo6T63w9jGvdh0ZjLd6J+/J+CCZKqDMA
xfGN1bZ17uS+Gx8pY7deXG3pbi8bJxlxgo6cGAxiEDADzkaSHEaK4z7CsOVC2B5yem2Lk9acRSCA
njJfNaAUF8PiNhh4pee4xLo8SgGP8W7GrT1g3VKcVIRbt48u8pI+BE7XkEskUrm5i2sTfmwzt79w
I6hHv7aaLnTmVfvwqHJ/3Jc4khi4kPPAPKrQaNDyPtH++dK5ABDaPDdOIx1rPKiqQLSCa6H/HhsY
HHAQt25zzp03v9Ud4MRztbAXa8t0OKA3c4aFIhaxwEiOD2rA2UJZdWTeUvZ0wLBlID53UQvpmGE4
WHfekx1evcQ64GQKeLGHWj5whoPb5aexdZ3zss67zhzc8ky6ozlE3ZC5zR5FaSwjVEnWXYBgG6lX
kgfX8FDQjXG0Mun38XE3/ILpcIkvNu+jxK0YYtJP9/kHy0Q+EI6BjbF1gqalvM7cz1NfgGFzGVPS
5azi7MG2Cob/iOO0ccohv3xr6gGOQhbU4sfsDs1HY0TfEmq4bfC9UiPgN1/i6qJbE1XuOZF7t8w7
0yJEXsenVAxW8FUizP81BAGON6da7+qy0NtznbfPzgr6u2VZmSfLtYGHj+cCR64D1c47QGsyvgon
YQcerBzzRKwc6yYR6Voe2kw5wFOhOF4Nid34e3fl0eBeKrxwasaWc2Uz2reBg+4bKzOovIgipVUI
4DVg74XtZVePgkhDe6HpztDAQX2U4L67TFPhNLyxA4R07tu8sMwW5iBWhE+mOcHKaAqL8WA+bC7p
GXpUfRaARxtCDWIEIAYOqjNr2GhH/eyK66bOLGiEXpmgXt7e/KrPkp+MUhJGsflsnqe8EUFUFoiK
McHaVNrBUDID9uLRMA7+4LL39oXNwSTv14/GJKsnc7WyL/wLNuCPGDZCNrfVV7/s0GsWa56mURqn
tO8TK4VauPh2HaE8IAXTUiYDe/BLzu1kO8q6mEcTM6AlreqDL5shDuvWontkdoF7O8ft8jmr5tEj
N9Cfv4xg2JrzpedlObN7vTD+HztnpOnMWTDqERoWZ7NYIeUDv0RyRGm5/mLlFNdBBnRycy1MyU6T
jZEyI7AG+tANjnM9AQYOUXXGNWN6fP76MPV1Tj6HkzS5/KAnW0+XSrk96OW4d6NV1FD4IN31cCe6
uUUVQtjAt2pdvYk3DjuXh5RkNTK0klDTjmmbII4VbYWtSMAIx6Se2t6WWruS9UGLHlm0PzZxjMNM
E89sM0hh3RCqP+fLcdHfBC7ZwbWjmYil7udWLpj5yRkZTmtR5ldy7tkJlVQomTNLa33E7rQvptq4
nDQ2tDM7zpnv9t1tGrsIO9sxQZLa9lcEJPRPJXPML6KdbrqR8pua5hwvfp2+c4p6XUg7W2KvYKKG
7/bViVfXRpAWcU1MsUApkQgWhCFb2bUaz7igNYDMcijMCHyBeY154L083+eHuN+Fm0X9iqTXps1s
Wy/qeLFsXDnOiGGnguV6VXFzNEA9Ra7WJlSBNHvnQP26bnaQDgOlMj3Lgrf24oDfzCsz0Z5Psprb
5MFvQMlUYkPR85HfB102sZrGxce369O/PWMy0zhJSTNwyKp6XqzTXevGbHT7sA/S5rIIZuNL1pvj
+Zqi1ZxjQ58MpeP7fGzkHs2P+Pd7xu0Im46+C9yLDe7151nBqFIfvL7i8nVm0EkY3H0woVUamRmF
noIcaS65eXr7nq2/3DT9BMl4gPAt33vZ28rt0Su8auxDq+jHn6CmiQwQY4ckaEqbakC3NOSobOn8
xEcgG4OziwO1PKoB3wxygCFlaNfIrtrPw5ocWuHghMXBoq9AZaKlkF7HTm5P/oShqxHGV9Pq2Utk
U9ytS5NHicoIZ1pz5kx1YIFFGmuShgYPO0IJoNkNnX4EF2pV/oymoLQLFMWySiKfzv+MvwF+dJTQ
gO2PAcwEupkmnp/JJORgXxMb8l4u6uszPahyog5p4vom3+GLw3ZWIr1gC8Yf0FXxlyVLcwcG/SaZ
fPtn2f6d/21w/f7ePM6sZETSVzI5Pr54F7gyjrtYh+kgLI6rvs3eK1wBuKT+GKPvg2/TL2Rry256
7x7/8q3z6W0jJl4JW77M+OQob1KaQzzgCxt3HpjukzZnjXTWXgELdP6Xf75XnzY+hLBt1EIK+vN7
teZVrhsHFfC/FUS5YTj7nBpsZ3T+8KlstmkucO9DXAfuO8fkv/yaXNlimLVdGWfF8yuvoqgKH9ME
7zFHT1Kb8n3sYfV9+/7EX069/gafpgnEc3VeRjFPgeMWTtuNIQje8gzeU3xldRYcFS2qO8wo3daS
/I7ZxcNQvc3xcZ7fB0NiXrHIBOd9iR8p6+zq0UFE+k6LRLz+/l1hss6KgF6VRS/s+TMoasq+lKyU
0JE5/KEKoUYSTguGvNBxuvxH6mR6yw7K1g+ZnNHVzUCl8RmqBRRDaUjdhwtCRmOn1aSzcPWU/tY1
RPdiyDTsKkJelQLdwJ+Q7mgKFzp65+m+bnXQ69v+dAZKpmVbL35EnJUNQXXuHAYt8E7Lt7Jjs5B4
FelGDD9NcEPIAtEfKJF3J/rX5g9SUea71JoZTI1mZc3v/d7mths+/3ppeLKAb0RGuX3Mz5/poHjd
qzzXYRBQ7Z+PeCeprKbaekR1zJAnwNfcRIU00s+e6Sdp2HQ5BjMxpRnuQUunIczi8WNQkdWFSMBk
NEOB6CIqy5nxwLcR6gn9hiqjgMwEHEbKR68YZ3JctksutFEMQ/2cBnfLyFPQSBAXSuqsxGqK7y1q
D4FdLCDUKXU8nBgmv9cO2qwBnmhc4k+6FGPNkHdJ7mLKqMfejGcrIr7B+sVAyPxaQA4B/hS0ZErk
FcyJ0CRQYo7Uag8qtGM/QLQ78cadrbCG0wsXgeY9GAOSdlRsdV8Vg+pPlshLB43T2HaMwdIKAg9K
wp01DF67t5njGRdWndlrRBYEclDXhdZRQE8gZgdVGH6FjUQycU51IhvKMOnm4I8uTWbq3/yxWx/J
vs0KzLjgtHceoC0jkvBBmDDRMyj3UFdIydFNR1uAM3V9cCpCGeB9QVctEt1+0UEnECA5XmOFuGtH
8i5gm31LDI0ZD0UycWvSGcXRJwHpl8v53z4r9GgfBpoRlLgrAgz0TyULdZrlTQw3Zxk+BKsHYogO
NJJrHylM2JpN0+MwU0m2Yyluruh7OCLEOpIbaEBUHbyzsbxe3F0+AYADtMl9nKAvvhYY1dLZQMkw
q5U4Bti797h+YS4HCO+NDHPz25/nX65no00gVpJPgQTMFxumCXRmtbtyCOMEfCDvH2jFqZrjDwPl
HHYf5hXGO7f4elVnSBawfVqMh1xAqc+/Pk/X/PfN8DsjBW4QdEEylGLrfwQsz5Jf/9QI/GXlJJN8
+9LFpoX4vbL+0duFvNz3nU1J7i19ekNBt8U9cgJORGc86JKWj8PJ5MSmMO6t0shu3n6yr3cVegps
mvR4WTU4KD+/TdOM1WqOKBTGefAPWlvBjdANBizTrB/evtRffkSHgoAhA0cQNswXe4Tp99iCs4k7
9dblE6YxGRNU6SEjAg8B3DnvP//7BcFnbz8ekxwULM/vrRjATnc1SZh+7mQHn+EBNDS3vGshH162
7pS9cz25rcgvVmxUN5KRDSMUiqsX9VZdLW7vmrwzXckpM8StCiSlhIUStdJHAYzbGSLQpJe7xnUM
GNFtYH8mUHnZsm1a0IhunqkGZ9EIaR/OBvieLLG70HdmfZsNQDUiSEkUNUsdbD6npBfv9fz/8jo6
wTYfpgz0qGZePLNSKwTgcNLChJb4eafn/ENZpjRGWgcTKhz/BC+sYe37KrNOhZxX553v7vWZjYrV
RiHibNUcE4jnP1pCb1FXNhEFXk/EZ+eX1nE2l+bXEIPVt1DZ7lwTycLbb8pfPnbKZGk6FnoTR74s
yJvAW3TfBUM4S17KlenOuaWy9erfr4IaiUEm3/pWyL24tdobhCy4ilt768eO42+IjKL5p8zqrU5w
weC6kGvZGh2K7+dX6TjVa7OPx3AGp38QSwmiEjcLWG54QGQeue/8YH9ZQTzOfo7kfZGSt+b59Uqn
MTET+bRiZOVcBEBfvpAzUR5gw9PnefsJir/URB5hKR5DSostSL5YrlgzPDpoJVA6aX1jbtBdQJVn
4kEBgMFhaENcPd4NzX6mI0O77LNUyeuxKpdDbrqYvABUQL1454/6y2fvC/wYAWUWuiZHPn8C49oF
bZrPOhwSAyCkXTVnYC3qz4NoMH+45uTu/SYm26LJ0uwrLziKWqn1ewXjdpkXqw8HBMZ1HCrR03gv
NklgTZbCY0C9qFtMQA3j1Ps+L+WnlvA2pJtdjxw1T33YU/U8P/ndGCw3RarED5o+EnkcoYnJ/u1n
85ev2WekLLYBouQRvXg0/dj7pWdhO52M+PE3fsjqXfjE47zug5RybULz8M6DeH3q3bQmzAVp1nIm
s7d36I8d1S/Im5gTpcFmrdkmRS4iAfAbc/baYsCYB5xSo3mpxrH/8c93Gwg2N9AJPloF8oGeXTmZ
2W+yAK7IVOfmDfYKJnXEMSC3c5OzxemG70WV1Y9vX1S+fsa+Z3mCO/W3PfzlslKnZbI1RFlW3Lrz
Q8PRZFlTs6VN1FM7xLs+H/C9qDZgOod0fCb2x+xXcUmMy/DFm2VGmmJj4zZdTCUxQSQEJqHfIilg
Q7pNGb3rRlwjO1s+ajJtn9QAkIgvLeaklDikv6ytXRqAeCrXPaoplTP7er9clWvcv1NDvF5sEDhQ
sODftvjUX56JSPHDce/TKDb06ByxjUJFlD52wjitT28/11eX+t0n9ag7iYqy0V88/zHzOCtBbPsr
wJ3hbm2BrpENAaEaJs+/vrBUKKzbW0uEGZn/8iNJ/XIpwdDPIeMbTPOijU8VB7DQNLBEzr0ANWU1
/a0lYa++fY+vZR+8rL7Y1GAOWVT8Dc9vko3BcuI4WcPALcxPlcBuZi0MPwghqc/WZXVvigoFoLEy
t2VqZgEB7euPQrU26vTEO+VZ21/39bZ8vP2XvdqRXf4yBiV8w5vw2H2xV5pBiRWgJ8Q7m934Svkw
dpwEBu/bV4ETzA0+WzQ3jg1qZ/TIHsMe+8XuRcaxLNtaEixTo/k7pCIA+TZ4TSH3HrP4h8Er6gdz
djZVljNjp4+rbGIubtVQJRbO4ctuYiZdwPlkT951g+q+BXPufyeHeRbkv0yVfyVpM1eQg03zk2G0
44fS74f24KQmmQVUf+0agQKGsFBw9qlD0RquOtlTKzVhBwl4FQMZ80ZoWy0yqgBQdQcxav8qyNq4
olfCSAOLouKUv9ipCSF46uiq5mvPCT7N9ddeCGSfsuxQM9lwJDsswsv6pFuNs6FWhTIvOqXt+hz8
M8OXqdP9SH/WBJ1ISiu0MzyS2XJqAiNmPstab0TNZOn+TDMD925Lf4GGtia8EL+sdnLug3Yefzp+
vVZn8KWItGH9atAZdh2WN9afxjrQcWU62qFJrggjGQcYU7H8xtgQJNpoJJheSj0zhHHGEhNgOcRM
iWQZI3b2iEVzvARDcY/pgOmQ29o/0hYLNECfVn8l2MT+hbpAXoClQy1qdHkT7N06qMBrLkV1xbRP
ZOdrlldwgdFeoeCxkgF46+ooyuuAzFi5FBhNR/Qt2IqABeIAJZhrsyW6LvSAyQK+2ttN94mEyc48
NjXC4wiUIDLWaajWzxVMJnA3tp/tgnlTlqy8DMCnXEa/2NMKCH66n5oPiT1PP3ycQERxBd3ybVhj
eDMtBs97Q7cuKPd88PHyubnV7nKOqyUkCgmRTBFJRU8Hha8681aR50cgidWZiQCpO6Pr7ReHvG0E
NuHMbGENGxwmAGAo1CdtvhBBS1NU/rLToYNPTQ9ac/xjidvNiFc6tgEBSKHCtIWFEswmorwS5iXF
jeA0k08JsVPV1sMrCQE6tUPTJLhrffJxsahqO4pVZW6g/cSzjqqY5u8No33rUsk4OJja7e29XjpQ
K7Xhjh5uJLt76Fjlbmog14A8VauvEBxVXzLVyjuNFKPe9wXBQpE2tvbNJLvgNiilusuCOSChnMbI
d5PZ8fd+HSdJcyhwHyDs+u5uATKNcB5x6UbZmvA7tX7rwJVnvqx2cx8bUSfoxaA0NeQ9+RKkMnVr
+4PDjT6VuWWVu57wSjBWSgc/KKXxSfYj6IXKXitkHo7Ngxn7AZl4N3l+e1CM/vmJF4OkkYrqHE26
v/FnqpxPEtpaG/x0ard9IDyPQx+wShvZkhTNhViG4GmZRkDhpCLhyTF7F+ZjDTNK70h4V2gJwDUa
kUWrvYoG3xnBIiWotS8Kis9rjjaYrzqjRpjHoSCR7+xRf9spPE8KrBtEKSIZfVHbEG3aj4ytTQib
NlzPBO7kfYX1jxBc+rwXTDThGnvuPN/ykcW3LXPzE8TB9ONUJbm+2ARdLj0y0X2hD4eT+e2F/C+b
NYdV02P6RA+aPe35Pka9VVQYIKZQlpn1fUBzENZ2RURprd4pt15vTNsRS6LUdZGgecGLE0gKErNI
J447NuG8Uc5HfmyMZn1vY35VxNJbw4sT0F5D7Yr47vkNEeBMuLGbII3QcF7RgWj3W0Hg2pZe5p/z
UfU3svDHi8YmRa5QdfsVhQ0fT134sM62scsq27N5QSYmEZ0d0U98bWrDuCcIMeneefqvxLKcfkwK
XnTLPqdbJgHP/1okMzUMw34KwVkCX48R7VN1+tkTHR/3g55JIqz14oe0cJMrlc7AqSdb/+vBlz+C
djnTR0oZwSzi+R/hkLDCpskMoiylcZwWcIN+O3+1nMG+HnUj3jnavK4cuBznXqbogh/q5T3PI+Mz
YJkkpKgR0IZZlt9ne81PmBGwNgVp/M4rsX1gzysVz+SQvYXTuB6+nxfjgJxdxjBTWnNyA8D5OYEY
gMyq5aoyVbKPg9g7m+LVv+1pD+87//+wd2Y7jiNpln6VQd8zwX0BZvpCIqnV9y0ibgj38HDu+86n
n4/K6mqXXO2avB+gUeisqEgTSaPR7P/P+Y7Ht+/7d+zLOYP7y+GWnZJMbBSVkuP7m5v+2E8DZiox
N3LolSkQ52oyXrUo+gOmrP8xBKr28v2YX99rxmRbRm1BlZFSnVy0KCQBSXjk/nlhHFHWDkHxowFC
iuobF1Y47cwDlSQwLbTxOMDJc2TR53OjZ41CoNIJWVLNCMNliFKJdM1K1X/2vWW0OyPo6p/UHRJ/
pUYaFWhdDMM9ScB82lnt1HtS/dqXUIjkh0bwkYDhOJnaVacV0hNYa4KLh1C7xv7k3Ym0v2BLaCn+
JSWvKAgIUyG+TQQdhksdQekqoYz4lBVW8OqJMlTRjHPyru8y62oKOzNwZbXTUM81UXpretHYLfSh
zgy7kMppNWgW8GSwvr7plFWUvY6GFIROKijFG8xZvnzJ0Ksc2FTkUNCwsZuEQirKy14UAqLlFL/7
oK4OpJywRugnTW9V/hWRlkN5B5aczGkqcIaFYqML+aJiJrxUNjj3KJhlOsdamYdxeiyhZ97omlJy
IhoSuEa6vB9Srk7oCP2LkfNkF6b2mfFYMyjactBDPXGQN3wuGZD8OCFEYwNjSbBmRtUTUOEZRQpN
PU9sJrZ44TPytZ3LuQNbDDUsEy2MOZs3j2dbqAkS7xPt3GmC1sJGAIxffo0sqn6FvBW7QV5LtqFL
o0tJjIRDztSYlvQfhSWOa0SKptNFIuxaIY2qC2vbmddOoYSkS5x+uS/mycdeKHvTylRORaU0hC9K
QCcuajqDChbxghfO2WeWFSTWvNv0XhEFnToPmpZcEEExGMsilp4Ek3JfEB25Q1Jc8o95sCKsabxw
gfK5J85JW0GswufVME8WljaPglDQuMIusLBEEUuie4D5dXhcBREyOht0MKuu0SfyS1AK2Cctr4AD
36B6JUI27MY9bySfuTGioLWo/DT+XZiekqBgicoX9HjNg0YJboKSpRIyNRGpAcrCUw2HulzrdFoU
l6uiiHJyMX3ELVARG/PCkvZVwM/BHjCeie1L1RUe5fEk63hxB48K39LU2+o5pCLlUpwmNqgAYez4
XgWRRCVyxe+QKQaJQoU4JqQMa41e76vSqtbfL+dnNk/8HtOQLM7conhqZqmkwrNQyiPSzYqYnF6T
3tOCtph/4VyPIfn0Yzk7utgP0tHC63zaoKzwn1pF3fewM8dwTY5q3jgjqui70cigpQE04UPa61Hw
OlEBakjJHHrIa23qv0YDlWvgI0qwCStPKwgs0NN7kb2FsYVPK6Ot5MUsl60xDndUjoaXMBFEUiXC
HoyXWgcC9DI58PylRwN1FwMKIJQh0/N3Tr7Sn1geDA7jopbdY+GN9sZoBbdxgm4cxHRTe64pigjy
o94rX6SpQEwRG4gWl/T29Y/EK4lSGAOod4tQjrRLTc9D/fxok4GEkzYr33gK+iBYlOMJ4zfkkXth
oS2Rrku5rQv4YgkKUXr61FOHzNSQXijOyfemoFkoPGPyY7aIx1NIqIZ+H3dq5t+x9ahV16OD2O4B
CaavBOfgui1ig0IFULiydYy6tPIHw4gIeuWLGlZ/ew//f/Tif/CF+vTO2a/N6//6kyErHq9f0z//
5z/2UNfb1+w4ffHwd/5GA8j6Xyafur/zFWXCG1j6/0YDyOJfSGIptlH0QJvGVu+/4xf1v9jpsgmT
KFLSWJjXmX/FL2rKX3haUZihd5z/QPsnZICv04/ttMpnUaIHyE84RQOongbxr9AK20DWb9lFNr+K
Il+iV8H0G47DaTe+oH/qHqth+MWRlLyhKTRiPMRTIjmoTLAXxDBid10dQW2d6tQgwTkXcIzJnd9k
0MPLzrrN/Gisd8MgCaNd1frw/OmW3/79vnzu6SvG6UKnovukE4MsmNa6hmzh+D0yaxgIkwAzSwe4
b60nvwzalQlXZ9qWfQVn3oiT8D2kkkEOpFj+CQ91J3DkWEjIwiYXityqOWhXm8rA7uTCf2pSWHW6
p6bKcoKpvcOOqkR2M/jNvUiwEkwtqpwELmijGbvIt2VQnqaZ+PB19KFcz1SrEk2jKPgsLr4PSI1k
ix/IxsVtn3aIAM16dgwptOjlW4tswmd1xJy+sGoxQQAxlQSn+XmT8JkLSDnoffZm4L1JBWPfSOmG
hKcGOxL2c1NZAHyONCfr5/pASAElwFOjSASy6QrsSTUWxo58Tb+4DZSmp3haxCCmaqMzC4oaIAEX
MQ8ZTENj3unoWWncwevsnEgKoSp3SCaSRZPqUk0spw/0tDX7ap+15WhuNS1DVkzBk4xrHR/YO/u4
cgvJXdtFdJOXaJuzapOgWf8ZGejhgK/4CjdJKEvqohAJseMrRPuVVev/1Ka+ue2CRmndZJDDziYz
urs2J6OVFmILNMaWhUnQHSkxkIEBHyDcSBh9Ckq6J0U3adgpsOKsbHr3moocjDTolY8yroh47/Kk
f5QQ+wjLRAnkPz7KKr7BcUXk0yhE11LQRPJNPkCELnu9R1SU5LwBPb84Vag6LgsD2vVCE/vpMVZ8
pb83dJ8owpCCleIOpVbfiGlIzBmbTDipOfxLxVbKUANqDJqBKhlAHqIK+eS56OO15wxI7u/wEMOs
HyKZo0M8c54xP5dsuecdwiHCWY/nOOewmqOdrTnleToEPguH8Gdaa3DIhEMo9HAIiOYEQlb0ITba
OkRIi4c4aWYisZNJPcdMq10fvPaH8GkF6dXPUW+wNSIUhT2ZHaKqQctQWOgjTX2QibKW6YJxZjoE
XBtDT1YcVgxoOiSOE4ItHgKxwzkbm/kHgrWfE7OFQ3h2cgjSTuZMbfMQr12lMA+tUsLNwg6sefHm
JG4JOWn/qMh19CM6RHWH5tD/UikjDriohIKEIeI4qLRlEDc24yHwG9RO8SGUrfS7PQSCg28d1ynd
KnPlT2bykWljc4VpKn/UiROPD8Hi3SFkPOEl3sHF6N/SwNe32iGO3DdJJs+IKOeTTFj5BEkE6E7J
ww4ISlpQfGh+JwX1ajI/xpooykP0uXyIQa/FORKdiDDpbWzhKqyEujR/WG3bNesgGDDkWIdYdVqV
4PNrH0Bwcwhejw4h7JLmUeNtBc9QHE5bBLUj5CS0vaxLAtx9Ouwf9SHWveN+2+bfYe8C4gan1lpC
4MWqwjwkHMLhA1EG41bnJR3oyfJrAuTnLHlZi+sXLfMJmJ/hT1syqMp4RYIuOYEt8pPc7gB4kCXL
t+qxEUgOWIx4r1s0fv7EROTIQIhFb4xvsScT9+KRIRVxuvDvcgCvsSMxXgzKOIMwGgJvz51OxQQC
AIJJAx+qAl7G0gqIXQ7VhqJaO5CnpgWG7jRh1ys70UhTpw5Bd/v8M7lpuhe/hGMvjK4+JNiphqGE
ZF8QTnUfWA0tVKJ7iLGXajPLOLuMRbnAmuQhyIM0i5s+9DxtCSm1lRcVZ3V2ezoxPbe+h3/HRTxL
4gtO8DR39bgAwA3jWDXcJpbS0CVlx78OqUs3awGjJnfIoNi8T604xCSE6vZVlqvg0VRqdeZcxfq7
3Frq4Ihd0nV7nQU9fddDuHIB7zh82AkKCoMpMw29kq1pK5CkhFc00lMQfGTz7PxeNlO7N8XhNTZj
6SocGkL+WJjV3xptTCLzTDK3AXqwZOWhXouL1mrkByvUmx0luPEpGGF3MMnr7I6UOPPGCGL5TvaG
+gNRivxGIWOo3DgGnQNkuQXu7NU1SRggvdhfcxzk9W/QalUOqVpkpUZ9gM8+5TS2zHstU9kqSyD2
S8+X9mbR1K8E0sWGk0HTzBemMobkExZFMyJ8N5onbD40oYZ60pjsnaGNa08QYFrmfdiWrjl2za8y
EKlJjxW+oAWBC+HgeHB7fwcUwqm9dCZo8jKvvcg2y0R9DD3MYvDzm87cNu2o+EuV9+NWV1IiujSf
LsWiJLVihKrftArneg3Kss8Us42+r5tl0oYkEXVIheK9TIrKbV81WGIB6ja4FnrvlvYI7s8Y+qe8
ZPNP7uVhg/L/t8f/MZdF/+dk8lX4BoK0ea0+c7Pmv/L35ljQ/qLyh4ofSgpVZMmY+wh/747nP6Ij
TW8BdhFKMerd/94eK/qM20L9jiaW7xPb4H9vj+c/Ek1q+CJtUZiXbN7/ATkLISGb8E9VYI2iEdp0
NAIG3WTOaSI78aOyEf7KiEr3h0QnYDNtisf0XvrRwDpF5chXydad93ibbqGH76X1TJ1d9at4beys
3fhH23fvzaa4ra+zx2Qj3CTv0btka2tMNIFj/O6fG29RvtYOIuXNuCwday0vi42/Vh1rN22696Bf
cHQtl/4WpPhdudVfg1v1I1zDYN7Lr1Zgt8la6hbyc/XY7Out4NaOddPYiUsE3TLZxM/yXbHHc3UX
bRQ3v4cq7iS3o1MihaMzZJuPOEfXKtlObnaT3/VP/YBRbFHfTXtzNezb52ZT3gs3ym95qy7J0lo1
e30VX2tuuSLhah074tZwg6X+Ed3mW37ltbIz1t5zCkB4Yf02P8AK+sQAkPpD43qBkRL9d1Lb5rbc
clhnp1TdWK62Fp/84abcFtbtW3sVblP+tf51cDturZvxmVu45xo+sG653obd1lZfEr+zy26MBZIr
l2TxR+CGK37gsl4+Ul5xUInvxS3tT7tbim5wbT5628yNHQIEbXaEq/5P5rlV6wQ/tHW+lVzLFZxm
3V55d6xGC2Hn/TLW8UolT90e7tBnzN4pFx5mTTwgtCoc3k7G/z64KrGGviXSjiyQfkdSw1JfZu6w
U/hdw36kLbJkM/EwZjbRnD0K9h/TPl2Hd8WuXMU0STflWrP1ZcR1NYuE2xJtgo3hput85e9AjD7W
v4Tr9Mq8ZYQXy5WQkTnBhoQWk9ser8IVYcT3yrqsF9G7by2Fl3jX3fQr82O8YufbvVj3wCtflF3z
UN3QmgXfMVH7EcmkAki7ENbidehKjmgXKzw8bvuKK3vbZEsbvw6w1hvhgfnJoSHIbkLw9660yK/4
+3a4lBe+q+/gdIrAvhfhCuj9TzzXC4rVtyFf4WahXHPT0myp28M6oFVLdMrj4LlB5gqpC1MRqKiL
GQvN4JtmD3a5CuwGINvVbbpcqMv8PnKnBekm6+TdbR4JI9Sf5cz2o6ve5Db9yh3w06YDSmFZO7ID
5NjgV5S/0qtpl7nNTc7pBYcD/4r3iGkkLocNxyqVgBaAkERmxmQKLypcpfqP1sCG0XwIMgnpFtWe
nYZGQVsOynpQrprF7e/aNUjdcJKdujCWC6+2G3GpPHV344P2lBL3mHEI2fHfacS7jEua0OTU2HS6
nxLHlJbrKneoOI/yEuesmOxTwpE6CGdkVmr0tbEKbBNx0Yxr8feg1ktaBo7oeCu1Woyv5XZ6yUSc
0FvfKW3ISCQT/84f29shXgSZoxOJNWzLTebExmuyDW+0x/IjhD82Gg/etcG61LjjNturKyKYxT/a
U+nItV3ftA+FzZFLUtz6hjh5zOuL6Up7Jmx1CQXYJhcmZjlywSxnRrMg3CWhUB6qtqBSkjZwMm/w
T6Mp1+IrfXpUYTh3KyAHW17hhf5ET4MYsi6/6zrbaDpcwWhRFtFVfqu+Y97XncGt66W8xSceDBsj
uUpewwdho69Ie+B8Ua6GD8ipSzjRL2DELcwxi/hOcHipNwGp2MQvKK/cX/EHUhtZfdGJbFqmf4rq
BQS6asdYiDCXAOxdq7ojm1dUh7O3XliE+togMS30FtVuQGLwE/nRInX6+3JpQtG09WCnkOUFJISA
w2pBjC2xpLH0MmJ1ifNfkAOkbBn3xBP+9sLEVVzloQXiG9wO0qLptrITP7MFkX6qOyJWsqcy3aQv
dKbQamOnNtcAE0SwoSvxCpnX8hcOfvB79TOMaF1/bmLXEl/m9IM1fG+xIXcC9YWN5mD6QR6gNq2w
U0Iutl651+MDCS/mun/oH4xn5tQSMSfEiHsRNXCxEPRFtW3uYvvB2Ejasl1MBBSZ7ti/B+bet+58
we5f6hfxTiTA0J2zWAUX6MKKxIC1wlb/Sbilnbl+JzkHH6dosz8srgT11biaG9ztj5IIScDKLseV
K8m/z1zlBlDEoC2yX0b7RF+B9oHBWTECAC8sh9/RclwRJp8ujE1ok8Vgw+N1Rgfg39K4ishzXASP
/Ht+JMvgLiBUMaewsBgkWwi2ldMSaEjU3Bv6qAXNNacDRBBsWDdAzpIb/6KEAGRWJS4NiZjhcZFQ
ULnq2VCzvqVIhzpbeE5Amv202L0Czkivwh9i9kO6qZpfkr8x4Ab4+/pDAfpQFr+16sm60eJdu02t
vSqu7NIBFH0DaQCv+lPnOP3vtHZ0+Eu8iYuBEMgXf3rvroDXLIpCtqkiBU5xRYwhizveUvx2LKwx
f3DXuhQWFtRk4FmF4i1fLMINf88UejN7VkOVA0j6IthBf5W1dvzgYdstICs6GczqRbRtN71dLMs3
8968NiJuRXNVkoqXLeQ3/qO5Srbj3rvBkmWXb/1C2zAUDxWevZPsTVQBNK3XxUbn66L+CjbtG+ek
fte+Kbf9Wt2By+67xaAv4tt8T55G+aPXbqU13RhbdrlWdN+w34cV/w8RW+IaEhExCQCD3SxYM1cJ
DgnbhdGvNdMx4lVZbKJw600QydaN9oI2yH9vN14FWXiJ8z9Lt6A04sHNjdU22DLJmM3dlUpVJVq0
69B+NdfBAE/GJS6517decyvmaC+WQ2O/U/EX/wUd+0fbcrgX/N//PgLSHraMv/MCK64fNP+5+pPP
xd769H909Hfq/zz8sf8nn2vER//AfoB68V37pxrv/3BSb/5rSzr/L/9f//BfVefHsaDq/Dtvs2b+
t/kEK3zeW88dnv95O+6GWfKavZ/+hb8344r0F1tmA/ULPU70mXMT8t+VanQI81ZbQsWFHoLq678g
tob4F0k8oqWqVD/527Od6r8q1dZfho63BQsZWpXZ7PlPtuLH+/C5xcFWHHytBXwLmIE69xc/dYwV
BWeBlWmBow8hgkotMfstYQXBk5UrzYUO6Vws/tyUod2Noh3Nhaqp3IeDKeLTWJHmJ3HThKHD0UN9
a9u0ZuOa6qrdpxLrhiZgnYR6QZCrxun/gmnl7OCIcVHwU9PGpnZ8oaCWmijzpcApVSHcZUJcrLA7
KLbakY+Iz4mwAtNLt7ipLrnXv3QvD9cNxgDkGpoXHA3HQxN0LwCwQfMKZGlcRoIUOmM1CqsoL/rr
oS+MWfWgZrua6vpqxLoEGsWQN3Ie62zmesrdnybnmbK+dNpVPPwgi24i+i8TucDJ4UuQKjEm8TJw
gJB3+0TNyUuM4M8wJSfXm8r8I7XkCjWI2NYkLsPFo85l3WHXkC6xNU8bDPwUg0OnDD9gZmmcUiYm
T6pSok3+LhZfRdQhLZb80troYkDgJiXI9FboCZtxSTvNf1pJO300Sohzta18C+C8OFZ7GKSiBdQn
Zt944VbN/fOTOUtTaFaU60jn6fUeP7vBogw3Avp1SrMP71WxA26azmm7lak51SxnTCAP7JQE/Fld
CqFN7EV9feFHnHleSDokieXARBd4yv8wUbMEnmdGTqBSpi7DQrWVqUquw7YW2O1hHBo1H67j6Ffx
Pg5iYgYGWEmvhp6Y9ve/5et6gfVRoaeKqp2Zo7IufV4v0I+1YF782AH7I79XiRq7Q2Q0q8avvNX3
Q51KG+ap8WmoU81U4dF7LoHwObJYsqkfDaHdQjj1fsFhH28p3Bru9wOemYvz3WWp1tHQY2I9vjY0
85GAVT9yEIogk1fKbKeqmXJhFTzViXBZvCgUZmC5YHP5Ym/SUPWJjciM6klDbWKlYNHTiPsgfgeV
rfZqxKpx4amdlFvmZX4edJalzEsQorfjS4uEUaCqO4BHTZPUbdN4vI1qFsM0ERr6AW3gasVAvCW4
9WVrTuw/esy7C6T+uNDSXF5JQLvIoiAp/WmCQZxfeM++TqsZIDJ/BjVUS6J+cutZp1D/ttjI67wh
PagsTFBUYU/EkOpdGOrrtEL4S4N3ZmvMDeKTLx7ApKavcnV+ytCehIL9rscPe/TLpLMnw/Bvvp9V
5y5NRbcC7RUprDG3oz+/MemQTzUozIiTFCmAGXL4ldeKOKEL0XL++VAa+iOujQ8tG4fjodq4ouWW
+5yRO8twVMATthIFiTvApLokyfk6jQGJEtOEd1FRJFirx2PFam2EKJt4O2NrYJusCuM273pOLVbi
mcuoxzO4QKOrXEt5NRLRrBZXvkASo0f+50eZShzkWtUiUgQAb1LLROoJzaA7KqTzCyqacz+VJrwG
GUME16+dfO6MHkAg6fHgTAr2wH1D+oXU+onL8qbYot6IbpORR//9szg/KDcIOTG9PuNkoSQ93ZMw
UsdOWOecQpU0Nu80Xqp1hQnpg8zZ4BpdvvD2/ajnJpsu/nvUUzlYacqTJIotgWJWo+5Cs7tLgkRf
CxPazu9H+rpYsqDISOvwXVlc5MlcM/Uxljz+w5mxFHwELfUKPIV5QQt9ZuE6HubkNvakoFaSOQMO
kQxtUbDRvFf8cC35JKNCNwFDXhp5uxwh/L0UmgcbIxyGlMOTGgdbUHTlnTBknp33bbHX+tG4/f42
nFtNdLAmFm8cbs1TsXZnhPRdgpwscTa3nPYHMg8bU39oAyt/6XvZW38/3hf/gshWido9QDDecoJJ
TiZzLhaNPmVS7Exaabw1AJP+jJ0xh3JCo8JEArztR9MF2W3WayaRg2o7bAIppGeYWPFEtq3sia99
N+kEgYWqVl/40py7H9YsBuXdQYF16kCH9M1UC7rU0dqmfxinXhAWWl4Kzyy28Y5UgEv2xjPvGdtY
1CksrUjKTvf14OYVuohD6kS+BGE8lfh+hLIRv9Axk1cN1pqK9IjMuvv+Oczz7nhfaOKpUmQ6IVym
dKosjQNJ6se0SR0glR5xOKPnlINMz56+4I0mhZQhZCmhHojRHzjEJTramfec4TlLHJY1YD/Hq69c
jmUKCSmlGpcFNobAiljNggqJMl4C+JwbCgkiM05SNCbcyfdSy9kXJ4hbnNrISXHIu3oXNXTB06KH
2vn9XT33MJHP8jkhVMWEt3V8WeTU6XmrY4a1PCJmzUwy3ThRNeKnZYlEK29YtS3e1e8HPXOB2Kz5
RCP9gtdwOmin1JNHNpPvBFUb3Nee4dlhP407wrgr9/uh5sdyMmt0Cfw5hqmZN3OQe346Acem5ku9
7GNzaMFOINDsSSmSW0IgqO4nnHJsOtTpZgrij38+MMakw74Hisip64np2nss5VB/dH/4AXO8/pGB
eFwpbIIWddvKTmSa8dO8+710hDqzIrBTmPuQrFxoWE+eaYI6Rc1DrHWCagU3Sel/THWou+0IwDPK
UWR+f6XnhmM0ihqsBmzl57PUp1vMMZsziicJtp9YpFtJo/EST1PxXAZZci8BJr5wZ8+Oh0gXUQMn
fL71x+OVulAqMKqxkg5Nvc/4WC1qld2l39GMFNPmwlnw6wwCcMPrAeUDms8XKmMEuaQLgI46kwdZ
ldNvs21iGJhTIgLqDKpb/LMPWaCVF26rfHZgcG0oKxHWgkc7vs4wjbOhRcvu4DqdGbsk0tzEQ6EP
KyMaLOQqQwb10OetXpimEOaIJoQx3hWI9jZGxBYQ37FIapo4+HSuArF6T3Kvym3SGqxnI1Isat4T
kYYwOsCejn5DOG1Q4j3EzKmJtyPJ88NShVEn2KGviL+QYANqKoEXO1Jh+eqFlejMxgMbmC4CwMSt
hLV6fu6f5lGltpqMAyp0ykZMMDcMhSMZKpyygZSP2JS8JbQhqsmov+xujrqOTYHYn1xNXDkppaUQ
p+MuECQdxbFQXViyzlRw+G3McYxUxAiA7Dv+dXLYRyFArNAppkBeNtok3+cS3u5Yluj8SgF9SfoF
iyYBrS2jTFmN7SAQ0q5bF8pqXxdPdLYEfYignyx8CCfTP1WkEZS65ju61BtLH3vLssknf5N2hbr+
/s0+90ggO81HZjacs8v/+KJrq0kaqSO6AJg61CH4PtW2U2jfhHGoSQtLbqInrZ5jkMvS734DfQNb
1A90N3F7mFu9hKuSTCkxeUQEuNHMpb0wa75+vyjwUk1F1aBqHGdPXhIiPZKgaPzAIddRBj4sx6ST
IgovNJDOsoBYNU6rS3uBs4POd4XdOIa6UxqtX5udqPae77SABij4C0WwjkUrJPhpyuIfvcnLOJH8
cuHJfz0AzMXs/x72ZF3XBbHHfByzyJFNuElMBWt7RYbz9w/93MWBFGNvh6EJQfXJ/t/HDx8UQMad
MFf0jTbFOExiFLQm8GwiCjPNGQZY4d8P+sUHKqIeVyw8EPAkqPudvvzyFCDDztXAkbIEMyrO36Xi
t7RxNWG6tzp6lea8tY8zlbUgH9B2c0C+NN3nyXK8WZh/BOX5OSkGY9HJO24VHgeX+UdARlFuVHXw
1wY+1Gs9aZo7Hm33YlR9sNVYaTYNWb6bPNHyfR9nAmmxsnylaWNWX7gzX7e9MLWIMZlJa9hTT7+u
ks4Js8KF57ARL5x6qDKCb43eDQf60UVUNHucfOmqwVnstJRl7QsPRj5zT2bhEGseH0Fq18dLQCsN
PpldjF/rZe12HLBd4Jba3qqCfjkJ8rDLyY4XEXcm0VuNrP0qm2qjsmfePgWGQrnwOT63/AHCYp9B
tM1Xf45kNSXExoq8Cz8cEQ21vTv45rPpa5eWlrN3nglxqEwi0TqZDZzwUmUUB16EONbW0KbVnx2V
tFVhjTX0a+K+lmLbK2sJ+Mm11w3yz+9v/ZnvP10iC2uExQVjxjq+8xLsdT1I2HgkKtW/sfT+KFnW
Pg5V367JH402MtxrLKeV//r9wOfWGQ1gCEdKsoM48hwPnE7BYPQTtzgRizmp2kp2mCrUCzNrvn2n
Lxu9OJO1my4dyKXjUfScdpUp1QH98Ux0oM3Tma21yrZyw39UKgKev7+qc+sa7m42xIjxJL7lx+MJ
Uz3naDPeFMrjVpsqkUhlD3beoihJdGVvkxC/FyWXLO7nxoWJpyuzMYby88ndHOJoEiOsXdgwx3DV
ycZbIIzijd6HH4oQSutSVz6+v9JzE4evhIpdh9Kzchr6EwB9IWmqDhFMQwWyUP+yRx0NFAB0g14k
nWjnNk2s2zqtLr40515Pfd4wUxNVyNY6+R6HhpnFBvJixySi227TXLHzvArW0CHUCyvBuQn0eaiT
z2GWJSQTtmnoCCa+RFOvtGWHDHPZpGDDgRnrFybs2QfJUQamAjsO3OXHE4giixBaEu5tL2EfXE2m
eVV4srLE3IycLha9BZSYfvX9szx3P2cjuwE/A/DlKStAreu692QuclJ9OpkVFkEfManLGb2/8KU5
99qzrLKmYnEEx3ByP2PyJy22TTQGKbG5sk9nciTByPn+gg49ndP3HqErteE5LIw6wPFtjJu4bFRu
oWPAfd6OcuW5dK7nnO6wLNZAePfEGFY/SSIo7g0V+ZZVFs0H/oV2JddluWYT2NtKV+AwECT6U7JH
LLSS9o4ha8WFJfjcI6cPSKcegAl17JPZbEzk+DRJGTkToTJLoSRoqKg0xamAsBMXk08rNdWVhwt3
aN7Bn9whpAEyYFYqXrxHJzv8cSAyKK6w86Syle1JI39RmnB6Hj1hWgoQuVGmlcm6koigNsmQ6HS5
v9AkPnPdtKoRDahgpBUaocfPSKibBMsb/XM5zFpHFYfJVocqXFuKoNqSaoQrccqHCzf73BGLIg2A
FFq/4CAPuLpPB8BayTU/gHrsFESrroKCNpjdGYGxpPza0J3qcOtJanolNU13TQATmIGpDCM3pFV7
CUJ/5r3jt2gQI3EVchNO7kCryumQ+uAJMt0XXZW1+8bofHxQQM4utKvmCX/6uMlUpMQ8szHASBzf
bN9PZCsZY0hImDbUbeo1wU8l1VPJKemxrDI/iP+QI1avMFFZKZGYVbX5fsade9yUAHlwbPFUEKrH
v2BQCx8QUR44tJ7UXdbmyqbX23CT+NJHKWjKAlBJ634/5pnVm6oYl82GG17DqURDGjgeR0FMt0YK
45US+d1GCFtzY4h6sm6LOHj+frwzH0V8qCJsx/nLCDbg+BqNQfWKTMsYD/2C4+dh5uoEmy4DG6Fr
oQ77eEKp+P2YZyYR3wpeIMpiOmKL+b5/mtCWRlw1saV0DmpkKKXaa6tEEUNXGbT47vuhvtxODiww
RLU5GBmj/OlQJX22iVN87ES41eYTWr0Sc1bLTBUEW/BI0/p+vK8vK1OVDxPcaeq3+BpOtm8SSctp
mcTI/dS23lCL0BxPsBJkxGJcPoSxNG4a0QAVoHeSG7dZ/hhEVuqUaZpceH/OXDqN7BnBS1uIhuPJ
q1r3WtmJDVUqaPUEDop15hDP3NOsgr3ufn/ZX76R81VjZCYcfS4FmSdvSlSyasHDF+xU9DpkhXo6
6suxKJRLFMOzF4V+6TAQiSzzn3+aOliWKfSIjWBHgNUoznklJAC4LZ4E4SsY9Xj5/YV9/SxzwmGq
MkktFBlfUjfIP8OPRM/WVtuqWGmVWdhVX4VXKOOCP2VNBzeSI3U3iMPwE91Yc6MGg/ozFQvN9etO
dnHo4yLxQ39dlmb2s8yMah/nQv6n66r2wmT/8i7Pv5UNEe1wOkHy6Xpl+UMCUyMUbC8csi3pYMHb
1IntTyn2AVIWWlX9zMescMwqFS7cpy+v9Dw0AbsAUy2JQ9LJtNfSEoCeScMCys646aJSfqwJHHMr
K7r0PTwz11AbsiObUzTp751MgWGyYh3YztxJHf1tm0SwjCQiG75/8OdGoZt16OXBntVOvj7YWcGd
KZFgm9ghNxwW2l1boPP+x6PQZKIBI+PRZ3bN38BP0zmSPLCXzejZQ6oqu3LmTsqddqmAc+ZaYPBQ
teLUTmbNaa0itFDQkA7u2ZbfmOusFGC3d1l14dxxZgpwtOJ8DPyTJvShbv/pWoRWaKlhNXPPKkw3
yG4Vl1yUxK4K3LXf37YvQ1EOR784dznAxnEaP75temFAMQfKZ/vjUDmDqoQvcYAWvopS//f3Q315
p2CnU/NjGeWoQcvsZKheLcQ68XuGqiJpW0kqfttYC9iQSzpxpnVwM3raY9o3sv39wGeuEQscBxyO
+7zUp7y6qsHEibPes/vYDG8gAPq2WrSmE02yeWGfc2YofG8ki3NbKTWeys0KADKmX0t4EcQBwUzT
5cA3ORnvWisiAer76zpzQ+nv0fibcSgaq8bxs+t0TDpEzVu2OaCAJuLHHHaVh4YHA1ZtvLZZXbwA
po2WrZrgRPl+8HNXStlIxD+I0uaLViT2FBLtpJj818b8FXoULWGfj7zj6FO+H+ncZc4AaQqcbCG/
7B3JESQNCj4mCTGyDkG2GUabIl1wr7aEvS5TCFhbWJfZi+8V0c/vxz53laTTIwKhGMhhZf7zT29i
qAFatXDC20nKASCtDBBJXaPZ5NNc0vN9WVrgAiAmAycMGp8qgnI8FKjTQMkSz7Lr3pI2gzh1W5ii
9YUL+vLVn1tMyE4BOXHuwC96PIo5SNAzEHvYbPSzrZ6MmFJGJbtGrSWv/aHW//k0Mdj0oyKGmDKH
axyPp6EoIKBGNu30/3J2njtyG123viICzOFvNzvMaCSNbQVLfwjJlpkzi+nqv6f0HhxMcwpNSIYt
GDDg3VWs2rXD2muh83jwEpCYdMu1K4wEzs47o1oaiHtQcnSJXyPlcsi9E4Zv/FCj1vw41Fl5hYVi
QP0GYmtkSadhTK/3j8crzn+IYMjeZfOUOpHPv98uT1QUxyRIMIRhwHMP41KXzNIt8L0gLTT+iaDZ
5ByyYlnDpbX87oDCoP+oBSsCHFbO7KpbWydG1NOP93+X4tjyswKgSyQFNDs3rnbUOguJvdLnYU+q
rzpP/BjG8bhcFn9en3/ZFhgAue/Ukk1s3m6BU9vRMldxQMeuBndQo0ddViWsBNC8nO+bUngCgFIE
j2QgfDKmJG5uY5d4EfTLkR92/Viek4z5OXy4UR99vcqPidWNn3yx/tEHZf3jvmXFhmKZVwuesp++
9tayqM2s8RcWuWYD05tj1F4bQL8HSKbavTP1qjhDDU4nHufTkTD721XmmQ/zXexyRUtAlq3dGw+d
XTIqPdnGg+u35XmxxujS2oAxTTSeznFgV7/+jkH9hyci26HQuwW4ZivC1M2AZuqyAHsa18l+LCqD
gexqtP++v7Wqjwp8hjodeR7yEJuPGk/BNCxp6zOk6GnvxxQqVkH3+RzZWRzqGVQ9a2/CW5zlDNTd
N636qojVMb5jyGuyHZTpzAGgWdD5YVQ2P0q0WS/I0TpnGi3rTrlLaYnIB7gw4ANKoLfnp7UDhC7E
gAxyw2ze6tJohDvmuztNwc6Xe+0FQQEYspqLuwXAuAkKJoB5M40yP4RjinZ16iFQJ4l5/KJ2n4Zl
LHbsvV4Z9mxYB3A1BDxb1Jpw63xpOs0Lh6n/0UV+cR1F+n5u7fnyqx+LzJdug80uUtLZqv/U5HvO
0DhuaICEucKdBxEJSI2w9fYeEtWScJ90xLjsOp2G249VLYE1T4XhAogxTLQKHecatyWcfFWn/cai
eLNI+T3CxWDbe82MJlsMeIgZ/S9I9gDxA28cS7hBGM389f0jIJUPAu8xRZzbVTGUJeuiDaSuUZaE
eW8nx1nTesAM5p7qpGIDGSogG5MkELTD5JV/ETU1WkvZeS3c0GnpJxyEiIwr3C31e7E40/f7y1Kc
d1l0o6MvlwUk7daW0CMHNufKDZvR+xvo7Px+jA0RrhqCwcTozo53fh2lgQ4F68e6ZOvyJ1Hvi6Uh
JBu3lTExTY0GFFolY3DKvCL91YITjp9P9T9kFjdrs6iAFHahBO1SfqBpWfaRxJx0/UOUDfWVMQh6
Gfd38VV9dmNwc+QZien5jpxDI0cHwbAhcKXI0R60YbXfpZPFnHWAdNB9ozI4uilLYxQIhMd0Dm8r
o5G3n26doSfuAvZSVKX7NkCN+DTYS3H15yQ9FxRTj+06ew9MIdkPkElPn+6bV50cBjWpexBKQGi+
8cmkgaKF4N8NtXmFJw5BVnjZEYcq+apXML/GDrhGdSsseF3pd1ANAWh/u9ypHrl51sIF1DvnSxYN
zKDDZus8+qVf71X3lMakrJHLbARTXZsT1JKg5lbP4uaqoKczxfND4dWwJ8D99qttbz4jdwJ2TjC+
csD1dl2VJ6YSCj43RJR4YPrIMmXA0Id64Xd/8oBnz0Vb/8YzJ8dv5MPDu0O59NYoalbIN2XckHbp
8yu9oiEMZkiIgYbD4Dpke8JNqv0E/gV+kLYl5ejNWbV9fLOZsshmKJvz6Hot2Edbewj0OtnJd18X
vuWGysEpCsBUZ7Y+prLagrooB8W1tQAWYEMU9rEb1+jRBtL8zvNa7SO8+c5JB7ZxnY1uOHWpa18W
MoydR0Pl7jg8/BzAbz5Bxe02k6/m0ThaLLtZMjq2zhTWHnoZ92+iyvtA3fkT90jashUZ0to+AS0x
OmHhwYJDRpUf8sSCQaVaxrOL5GDYp5W38/S+jjslxpHuMK0ags8thsFu/Q6Yv0su38wlrOkmCPVp
ds9rRs9mWJopjPNxfAhg3NpxtirHIzMJlOLAolHnv93UpeRt7FrLCR3YKt/nWYVi0bik1G3oMo/D
Ad5I2Ajub7HqQ5Ki0vQlV4O+bePsamQ/yt5anBDEUXxezFo7ehD77kxlqW7JSysbrxOBzE47uDzC
uNLFadH6Ec6PYD2m8bgH7lGZojwPkIBAQ/Kx327iZLW6v6aGQ5ncAgumR1DI0Rs4VY2Tnu7v3Wvo
IPvFRDNZJ/4NDWZ5fl88+usM86s/6E7YuYnQw3nOkfFFTNv/O7fSKnvI8sS8lMIIimNkUw2O3Ank
xuTDjX//l6i+Io0w5u0lUQAhwu0PSStL1IZBCdWxGJmAEtJ7m5T++vm+FdW7LENEmqfApAlNb610
JapbgR67YT00pn0oRujHGbODcmUaJiSobAhjv89VW1THDBm1xzloiO3u/wZpYxsbEBfIoX5G7NFz
uv0NvItFk6+5GxaBVkE8N69n1xunLgR41Vx600j/c9wKDZz7ZlVXE5zQ/ygNwCNvNtjKnHqIIRTm
G0PC19FYOhpJ0FK5Gq353JgR1I6/bhFoGrhinfcTCMjtQmE9nFM3FW6IFLb73OuaDn8mfjy2RQTf
I6OfOwZVZ0jCipkic3A+r2TqtDES0OG6sLWYsM7Ycf1uCubo6/1lqa4nuopwJUNFwPOx8TdtEdve
YvFeAmq0joWN3MNYlNB81Xnw4b4p1TejYokQm8HIEIHz7Q5aZl1a44Qjd5OIiVxHM5nD1SCcakDw
d3O57LyJr7kfcAcvDZq3Bmt0pRemz5xwaPPxjeG3QWgJ6C1d4RfHtoW50w6m/KzDt/m2bfKvEAC7
JzeAyM0dRHq5v3rVr+F9phAPkoZqpLu5rW6ndRUKeShyt1X7NQUliyhb12hIn2tO+aOerLU4IdeT
M3IFZafGKU7LJ2grNAoRFXyx12Ud+l9Gt9DgAd1DVC9jUKi5N3vUW8KAl9YNF0Yb0R2gFjp07hP6
Xt6Od1ac5xtLmwvUZrYZuR2WDM34jMx8dZmhPd5JVRTHGSOEKLIdzII2r42xIHJnFTMJWecUV7tb
CDeLaAr7ON0LuZSmwDeisMQ8BOnC7c6tTlWPQuh8zyob4GBryscmbz+s1tzshF2Ki4ODp7UCXQce
YZt/TVlQMzlPRcDr7OFcTKZ31oG9XX2/sk/oLWQ79hQ+HTgOLQ78HK31rfipyDS/sUo8z+QxdJP2
nnVcjEq/JpnfQsJY5/lHT09A3t+/IcplMjmGkh+pMQOetxtqTMHgzchfh069+k/AW5ZnyhMkl/ka
vbM7WMPu21M8n7Qbad3Lig4q1ZsPmLVLh5rsSuplIPqF8tV6cjoBEQ83ojr6lSgvXbxAwJXCY4fC
h9ixr9zmF/blAXsRrWSjGBrE5thm216vZq7lkKSZsMF2gPotsORHB2GQnU1WRNO0dZmqIDqh7bCN
GXw9nit7Lrwwq/vmmiD9ARucDp6gDZJrH/XFg2XkzRGuJnPn/quWS0xEHI+r4QGQ//3Fcpes6QoP
txIyHJ5ceImigyUg2U2Xunu35qK9irL9ZdwV7o3whIIZ/U8+9sa9AeDIeaS5pJlPYZBkoQwH9HOf
cKR7DCYqf0CJhIERjjCyQ5vPWS5dYY0Ldc/VjZlAHp3huMDfcx7pIuxspeqmvDS18XLL6BqjU3gE
fitb6beZcS0MhBWXxrYODoHQ+f5NeT39JWEAbNbP55Qq6CbK8+JEg5PaJb2MIu0HXPL2Y5B3wclr
I6ox0ZqUDXSAPZq6yEiNb2pLY+4rX9I4HFE6PWmp3X3OY8c5WiJb/7Imzfv7/i9UPC4cK92iFkzB
hjnF28MFXXNbQL/ghXEZiSci43+muG0f7htRfGGeFZ7wn1Uoava3Rmy9FY03CS+MUH05RI6WXea8
QQgn9faGlV9TDVAofWlrUzdJl2EORAS7kLt0HrSRiKRBIuhWyz+oqvQ/0nYe4DNNDa88gbHPv7hT
D+ttg/qqdswTF6SYR3sBkslZIBraaO6eDM/rzZA8RDSDqFPzAG4diYeQnIhAxYRupg2Pk9ahQtWl
qNVOrb+Trb7+uGQXvEiMPFHVIea/3XdNrLnuZ4UTjqgtvZsy5KOaYB1+2TNSZSZqkNm+DFQ24anm
DlayahmJKkHa2Z+b+oFojLpOXswLY48N7LXTZIUmHYdfxRGRPpHBEX7RmqWVuLle3cCcCp08J4wG
XoLeMBu4iRB8WoYiD3/1DGOKZhnun6yN5OJ2L6M2KqysaJ3QC6ribZ5k+nWNRHkkg/n0G5bIKOTI
EpzW2+qJxGPP8K/w1QJtADwtJOFST1g7G9ZOpP/6aeH/T3xEzEDE8mqQQK9rYORFZIceysrXuE+/
4M8GSB6zjIg/nw5Fm+9NL7z2wTc27c03axcNTg+0uMLJ0cZQ9+P0CPweTYu5Sc5pPpU7a1Rdghdr
3B7PdQ6GiV4O9uCzO62e2Z7jxAp24mflqnilZaWdvHPLTrd23mpVkQO0f5xyFChbn/HrEdHVfJ2v
muvHl/uHRGmPWg2zbcS1TNjdHsdpKlxUG6AhhDsfioCl98++CY8RugjU9Zx+r27wOvzhq9GWpCZD
jAka+9aeGBBepU7KScl9aJudHgKqZJnfM2OeHE1T+EdNc4uL2VnZzuOhWqkc3yTmogP2KjNxuz6b
+iyw0bsa4muXzeSh2lBdu1nvHoxF+3J/YxW1MGZXaZnzZONRSIZuV9p2o9kCMXdCM9GiB+A29WPk
oO2SZRPMVE4hThGchwfebu27b0Eim+t7pT/VkgGtyoEZV7Kfbfw2L+nSGd5M/t14+al1Mi8+pIh+
PfQQUKB4ku/BfF6/SazZAADm0VEnQdisWTTBlNDRdkLRc/NXn5nvwW2WUxfV3+5vr3JpGKMaJOmH
tilSW6SuaBtqGRCLNYhkpNVh9CD6Egh7vKkNM945PYpeA9bI09FRxHXDd3H7OS2zm6caGhX8toRm
xSg3o2mZUUtFDMQM0DQttNg9Gstkv4fwrL+UQQKtt5sHOw+INHRb8OOHUP+SBSNEjLdZkwk4dKDb
6BBRexEpaMwfg26EYysBPi1T3Vemd7Rhx6z6PMviLmKLMhjdHKYiF0Uem4Jv2w0BheSuN/+cHKt4
GCiT/GMJTfvXWeBZKLzUfja9SFzmSRv3inLKEwa6QY7GwbiwncR10x5VH7Q4wjnIxbWs8+RLVIi/
4mI1zvdPmNKSLC8ApPKZZth8cCZUqQZEhCPl4Ft/RosInoSt9Q8rBY6dvVWZIqiXN5RyI93y27PV
6m68aDqmzMVeril0AkdPZN15SYu9l1ppSnpfQKIE6tu5+rjR7H5K8UoZWdgxYbL67zXPM/TKx/Sf
+xuoejAlAIXYA+ALVL+3qyqKwe9Wx7BDZqW6b6ZIeV/sZG8UVOEIoNUB7QocFNq/LSqqW43BEPTk
Q+RluhMKmd4Xf+7GJ801/xxEvOwsSrF/0EFJJC8DaVRsN5/KRLR7NDTbDoulYSAsd72Qa+h/02oB
c8v9DVTaYggEQC8mXxFCMXA62WWVciyYA2Fm2fQeB8f+jrBZ/vG+JcWrzHtM+kaCLpGJm081VPQP
UetjVaKx7LNwrPgP10D08gDlbGfBUeynwBYD7ZHZ3mnn9Ks8C1LfJLfg3vlnG4P0Tm42/UJMMOle
dp4yu3vbpwPyAL42fCjyAkoFL+uzQ4xfeqyysTkxmJ5/vr8Fqs2Wl4JTBG8SJCu3p3Wuo8XvZqLl
QbPRXmjNtHnMfIZMQCE0/Y5vUR1aybX6v+oeddJbYzSmzUmPSlKdPCDMyugtHCZnGs6dGMccfv5W
W37jML00ucmd52QZ/WHpnTCwx+GhN8r5NBiJ/z4y0j16TOVpYsIP/lqPYG+Ly7TmWk+KlnRxrivI
VEm30GBgTunk5L6HYvXg5h+j2es+ae5k7IRdKttSEFg2iOSDvVkmHY6pbnEYqEymxlMQwJYSm0Z5
DNzOOlHbnE4iLr+lcVPsfFLV+eHw8DTRZ6W6Ftx+0nkd1pH6rB1WnaejxYDIy1hY9qWel/X060eV
wXJGw36OJG9Vpysb1pPVpRzt1sO/lZc7z6Vb9BcGX5ydRanOKWLaOpBtpu0Jnm8XpVHbhgGvdkPk
nbtw7Ef7eZw7phgXXTLueN/vL0wVZIGQodHPnLcUcd98vRnocFZIhIzfRsm3Arf3kLSZ82aOzOp7
QLH2w8KUXqjVDJyl2uT8US60jvM67Xe6qoryD9O3uENZ8peL37iDNBhN4XbElz7ZwkHrtOWpqYGv
r53xpWnWhtK8m75p7S5+qCJAnYFe6hwyt6HGmcMQFhc0RB1rD5uoCP5wkUwjMIQEuG47iBbVjiOi
iec712BbQePSC3U9tg59TMwwzgynQUG5R8GteMhvjG68VVNAexhR45WzOuOx9sz+gk6ws/MMqM6a
RPFYBvAW8EPyV7woT5cRCnvTlLph2pifhJc6l3UAJ+Do2ZMR6dUf94+avI6bKFqWmGQlHIOUd26t
LZo5MSJnuKEe1cZBT2MU/Up3epcaY3mN9WY+xdmkI01D7W+KyvT5vnmVt3AcDgCYIWY9tmBgB5V0
D/wMqKwUCsuoT/uD6Mz46CCNdPkdU8AggIwTt2zzhRWmr96WIN2mTlBOctD5IeNv32doFu68McpP
yFQJFafg51zm7aY6Ud6UcI7Sy55SGjpVbL5vxWSEEPVBH9XUe1gd5S6+sLc5mNA3Nv0EQ30YNFpx
Xpk+OZLCradA8/faNsql0TmXtEt0HLfZj+8jo9tT0AtjSEDeUKdARDRrmwL1xaod3zp2+svUo3Ad
UExjEg83xMiMXPyL++CWFOySgZI/s93esRQpqm0R8qhBFv3yKPXGlFz8C1NtH6SCJYF0WCcEZQwh
wr6txp0qsurKUWCi+04VmarI5oL3/Wh0GRcqtLSglzTzvjjkkYFclRnrFychACyaIHpTp2vzzQyQ
etw5nsofIMGQss4LE+nmNeujaOkht0dtbUDp45DlAC6scQx+lLWtIQfBfXetUTtrWlyEhp/uEQOo
jisSHDTDeErh5Nm8KbUNLzIBnvRwolr+n3yrn/jWX/OaZtHx/r1XrlZOGrHbsFlswZGMjhaVE2HN
7I354EWTeL9CrRkmA6RVbpqWUDVq8ZPXGO7b1Zn3ejWqQIxOAaVu+lYUhDZninagUQkHd24ECaJm
+lR9EXqm/YUu7XA2Jz5uPqJ915V9v+PwlPmEpPun8kXyBP789jjPXi/0bgYpFBhi/We05+FMIb6+
+vUYXFtY1J48re4OstQBNpWRD6opzV43Q/VoSpEDvjTf3N0OBllaz2D8QnOZGtb7tojgx0R6dVfO
ROWXaHnC+SpJLRgvvV1rkcEVkung0R29/w9RXuOcNA1iUoU9nKhU7M3cK1f18yEBHkmvZnuEq8JP
owF0ZG932XGd6Ty567JXelEdXRkBUGtjsJtg8HZRWoyE7CxIfFsznq2jNnTIDxbwXCI7tiJy3vdm
3Jy46PCtkiIbcSi8Yv4NNCPPM3h3mjRQAEHpcfszIAVG9sSg0hYZa/y3zktzGKepetRqrwhrBJcR
GhHNWfdr62Cj7H21GhHtYOFV3/flb9g6TT1r07wHvZkudJq1NemejL40r7kw8oMOIP5632uoPjAe
ymOkjTmlV9PKrpht14spGdt1PV1rZzCvASIFf923ovKElBrg8mXMBjubGzolVC1pODrhhNrGP9HQ
IteFyveIpvUYjXu4FpUr8m1Zi2fKBlajzR4awhuWaiV+1aysY8rUCczHJp2K5OgnFjJMg5EyVlC5
QxYfBgik9yq2ytUSN0BPijOAw/D2HNndNBZa31FacCb/3JT9cl3BLDHOME87eYvcuG1Yy7GU40Tw
YoAouzWVT4tbrfRuwtXRy/hg5EOASBpyoQNYzlMKM2uYL+XeDIXS6s/OsEl/5dWhaStIi0rZuc3d
on6o3fxDzdTZRYeU4Q3y3eWbKuam/voRoghHIfgnwGTb/q5tktGfxbGknsXbLtbXj8aYDlcmTned
rOpSyICWsrtlUIfbfkCTMbfYg3GsQM31XEOr83Yy6njn6qmOqczYwEJJctntisaiswWEwk6Y1Kb1
n1P11RR2kM9flrSyQ+YK08cB7jXgQsW0M5miOqG4WkD2/MPF2zzWtojNxGHwLZxFMj70KFYfInbj
Me7iPfoRtSlGGIiA4Njakk0FRgtuL6YMDJdceVq84Vs/R+MJYoRhJwBSWCKfRDYK7n5e4q2T6aYZ
TakcvKcnUvsIV0z0OE6+UxxsV1iXXz6N8K7T/WYSmOLh1sX0sTHOaIG44bDEqCnahgZJq7+8TXKy
y/umFC8CpsA4cUTos21ncV2bgSgro0YS10L7kaH2cLBMM/kqutYDVFvuAVQVjzHtLuk/4bwlrJLH
9kVy4BlTnuouLsWo/Up7P5Wa/qGJoEk7FFPfTI9Z2hT+efY7m6nFFf13bZ6Wv++vWXEBf0ojUQkH
HUIGdvsb/CK2mqak8iNsN/s4BmI99Yxp/rhvRXVgKOwz3klhhZbC5r3vVrJXOBAJbowIlbxhSv9p
BYLTEWHITi6kMsWcEHUHcmV82GZTizroER+c7dAPku5q+a37XMVENq6+y+6mNMWL4NM1pIu1rWQt
OtXlmQGx0Bub9RQHUfKQC0a5hRenO8GK4jPJPkUAZTwXAfTU7Wdy3U4wToqu0Gil8zlJC++SelQ1
7n8mxQUgGMP108GSrD+bNM4WPpAS+dqQIg8nwxTNZ3+cyn8Crf/um+nw/b45xf5JTg78Plz4LGrz
qTrfK6Ka0irMJn3zHq0keHgDMZ1MY9oLVFT7B+WIbGWhmWVsYUg8PoNjrDSX0s40rn47ilMb5/bO
/qmt2EzmBsQk5KO3Xylq86GhhYu08VJXV0IS88lncu76G9tG1w+IByMHpIG3VvJgQG2tpZ8So7J2
1tJxJbsf9bejl337dUsMvuDkeZ4hx9+sp9K7eoB1hsp7b9vv9Goxr/OSpMfcpcN535TCF7oQ+sFL
ADM6SdfGVFlV9HJ6IsnKKIyDFTfWwYi05Kol3t+WViT2AT0VFG3FDL2w0xPP3revOouwC0Kvgy+W
renbTSXGYvCqIjpnDli/MML5sbZrSpeJtS6f7ptSnRJsIMHKoBDVw02BVI+qvCyhDAjttusl2fwC
tUQbmMXOklRb+tKOebukvDGnlkE4bvPSiy8e8pYP64JqcOFlxbn11uEylo1zSrQ6OsxTvyftodxR
meuAUKbuvHUmQ9a409Dj89epKp5MdCz+8vR1OTiR8eH+hqosIaEpw0hmT17R1c3rStckNWnAiTy/
IoUb/Jn0ZOmQ5ro7e6qIx1kPNCHEkhL6J7/tiyd7Dma/Lnp6fTBOFP8GwtYfnUHPv8UAGh5hNyvf
ObM1/saFpylB/zagQeFsG2A9MIkig04zXLLcOiQDTZGxioZrANIgvL+V0uVushz5vsjKCsSPHNHN
+iyj6VaLScl2mElm8kgMl7SuizeJ5UXnbnCaZxjjtf8CPd8r66geH143GkOAqhg93pjuTLMZtSSh
t5mbjDLWNHwqb80PvBHWqderbiewVC2VMI9ahhxCY7r4dqla6g6LS3AOaN90HkaYfQ7mjPh1ZcW9
7C2ah3qoulOaDOJ0f5NVDoDhRrogkqcN/t1byyPzCO3K1Qux1x6DeU7Kgx5U7Y73VpkhlpW1Ogpu
r9i82tLO0rKRffe8tL/V6CtcmsJYdiIT1Y0gZJCcrHQnWNHtYrqEQZI4go9stdvnusydS9OX2sVr
tAq0ttMcs0irdy6EcmU8R5xTyHpeSWsNjdWbdsrK6AoW4WQyfT6uwb/3v5JqYTxG8L3B8U49bvuV
ai0J6CTBKmPqtFzqCVV6hO2OxOf9IS3K5iDqVOz4F8XK5OMn0b4M3r8i8IX4Wq/1RWP8wRFiPHiZ
3rzp5nTeQWWrzUg4MSE/iMLN2tIkRjq6oF6PNoH2o1mc4qPReHvddKUVusbgvnEnYBZuj0ZSWjQl
cib3vcbVrm6sLdmhFcLeOYGKdw4eb6nWR1UNONlmMXY51nomaMM5Xma/qwztewSXL7T11mMBIuv9
0I1f9Rl9B3P09+oziqcHTkd6SZK2HirCzRKNBlBEGcWSfC0O3lR9C6OsnbvzoTNm29s5HEpj0PHK
uS7eoG1ntYWturNT2eYpl+BZjwbvZDol7WJdNPV8un/8lcbYTb4ek7pEgLcfb+zjeAFj6YV12/zA
ObZ/oT2K2MGa7k0XqY4J06ysh4AWoNDGkt1rFdQIEf2Msu3OcJJM62FBs2uvp6lgygNCS5FJDuri
OLbDFsWkU7tr+Vh6B2Nls5jJ09hU/SldvPFa1MzvhcW0WmHrpmgszmNsPo8Q9J9TavPxsZuKlmFI
Fxbv8P5WKw8wWGIKKYinU1K43WoDxn9tFUz4mDytX/MuEY+kyI04tLOIzuyHH0BNAxfdobX0PD26
edm0O/G36nNTYgRlIyu5jLvf/oY6axl3zzvgFiQCbxntF09Z587nbjJ3Y22FZwWHD28KuEzqYttY
20idSFgUNKjaJv5DPdTaZXFEd3Q5cp9hC5yPZpz2v3GeydElCI1I/hXXhp65vaeVgArz3l0+mRPK
tYFRiK8lCc1v3FPq0VTgfLTbgErd7mUHyLmAPRqnYMLOfYjMyPsvN4uyuoi20+3z/dOjuj4Q9DLQ
KgV0ACPcWhuRzMjimNOTAM7Onwu/ga3abr3lN8Y0SDjhYgBAxAHZegQB/YtGBsWM2Nq89zrD/6eF
3ue/+6uRv3YTgKJyxpwS3IOy/rxZTTy4QRdF+DidWvAbqOyN54hxwGOSmgLh8Dndy5JUB9+mrijr
D9RqtjxX6DfHAaBByA+Czj1bJTC6LB/EWVTRHv240hQlHAJrGqDUB26/FK3p0UBJgwluDdGxfrDy
aze246n2kz00k8ql0KD+/6Y219nqbK/u2gBSN4v5hMGlT+HOw5cBNU0YnefgMK3GekrsbjiUmdfs
9EpURxKwHlxo4AFxuJtkuh4yx3Rod4V2bzt/5EycnMupHHaiQNV2kosRKlG65BNKN/MyFyvIoacM
bEW+xN11iRZk14EoPkEnPp3vn0rl08FQsRyi+5nSbj5dFtdg5tsYVFFrRM5DV5DFHk197IKDBikn
tKttjH+eY8rH79w1RjkFaY26PbiLa3wB0T9fzKqd/p0GW6t3fpxqt5lpBwzAXBMZ1OZb9wwxFYYl
6/522XxcajAegHx/AzSDyDwlNKBOMj+0bnc7TprIzw0m50VnRCfP7r/VeqtdY2P9HfcpRyIJHEEg
UR6/tUREPjuTCTQS/mGkLNyyg+Cg0A2ESXNqSDuMAMpTRKnOMCDWIiuT//3FKTLHam6MXNLOOW3y
NaBMeM0K3fyQR4W7U5pWvXuS7oTKAQQEUKvemtKZq0iGUqJkmCQ9mWS8YeVP1KfNJT5M3jQ/am6i
fbx/dOX/dOtQJc0TxJVS7G9bkzSWKrEZpOEudkPyNDuNd8C1NtWhDXo9bPpxDxWnNEg0QuL0EyKy
2dAIgQW/rGc47RBThwDECL63HoM9Y28ln5Pa2msQKXf1J/MxJ0Pavd1VCHK0YNHpsMUIGL4rrMH5
aGilOI+rVcB50qb6cYD0bi+aVN66F2Y3HsFhsnVAswkPO+nmsUuLhkZYszfUp95M3ibgLjQ1tnX/
0nI1M5FEDhWJBhmnY6Bf68AxfWS0BYkzckP4z++fGNWNkGzZxs+cDY9yu6F5l/cjKB9alontvuuX
0jrFk+29zX0/3Yk6VZsIFpSxAAIlerMbU7GOwMhM+yl0RJonh1IHx3WAK2E3T1MdEupaiC4RvzIM
tDG00G2qjJL59n6sUfmo3WE9R8bUNqfZrBBaLwL/FIh2+Pv+VqqeYQ8MLCENgCky1NutFGB64pzc
KkwYZblk/jB8W7sMLEaSWm8cS3PPLriJI5zyHXOvdrDjcFSob7rO+DbmMqmXvMrA68KYVhA4dBhb
aO0YsKmfnQSpvgMq60YXdus4PQ12gyq6LSaAlxPQ+OnQCN+GJsRv670eteo7AELHHckgD5m52w2B
KZuPW8hoqy6sJ/Dc8ZmUOQ+DQa+yw+q1RggrUL2zD0qrYDf4Cw8IyPTWKlP24yQGgsrM0mVFsbZ+
ZPmcvYHAcX1Xp5TfGK/coxZVbj7viqS60+Vg4+bj04lCVQpOvTAB8XWGpa0/9lWXPMP+4h0TsMNf
AjB6TxWPHToQukusEKWf/R76rfunUHXL5PgRJwHIlb0NEEwvcUdUdtj0MYku5ApQ1OnWXgaptsLo
PRzClFO3k07aXADdFaTx7rRmD5Y5FU9u5mg7zkm61e1zJgltOEM0zMF03H7KOdMsq5P5QTAVPVUX
171kcz5fpsxcHwbh1Yc6gvrezRr9cn8XFSxXskXOEBW5CRC9bdrqCQMm2ib3sZqLZ9PX9GNUlMsn
+OAncdKY9haXPLfM5jA6/vSEsmkOh5v84OXsPNutke3BbpWbQccDkjMdaswtAWEdtdA69J5H7BIt
361ZN1PAXj4KLWYDte2jbcRw4HSW/QQl6R7HkOppIg+kNEoVm97+5iqjFGxY8Sq1DqJSZO+0pi/C
pDK197Gdt+MXPYntvfWq7rHMKkydCo6Ui7z9+MRWqdNPrHeKosB5aw6e94eJXqH+hzm35nO+DN2p
d1prJ51RrBSAPw4L0K0c0JUn/0WIiHtcMmbKYE73jOx9YXJ9jbUs/+077fPqjNWOOcWjgZoB6Sj6
GIZkBr41t+R13lKA4pwJy30ulg5BIQZLv7pRZS3HZQzsNzDWGB+CSmrEr9oev7RquZRmfg4acMy3
PJ1L0cWaWdi+bMVGzUEboS045BRQv66dCGRI5a//7twtmRFurjXZNxQXkt7MeXW3unKBcKUbvHDu
m+RT347mxZvy+JnpG/ffNBflYXGHpj6kjvbdWqwhhJrf3HGTitvEbwCMA5kv6O5tt7t3M9QV5oWK
p1etl85t4BZgHu0arV55cF1G75hG98pz3pXZjldThFykb/T0mZshydoyYIjScQFKY3op0+XPdmj8
T0yu+g/GGvj/7Wy1PK2vthrsNB0N2a/ZAmRKi5JHArlJOAZN9o4wIPjhob06H4PERGI2ygyzJhrI
u3feFGvNYdEr3TynMb/vUOlZX59SmkoQKvZlgqvrzGbvQ6h/ISeB0gEP57Zz7GoiKUWeQsMbeUuB
5M1QPlE9tq73d0JlhnKZRITwN1oFt/esdepSr1POnBElSR0uaQ1ari3W4q/7dlT3id0G4QW6gDRz
E304os6GwIKXDLhXHh8NkbUf9N6MDgPJCrwu8Z/37SnXxWgLDA7IWuMvb9dlWHm1+D5Bdeov1d+g
DfR/PVfsYV2Uq5LAJ8DGrGnLft03la0vHixO5bpO7+w6o+cBBXfYat7wB3QVe1dE4fvhJrC5l5Q5
gE1sfH/t0/PLstkLm0loxVGHc6M6W04yxMdkFWV8qQ3A6yfEoJPP9/dTaZk6NfmsJ//YPHRu4ztL
0JM7+FqefVjsKP7AW8HBNBuXd780qBjW2hLet6p6BejzSOoY+oCvioVjSxCuZQTtzRhYAmDU2r9t
cjN+zwAfU7dGZmntOU2t5EfSpUFypPW6/EYlBlpqYAeShhd822bP3dWoIPqmZm73RkuzSa/iL0GV
B8vBntu9qRrVgaKMBQQIpCwiCptr0geOIIgjvBqKJD+jt5kfIndpn6o4+r6S0O/sr+qrwu5FoZnQ
ie7T5pX1rWkyaer6zLhaT2tkdddK6O+dpWovwQJovRPtHt5TbZJcFzoA8oHt4EpUaG5JgRDtIOjF
wDdNLdPwg7/A0rgGX2s3K9+gkOTsIJBVViUrEJAKtpW7eusOzMJH9i3R6S5ZlCdKLdFOmhMPD/Ga
Bd9d1EyO6ELtkrqovuYLq9tg2YVSGDIzuhLa0uvPAQxg57nUl69LZTf6kdBnMg9CmNQx3NR9p5nC
PrfwNobGMK0uxEygHN1Etz6yjf1fcVYv7xARGJ7v3zGVp4RbSyodIQfIm3+7NZa2xH1NEyJM5vj/
ODuPHcmNZgs/EQF6syWLVV3d43r8aEOMU9J7//T3y7n4gS420cRIAqTFCIrKZGZkmHNOrJfKK6M3
3TDXl5et7D3u6HbLy+zy1GwTo3aJ1MyiB3RiAgII5qI0AzWz1RMxXH/+e1OwMagw0l6jLi6/ypNI
VVOZ0uT1RKqaNzJMWklNP6UCdkF8Kjm4P3t7B0RBIh0RNH02OaOwCdLKzAXSm+bZmXFUyjnXnfHg
8O7tnSRg/QFugiCQv+LJguY0YyC2IatsxfIbQJ6409v1H2rBR5CSPUOkk0RVuhwxvJ2yV6vaUOcN
aDWlpXEWZcYUmCV6Tpkg2v/rj8SQItgItOxIm7YtrnLN0nyUUMcKUugDivhZqIM7D6Aqtgch7c6q
iPEIb9hCMpetnoGpZyYcdsDza5JE6NIP2bmitP5jRT/+P5giIwcTRxOCNsHmS4kR1YAJIi9RjlNf
KOzHoZOgatCl2lHFd68bQ/4neTgSu4IQzu2pIA+KtSytnVOeqtVF0xslSBgvGS6jGPySGnMwZ04T
du64+NEioNMVWnOJ17n0Y3VYrl1p5QeImh1/R8OLKaZSApzm7+Y5Wdwyb/WS5atD0px6e4SBVWnE
x7qdBNY0HEnO7tpDA4QeqQ05ehu88mQzIK0BnhFPigJ+VLPWcGln4/NiRMZdFLf6QRS7d5Q8agwm
08xhaW8HZAydgezhSBSkTPX0O00rcZ2IBMKp8JoDQM+fDs8mRaGIZMqisCYz4c1mZlMeAdrjyVK0
arSDqmdr3yha26HCRW/9kXHR9r+J3rXDScGdRv5KZI3aC5pVDXzBdB79xSJhPDEvBerx1Dn1e2Jh
zQnjtS1Uv7O89V09gXEM6lUfP6WwIEp/FTkMd/g6cevnxPJxUJhK+SbNpeKIqg697gvBmJBflTar
ls9E+8E+xwT1AsJtM1LTa5r2MV/r4bc+t7ni97WNjNmylGoTqG1fLYERN9njtFZDfUFKz1DDtO50
5WS3RfshTXXr59pU9vu4EN77No7a9dQhN3bUU3geWcoenkauCh6Cf8qA4YlPNQfERyxtBJ7g6vXX
rlmYmJNY/aWxrPLiOehy1h7RbZ9GGs+h+vFl7/f84ErrvE6EQFJoZfNEDYw8iupM3t0uEq+Z29B3
Pumo9dq2xs4Mplh3f/0HiyCLGAKGejEv8O16s4VzozmQll0c8hsbFEiw2Eb1TnPiOuzq3j3whM8D
LuqsJCqox7JSihq39irPivVlpM3XM98NDZO4Pxu62wcVswHIoLXlnMKbOtjW59cTo3SIUBiH3gtM
49aol6WiMPB6J7uz88/9mujUIkfrTQRy+OBNlp789nZiCv0fCo8Uk0F+3poS6aBMS0R+GXMZgyJR
orciVa2Dmv3eOXlqRf6KJ6c0WYw5KW2q5/WqOPd5Uw6vnMzIg3hUrdQ30D/6L5+NHhRwPog2PJu3
BiNXy5UJD08G2/dhpa95ALB8vuRpC94Tlus1ZRLlX8cC7KUEYUrwm+wR3RqFvWlYUHroS/Vx9942
k8gforF4NzWH5JS9E4IUGBwLJEmpRmySuaoZ+k6xuPaDWaJWYo5NgJak7aMOc6RqvHcDmJQshVFQ
UuKpvl0VmYUUvgDgJXpmJpej5QU05aJPSLTXr+11snzbLY6o7XsH5g+rnKop3YFtWJWsjdGuOluZ
AB6cLrOWtI9j7uohWgFNHzRGiR7By55ld51SRYRXEUUud+NJVfQ8+s4FUNg0iX5lAux4gqvYvCoW
SD8GAzgu6BJUl/9ilJRcEnSplW6un9m7CRpIwF66XK0g7/f/DB5xd6wofaAs2RRkpXa00O3ewnqW
xBhCO5jeuO3N2UFkBoZilq0hldjy1GWC8eVRGQd1Uc8nvfDWg9Lc9on6Y4+gFSoA/pPY9fYARVnn
qcuYrOGU9e2j7Dld0mwa/smipbkHO+he6lSoj15TRYGuNWj8vLzHe+tlybyOUnHnmTd16oFOhj2z
Xif+x0nb+TGBVu7b5nQtjHj6/bK1vdVS5GEeJv4bMPFmd2tS0zWmuRSKSGfW0dLE92ldquW57pbm
g6rUcPG0pf0WDXP+qp9d/Z+X7e+ulh4x/FqocUTwt7vN6D9lbLtxDSlQuEhPWNnJjPv8tT1omq8s
wxFF85mMiPy8CAKiR0Yhj7a8/EFPfPvEmMUxMuFMZn2p3a3T6vySSdmlG3otNJdiOim1oofD0qgP
ppbFH2IwawdRwdYd8hu4Ow6AAGRugaFuHsyZrkbHR15DM/eW0wSMIkitNA9SOErhy/u7a4qTRH4A
Qou6/e1y10kUekXTJEQbZXhjxrl67ku1/jTO5RHPcccU14VLSn5Jx3mLZlz7xHK7jnEfwBrt97ZR
kBpMWfpQZMrB/m19H/tHxQRFKt4ScEXbsbGjSBXgG0IN9dyOT4q6ov83L8oPQVj/JkVq0vBLs+gO
ooK99dkk6YSm/MWzebuVBhVQvWTcWOh0qhNEqND4EV3Qa5Mezh3cO6UgirgXoCfgJG5XGPUs0dKU
NRw9yfaYnXmhMJDadwWNj2+LkeU/V3dxEOO19LO21q6KGA6KjAe+aGejpR6qpOWCkXnG1WDyx+C2
vaKGfTZ9VoSp3FvU0BBlLZdzvI40aHo4WwdGd/aZ+FUWkRBChI8i//zJDV0LK9fVXGgh6Yl20YRQ
zrE1J+9nMt+D92zH+5FM0UcAMkDtd0upK0oq75qdaWGkNW7o8o+LqyE6nRT6EjZGPbzyXCQSGcRR
nqphzg4S9+crlcIasAaZaC79wOZyGko1q4pVamHLbJPTXIj4q/Dy9rSIdb2+7Aee+1nJdibpklMl
qFts3F5StGnLDBEtLIAjBU6RD/eDqq/3de3VvtF2/aeX7T3fWU1lQAGYcPyB5KjcfkTXbWETIpQe
zvDA/FadxrvO6X8aQ529s7SqflA6T7tX+dL+Wpf56WXrOxsr5S2JNuHiU+7evGp6lEeiMscpRBm+
fFCS+N/CasQ7p8vU88uWdtZJdIIaFVUORn5tVakWe1jcxcUVza0+h5WnZ+8R31+uwiopeC9991AJ
JlsqelqdzHTyDsoVf/gZTxMiGmD4WsRZOKlgVreYlKGhM9+V4xLamR4bF8OOMtUn49MRLbdF/Lqj
GOEFjOnSf7q11k1n2RJMg0Tt08ec1Kl42zKNM/VjXXh10FsJ83wk22R56InV64fBLnpqWIhVJde8
S6PWbxqXSlfmDNElL6ayPvh0z10OzQk6xLSxWBvdituDQ3e80URfcfsjt7qYrTuHWq3KzaNukos6
wRtGlf375c+4b5UbqEs5xWcDjYo2R9NaxWpSDPoFlt106ZdhfuMtZf9vO5O2F2MZf3/Z6M4pBWvs
Ss1PlLQpTNwu1Z6U0luYphBaedT7DNQwro5VzuHcufbBMd015dBKc5EdVKlc3poC32e0du+oYdLV
5qUGAR3gg5UAHcni4ANKp7U9kUTP5CTYAZuzMYXQclFWcaaGhe1mgZGky8WO3MRXFdd+60WeEtpJ
+0D9vg3/fjuJ54juwNmBLthEVRNT1JYa3F+oztAJbZ2vqcUOQ900Sxxcu533mdvGAy2fKPo32xkM
NR4d8ExKBAKp5gq87tuyeu25KOl1ZOrc3PVt397PBqh4v2zTJgBv2R+sd8elc+PJ3sHEkxdtXWzi
CBsaZcvxUZlxnQ7FcJ+MafyzBRL2qmoQdzl4mHcMShUVKeQLQAiQ/O0hMlwhdKNplnAw5+qjqFIq
3EKU14RJcKFCCnpg7/mllMxGGkpELvRKt7M2Mpt6HJ13NXTtRDwopTsAZzMi5BhiuztX+Tx+XDpH
//jyMXp+fgl25LA8h7iHzqX0+E/CD3PoDTeu2NYBwFEgC1tMoFfKz3HZlg+QSn6UlQSeWcpBQ/D5
FcUX0GVic/mcpJ+3do2MoG5peTF1q/Mesz6jQZsl+X2S5fHBFd3Z2BtTmysq5sFMswpv4LlpAaAN
lcpcWO5btTWm8xrVdaAZa38QgeyuD5iRCltbCoptoCFqxTzUuOZrapWZfgV5XfxyLN6TKS68g5vx
3BT5JE5O6sLBZd5Gz1NtC6vvljYciPuChULR61WP35u1o/y1XwUfwXEB2c01RNnw9qMhoJHYXbsC
/YvaPChQ5jxXnWv6TqIo718+l88jDQnFwNdw56Wsxea1qBMkEeGtYcrRh2s9jb2vOG1x1uaUYgjn
0V9KhuOhmQP5ffn7QatoDakmmrVUfoDBwMa7Xeo0FGvFSOsuVNekufblbH+OR8fwKRZpbyq9LwOC
pO6uzOvhkUd0PfcQKU8jcIM8EDMdjwPvsPeRwbZrMq6VsO6NN3IRdm4jFNLDol4nBFsK9RPNEbpe
mns0lO35fXE13k1SWpwCJdPN0bWZAF0Ya1SGwjLKACHLX5Nde/fp2HdhNRrr+3jpj9Dqz92QtElk
KeNXGV/ebreaO1GTE9yFmRIJOQZa921lXF4vWT6cEjkJsFkW/ex18dFE2eduHh0MZPb52lDbaODe
Wl7BOIqi1KuwymOLyFXTrnXqzhdlYBbiSqD0+PLB3ttd0kt8PSGDxLne2svTMqp6zaxCq5jcMFGd
LEAKLAndtTPv0jb7QjXzqOW+t0aKipDLpSQmjvfWZkbQTsinVmFUzXqQOk0MzijmMqlzGojKtf/a
+XFzntjb+InJcjqvSrQqnM068fWmdl5XS19eVLe2D2KT3aVR5GJGAw8nucHt0iol6+qom6rQbMzR
R/STIkJZK28zxDJQJ/b+voLH0kh/EOUlEIEudGtvqbo8JkdhK+dM3LlZ9XvMKqYQt0hTtoPlHezk
3r34gypgFARx89bjdrrdGpk7lCFCZ9ZnQcc/8JwkOVXM/jp1jea8tro2C7LUKA5eFbmQ28CWJh0a
/SwGgTdaC7cLNeE55zmUnTCO4u4t3PTllV2M2UGV6RnAAD/7xAyIkFszoq6NRVusMqStn6Dm3IuT
YbbdKzcSjxGjie9jp4jDGJB00Ap4WXHKbpvTML1ijlxPWD+bBzTFvRNFf4jQj94b0vqbL9y6Nbl2
76Awvy5T2KR9E64dw8zVZp3Obtwf1Sx37XmECBCjZal0c4K7wWaUKaScsNXd7Fehjs7XWtcnNRiX
rsj8OKnGny+7oH2LJC284LKwuHFBdtr1pOl82rnpTL+lthcOSdScNXMRQNHdIzr7ztuFyJAly2rI
hpDm3n7jfjHB/9pmGWqFq58YguwG7uqV17pu+oPztOddZZmUx4RmEXyrW1PuUM0Ikbh8PDf2XpvT
Mp2asnI+RF0xvUL+C5+3DIDfXt7QHavobtGWQllVijltNnSkGOnMo1GFqOR212oelbtiBC5bEfAH
Q2VrQUq36sCovICbCyp1LNAp/NOh2io9pqBz09XLm7DXnJGKhhm9zkrzlzUaw4kxKtN9bOniz6Ca
h27S8oNbsrNkhJwoOPGakNFv1Sw71IjWyUDKTJuiISgbeAOTJxBE18fso2O3WpCY+tGgx2dEL15p
VIgoAhlSw/bZRpcllTXbqN0TQOHaDumkrMgCN6P1g9jYvIreiJawYHTc22IGN/ywpH301atEUp9m
W1EO3p7tHshfI70j8lJAABnkdnvYFpN2Z5HprpwxuVzTbhjCtW3S0Orbjn4aKqZRVRzRsrZ+GaPE
3kxEpXIDJGArH4IarGLFWR6dnDguP7Pb5ZelPWSGbw/XHysAkEDsUkJ9BtLTIo8a2FhECOAUxitd
Ucxvhed1p8gQw3Vux/zcGbXl90lSPZSje+Cgtg5DWqeiKWvEptQdkBv/JCk1hsFiNLzpncRQr6/i
0rg3hDre1xPF6pdv7p4lIiLqNgARJCHm1tLcVsaEKAXYb7KeybdKSlI+dMzmm1qu5QGcY9cYWBxJ
nv5DctoYazxrWlcdeLu1Zl1gRnYbTHRG08DQ1+XjyyvbOyeSfvs/Y5v3u/PWYVEGEOVtX9dAnt32
4gCTufwHKzIbpDlCWLRtKZT2YmjRKBG3MGvOetJZd7HbO+9ftrK7cQBC6FDzTnD+bzfOmWrmq4Kb
PyFzWDxGk/gEHm44L0zkPVjPs1KXPHpSHBNsDwnos1YUSheOntYGBFZQqhREjfyfxiy9gEdkeKjb
WAuaCNVsZGi7i9GO7jsCpb9Fr//5DX/wHGCbqJluIoKpborE7cDnoxeZ3M96pvmq1thXhK2XkyaU
9V7pzeng5dwGBRgl+oLwAYAdl74lUPd2asZqkuLM7Ho4FWrbTUFa4kmjSG8vCintwUfdM0gILZuL
FE5Rabj9qNBaoiRD9YkOdATfqYFaynbrJ3e1lXstPZw5unOIsAaMCiFQQq2tPMMo8jodTA/R4F6r
7py6GO9jc7HPDlH7wV7umuKFovqDa2Hy5u3SymjMvXJy3VOkT+VJM2rVbyhHnxsTlt9fXw3qoVKw
W/LMgGremupmmywgH1lV2kzXuBY/asgAj1pHIvSypZ0nAWIzSjeoSaEWtA1y+lQZNWa/oCDQ5vbj
MurtF/rBCWQ2q/xIGms/lNEqAlVMETXvSRyY39tTRjzzHgFpBM298QFRuzTAtkGqFlTWzlrXNpfJ
zbpTu8w/Xl7ojuekmEYJlroTGvZbkEjMbCJnnvFpXgG/uTEV75ueefXBY7B3/IGiceeg9Ep00e2H
q+3StlokWU59OxUf+raIr4lIx8DsBvdOo3UXvLyqvc8HClR2KeBVo95xa29gwKizWjRe824cLkst
lF/FYuePqlaaqe/GcXexR7d8HdlD86V0OnE0duVZqic9jNTHlHxXLuCzUnMyeTaFXu8EBV8V58lq
oyBqhvwH0HL1UxvX5TnVxNSd+to2ZwbadH3IsEPvA+3cguk/XuJ8Tjwx/oeD5ZBaMzhA5kPPhBIi
Gnx9uXpovq7GGf7M4rsGykMNHcGDy7oTMEpRL5h1Uvf7GdjJFKqbokrhndYG7QE8Xe09LvHgar4l
rOFNnXZGODTW0YHe3XngTuCcZesfRMftt8fPGm4H6fqUV3HyKW30+A7RqvptEwv7QmZUTb4x63JW
eq0KX6hW+SnpmdYO6n9cKe+qQ/VDtYroCEOzsx9cNIqa4IN4fbbVjVyY+TBEjXdyW63ye/btbu0w
GC8UOmutrxK/Zarr+eWbsONJ8M1MGJEFTlnFud0Nq24ykdHNP8GqXMkWjD6cLGtkkPC8nl42tXPp
KJ6A7rCZE8P5lz/lSSA7WaDVtYI3bkqUNmTMNrgHu6shV2d90JMmXO28/GQ2RR4WK1qWL1vfcWQc
M2iU+DES020HqxJdn9pe7J0ALBp3LTPcyRWn+MCx7G0nQzwR+5DqMuQFt2s0R3s1oox3Fer899Iq
xSfBGXxgTOoREWrHZQK4kjBBqYFLoHZrqUkaMZcFeziCXAuqBgWbCnXVwFk7Ocu7Se9e3r89exDl
ecBJNaGjbt5WNWmKVjU6D6xKX8BVzz52TLu/KE1VBnWeH7WS/3T4nmb0HBDGvcoOIDL9FJ426+tG
kfGRWu80lHF5TuJkRJLZ6YJG1+v7pVPWu7hxR79lnKQvx/z6CaK5r3ODY+tNnX03WPYvBPb0YLYp
ojN7bzrYkL1PjftwuDt8Afoytx9AH8Cmel7uQatMDI6zsB/bwsx9gItR+PLeH5na7EXOq9kVJaam
XC2uqeYUNO2M5J2FFMXBJd25JsT6hLzQBun3br1QLOIhnVD+ODVmJi7mWtLyXZXq4JrsHCZyJJQj
kR9ArWurqCGA/PY1A0JReVX4ruXqCt8RnRbW5gRvqXftf1/ewW3pWLob8A9/Cm4qUIhNAkjndY1s
G82qiEm7nzSXepQT5a+VOlm+LpT/3iC20PvlmuQHK935dERplPn+IHSgFW1OSWUXujdZrFROMHDR
OvA9mulvTNEUB1Wo3TVKvSUMygGBctOf+Nd4WSid6iI6jYju/IaAgdparKhlg4p0k35dLKG/cVol
urZN355f3t/dZTJQWFLjQJlsyS5yuI3hoBFCkJ/qn5sFnNHiWlHue9V4RCTas4Xfk+ALtI/B8t6u
s0odY7FnG8/gFrrPJFT3Ps2ye3eF3vT3q6LwIjNBesqEareWGMwwk2vWETJoSaOElHuAJg5jUQ1B
nI3JcvBE7eXbgB7knBAUf6SC06091UoYROzG0WkaK8qVXmH132w9HZj45aq+smZQeiL789o3OcNY
CjMoy64+OLA7DoDfICEXUNRlIf72N8SRMCGClayZmTlfUH5uPjXkFwdL3Ql2qO7THqZ494fbd2uF
h1Op7MqhcDcWahq6RVzBrINh0wzayURcyDorWqf97VxU3ABFE84oJQ0izq3qoqpXWZaYanRatdb6
ZqmT/TGdxMe/PjU3RjZf0Uvjcq01jMxGF0E54bLpVSzORTNN/75sai+YxZbk2KLcjvDhxr1kXRFl
jjFEiJAvxX0mZq/1B6fPP+l6tn7XFDu5X5Q5uzSTkX4WejoHQOzq+L5z26rwexUw/Dgu1dEhkkvc
PN4EClRPKASDCd82OZQpNgZz1aLTEGvphRLufGZInhy8FDV+3hxJquydJqkwRo4qO/XbrMVdtNFi
xADmdBFHmd9CORp8ymTreKVj5r6bR6pVb4BQdEdxyo4zAsBH4M59oXLzrJtcmrMHU0M5uZEJMAnp
+w9JkzcMzcoW8+8jjj99ciTEJe5kW/lTFCefJqNnWnuuVUGXNSrl4KQJJ61Iri8frL0PKFvy/zO1
8QIa5Hq36iYFaa3COOWzN5yRJx3PnjL0QUmSdmBvbxstFM7AmSCOAf7w1h9oXhNNjbUoyOE0dMoj
zfylJ/OXQhvszy+vbPfKyFI6oro8+88w5qMTi17T+WKLVy3fVwN9UN9Q2+9DgzTxrNv6B5m2o+mb
xz7CGc4VzRPTb1TQsR2VJOqQZnN6+Tft7bYEvFKLM6CpboeHG1Gv5I6iKqfO8aBwwTwc3zZMZ/NL
9B2u0HaHv53NLh2hIzE9ZJvk+1ugx5LXjaIulUJBPOuJpJ3uhzmMdcg0rDerZxX/wSVS7UCFiCIu
1aTN502GiIaClrLnblncpcXAPBkX/ksi51+/vJd7J8mB5cOdBEX8rOlJSJ5lU4pHhDQefcrT6isA
Fu+sOeK/nFkwmJAj6MIRb218r+ala5HYs3JaZ935uozxY2u20ylJ9CPysvw/bd0p6ArA9KCCwJ7K
NT+J7BYnzurF43xks96d6szs/EiZj3Zu7xRSCoaaxMa5z/TjSTFXqjzcQdNe2ovbTdMX4IGRr+R9
dhYZhOmXv9TuqqgJQ8EANOxsM3JFdYZlklKNQ1app9lJm8dhSQGkv2zm+YEgkQFNAKQJMtezuoq6
olZYImkUWrFdfclbAMRBXS7VYxavdXcQPe0YI2qCCMVjxL+2Z2Lu9Zmxm5UIV61YA6P3vItqRU4w
Ovp0EO7L4PP2UCBRxvQFwBlSb30LFqmRG4CBYXKnJsP5AXtNXMp6UjufuZHDNQbHe6c11mD5q2V6
sx8Zy3Rwq59/QH6BJM/AYfnDars9low80eOp8ZSTNk/5w9wX2n1aIpr/8vd7fiylFUmxldz2Z7x2
Y+yXLm1zAfZGIEClJMU3ZEXzNIybWvmoaGWin162uPsRiUuRP5aYkG2hKlpqxjJlvaAM1XrXdE0i
tCAaM4zpcfz1k87inpiSi39ys4dFTJVntiJsqyw/9VbZv6oj0iZd2NH7l1e1+7VsJOs5NDpxxKaI
wIgB3U3jQYTd7DJ4Wuu6D6rwiv+wIDpL0tfLosiW1zQ0plfaMVKvVdJ6l9iqf4pCjOfEYSD0y+vZ
+0oUkGmzytj3GeiijYzVMOZIwNdMxNXWIvV9WSdF5asJJdy/twXSX1JyeTV5w24/k+YmqTr3inJq
bHU4xYDq7rqlm0MbZN9ft8tQVpFJJ98IOYCtHKRZGHW8KH0sSyHF3SoMcddqDeOmrPkINLN3IniQ
AfX+KVBsB8Co9iS0atDjEEpqH/bdrEk1u+b893sn5Q1knR/A9JaGaorSMaOkicOpzRxo/3bv28w0
uBqNOPK+O65CwkgpMVNjlkzR2880zl480eFPQtr94lXPVJ2zoUxO2BRFfgGVZL97eWk7GwgRhEoW
TUC4GFugLgD0TLMbKwbkYk5vGaMj3jDL2ThwgM+zG8lNYqQFVDoJ5NoUGk1FEY3ReklYaZERDK0x
BjagYQj3qfJOT0USJoTPB6/LzlbeGN14C5EVjRhjJwnttqoAF5Tju2zO2genWKcfbj33B3zIna1E
XxneBc8Z7ejt7I5h0jtdF3j1ouuMgC/pXRF3PBp5tFNhkap7cnQHqnQc+80JSSspO4EGd7iqqxJG
ntsFs9NGYYU3CexU0a9jWYpLDzv0ng/O1Gw9m8KXT82O44L8Te7hoLsq55venlLv/8fjiSxcrDo+
5Ws1Xtxeieg4lt7XvzdFdo0v5n0GzrD5inlH+w1+QBpGatFe61lJ/FWr16BrXffglLr86k04Ikd2
UeuEZUrnUP75k5cMUp9eVHHO4IzRXe45Ju0jg0iyS89r+rZRZelhrPKEOK9APeHlZe4cVmwDDuJv
Bh9tvyriuY4mrCILFaHYobHOlY+svBYYDY+4Xk9HoqB7X/CpPXljn6y1EVGxWCb2IAx3gZtOVeAK
s33QByM/SIx3Lj/VHQlDAdpIOKffmnKnoldzw0tDfY3V73NBk3828/SxSUyn9HMqgf+Q3RWXlzd0
d4EkiLQFcTrPSLQDd95Kkd4IGwvsJP9dfgdgRLv3miE+WOCeKdyn1Cyi40wadbtAtZPJSOPx7aZk
OkUiTT7rCniGFvnlA1N7e0nsA+ua4jg4LemDnny2qi3ytqPbGDLooYQp21RnoTISJV5G8+06ZdXF
hqxwEHbtnc2nRuX6nxh1estQmAjCvXDU+t7uhRbUSV7dV8OQ3LtjfySCI98e/pfbq0iXFfq6FPyk
ynprshunTmTRjJAxkwZGw8cTaUx6qZkt43exViDdEqlRHETGvHQBNQavOQ2iqcyTMqf6STAZY/aN
fp1tv0mV5oNGdSJC0dFoKn+aJvNagKVrghKWSu074Hr/bRUb1me5mOLH4oA4Dhxv9gq/q7yGwb8e
iuV+bTo9Q8mYbzUFS7I0JQIucYKdJJ6nO6CNZc1p641/xjxrius8Ru500vvB6IOh5r/EUIbiXFyA
W/Knts7uVCsruqCohf41QcSzPfV9vLyBYSrSyyAG5R9rsby70hZZ52tzkrgXwapDfUjAz/fVPOgB
sWnchabXx8yCYP7WqVbSDqpE12o0ENnCq9pVovDhPSORNHkwqP0ODZHXXRKb/6ZosLVBnyLkDBR/
rJtryZjv2HcbRUn9PFHXhzGJFQPOfZqqV4XOGt2fEf/vLxWJzCVa3PzDKDQ0kRIhnEtm9kz/6tza
+2XqSveTlmsmU4M+vx/S3jEf6sZNYn/S7XEKIlMZr1ltNNobd7HVV5mtTsZDPK/iM75BfxzXZPpe
Fkn+DQHL9juNtXr0lc5VPWovRvbKq6hwhVFn0cCNLMX+rjm4mKB13Emc1RZv02nq8haUVVtfmiVJ
HtUOPlKQRWNzZ6JKgVRln9h5MOpj0ZzGBt1KX4UgGftr0So/G6VMB8YG15FOx39ar01t5K3vQXSs
AwUFgne9Qafxbl2jfAr6fDCccDacknoA47UQNzZnQAAdSgKuD6++/6zFXfRGW7I+ObW12X9NY2WW
SJjMEYE7j/nrBq/1W089ffGTGszg3QjY44c6THEWNNVsGK/1QaQM4hA5Ml6Wm5XDSUuq4gvztKIq
WLx1vG870dcnGIrVdTRK2/QVNYK2U69D+SkfBTIbXRPNfRD1DV9C5A1zS2ijmL+Jc3M6iDCLWt8e
xPzFZi57dF9g7CeoWqMIUIum7cjLGVk+fbjlx4TYw0NWNvYvxDYAwmRetNZhUaA5FGZoKGSh4QzV
u84zFMfvVK9VfWH38bkj6XX8NLKGf3VyoF+x6k33kxVl+UVVVv1j7xQMYFCq0u7Yk0gN6orBKkw8
YWAu2yqSJXDq3BMo4SpJdxbxOLenqSi05LyoY1khQKhnRYDgSbU8rkm62mE+CbtA/KOyX7X5NLg+
Uan6XUxqSbUdsM11MvSs8vU6y36ODRO7/KUoFMY3j+IHvO/lg9XrRFhmOi9akJPov+o6GgIBfJ7E
/Kk6iee8WzK0gGoy8vFkOk0Psc+s5yZYo9VIS8YzV3V8XlJ0EvkaPMBBKUYaYsNgMzmStpn3zawV
zXyM9NlAFLzrwQz4vTNN+XXUtRo1H6Vr4t4Hu2p9LwaGOJxrx86rf2kgAvRpob2qYV3p3ttBSwe1
DMw8jsyAHxFV9wIZyMxPnD6e3ohMW0efHtn0ymkzxURwsQJwMCltm361FJN2y6yV5cRVUpwrLPt2
9AdN7brAyaOo+zjOprFcqlYMmT8pq/Wb6V/iNfo8dmwg9agt70SGRELQTJ0ifLeeZtH4Tl5k3z0g
5q2PuuSQvu2RxXZbv2qcWHufuQQGwWqnyad60BTPd8xkzJj3o430QdAZQN2gVibgEt3cV6dY5Ibh
u0u8JBfPGIcvliUi23cy4ep386p4lZ81kxOfiyWZtfO6wrU9L6jf6q8WWP3F73HVRPTBaOOye19F
lflhBayGzLNn9tUbK9X15HXvopz1K1cirXyA7ujFbxx1zvWvyNvo7mt3rDPtRLytvK/ruM5xCMK0
gXl0aO0Z9qwbgblkaXLpVDv77eXO8Mqasqm/azTczdmpUZS785yqKS5NMsQNwhVNtQalndp8xETp
0Lm2p/5ixNGUnq2sho9aRM7wO9YS1Xg92UXx78wo5xXArd03OLVy0F+nxZp/qpW5j+5tAfPpVNuJ
+94ZVK0IqawV7Xkxh+pfe3BKm3ZsvHxS+mHMg0FMSvIq7pPZPnv8HuO0Dh7TaMz/4+y8mhtH1jT9
VybOPc7CJczGnLkACJJyRUnl6wZRRg2XsJmwv34f9szstihFaXtuKqJCEpNIpPnMa1ary65NL52C
aJG9URyl4SK+Owbw9xFgUOrGcQuRfV/11Ja7oRHbtnOl7LrI1KqyH1VfNPk9C7CvYk870ujj2mS5
vfOryUOCtvABnspV2uHB6yqvj8rBdTQspsz3H+lyGGYfe2qs032rC2PZTejCIUmiqmFVe8nD9Hed
ysDHmMVY6TqG1To7UTGM3g3J01Qfw2nzw31h1tjiSmMZialT/HbcJMj6Qv8qnC37qh1Rqjhr+sBP
2lE4H6VvzsNtmdkBtpkhdg7vAXx55a5xPYTjETUcHdCMgZ2P24J4Qag2opMg5za9m/yuNgAe4sAZ
Zkjz5Ev4h+XI3DxJaZnTZys1sjwp5QZDa6H4KJy919RbsB+UN8szVMUbEoTaoMwqjVCUv59ra+2/
mBlyX0aU05is9oYyJgQ+Ghfz2YMuy6qLXNB35ROuBiihcT+T4/bY6/QHStOz/uAZ5rDGqutzTkUE
xKzd7DctmLl8q7jznHUM2fJW6+zLYPR7GvfD0EUt3dk58je/M7+FRVC20Vm9wkFrdOlCsgZIZzGn
VzNHyDEuXbygjkw6ivuEH5t2xQmgTRw68CcL9XoLKBbC/jql+WmcvHpN8jFd8zt76dqbwZCy3BVD
L2+tsDLqY43Spxlbs8x+TCXvENGXoJIg7WiPxmXR20WipR7DCDiIWHf5WIfLtXY55KLNzuYtXuSi
vqwQnE9Ts4bgpwZ/SeOxKUYzSkE1Xy1ZNrtI8hWaw22y9edxysMRcXEvc6Jy0eupmbQwDjB37Cxe
OVI/hfOAWwMq+/KEBipHbk23NN9ZHAVVJEbXLu7RpjFNzn0sn6Mq00WI1bo1ip4zTNtuPLj2Vu+1
Mttqp425sfdrKkfckVEUkTvHWdeTWprBiS2C6yJqc29xkT7VcorJQD2bxbhN2bsM4Gz+S9WlXmTc
TmkFgo0YvYmFDAiIrRKlrYgNEZR72S5ivcWKQblXys0d+ygbfNGPQlm6O2RGqvnuNJrqFSHtoQ69
D323en1FCDSqNASy1vtZ5JaiCe96t5X6ritzd+S7dZBdItvfVjeIVtc3+i+Eq3332e+7Nj2ldZhx
BprE8XMWGaIau5tptjcSW3vR+milXv0uo5GT7fy+yvWVmwYqG3b8YxT4Zme1IA9u1LSbEJhqEs/A
jykqy4DojMOhdqNssCinQxFWRbSGNbo+yzQG7dGhZmvsUOJ15kcMFd2PFp+2HTY6NVm0GPYwJDX7
oNvb5hp8b72tSyP8OVv/2KsMxWLtLJgoO2GaTjezG6oP/kbSk7j+7IOpbTJ0kEuh9HDqtDTMaPH8
P7F7GmV6nwMij0opFCeRgYbn3UL4jEARV8u0s4a0+CkWP1jZL6X4Zs+p6OPZD7MHRUxi7+jJuEfD
M9EmWWVIGY70JtdokFupjemJq25Zf6lxcEo4LVFIueKknLBdDo3iZ02Qu9WuAkH1B0rpOFp1VE4f
C3devuq5Lt/10iFpLCqYdLdVJ13ijz7NRNSG89gfc1NlQEtbeCp2mqfTzrMqJ0/QKHFlEnaT9VFU
uT9E2l3pb0MZa04Id8MqMaQ7hDFwRvu+X8A7RuCuQ30gBet/bZuub8IxCLrjUsv5C5pB4V25hsjr
jxOINqIHi7/wpnBVx6Ly96pyjFPjNiNHcO4EVyPuZL8q/N2ah2Ae7RML0xlIHDLjPd0PPyfEk9U1
DZD0o1sbtYoqsonHtEozc+cWQ/uBx3LzGz9vMoYpAvO0GGtoxY1h6bvQW0ybgFdt6Y3XLu5nZRLF
8ijpqo/l6rXOTjkC6i7Z2/YZ/Wx2vBOOq3tQA+ZSV33QSz9aat7PLmjT4VSu/eBH1VhmcCjbidk2
uetuzNk2fzZuVnHPos70A4cO+5fRZkhErTos7xbdc7MF42QWkZw4fhK2gvulxDa9SXqocnjiaiFk
XJDxiGgtShD/bqC3yMoK6yoY7KyN7TnIkD9xpIrDxZzs2HH16CeVM1m3bcEaRYRTpHVUKrnV8TD5
aXMMZ9dtYB6io5kIuzSuySeMbO+1g/czHw26fts01AX59CYrbpiOO2RzmlC9IxLDVTprlLD2ihsA
xh0liSe9tgu+QxOyCIdKVOkPvY0lucJYOiIBved5UWvTuHTIczNwv7l9TqcMb33vqMAi3oR6e9PZ
is+mB25KlBCbxourbZWHbUznJWqK2ikfx8kyf2LR5I1x1vtVs6/Fwv4fSKVL9i+yJtwLnvWz8kOZ
7VphEeRXqddYJPSC3krbtOESa0/aclfir1lFFlD6OcqXZnJj2YI6inw1VdgQzzNwNaNxAeX2yvs+
5eOwJFzbmeJilr0VWaHZu4cW5+YqaZa+nJJR+LChi1aHsdFM6coLRn3lmJdeW0bWMIxB7LlZPrxb
Utm9q1HL0BHM+TC4S0l2j5Osnc+0aNMxamfVKvTVQ+d9mYN1SoRRbLtcnu8GZ7RxNTPNgbDeLkEi
x8voj4+eq+w8Gr3cLa+bnnJjBBXM/YBHk1qPqivDz9BuHDzqM+ubqWQjb7cCLRLu1K3v4rmRzoPd
4J56XzZe9710DdnsN6Lap2XjMo4lX/GPFngtJwlO9HdzTf0pIkrUxXG125H5dIyijYA42Roub1uE
kQrOxEW7cIlYms371jXLlF1L1WDq5M2BO8Wg7gWlM1fUPioPi2KZYgHKFeYpGb4bm3n1KedQbjkh
5laNEcBD9WBndbrtZ3Npn+pqwcQ6EEtINLWkgpqQ5eY/zhkJlxsn9rwn3Z1+cRFYBfJHTYHgjByZ
EC9Yir3oF/xFqQdsuzprjfDG1bl9AgplvW+60Mxjc1rHK+qbOVmT75cPjSvWKepsRE0iDxVJNwqE
VB+t1C1+2M7gPulFh1Sq0649LBpFkpiUjVTcJfsVbMGwv66CbVKRbgL0tYq2kynnubU+cfYHLdaD
4/zNaU1DMvdjRglYV8GpPitN0VjN65+tO+v5gGeJ6nfMKfroXubZj+nW2phpL5tTR0aLCuzBkcQC
EXM8fO/MshmjcvLGJaJJ037wg1bfCuCDbdSwEk5DW8rPBcIsT0Uu0iORrDGjV1eXxB7Ku6rmrf8y
T8BGo64PKRI0Tl+nUYYvGnVcXxs1AWNlXetCFsXBqe2M2tqwpdz+tbUgqhFmHHPlPMzFlYeXaRf3
6txVa7VJJmDWrf1O1/6K/H8+TgMP7lpHJqPJEPN33C7hM6b3eNsIbtja6atdts4tqz7Mh4UwQHc/
KLj4JrFItjyWBO8NJgNoFUTl7Jm/BIXuLMq7Ugbgl6X6UYMP96JuGMhZl2EJ3g3D0KIsV5fWe8cw
rW+hzGcrXvRg/9QybB9KFvwWi96ernEu7/zY0EQgV96IPiG1SdFe41gTBrFRanefr+S1WMCZ/hxV
VrB4id+ls0GANtcrh1NXfIHPLz/3oVV9UaVJ6UGZayb2Ou3mH2rK28ewxAw6UqGn7J3ohPc1zRfM
knuKTRtlZsf8UbiVczvTFJ9jMzcwzdj8KfsVzC3x4EjuxDlgC/Or5+QdJa1sygid5l7deoi5GCTq
1XaLJ+OWx1O40aW1w9b7YKnSvbKrqfrSCCQ6klwJ74lwa2U3Gr33XuEy3u1yc60+08oof1hSrCPY
8Hb6bsF5sSkrbMRAHu60OfDMkZ4vvqbtj9UCrxVpHS6fgHPUOoap7bFKcRWwk6xrLaKntCZ369Qy
HeoUZz00fIR77P0iMyNZtSs1kWA08l2VDucTG2e9Uy+tJaNWJoKfS96rpwmcuIqaIEAF3tFDAUge
3YJHKC2+jFfV9z9NxambsKzE08qx/AnQWPupEMqm+lAIIojUaDlApey7IfaLypiTzbHwkmj9km9d
DcoMKEIAG0VdKJyM3RJ6/fkqDLqrbpo5CubRKU6hkaFs5fl63lUTOlLx5BZcQjMJ0ZOlCaLgeDTi
qh5rXABJc9xPuqSN905UJIYxF7b22R66Rk9V53JByg29qiuzKBb7vnF91tA2YT8V5/MsTkpvKFM4
Y14Ex4FqL9ld67n5tUORUSY6L+V15yzTtK9NQ4eRVZtiiUdv6qw4QCW7SrrF9abIVp7/nVbMwGtZ
09GmZNMgimNRYj6EpTU7cZZuC7T6Kq9uJHYpxp1TkuXvJic0uijQDnWbMBMuvY/KsYjKp6ClJq7K
/v08mVWxG1t30ZGuwzE/UbvPvmkb7U7wtJW+17WwaKxvjXeqm05mV5Jb/rFt8wnsYk7wn0B0a8dI
gWlXcNsWwtXGat0hRkzYOmg1ljLp16l+P2ifVHVcfIL5lKhjoG/nhXctepioi2k9vwPeT50ohH20
Rfboca8JKfye4NnB5rhWc99FFtXG93YzG/kxVGX5lXiIPNBIOx950ZCiDHyPWnEg0RR+yBqn/VoE
bvpxXJfZO1eRkYnV9CWCeC7JaOJNKXHtN1U3xXXWj8TU6Ge20UKAVh+WWgTLVUul7iuuCe5DZvhV
Effc9mEEi0/InTlb1oi7ZDreZc7io4VB8cWKYCBTYWsCYXxdSC9O+Sb0h35aq/u26giumqANPrCt
eEldkFY37ZyS3YOXDuxHMzSM4gpnPAe0ju6ac17hTfyOMd2ojH7LakmIm0q75IQuSUQ5EcWtgqxy
lwYT/Xs8A7syDmUpDm422Vg+NJXbckV67QOnR3PfNnIpuRWAU++GVFiJI/rGoY41WXeEbxNbCXi1
CG6Hjhrp7UDOhkIQAh9HMS/Tg5it9dvYjLq4DrXiGMxGZR9V7eV+PJ+F0OM2FcGT0QvrlHHUsIW7
TFeJ9JfwI7R7izps0fhf17QHcjCHOmCBpaP/vlJDU6JJ7YHXb+qh86MihL0eBVXn54ditkdrbwbU
A7jd+gz4RSPrlHqeyKrIGfxRncPY4CBbyne7peytD6Pryo8iG913mNOt+GwMJpXfNltW3MspDEbY
KJQd2mBGiM5GmOdfBj2m6gg6JkMjP5Q/1wKIZNRvPgkRyEKz3gdDKs3Ea0JxavTI5siXkiaOl7kL
hU1iTXM3eXn34NMW+8O1+6lEj5BAiJOdOmsUZPUYxnLLxA/p6vIHtjZ9hmBxOR4zHJ2q27YZyTRt
rgBSF89frim9obs5ZL4qHhrnDHcXzdD+fcjJmXUOf8GnGAVR5HlvT9tWW+c9plMQfZpbssf2Q+/U
xRvoj1c7paAwAGX6kEEuUe1uji9IleYyQe3zrq5ngEFjfgDD5R1ShI7jNgzeAiO9NiQYFzi5Z9wJ
kNDnDzbZq+n14VwkK5JF55pXaO96LdIdYs7ELC04hkMxBH+fsInbq0WDhkmFonUJHaBtmRk0jKiH
NWpMpgFneCP09a0exa+/31NHycUF4nI2fvUvYDxGSWuhTM0iQXtbHEvccONicUaaM4Y6/A+GQsAF
DBTQzBdCLvaYkqESHiaSO/wk6ExdCVOsx3Vy3uIPv8TtAEJFmwZg11kIwbt4bSPbk/vTLxNULZp7
9HPaW1fT3P39A71sojNrDtQAFDncM2n7+eJApH5Kx7MKI9WpHYri494L2J1Za/6gM+m8MdoZzfe8
fw7rFDtmcIwEIpgBPx9NWVsTFh1yTn6T01/YZLBHIeAkRjJaP5/mowq1pPen04PjLm+xwF5uBDY4
TB6sxs5KrZeUnnyc69FakJesUhqFMpzWawzt2/duSKUz9XqyszYcHn4/wS8hAxjb2eDmETnCPueS
bRtUpe82QagScJRTXFVKUbmtDO57+Ah/eygU5UBSMh4iYZcuPUsa5pMRTnWCsuo4kapmeBJnqqHp
ZHt++YYs1UtYUngmIJmgzOmZAfq4eJfn1r43VJj0pU5/PaNdsSOnouDj03Ctg+axTh3nCrb7G0/5
2rhsvLO1OEqaJODPx20GBGFJuWXilLV/N5myPM3e5u3oFL3Pa1sfmhK/a3tlKf/96Q2gLNohTj0w
wi4GLsxhOzv3yiQbhvnKmqrtyvbHEVWLQFJb//1grz5lADrbxykTTPF5J/0F3EKtt/dGtchEcQdD
eRotReWnNvfVuJ5oIfYfmpBOLc2qtwQ0XlmwEMPPAG1Q9lxUF+/VXSYbDo9B8C1MQGX15Bx6wmsQ
GGb9xhJ6dSjU3VCX4/xii1w8ZCk4RQt1ntHAgU6HAKUwhuzk9l3zxjZ8bT5RKKCexd0OWfny5OlL
wkGjlUkVILiKFqk6dMbUIjFsW58mp7MPqy3GHbpy0xvr9eUJGxJUnMlXDM4+uYBhpWY/9AiHs15H
l5JOmJv7zlQWFpa5+FBmavn4+5XzChKTAV1sIoKzmCcKZ89nVUmNtAFmH9h1Nus7J1VLXClSskzh
3ZVaFW06ipVXtVTzLjemcD/W5VsSzq9I6PElQGCeYfFnebeL24sgWqMikNdgyNPhZiP2fD+GuvpV
bJ2vE9TbqVDlGVrc0bTl5LWwyvpsJ5D5u0a3hc7v7yfllZUGfxslyjOHBF3pyzlZXQUSYqsTM0NK
DpzSTMjviZus2fI3QoSX9zaXNix/l3uVutfl+86BQ/UyC5sklFMYjXk334BrMN/YOq/cZWdWKvoE
3KNYL55X3V/Oh7bWmxMsNQ+kBqL+2pdP7dYPH0TqwUTd8LUbjH55//dnEUiDsAD5nr0IzrP8l0Hp
QM+EPEGdbHk/x22wOEc3bNO9ytvmDUThq6v4zxMoZCJZQBcPaGCItoGgbxI3zz51I1BeZ5pUDHan
ucWIIz3aCCbuEb1Un1pnG2Ip7fYtRdHXXuVfv8PFIs5sI3NmHfK8C+JBFFBkc5sb0v77Z9PZix21
ZqCFiKhcnBCmjyXySvcjYSwaEcosf9AZxnR2m9wfwC8oAJTVlH/lOnxLQvm1w4kJPiv4YfyMEO3z
NwopcuOkKJukke54W/g9GMo1H8ARouanDSBjv19Br46HDI8Hbhp5Fft8TP9lBRUd3HxDDqjQmnJN
6M3PsTAqbz8J4DfjWZb39+O9wkklnUOT5uyN6nMonl/xXwaEoZmZq5BNktayy6+qlZHi1hbp7Tp7
5bthcfSjUgByGrxt8G2ewYk5lbF5ke1OQZK1tbiux8r+/Pvv9erKQt0MWU/EyL1LGbyxEU6RojOZ
YLBcfTNGKOUGUs9vBBGvzjYm26C3ufOowj9/+HxcNDVfm4Bwo+pfhEZ7qqwZLBp13buBOsIbp+wr
hxJOLxy0iDzREr4Exede34uJImCCKWp4ZY+j3gNkEvTJCNfMVIuHzR/a6e8+JTEo9BeWsEBH2b6U
Kt36ynKpUzWJarr0yRdl9QlS1Pqus5btanUh5L7xmC/Ppj9HhFONGxIx/SVrNK8RAyjWvE18oUuE
eIX7wZUhzbJg8+MCjHfcSJb3umoadZYPaLIGAfv7FfQioDl/BxRTPRJfUppLyLUeJrcsV4OFbfoe
UlZbcF25Z6bbRIe9kZm9D8wuiMtejn9XUo6RYWgw5eg88AUuVhXAGUenpUKbHNft46j7LAF6qqJu
nfGGmty3JMJfrOLzeBC2sKXnnHoRz3CDrtm61S3eN3b5Pci9Tu58Cqc/NvRW+9jehrdcNV6sY0Y8
U4/PFikguC9FFpY6BPZDgQYay4Qfne+p05QDRy2w4bkBzOi/AzHpv3EkvAhRzoMCg/fRZSJFvvTj
LsapCRCDa5OxC5ooDDe4kWCVCPHlWyHKa893vr4Z5YxQfCm6btguuIgmKXxT9pEw6r4+IhtmBZGz
mfpAqbD61jC5h9+v2T83xrP8n2dEUpjqFxsV2aCLpdNOQEcBAHeJAWXsUVO4pgsW4gguy9lBJA29
2k9098qk77LgM6WEBnzJlGa3OehrQAhAuZOcbPR9nltpEEkbiNP/4DSBKnWOESnxvCD/UvJzptxL
2yTo2uZo0D5LKBl0hyCk25Nv63T6/Zy8trrpoFImI5w7X8PPz+gs7HXtUtdPurlfY7HKfL8YuXuD
Zl2F9lX5Fi/2z8V7+Q64Dc+ENxPR5UuVvs6rwT7VukvS2aXRbKbbPcFFttykGFid/NXbdDKsufNV
G7b/rjSb+t6zpyGN6mFzHzpFvervTzlKmxzf3FSUDC8vw0l3/aSatEtwwa2TULXdkU5LniDMZe19
8I1vnN+v7DQL+Q1MKjAEgtV0EW/Rn3CazJyZ8tIpjuOgf4jVy5IAxZz971/ui2uecA5ePAkQwm5U
8S5G2tw0dzMbfERJsKwizyycJ5Ty3hI4fHkXnNcPKly80nNl4iK7yWZ8W/D+6pOq6cw9mF7EpR3H
uA42ieSiAJHZp75zRcbwljrVyzzvXOElr+YkgR6G7Ofz5YsDetj6s9MnDtgjEtsKFKbv5zuNntWU
dKPrXel2HhM7J85xddid8n5UX8iQ3jLdfflWMUd0qEVZwmInXWpsVzPVexMEJgIBQXo0lnn5I6TY
fj9r0Y9vrNhXxyKuJL2mxY/C4/OnBmUUULpgrKA3dSQXB9Fdq9yiZV2r5PdL6LWhIFWGmIlbkI4u
9dWaUXTtFog+MVfl7lhi8spO64+V1ZdvnM4vF+t5F0K9REsYwcrLkwhwhAOzJeRVLtWmIvrAkEBy
lXXZG7P3ogrMmkFT3mL6cAPjPng+e7DF+tkdS5ykhvWT0t4Hg8LlbptKlQgP/+nNoeHkn9GGvdFX
b2zJ1+aTR6Qocdbg4cJ9PrhqTWfNN55yNmS4H8BkXAE/Lo7VsHVvDPXymv3TFRDncvY/scTFc1Iw
tDrwsEPil0LvZWd69yuRU2L6aQeSlhxJAK4JhzdaTK/uSR+kzH+Pe1HBs70+NyssVsGMcybM/ZRd
1XVg7e2mU/sGN8odQofDVV2GITeMHt5v7hB8b/Csfutkf2WySfSo3RATUgy5LH5vbobgcNUMWICM
XgwHzbz2a6i5/RC+1eV6ZfWyZFm+6DZ7vNqLya4xR8jJz4dkBUa1o8mnb1oa2t/+9m48qy+ciaMM
RN3l+epBg9TifuyHBM+u5tBNa57gXGdHS2Mtb9xSLwMDyMVkNGRvNH84Yp8P1aKclwW9zS7p5ZAE
Eo/OTDnN08KmioIFhZw3tuWrA2IBbfIMNGguVWPyYLFAgPoDuBLkHGfY1DtZiV/gB+Ebikq+sTte
WxscnqiKIR8DkenibsSNOccDplVoJGROXDTCjJA1NOOVSX1jR7y2NgQ2rjQJuR3QAH4+lRCk/EWG
uGUMzPaDNeMAtgu9kn7M71fHa+MQVZM3oNrioSX2fBz84bq8qjIkeHUQJGGq30H9fMs37bV5+9Ml
k23l0xu8GGQkoTWydB6SOQ+RiwUesM/8cduJhn3+++d55QDDyuvsWUFowYNdHCTKEnoalg43ONc5
2/4itZcWClTrVCx3aM978VhMf1sakmVPS4D64rkC6186l2G1lXdTOavEqsncw2EejhBT77tVWW9c
eK/MJOeAGZytlImfLuUCLBqCzRw2KglKbD/mCou7EtpwPAfAbH4/k6+sDKYRZSD/rE1AL/D5ylBn
yjfxk0okZi734E78yNViemOdv7KDudYsAhPkO0Nx6e3pNYh+LZvLOpfVmpR5mx+bzh7wWgDoQyn5
fxAG0culHIyqLIfhZfPYTpVjyXXUSZvD+B6xiI36hjCwrPPlP4sO/+vn8r+zp/b+PxMU9R//zv9/
tt1K3yfXF//9j7vi59Cq9g/97+c/+7+/9vyP/uPUPTXv9fD0pO++d5e/+ewP+fz/Gn/3XX9/9p+k
0YVeH8anYX18UhQe/xyEb3r+zf/fH/7b05+f8mHtnv71j5/t2Ojzp9FgaP7xXz+6+vWvf6AT95e1
dP78//rhu+81f3fXyl9gFF/8xdN3pf/1D8f8J/ViOi0c2zQdzs2G+en8A9v7J8KJuNs4rAduhHMa
2LSDzv/1Dzf4p4uC9lnIlgOEMjnphGrHP38k/ol6ncVRSauKIxld1v9+8Gev6P+9sn9rxvq+LRqt
zk/yZxXqr8kmQR7lQAqdtF18suqLw2qBLDL0uVvsTG+CZmPUc+KqVT+U1VmeeJ4AXx6cLrunIBFE
ZunDpqzGKfZnT58q16zLI5BDU+1Rgj7Dj/FFs49iTZdHLGGuHU+WeyOYfjmDGCOty35vqhxypo//
AI018cm0liFGgv7G7lbjS1bP4WEN0/Jxmxr3TIq5E54RHmSVqWsTNDhAfeMPVC2WOwvoPwrqv1Kq
wA4sPQrVURPqGeqsAv6H3Ga/YRqHlUKUu/b4cSPWeAePQe18WgbmvSjAumKiMhXVrjRTO9gHPRrC
P9upMPMP1WaR5s9j4x2rfq1i4Sz1h62ev9ltF2BJYDe6RU7EtmrA/enq760pNI8WrmMYH9Mmje1M
tMCzN1zIB69d7ya7/6TX2hgOoKbSR1izGfKji8AzKzd8mFrFUlxZxuiC0io5hUTVZ6dS6Y9A1+3P
OBO4twjGDw1EfIsfZivy/PApJE/bA9kFwRlBBAPGNX3nZBHo5bcmfIK+8U9yQvshgsPmJVW1pCcM
H7sfQTXMUe0iIrx0UIegq6UnoIg5LPAsFB8FLtb20fD72khyP10+hIYlHpQrAX9oEoefWAOUO2/l
5UCH7tV1ql0nbobKLhMkuycffvU8fgeVL29zZYjrCZahEYleDMA6XMpHQTf9zMVQXZVjG0K7HJpv
VSpCsGcVFgBiQEut9gxxM+lK3OSojJ501Xnj1RxCrvLnWgw7zvGP6fnLj54X60wNQDxX4ukBbNDj
Gt63WYv3Y9cgzVxpUX6zB5XHci5jCY3mrpqWFYIJmcWtKsPiuEz4J5aVh0TD5vLGjaXYuU3tUTPO
vOPEdoxoxIioV9AIUlWEez1QMYAUu+5VPd4sbfAZkH67kyuEktVsNRi4eY+0x7gXg7vL+vXOq1Yo
pjS/EzDBu7mbxSE00hRcMqR2Hfhx48uIcsreXdc8DpQ9x73hPeC88+AtmX/L8to5AwBiWQE7qqAP
0ShvkDYwN2Rwm+1rtmz2rgCwdi6ErYeOO3zXu9N+80L6OGB+9lO61bsNIPVu6cziCtrL7QznN6we
ZgmsGMBjDQF3GyNHCbFrUq2vg97NEs8ZjWttzzDBq/C9yJFJpJ/RR4BkbGQuFn0Ui/xkaYxLtL1F
xMYyaeGRkcUNAMBrY41g2HbZbvEAiILSneBc+yUveb0xAuhoa3Fal/Q2bSkbUoac9wglxdk0xKJ1
I8q9H0OzKT7O6OhczW4JNtr66K+Vdzv1XnNGq7IhBhtBdSr+ce4Uf2xIVMZDMP+gn+3t5TR8tAfL
jobef0BU8ksWoprQIpKzRvXWDbshwLN8XJaHvNvy+waXWejr1S6Qq7kvKET/0FO5HTIHcmJkDA1M
BgNGNtrUn/wad9yxacTHAcQzGEoA/nbZF6jUVssfIm3OdE8PEGY9Tot9rDOznXdeVTbxLOS071R7
NqMu3m3gDWw8jBEzQFJjcfMkWCf5cd06G57OqDoRBbD+T03g7LRV3Urom7feOqdTpKA8wuI9LE6N
9/xoP2yTsT0YmxHEGPA8jXPXXuNqOx8Nq/AO2KcDqF9trzt2mb++swo5f3dSy7sBBoHYjcyBCHVB
MsLKae+Qr3BMaB5F+ElgKQRNx5DVe+0XSx8ZzSIdDh4nI6IAHuz0roWRd1U+sFBsWAXa/uqaa3DV
sriTZe7dBzSuCt667oJrLYfuU2fAE42LnGbkXnCKBhgblzoKbMrethHkKgKzbJkoqA3LYd6kpIux
5nvQ3daVdIsxRqsFtdp8BYbfSjhakYZslUH23W9QFSlrNQKTkxACQ7DZ8BxaOCcu1IE8gYI2mjGS
lU2k07A+mCglJ3JaUi6/MYumCm18+CrdrVEDEM51tT1mk+HejqGTgvnjkAO2n9221TmAG9wRULFr
OI9F7ivg2XPhCno9fvHNg+506pcx3OOdUt1l0NuQQ2C1sQ3v4KN/mderSfLNhTccHQun1dYr7jrP
u2/HM2PS5HdTOaGXYdjyFMwNyhxDOgyx0y4VGSB9iN5za3iAnr2zs9LT+4a1qkE5I3dvfG7SzLjO
UXO5l5kl9la5pveb4jwrHNixrCZ71LjLe+1tATstquvmVE8Amwa37k5j1+8ryArONO9MKbnukAJE
YDhL1nxykhW7rtvU7st9M5Jlm6XqYxiS19Cvskd87SKgp++LJftRBCs55IQjpvLD4SBoq0bWJlDI
H1aQP0mX/x/2zmQ5ciTLsv/Se2RhHraAzUYjzTi6+wZC+gAFFPOgCuDr+1hWlXRG1CKl9i0S4hIh
QTqNGFSfvnfvufY1wu2eLKJ99MPgCgC/PTnoj4/TbLgveBr/DNL6o/CaP9yFQT8XuCSbwOqgixSP
QTiLfddIH/038AAALLiHPGN9qZUzxes8ioesro1dAGrtwMmyeghwSV1rvypOuL+mIx77emvTj3gq
6qq9GiU2JeRc1pcVdoz8ifLamU0TdzhQL3kQvUZgVL/bVicOPj7RHS2G995Y19htWvavvFhw4bu4
t6EwHCY5rKwtbXfrpj57Kdcie1/m4Q8qF4n9Uo+kFOj0MW9ltxORXcZdNel49P1nNbf3v3ISB+CM
+d4fK4ezUF9+KafERjYb/akb8Zl27jBcak88OIRJJ8Jsl8QR4lMYfftimqp4wRTZnn1s+rz39Xo0
Wwql2ir0heZzteV6eDtcNd/LnPeAm5Ry3CeON2bBCh+Qy7dxa86nxgyKB5ioBnuYHx19Waljs6zl
zwGYDWL9BYO8pd/aJngvsnpX9o4+Kau3eNMQyAYqnbf5GDT4SurgTetIPwFgCp8E0TfWnZdA1ORG
uHQ2Dbb1Z5wkCIYz1RzotGD0Z1l5CUPGIAjRh22OQh4pY9h5Q6zXIP/eOXj4NyNvh7fPUUecjSjl
GAK5cust0qsxwvj2ubXAZBK1JfWZF6lsMdk35ackZvKepRx9rvS9vlnazC+hvYb6OJZCbTHIr59a
AWyJi2WYflRD5j3788rLN87Ne1V57hUOQhj7whtONAXeltHwDg67+dkKWRf7WZi3qLOWEZOSEK/T
IrLv2hfqj5xxqLfjgH+wr6wubiNDPq5T1R3WcNZ/WqtWzwrkzVl2EEFSIwJ+wP/+BeWgO9EnEn/W
zP8NVTpNau1Ph36q/F0GKOgBUgEDPMcbtwErf+IGbbMAwajqxF5cEz9mY9iHxVXwqFcvNC4jiGBj
4+NmeS3uFI620CyCplM2+OJqb6OGKNrVA9kp29HjyIDdqSiOuChm8LeecwoG8TgzWj/4ODxiIzJq
1qdx3bVKOo+E8tg/pd96fKKmeq3HdfjDO1KPsbuaYpd3QYHnC7n6ye/njxlzHjBk+XsE0BRDlfTf
8WD2Z56/9qrD8avArQaGgXKhCJohMWy/2XS4r2KKxemtjZpy54b5d/QB89a2ALiHSm0yEb5latk1
rnmEGHjyfOzRIUEMe2EzPmz1tKlX+VBNdscVNIfXespeurFJ/EZc2O9icBlXc4BcUxhrMq3DY1iG
TWyJMdhnyJoxbQp/P9fDtQ7NCffZ+tmExmNeDrhpxiZKWhuegdcTpupSUybaNHHq2NbWcAfqazvY
Du64wVSypwTJjwAMLn3htPtiuGcJ49A/8RxXT7V29KFT9Assvv4MKwA0Us8czlisejMxOLjBuKkR
/UbGrloLcWkEZsslj4bdgrr7kPvqDsyAEOTh/EHVPb97umYgReGKq0g9GFgsN2LFBD3LIk6VfVuA
OIA+WKbtPIPEv0slZyKx0dXvTKqN2pQTPXMhT3JI/1hFeyJQLDqmHCISY3GqF7F26XHRTK+xcvab
ion5aZSDjEedRqephboF8MbYNCKFDQMOLZntNMWNo/HzWMYJ+koKLyltD8pb6wectoAlPKK6pNl/
EdTmxhZ4DU86NFbosm1siHYP3YR1Z+wLiGO8z3f1Q+gny6g/6XUWl8ownCdW4o+aZvFLXXjp3h5J
jogXWZ4C8gvWtZk3fBEbOqhB3hykZQRUBnEfjdUpy7DJmCXspGC+TkMYHRrtvpYCE627Roc+CjYN
BgeNOYtEbbFJ4S/sOhm9j6wnQK38B6tfck5gyo+9hQvfZ9mEoFc4x96ZcYjjHIfAMRUbT5D31Eb1
Fx7Kkats5JtgrsMHi6DnpzBcvoe+qA4my3OQIhfF7caWbwhx8ZB8HPLBGXeclrA9kTy9T10fVBJ0
Bs+wVmYrZneYKfk3PUOOQ7m0b66zTknVGRrr2rgLsRu9lYYsf0TZJQ9HHpcW3zU/SalzLQnVHvGY
JikW86SM0mf2eAUnqHuwNH/xAHRtsdNDlHFLLNXEKjC23dRwS+s3ryvY4rLcoUbpDk1AqXb3Nsx9
tNM+X8fRel86ctlhCHwvi8Li9dPymHV6OhPEoDlxktDrS5tNkQoj6PNEWsMJlPrOloHYBmtRg/da
Kbuj8rXOjK1hUuanVXroFdkkbjoWm6Guxy30plOui2Fj6BC7nN3LTbfY5c4w8P2sBUa/2eXDs+Yf
bVskTj3WJxgPXgx1wTsAGuniuejz2LbqK+EC/UGuU3AQ1dgclmJID3S0R1Zuct8AGFBvBtTK63bI
aqKiZ+QjeZGPSW4Uv2bhXAeXtBC/uGZkex10V4mDHMZvfWsZCbqHHx2/26a0pL/RLA0PUQUQ57fm
rBob8Ca42tYxKsxNZ6Xsvu036as58asfsmibw2o3B11qOjmqTcza/9WM1Q8jsBXfwknYrqY32XQY
nDhDSCaZi3fRU/SYh/6HM4dfaQaGdxmGclN6/nmUwORUMV80vR6iP6059uEkGTbQhrbu1yMTQsrU
tugTdvRoI4Q5nwu8HTtFBkqMDLwFOldxhECDhsPYVbzQzcJsoW8TZKXEv9aqOgvTXDaTN94gLkxJ
MapHax2/B5iWkqjTL3Nau1s2L8Wp0qWtlGPKMzt8000+JJ4Kb9ydYcdVwJJI32QSIAXLcD2uvreV
kNgOAY5a+gd9l8BHcyknhHUQDTazOFigZNAT+8Yb8ZhnZQw08TDa0CG1Ha1UlAwIW+pU2jVjt01V
rZKiGs7l+A4UAmOrGvTVpm/Firf2G9dqzmXq+QlZdcXG7BZ0b0SCxx0klrOFWm1jCJLG7KHnoOIX
mC7rLHIJV4UcZQ4nq+vC7VLIfjMb3VWJ4alq9VNWTpz62DfDDqhOWMFFTAN9Yr2BjKPnf7brzhA1
eAMmf5tnLL/w4l5zx74I+jWx74lpY9Dzi9cFZcvItGdrLY17CCuvTSAbPtfAcnhPCFzR6sFttTxY
XvoURe3A2Dlsv1q76GNHtfnjDNvnAPrxTx5wiJ2ctj12qxSbyFvpURj8brOHZ9NZWDIZJPlxNdc/
lNAcNQouXQ6A6WQZpn+qnAHX7mD8tFBlJqvbrNAvoSfULflyeWNXcLoXO8m9lRwNtMXbwgGZM+Xj
/JSuYMsibeNUCjx5oYy/n0idF57cWxgSEy3T8RKsK87rlvTQ1Oi4NDPeSiSgr5jsL6AWt2nj/Uy7
Ye8VxnPFifzQjfmzpwdaj2b53IvROdvlclyq7IYVHGBTVZ0WYo4yL3u3oQWYFYkRVgkBpl+bPnEr
yAmVTZZfZ7Mc2lMoj35662HaUaXOVFFVBTaj59OwSnhRZ3OLzb0QsAacseBAFV5cHC06DwArtfVz
YVevWe/jdg/5KLqBSlFyRpCTu4/U/KGizozbyccXUs9r0mc6jANApCIonyKR+3dWJbGT7gTAYHaf
HFGcgjF7C7TarwbCT7/OrqVwgCrdjeHo/f7UGew0IbdKClCppvpOt/bQp/oJE8AzDsIA9M9vWenP
IZgWulM5bzfkGXoVxTPEzpdiDb/Q9pv7qlmCjRM6yyHHhLGbVPZZOuUO46lAytud+t7Zt4UtMbwr
m/6d5CAjyipGDXUbcsn2GRrfVQj014+uNKfdDVcx36hs2lXWPV4lG2MbShkUhZsxqnfaEjjO27Zn
9gt21PWBGAR+6uI8WtiuVpnu5VI/jcqDg/2xNM2fPu1YixBwkJ9UXSO/zhMKu/JqI4neMUjp9sKl
2wImbEOXeIoRfOwbuPs7HwLSzgfvWDlUeKIH02T0ZzMfL1NZ5LElu9+zPb5n/bCDMvu5QCyM7ZRc
s9S1aRPmAaGcPq09GmEJu3m3GUoiNNQSPpX5/IMhwJdo5ip2JBWjGIufKsB4XM1ru9GZGim2KTFL
gIzE6EIzqe1xB2QPtlYBnHIOFFv+dCsz4ArCRAvaODz4ZTG+lLRakqi2G4Sw/hQb+LTpcXZTMls0
hlOnsJIeqEHsl92boc0f0qWYSufceS2d9p1jG5RAAC18LhhRjfHSrO6Pcax/BvW8ycg1SnxHzbG1
5AqiGfS1FmRfrJzgF+nEGtc/1ERLFDtyj5/8ZSw3c8ZzS8s6T3Krvhl8Y7J42tzo3j6mZn2qIR/C
OVzaRPHjSIBDgKLdOUN5s+AQ76VHrU5gsrMa2WZdQmh/aLZ3XWf8ctMGAAqYhqQOZ0LlnJpfq4Hd
B/OcnFkgbtJ2KQUcDuaAXu2WboPPTzNydrWyDA8ZLx1xMAHgXL3cyv5u0a3NPS2mlxSzzKZlRLsj
MnpMhgIX97IAFtat8Sco1BGNzG+48Wwn1hUN+bEPps8sBCILwhQltN0kriOelqIG7yEOaMLPlg2H
ZdXhmpQj15Hm9vQkmyY9EGA5s3kXJiPeqdqQ8LXsBAI3ZtkRrBhE2HFhsZkGs3ymZwFOQGxLwwJK
1fvvhcD935pfnK71PjcfFLwMkryveea+zXJxz0pl9/ZxepopsIfy92LlP622OAlPfQOGA9ngM7ej
j7Cafig39d+rsW82AZi/k2WyFzVuehw7USTuAENULJPcS3Np445o+80Q1AcrXKHa+O9Yar/G0XqX
xSAOzJjIo+pCsp8oB5rfIXVWC4ABuoDc2P3yg3hc9ovC/sZRsuI3swmi6lYSogpO4GNWQ9ugZtO+
cxr89mfL1rghhnw6lU7AB0BHcXQ7DWgljbyDb+knTaPvs7g3fYEM35bJoD9fvobauYWt8Q1dSRi3
0mi2tjneda6UQ563Qpodu0uqDO7D9CNsGqhBCiIgSNsmCUhe24ocrzZsW383r2EXh4bbn2mvnxE2
nF0neqjxSiZ5sH5vVug4xOKRWhuwO1ZBJeu4Mrrfwaqx1Ka92CGDeAJkXMRDKm/zNDKbcQFGTdlr
k7rXimn7XLBQW3LeqsFMvFCvh7rynkacNuyvOahes4VHpXyk7XqsDiElRwzgOadIolbztHVTU77y
w0XsaFFsJiihHtoBHq5oiYs2khsxBABuYEsmZjhEz4J+BX1u3TyV3fD1z4np/x8e/5+7n+U//ntE
+z9mx7v+s/75+19Hx/ev/8/JcfQPz0Vty+AY0S1x5A5T4P8cHRvePzB4hXjPcX/f4zLvwoj/mh17
1j/u2irvbgJj7u/f9Z7/PTu2/oGnmqaH6zvWXdfj/29mx3+VMpDCh6sB2ySB1i7iOcbRfxVMyM5L
+7SlAvJFN8vDjLry3ZVedML/OzxIOZn/Lrn+f/xElgnw9f80ayNp/Xtwm1kZNMqa4R6a29NcEh5o
ulVry0yaGejozrPz9d8Yv/42Huf3QlIdEtbLrbj/83d9cNMxJ05pb/AerBWEQrXQSwEEVNA1s/GS
zFkbbH3KCuaeeZl9wx4AFXnJ3D+zQ5tWt7Zqkoywno9odHT4bxRaf5X/3D8dSYh3jKjn3lXS4d/k
P04z+ai0nJ4Dz0LbVNWDv2zSdfCfPDhNYMRKHW5qzlXT5l+e0v8SEvxFOHDXfv0/2QA/GRosz5CF
qQe6AfKBv979nG2/ED21AXYtivuG+LE9ZOWVBkEjJvOYNyask9y3+6cpa3vrDBqYjQwSpUFRkXXQ
1ZZuystnz5KjEf+bT/dX3dA/P90dbYHDiZeEt4N34F89Ze4MvEv7tOvBBwOWMtDTXXt3mOOmp8/E
DLCi5DJ6I6w3zFwWfw8QsvkDKZxnSVbG8IMjZ36rploaFzHkGdUlk+5/JzmyeI//chlRufr4fG38
P4EVeugv/6Y6qsLcj2aPi0H/yTvmWQrB17GLs5SleQjM/ldTFuvWcqP+XWTa/erqAhylCzPtqQ8h
8C1F5n2Hi+5SZNZquBlz4CTFUko7nsK+849IS71vDvwtsWlzYS2bQXnW59RHlMCFxsUbyUUyOclg
lm3m0BjXq16icr657BNfa9owX28BChKf0E59La9rYddMQKPGcW5FVK02dRfcRDawJixsSixB8AGN
nX5Wu9Ky1uIqfJ3P+yygXIO/SoDfZmRxAx+qRihXL0HvtRY3ihZDABq/3PTkDQ/HqTToFSxeVe9H
1RaUtqMRoMa1grsjEaN4Yqxj0x/7CcPD06LqdOFYHxDWwOTdGOKy9+Yi8QNF36Ue9fyZBcKnpmJ3
mzakdLn5w8IhEvX9KuUWwSp/49ouiMWVqVwGbm1l3/oB2CQRgJSNBWibi7sGbn+pczTKFMozfxpz
eWc7ST/TIDkkRFyzd7mUYwONa98xF8/ihs4L6HKVF/N+MUzzK/PZaREWr3xh5lUT1tgW8YKns+7U
ppnl7sa1FuWrGsbhTBihY8RaimJ5mpiSAoJsOibtgTuEmwgO7q+S+SInnd4RCaGhM8ivaA2+TNp/
jFTaIqSUcsv56rsj6/Samt7ZUCPHidIQNgjnkCBd3trQ/BkS/SZ3iI7TS5iFLicajF1g2ZTjbtHs
hhtCLVa6M3pU2xmVA4dEI+MZtBmj6nGucWIVk7it+CB+EURGY2HJ/bhfB5DhjNKsG0rasT+lQP5H
OrZeNEM/Ukzue4dqaEdarZXgy+6uXjbXPc2Rsf4wWFnUIXWE/9IitJ+PnqFCPElVpm+w2giiVjOS
EeiYUe5hW1fNsePQtzfkaDE+DD9h8Vc0p+DTfq50GeyfrZ/2u8GUxS/a2kzoyO9gqeqdZUZZM9Xd
NufMDiXLP+t2XH9ZJVVeN43D3slt9dNr7OJi9oX5GkBkI+cwsms+AxPGw6h753FMveqYQYb48Hpg
6BjxoJTl6ITAxIoEuFCzQ7PJ77/M9sKND7NtNghEF1ScZMxKQj4o4FyeXbcdrd1cjSRsDGHBOq4H
6+eahbQaxzy1P6xaAEmxJAOBpFFFf+g9b0Kawj6xQ/b+G/Rw8WoUbvQHkb5Hf4fvB7fL0fK1aRkd
xejT85PVz0ayyDBA7OKACV2H9gV258IQcqyLD+IpJcOCUGXI1G2GIBa3247bRWYmw7nIg3k2sH6t
ellpm0/ei7sW3lc+c7LuZ5vuY9eBOJnq4Ag0vXloGt8nEMX0mnPr2awqgBdo0zf0E8edX8D+2pWT
2+6WzjJ+N2HUX7pgXreT1bYz8JdUnPBECQD+KOf/NMMKHi3l+MnUGE5CLLUhr3OfhTDJYStvhrxf
n00I+ICtQ/eMigxUdTEY4sKAborOcOllYqnSAuQ9zn4y2Ga/bXU+REltsnOZ5vokIyNgVxtH/a11
IIzBocmcC7FxMIenLruGtZXvCWE36X6moGuUN9o3ma3j5h7ndQiGENzZ1HjvKAkaTrYMYvJYNMa6
i9CrWHFu2ygzuyI8FCILZDJpl+DqqVv2Zld640OTle7RqU1wYKJBU1ETbJNw9p5e2PnLrxCu/KWw
ehB91Zymt9FaQaY5UUjyQrfa3XMFT6s/GOs03RYHCGZikjx79lBaSMRVtdiqZV6vKDmK2DM1RwLG
GqxlgkE+T/H6w8kGd4rrhoiCFd0euw/nvPAmJ/qXt4onvT3mOmLmwYZspEfFq4CeZQA01vHE8m5L
93EIaOtE2tdbZZt6U/jCSGxZ0H0cGJjOpXdVzFohnnC8Ce0HqZZlhxhvb9Pe7wLrZ1Wuz2QS/B6s
9tlqoi1t/68ly576Ve/cFXa6MbpHrx+6J9fpSaEp71JBhyAcmjHWS9n6l9Ey891AIwKVkj7NVce/
SYJJuqB2mAVoa2vxNr+lOqJfYHv+DnxrcVBImjdYmZwjOx2NriwvfqetJbaukXV7nkEwyb4ev5Tb
zWfFjwjYfRp/24dcRwhH3XtT9Km5GU3jgAGYuY5JBmsZe85Y56ce/uWS9GXUnqcCWs29w4hko7Gn
Mnbl9Fl06w50KbNov5KT3lgGZJIg130JacaGVP1poFyYkjANjZeWFJ0d67PIjnmBMTQpnar0Dik8
6/CiQ+khd/fE8NqYLKp20VpcYQnQYO2m9LnuHMIX4LHqmIeQ6UBkpdmpYtpLrTt6aKzg5QZkPAx0
wHKN5nv2mITken4kcDiilxNNxB44S8uEX5lrS+fHLBRiEdUNW6zRiqN/7z12fkf5vsBkDRK67D5q
jzlgfongbH0uUq45yyAWssQVlfe9mwIRockQIgFPwkm5wDRNAAZ11BvvbPdQLCZNlNog3jDuVe1v
igXpxsoCtIMlvNScjbPyF31B536Ngu2CAIxkqHbxaDE3efGKGIhIIBjng5swp/TtfagN98aMLcXw
Gknm75nx1k1tPm1lmdfHQWQwddEH9okMAoDZmbTfZt8JvwnbraZTB6utZk6Ru81xzJ2UnUMtei9M
hFVurYhyUXf4ZN71Tw06G3FgN0HSY0Tz98mu2mdo+f1pqczwpvjfiDOsDxUWwymQrn1pnJIe80KQ
0kTDyvqB9d07AzSODllaWn+KwQnesuluomjS6SdX1vs+Eg165sbxxPDrpYxee9tg2lR6/YffNZaM
kTGg4jHALy91/zXbzQxLwyoS6UwEfdqkZcSyrbB8kePjbksETiRWZaX1oyWMKA57GTGdaAIgnrjD
TlI7db2TLk3JXhKutDZi5n7P88mvBrWfOk2jpm1ovus2/ygCKr+VKcrJRHhjkcwzcyeRVy071/Bo
SM6W1A/Kd87IeNWpSmnBpavPH6Ym9tcEuY4H2N/CtjzSrcxQJK4LSjgx6MfGoju+lM3zVHqEOiyZ
o+iF0ivsjDa8am+0XqXw6nM1Wt3jErTLdWkrl/YvXc2d1A22fcvnfGnOR2NROCMdZn9DpOdbxK6x
x7lmpFvotuuTYCIYm8gl6HM5nIg4M3a/aqazD2AkrXPfG8Obw1mdHhxdbgItSK7QTXbFwn3OiuEp
AO720C6TSestS09ZYBzropffsDjrTwTCzRvpSXpflv4NEuqeIm6JTdEMe5eIkxhPbPnQT96QtCYM
WoFzaGd11nRZjSrYeCuC3Jap364pkfjQthy3hWlwYOyq9hUdNGfn0Cn3S01TlekXSs1cWnu9tA8o
1KxtlI3TYyQDtIp+Jc40wwn96pCOWQypnxwp06P2UZs6k17Oy9COJyRxxisll7VhEm+gKBeriIGe
0qpuO/qknRDBZiHN4n3JOpJJnXY9oz7QG3yUX9CGK+qQCU9cVKltJXO1l6nzu3P7hokBlIptnrrp
uTNWZN1iiOIa4d+TUS3NKxFZ9aWqTYKziHlCbSiAniEqn+N1knoXBmKk+YmsGI7/cpCB4ZF4Ni3n
yq2HV8JM/kQ6HH4hQAcPTQZnQ1M4Y3aS36kCk073tPJKpJOjQbkv6Hz7dfNQierXgmJ1R+1dn12f
jIoA4HY8Mnb6IZ10SbK2RSnXD8NjMHsGWpY7ld30aeM7jM7gyiueaE7qyi+4xbncD65cb1M4MpFy
RXGYO4UOQHegPdu6iy5TgZSsnnpyLIuO58Dpix1+yfZnRGX4O+hLhGbKYp9BM3yshtS4YI6Ve5yp
4VsE85W0MbJhz0bZTluhyvcQRHwsPY++fsm4Q0V2/2E148bABnlCtBLiAXB8jlaWYusvOxNTW4To
0egVUuiJ2Ki8m9eHtPWtnR6zF+7JHCO/dTZEQQy7KdLvZH7VybLM5XFeTAbc1rp1CG/gGFMvu7IK
9mIBs+LkYwWiuuURUQjmmcODAQ6rRe1qjWBUSo4xFnvLa44LFtd/kx9D6gsOdLXzs/SBnqKZe3bG
1gOSrSLxYeYGesd83Rl2+Bv/p33iblvbkK3lGOX5PmqnZYs+8nEpZ31mLeDohv3hhXptPZBGVybC
ttlL5/zBnpBogHt1wypJo2DaRl257BWwMnTObO8Zr/eB1ld6z+j6XgUa6jGT1o+qCIg+YYgbe+Sx
IAdfp12gJ9YRGX0NUfjCJB6cT8qQvG2tKbGYG+58ezkYvEBxrV3nYYaZ+wtWif7QFRS7GNHTfAw1
U1e0PNeyKKsKO7cMXkjubndqDKophh9AUeMhPCRT6Rtd6XU3uKggOe9OTKayrNp2itwp3OYI6iGM
kxRTMYYn+WpU3MJuFU3sBpyaXHKNuAsZxYdZ1l/pSIj8PIe/umUsznxj9RQMk/CPaTd5F1IemGCI
vne/ZeCaT75q1KMB5PtTEq5z1RZ4fijiS0d6offptqY/Jn7YtxeF5fGzdM326hdmcepcw730RAlc
3aFyE7PheKGJrrpxoPRORNhi66wntKFAjysGbQiB676cTkYd6suY9/ONLNb+scsj/rPS8Jwnw3kZ
q9mgteHqH72rrK+KpvgGpvWEFLXWhDOjRloOEWk6TjzQ8Tp6fjDwByeBwenQOlHWvbXBav5KDXfd
RlO4/ELaOew1ArhdHzSahAhhlecqJRbVM6Z2T44QJUiUSqIjaaZaIxabgPE+yX305/uhct7wCOO8
Z+RM0bmO0UezllZOZKLp/VbGMBH/iI3lNrRl8e6s/KRN0arplgbGcpr7gEaolD3T6jk6SDx735pG
E9dWe7+MvKxP7hIhjfOd4JWy/aUEq/TQFZxoY99Zbxqy4Afzc7EVLcIG0zTFl3RD+bttSSgUGAUC
+jr7pkR9oKo1IoOppkbCg/Eaqi68mQGIqIKH5oDehAldcVc6tAXDx2m0982SGc+2rm/zgpfY9abb
1NjWz3KYM2QsjcZ8ob9bJt4jNixzNBFXGO0XWBJl7lmRcATJJhs3nJIYqZj5nB6qyWi/zb3HUA0o
9DnzSay8X3BU1GZ2qawhQLpo1B3K28I/OfWsGV1UFY0cqlh3l4Ylz/s4T1lCVnd4GBeI+89tuUiS
Ep1oNHZrP8/71l5A1gOr3HaWLi5t1rxUTjo3P8WIBqiMle3V1i2rArXQ1RnqJyVLL91qr7vz/nvT
OllT31GdT6sd4vGbtbvNGNKI947uE9Ykn+mbFbX+soPFP/0gwWSSO9V30T4dJ5IOZbDaZ3hG7k1J
HDzk1FX0zhbXBdSLscBmiB0HCEHyg9MHGQ4l0DN0fZaS9BOvU+SLIl9aQgDlaTQe65WGy0NrZ7TS
GgMhHwM80lo2pBYam2IMOWXdc7L27Hxo0RodTVeW01p+oikGFz1IH0HN/aH1vmnBUehRINzz/9CB
k0zVg0WNC+fXYmTxZDQKYnznVJTcMdTR1npy/TJ17qaHodgRNyV/KcupXm0OBLBuy+kZvMucngNX
l+/Q6st3Tk8dk3ezcn+svfSnfQ6dfH00VWPn+5y86K3nafdx4i3jeF7YHi71WeTVnZq8XjIo/8MR
4Qqq5W5Mh2uPgrA+BWjbO+TbNuEduHkekPziRIlCcS83m5JwCcKPckpNld2IrsB+w5KA6nEgn7Vl
wtyWfyJSefoNWei+92ZFwVjum7xnTReWXQLGtFs6h3ZooQIatNZpPBqu0zxa5lyX3M+eQJiVxqQ8
OJ3PBKG3bb6+Xlfu61BFzE/WoZuvalW83kRxuOpZ5CgRn+aB0D0k0RgY7tkB5Wva8nhiNDOZ5LV6
wF8s19EaydITBKEEKcLSWKieYgIH2horw/LNXZPduyOFbcwXZEXBmmRWMH0w8NAHBB2l9+w3WLiQ
JhGv54Am7Nk3eK1evNoJL1Tl4gISnCrRmeZK4GVm9JQg4PdMFGtmh0w3k1omweTC1rBCCZ8AgxVd
dBVVdYpDDi3cppzHvE1wgCAHanId3FYnvyc4h2nuHx2VOzQ1WkejecsY6q81IozKX0miQFpl4v+g
aKPjVNTzK/lhAVXySggO0U8LGwjhCLN/XGudjhuSH1gz5qb9JdzeQhTEgfu77lNxHRyn/jUG5fTu
2zqiB94OT8yoIbbaKA8Rwq4zIb91Nev95EDZOXh+ag1HUfrE4DZ9T59W9C7xP0p7w8NAdkQsKKuu
tu0sXgIXqnx3qN8/FnteH8GtMIpvuzZy2FAbzHTmYpb/l7oz2Y4bWZP0CzXucTgGB7YRiIFkcJ4k
bvyQlIR5HhzA0/cXyqqulDors+6u+9xNnqtMgYwA4O6/mX227cJZsTaPiXpfWxOC+Exw43tYOf1N
0EC2eU0HaoXZ8wDC/DGFEyN7O1FjfuyNy5af+XNV7hnD9OEpZr09hF6XYOUJ9DLv+cmd92kKvWHj
WBr1uSYDuKPIgLvPyaW57KAzfaFDrXsKYme4odEzPjBn4JYRAYTQaGD/GB+HwVvzq3XJBfDIJk4D
TKxxWUSpCyqYeq7SkYdyFmysLMuWd15L9ulqoQqIdi/fk8WFJWk43FpTC+NfaAzacMAGa9kmdhle
YY1mVB8sFi823L/FtlgG7xLrllNeUhSJxZizGje3ydjvR743irfUO2876WA0jzTrVLRW1CNPheDg
zjM3ltbF0k+86g2xr3d30XyUdYqwToQo9Xd94p8Fbz135XHtyvymD4ZQ3joIqJKBhM3Wisa6kgZO
qsp4NHkqp63fWBwD5c/7XQRx8h0TtPSBXDrVjeSXdKJmQuUMeruOKU7q6rfeM06/aQ3xCoKBQ/HI
PDd4T9shf1tkm8yHrHGKF8mmE2tjjJ11FcwCNmM1C4brqP9MF+fpNuDxo42nUvMrTb+gX/uQ4QrN
HabiYN0DZdyoEt4Y8aDi3AUUa9w40onFjdtV3oeeGDyXQ8sDOsYDXx2eTAG43ngNxrmJbTdXDEuS
PK6umHQvTrPPg5rda9Za5QkNc2mi0HXdGzds+dXGQoiDGToLfVNTLQ9VMHaitG2shDve1sOFkLI3
B5o0nPkgvJUior7D9BHhhaT5jYrlhYrqqTH1ruDXoSuYqIjajaVsb2lz453HIjxGzDlmveeAU1an
MTPm1LsrPRGtGtT6hVgTQR/sfH3EMi6XK4/z0Xzf08rG9rQ0sqWbZcWH3AV1+2wGQg7btiQWdVys
LJgefqpYS2mX5YWgFoisGiLYR92b8GbKAoLwPQEXytZYI1FtwyZ+zDPoysfzy3Pn87CRZEjG8CV3
6fbmPBoMD2HK3ITqNFPVO8oUv/ehTEk6xOzp6tQNL5KJcRHJt2B48TywzFE30q9LOqbEr07gkNu3
al1z0q0Mm30D/PvgWQFD/oEpf3WcesnKkNAsUlMNU520LSt9lQdh6X8byVgsd1kI0O+mIwukNx4m
MKIe89TyBDIokVfwQbL1SIASKZHzMzAi7Md6jVqag3q+oLL70WGfH5DPrPylcVqxXJk5l/qrXP21
DTeSlpsLp7e74V2kIl9fMKqxOwhsowKSx1OoKECls/HR1dmCo8yGQ20P4Yj1ihrBiAlQGtG+zNxn
IkuacOwHKXcBJTfleGmaMR+2pWKl+HDXJCUwNZuuHLGz9Fl/X7apfF7HtSYL0YbOTOQK2/WWkM/o
3Y6WRUNcFadRMAm6o235MMZVvu8YDb4qYnCfcSr0tbfWVHBoz7sCYbC+4ipO2WH3/YOK1/pICMDb
eDFwaWfwgyPRvfyWStAuko0tGvKuqzqxmeNKshEjjhhPPbqOP3zmpYq5fcJUHUSStHfo2MV3u+mm
H1S4EhV2ePtEazG1D2lGV9qVGcvgym9av4us3JiUkEoYbk2sl1cl5vTYZ81ukLRtRHmyqrfZDfXX
Xqjw2WLrG6mBW0GdHZeZFXvfy7QMCME6Sl5PSzZcqKkSt8kZAHxM8C7IS6OpXNkUNZ6mtM6GIy8D
vE6+2zV09Wb1Bz3DWEaz0VgzPdcOxvmxTd6d1c2OVjEzAQhMeOVD9L8knwLD17bCyyUpUQ7nXN0k
YSN3OPQgb9BZqPPIBahpIYRo+1AWyfqYpHRPomNV4lyuyYArWN35WDAhfJcDoWuAGPktTxDtmlTr
sKlUST9+Gick2QhiHe+eM2UnQKg+AVjGKFBF8rSiQ4WT7h5La5gTmD53uDFvPZc29UirXrwQ5LQb
vN2y1eXj6hXJD7RsXnb2xIktKYXItoyUMWrDOJLbZEoGLPJu7u7Y11aXZmicPgJwnWxAcNIjxq28
zaaUpEpoig19oeNXHw5ANLZjd5LrGl/YdYE4ZutXL2C4dUFU18q2inJob7dmpnsl4vKDUu/sphmn
Z+XZC0thne8WJlon9NPldgY/M29xhqUP9WC8SNFLRVZUIfd1mpqfYf7pmrTGJ0ItwftSmPpkY7G4
Y5jKjb+atiJE2olo9jD1ZmGckmjW+F62/Gh01Ya11Bd0EBPGx6pm9spviEaFpWiTD5zV1iXCG761
joYqK0tJGq2mxz/qWGPkBibzN4bT8TafvUcxB+UJJ0lNuFwEasP71D1KPjPUag76d+64LGbTeKa+
pqwuvOCAXLygOJTRkI+SIVuVoNPrgICHa8Lwiga5+m1OJ1YxsyT1s2kCdZOu2fI1bFq5oxSChjkG
9K+VTXHWqAeW1LTuGFicXa/JfjQMssA/FFfAMPObpZJ+vI9Ja0TGan6cYwxHr6JXNTpbhLb/iwK2
ha+aejsqvZmLjqTSd3zsCoJj2rFni2k2z1KGUr3MCMMRBtz9vQnlV28O1o4A5jfnARwJki6E30ma
He9LASORd252LrsD9+ddrXqcPo0n0dtEqW4zI9lZ/v1lfzVJ/bysh58E65cArw3G81frSzWms7cu
A4J2ZWFkLGm61lHBzJtXahlwOFDVFPzDNW1xtvv8lx2Iq4I0hAihFLqOoOPlN8MNBk1CUQXq8zC5
52lmVgt0KMHLa4ODCHt8MpvxadYDIq7NnhozRAA5JGGQRs76DLRMFl98LEUfThyg6EK+qFQ/N6+e
HDzrwreYmBcMZrLa+0BuZg/deG72o8wLyofrKcCl4omK/cGS2cOnCinV3I8gTunsrinrOnpFXd1n
jDWsbVuszs1kN+NzwCnXEEVnW3tPcamNDUiMzXCkEnoad8SNlmWXn2uvInvwkOcwq9rtR7i4ZwcJ
5We8RXnoGJVBcH0K0xEFtc0G60LoJaeL0BhqMZU/rReeU/kPs5PRxZxzVvgws2GtS+aAGSxbq71j
sbnctrHruBGVXyvbQqvUsCWwpfhRlwjbuwhSMSXR0pMa8gvBmW0Gw8Hbs2ubS/JALboJ52vSbCkN
NDBRre9lFYDsBhGo1AHFKv3qF5UkG5tNwbBztb18FlRYiq3VzWO7AYfRC+DAM8aANqGtY2iYRHPQ
rGdeAUzHrK3InLG9KMju55xmcgbHoeq6q3DNWWYCWpJxcAcdhpdY1Qu1YU3YcR6z0upA3RmGuRoE
Xbkjnk71SW0S0DCZnYe8vrHNUE5bjN2lS1VuuG9n8jFNuIj5D57Uv2UzfSJfWpe/Y4d+wRX9zzBG
h+/1GQDU//5X/T9IMJJn2N5/70J9qMv3Kv2FYPTzv/jDhyrDfykJPDR0JA5IuNI83H/4UKX4Fyuy
7cM+gUyP/sdr4b8QRhhDYTPDMQKeG5ybCPr/QBg5gI8gytEFxReuoBz9OzZUkMi/vXvOuwLFycuX
ZOChuP7moQvgkdHCJCSD9HhtrxS9pzU3H/bFo29Z/no3cdol4KbYqJUPTTrVxU0xu2cbS5cZbajJ
Huvc/ob3qS0JfGuE/wHlLtyy0ae/gUWW4YKJs4QXaScsd1cHBNrf56VIly0bdbtFw3MS+8QNu1rH
IStnQldj3MWAhAo9Wtc1jm1udBT5uj55OdDFbZUq+zhlDVvRzVTXtrqQJukfRFsvV3UwVvcOjuz1
gip29xVqlNVQ9NJ48X6JSUso3bdBNMZqRgNqOYGVH96w2pQfDw6jkJNW4H1ElDgcAZ/F4hT6pg1w
4h8SJk7+bkkXlP1Wa5boQPWwYKiqrb6ijGh/L4tpmo9VwM1A5DIs9I45S8OYaXSGPFrntlvPAWgM
FpVd+fk2sAKan0vfxNYe+nPNJrrvTXxNcCG8LuEmPTZ5uk575qLmhLWklhtkvQRWTxukxEXW4WHB
Yy6RJ/rZZsNUOfuly3xAIMbq3L3LtBNDSxEw2BNOjGsdSi+enWtX1lhyMnY4GyftOJ4VcQcQx2Pa
3+M4Gt3v6TIsL3kCakqHS4mx8Oxk6WP/vpi7+rT6JeClbvBj+BmpHX9D4Mmzg6UJfhXCWyLMqv27
Logkh1RjbkOeglMyuOvrQnJHte0WrBfZUTbglLH3HMGujEhd5lNy1c/McrKLpgmKa0kA/Z6T+7z3
ka+gSYjXIs/Kj9hZlyhkC7KdSqc4E5UA47QlUyjUriy8VbmHU18vBjK9bY/elcjm7I00OXePos19
3jaQa/i1iPr9cKpmbLeTvaqnETZPzkHXm/mKK8HHTUZZRh3a42M51YnYdSFMQAy0NFHSil7xaXHn
IhjP2JFiGKO03U7Qs9jdCcIRbSw9LCsy5xAT9/GyW1tgHRvhDswMK+y7GM9Gss4F47eHeaitEaEu
qF8ZvGKvzNN8fWbG21GjmNqptx3cCbsek6nqpk4tifmDdXDdB4wun6o2Tb8FxHSoS3Wy6dUkKUcg
9unL09j7DGeTTvv2xrRgTY5LOiBb9rqLv4XnnHLHL59EUuNhOOg5ITo9o2P/aPGABBRHdpQvW2Tq
GKP31n1beZnaQdnRahP0rKh80FPx1UwT0Sy2GXwVzGlt7AGs+hviw+k3XcthOdGpRZYkTB3/3kb0
eA4Z1lMTCqvygFgRvHtTEYYRgm/wwjyPbHC3pMkDgyRr2gkSh7dFzKh2MwG8+igTi+mWNfJnpG0U
MhxzQHOKlUtKs8jqh25UpGNdoCUXeYWITqbV7V8t27WHk2ppoZ5qpAGsvzq8Ttl816Ct2myORDl2
Yue2lPGSQPQFDpNGh0zh85yE18Ip/FJSzJkjVFj9t8ZY5nvtdGtxUQ0syHde0zKUWm2xwLkZeL9h
BPYoQ+09Wb3F/AxI0P7orCdrLUGFzIvV2QjaZf5Jc6SLHIZb70yetNQzg60SHJKsmH1mE2BhpEc7
f7Z96B7RQIntK83bE5bwNQs+u2qp7gJT2MTTKBsi10UioEbYTXS1tezW4uLa7RnUFM2TGibsCsJg
V9tTsJr8IJuLeTMvm/qLH8dDfzkE04DDywETQXfITJOdZ9PDjP+zB/6zaBHsB/aS7NCR+EBBsOGD
vsbI99mRVsjps1jK/gwlKm8Sh8HHnhiUPGoSfJxy7Tm7axvlcD5JC32vC6sk7elgXm0Zz3zx5VDT
/k2KIT5yUWLYi3C1xkDkYPsEaQXqAeGJ8sVWYn6NXMqZ30thKGPv0DmJJvFwu9smCbICzdjASPJF
482RE7f9PcfSDECRrpkuzAm07a2bwfTf2E1hXTYgaGZi6v36qXQcPOMnG76vZbBek14zJSaWOH/r
MybnSPA+g1Q+cH5231hrHHVlnD/2oR2MMAFcxglraE/nhF+zPJox9zIET3gAHNVU1QHOK+kqxguQ
kh9Hcyr3Th2UwLmSsHrhWzvTu+Jaf8MbxNuo8NYp3nYOL1usPm79XMOipOopWPpzmHEp2TMHWXJo
+lw8xCtBvV1QOkQ9mswdwUcQlItQx6eHNUT9oF/87IVYqK18LcQY36qlI6rULHIihhX0XbDFob0y
5zehiAInNiy6tlm/0VFASFplFtohota8tedlGKG+lcM9+wXZbFlz1Ze2mp2vNiZaByxy2C+bxARd
yD43dF/HYrEfLFHRIC37lNtVTY06GrvCCtNkntNiX6hjf59YRCe3JrRc6J6VI945O3UIxa4hFRwA
l7urGG66OFQA+JyWuGicjVO5y52V8+NsOzuQNGTHsn8Z3QSqF/+HtWdVEzQkO6n9zNJVgwWZRrAT
XjetuzRJHWsXdqAy8Cv0OJd7VuQGGYjCgMgO7ZF/kVzRl5XwWrlrfNe6CbGLlxvsBdw1ZduYhVSh
H/yY4gLBA2zoauGRHweGjUjSn/wdtGALR8ivZM/Tu2YEmb8rTANBsQEaclnOjK3wZYENpOzXSx/D
dSD76dV8IzuXTQSzNmL5V1ovjKTiPsQLmCy8NDejLfKPFdv+TTtLyp3dunUH1gu+xQj5Z7i3K7de
Lsvcng4ZFk9mv7PfAh4KODtulJZ0N5NBoNM9iXX+xUa5RfWzvfZUjMsY4oxeh5TznsULfPFC9erV
40o0FUbGc52H9npgwLZ6wFpwy+57M3fA+JY+cXd4TM2CEMWVthjxQfuN7lIxZq0aVW59Hpoev4vx
nvx0RdShdFqDMMmSkGGtk040uIN6Os2MLOadh5o17jzCJ4RXffbMGIAm+TFaEKrZY+jgvc/j+A2t
2m4vc0/1inW+oEY8D3rrobCJsEQJHSvxJhsW2IJ2nkHmlC3GgATeU3y5Am1UFyUR7+nUrcH5UVrs
hqRuJzKGSS7NzECBUfBqBuDWpl8m+4GjrvOAZSV/M6pUyB91nx1wk5fZvimDot+mDXbNO1SWnA2H
qM6IYapq2eZi+hm8a3as5AUcfwbIt6ZTtdw6bm7WnZUVUn0oZFoWm9W2gvFxDdkfQciabaFOcdxP
yQsbZrxVWujKnOSyOuElwYK6fui7pjf7dBTGvmhNgJ8oyWxbfzLByZM93tcgeHKWKmS4htfKfXAo
upRbrL6r/IcOkN/nG9gzwG37DHKIPaH0nv/8TyVVGgHVh2URRyV/fO12NJIj85Wffzp1/VWq6nxU
+fMYhcsEANIxI0HR4nK/ZerCrql6a2g5O7t4R9hlFPOjrQbenWw5OUEXtmxOflNnGN4dtoiiM22k
Vdo9/fxB/q1z8v/sEPz/HcuX0+bfnIT5kt6rb3/OY/I++89ApnT/hTAucEXx5TDRO389fxyEbf5E
0uDMuugrQX/un/KY7r8YBAZ8qefhGDkvImD/eRAO/0V0j8pD3DVuEPAv/TsHYfu3m0fYyqNQkgI1
h5G5T4Psr/eoIEvcgUtjoLM2Kx67NRMDE5YYHZ79qwIYoHreaE0OPmFtE58WtRzlTo6y+6eB4K/5
O3X+URzBJ0U7D/lJKOG//ijY4U3bMylEROwWSmOUpkmiewDRIDd/+nr+4pH5pyudp7B/ejD7Oraa
KpZiW4V2f2jFREZTJslDhj1q+/eX+i2r9/OXsgE4s6E/9/H55x/lT5cq1FmVLfE2xJj7DuvUGzgJ
LpppaopdheyHubsfIzKbIURT5Jy/v/xf/aZ/vvxvn+nqjn3GwVdsE5Wkt47T0uEbj9ODcob5Hz7U
32bIf/ymLhMVyu8CG+fYr79pPfed9mruJGB0wamGlGjj1MstGVU8AhaTlKT7pz7S38blP6+pHOK2
Abq7kL+3SYJqzF3CGgIEbw4w1gJBtZMWWjPjfOvGyjnHavTC499/qOen789v3J+XDQiwCqZIjGl/
b/HFg7xU+ciGtCSo+xrY43iKk3HNdtgKfL1H2tbIR6qSduSx/YuQ6Qpx0S0kot6WVZTwJmPXs3el
8Ls2qquKYzPQOoKlJccTcd10OQ2qForHdKfg6ql/uCn/6q4IbakCXGssPeeX1S83ZV4x/Q5ITCg3
l5jScp0fobaYeeM4Y/0Pt2Dw8+P40wJ1/rjOS6FPIB3XD8Lnr5eDjBxiWAnCLfkltk49M7mQ90qa
3sMhhlkDh7rREfK/VaB1SnVSXguUdyC6h263avT02Ko5yOIFhQMOO6852RYye2TQ+9vNiO9owJEH
nwPFeiAxl63D/EThpW2zqZ/q5wmxrHxGy08T0hdjmW6pbqkwaoOQIieoAXfIpsL24tlBdUeJeT5T
Wkv0ArEN4mC0OJyFiUVSu3W0Jg2/Ishww0ZiTKv0rqvxox2bNjAJNOvWxhpS5etbVc9NsS8ztAxa
Gccu2QLNsR47jsIfY+klzV47mO2iPsfStMUvil9WN+icIQjeTzsW4PXc1u7YbQVt8IACMh2AgBA+
HGzMIrjN2uGsKSTDuJOSEFvE7i//Mog2vBudUg+bsHObZ48BqLpmRlHfwwf3ysMCoJf3erGq53Bo
4hltq5C3iiDUVz4mWK6BkeM3moTUsh9xxZP/WBlocShAVDZuAj/c2JMGuVMU/aePyeE1LUf/C3np
2d7UDNcuGwaLn2hk68Luo3a+0O663jA3jb+DYTL3HOkVVN1W5/jdgzqIziaagCHbMtwP+SyTiDI5
72XpQw3/rQbannX0sWybtRaPq2VxyAegMT0GeRM8rOja1aaYmFCAVAtAVPWyAH7n1UW1kQUe5Y0R
HMDYDfUD/I9O4VewcLfS/DpN6tPHSZId1txKfwzItGmUuVZ+crEhDDiE8pAKo0Wo6daLe3kJT9Pg
DuVt8cBKqYqdL1PJlAL3lru+AIER08G3Zte/TAi/uZdpMFGnsAECP2UHEj/Zc6U7qbZB7AKHqoDT
oWrUqnvuqXJ3gFuHbnN0gYyBHwHKWe/V1EPgcYOko8s+zZiZkaqDB5ZsMrdP5Y2pypVDj93H0Ok6
z3d21DDN97FA2Nr2LDBnOihEhq2t2WhH5VwXn06SpwR2uqzONuhE2bgJcWW+EWEc271lISVtQRB7
yxGXDLWqmauykHODGp4dFrAFM+yCQLsO0xlnn6453g58z+9FSwr51LrkpAw6l0u+NeNsTTrAuolL
YqdHmbQGXA2GRcy8oFT8qJLwLQ/wRNd5H5TN4Eeto7kVsJkKQXYLpbS68oznZZz72UQh802ji1UE
08lhyedgudZqMda1RPRdXmcEiWlXNa3X7ptqmOfvTG2y+SI2Cf/bKFy6nNmZ+RQfkofMJV5Y9Dc1
Hs/xpfd1Mt1iosyT8xaZ7TM7svrKjZekj1Idj+K+aS3n1RODDjarv9TdwQJlhbshrapkW3Ozqu0A
ghQStkDFuuEWCF9FszT+hbtYmrOkRVJhK20drsx0EtBLY7imD6uv5yJyVOI+4k9JYE2ZlFi21YSC
CoAeOTTJRcuYngl8RlIotMajH+N625Ee5A3CS7P27FfPcpI71cTmw/Y4on7RZZNyKssrrds3ErTd
OmzpbMsrcZ3IqZX4GO3OK6+0o1t1hB7tgy6ayNdDOWq6Fm/LRlQkxm/LnBCEx7gfPDOAZ/CLEAO1
VYqJ7FHqPxWjhzgXzit4+Z4YcrNxEiyT13LMy/Jg3IabcJQQHyKdxSNFLBD9nlrXD5JjCd2v2RSC
oRujP/5m5pZz/rp4sOlJDTegrbDb+xDoCWYeajhI5bXbN7k8UjfR149kLMqa56jyX3KOrk/+VIUn
ggPJNfiJFQBHbjOrBVwfX2ELmPdJ7icYZp18Ows8x8k6Nc997ehHN5nBNcbt5EVmteFaFXNZveuk
0HsI5PZmMdXy0CdN/5yMS32aQCFEQC2nF20thCnjmLmFIsMp+2GHX+a6gG9yk2XFe+1q8OMtJtld
ZZo16gekkKEvUoyG4bR3JZ0xloaglIAqMBhhyuKJyOlEbRKjjasl7ndtHuQ7AZcOtfQrpO44clE2
BIG+wTuiEqV7qwvDL/kYAuVT8X03DV56TBvvVJ5T+Sk+1R3U7r1HH+TGzMK/sroA532NwMILKL/0
R+hV67KSB1EgFBXg8ipdDGMp4dMPVOY7x512k+oPS6jOVDRwEBum0yROk6nfpzm1F4Nojqjer+cc
CK+iZmYkUfbBHr90eaRDZbzIO118DWc5H03tTgckdH6G2QsOYVzwVlH2uuw4wn5WYf1KRqw4dmCo
FocgxCQRj/NAT81eMem5zuYzjk45/VXeN46g90y/ucbFV0SWgZFQoPQH25mLClvrMa/kZ2AaL9+S
L3tr89XaMgJhNe+z/IAvVCSbOjPw73T9qmfjv+p+JeXGW49ExhrcW8wWdkgghCHV+CPDE7Wj2O6q
79vPmaE8bLzivqYEIYxrdCCZvSpb3VGzNR8KqguRyPms8qIYdlAsZLTiXgy3WnTdxi6q6UInHVUB
XnLJRPBJFo5LXt1u4Ku17R68qDpmrvYul1yiJ6QtMHQ856iE1Heipbjii07PszHkjOVgV9K5oZHI
BTi+rBj2wekDIJxAg095++ZWbfJYybMUFoih9aIOeobcIUbdFXRy7AeSABfsYp8wiNk3JvVYcWRb
3UISuuzS8Fg2DDmDvv5IjLzJQn0pO4Z8Q4blOQBccVnH6pYEKznfsT8lsom3WoXW1qvOrxWTxEsW
sfU9NVOV/GCnCLjjDFVkjKi3CTyTLRrpepWtfu/zNzDuFmRYeRuoeOtWBJuW2rAes5yekmWCTFy4
GmtOctFgB3zES3s7Zuq7GPlvhmqhTYbQ/lSLH6by92zShtvGEhi/q+AwSYfYo1V+6iCDsXmmbnWO
e5sAxfsye70FnyK5zznr5hgzgFlLCWNY4Ne/XwUdzKAPqohGg73Tq25fVipiiFVxN7W70Z+ZA47r
FqeGpFV4gCwBwjj1jIzqIph24NHva7eL94kq3xhiBY9OZV/mAQE7S4yHMgHXGOrgWiOd4Up9d0PS
F9rqH60puxjCZdvHyZfB0U8L/SHbs3bY1ARAmyR+Z6SOV5Zj6GZo9U1ZWNjVmnaHlpSAL+dopNn1
jIP92bdswVtTB1vV2jAjc7bLjkbsarDfcCx1rW3YS/7lKXb1Ic4ymHILbT1f6kURRlqWH4JKySip
oMKMoCzS7qMpaTyUWlZRT0aRyTFuOrW8uSLBquKPO8xUw8kJFt63S33tsiE2DBNjin7X2DxjJ8F1
PSAHHarOmdChfGO2BsTDxHalsypu9xALEI7UfI0G9o5f8PyDTEzcZPmQY7s2m3lYeO21OkOQybv0
HPxZ71Nfx49LOlevifGl3igIZ3xqZVziV3WSABStkeK7AmGKOO2PaQvVgX39tkh9K2fAWg7VhqWU
j74qsN2xP/GrCxKjMmCq7a3jlxBcd3oA6NuGF82qhhtIT9rd29qt74BMN0jEOnSOpeiTS8kKzMxe
+yQHuk7OFyIvQvpMAWADrx4z7py+IlLmhonzEds+0SNPFH0KqtTpfvAxFmDuh0pEuHnDb90SEALt
9OgilrYKrjQ0XJMwfx7UWzjOEP0w/XjTRQPq6KZnwsPHaAn9lIlygk6TKAl3OS3qLanK7EYMC/TY
DgjIu20qm4WACZTkpvb6dIt7Ij8HqrxM75pO4iGgZHkw0Rpodr4S6ywIF1fafTSFjXjh2PsITi8O
tiGjmxSxrS2oIqmSDLBg3PDPkzuFwHsmK/nR4FTON2NPX2eEwtoMh7huCSj7o0WzkTPVb2Cwlp3x
tHwZCCrIfYb4+GrOHqKIaSefEnhIhlUkcMmpNLTunNLCGUS0ynO5sUkqJB3F0qU4243li6+W9CWN
S25UPNLqyQ5mlrFgyOE+Mh6fimjVunvrmz7js1rKdZNqC5G8Qbq6S5Y2JJs16oS1Ic4R4RXJnjeV
tYEPR8tujqR7lvFikG77XUtaPEpTTfdw2sxbULvYoMZmoUm3Bp2wU0XovQ6dRl0oqnY95GQDwCu5
q0KjNwzKNjILCauk62h/TEkavro65H1UeHHGeze34jVyADQ+941FBACCxRly5hTmwVVt/S2f8Mhz
wEUi3I44Pk5jzaFg667dxHFlpGVih9HbUFDhjLSIdMHivolSe0+OX+L5rqXr1lsm/o1GQwg7RlSj
BXE9wcDS8CxW5ps/Vk63RZVBDB189IAzYeo+BmWTXvZc5aEw7A7w22trOrjekLNeGr8AGdxTVJE6
wfqhS6++X6y4QXH14uIFtbz9nIozQMWBfnx+zCiw8ce4fQLlSCZroCzBRC0uERjnFgaQKAY3krGX
8dm0AIQgbRCSxXmjNA/ZZZxl+mnhkPZZcjVcYn6hHkxTMqQ/KM9y7keHufjGHVTf4zn31i/BWhPF
M4EiFdgP01IdetkUz3OvbZTSqqy+wZ52M97EXfswFTMHVLFWNVY2XrVwootKfGt1465bvQijgMPE
PnVGaV2v0I9oHyHXZcBorYSDT6mD3Rbf3Wx9LaYAjc9eySgD99CaKBbV0vl+zi2sdFgWAz7kYeFU
BUHPghtpRjrQhiJwaCk6Wy0Sk8Vq60jSWQ4A/4BwWiufi0WdEZCQTTiqDU1ib0LhlLgVfYHsbcmu
uZjGacEhhGIPx2PwbeJwS2zvUayGeb/6QzYc8kmGy7VXjAOpfF9mL1YdlmqjMje5JyFv2RvLM10N
B8j0TQR2GitJ7eC6ZwLRcTSyunz9Hjikfg8hTTps8qfJeggSTBwb0SuaeKTuVL73ms48+1bnA8cM
+TXZYVftvb2mMQVShkHqEbigonMHhs19h+3Z3ZLWEnqHsjOl3FiSwTFtRyCQlel5n1OK1HJeo8qq
DEmRmsYPXnXKlJIYH0vUPi60RLSzdY7P7f9Y4f5nE2YO6eyUOHEDPaRw75cJWyXKmokTE+aF55nM
GuaNZfDFwTpDC/7+Un8xd/UE5WSopw6OO++3YTYmEuJy50vN3bLu29LJIycDImUPvjm2VRHv/v56
fzE8PP9SUvgO4gRm4V9/NTX2+Jwa5rwSfP5GaDohuQV4KC3rP5yX2Cb/umnw/7oUeWLmTHAnQ8x6
wCl/vZTjGNVBc+ZSMS0MSrDAVfC/QPXa3h9FlP/tpX6Op38ZUlKpGICHDCE3/hzW/3qtc2yn0Q7R
k4KE1cPqNRkpMbmGnIu0e7Cc/83emTTHjVxb+K84vH7oQCaABLB4m0IVp+IkUhQpbhCiRGEeEjPw
698Hte0nFmky2mt7YUd0S0YBSORw7znf6Qlx6Pid7C/pqrVbKh7VJVk60ZHA/PVZtpm+IJ4vFkfv
P+5Xr5ff9Sv3HE0kIbfqYCQlvtOidI3QKFnzV2hwwACqCt9tHyXEFSzm9V++nO3AyxSSnuXatXz5
GLJIN6qfICr7DkFmEofIyvFOTkh8+uk5vvWntvbfPva1N3nw1GkZoPT0pe0K8zD11gYLKBPTSbbd
gi/+m67CxvtSRLikbPrS86M7GgJn8TBVu8Xp1J+l6f92LP+ueND/mq9eAWRPm+fDjuX6F/5U7sKJ
BSBL9ihnMIfMY2qN/+xYGsJcVbgAZGHECrwKPn/rnwhZ5w+2hCvn2KYhQoYBf+sfLUvoskwXFv+U
LijMSv7VP9m2/5hK/4yEfXtSePlBODaeQluhDoYeu04/60/4vXkhItbqdm7Afkj5VQkHJFpdyR0+
UwMqg1t8ML2Klz2mP6/HLydoem35/ELj/n69THrLVMZcj+15BMSScwGhPJHEYiRLtGBDd+yH7FVc
y2lIrFDOQ+qgL0k7aE4Y9eYzOJI3k1NnZ0nei63Ry2yHEAWu5W+v8MMl59fvdHBvYCi34LsSzf7y
ufh+RQYOzSJo0c2jRip/FtPuAx2n9dn7V3r9BtZ2pOJqLhMmhpWXVxJ9i1iixQ0EMUUfj9OEByLF
KoI5snp0J/B+71/v9RvAmuIycGg5eIJm38vrJTJPigYaJvS3UQZzisSN9Hn8k3E2XxD2jNcXCP4H
7/2Nm1SK58gcKFaD7sG8u0JSWqICkX9ZrhEYUO83SMw4JPWwSKzK+Pn+PUrJTfz/TLi+PsYWmGI+
LKwwtMle3mSHQtcC5aPZoZekLJFdMNzhLcN1V6GceUhR1IOo64Vxa7m18AH2NupW554DFx9DCcAd
QBpochsS6VQdO+4uhidCbKlN/Y/Cq02dVgzWd9IzzEedwC/Z1ISV3aZFJfTJ+zfz1rNjgFj09D2Q
v4frNixWkdPf0sE0mN552TTZcdEC/EEmWO3KHmP0+9dDNP366bk4ytbxgWQCScPLp7c4qrN0TpWw
NVxyZaOUCDBPy/46SUxgIoT8JMdVb6J1b/spOlVWbj1ADPL3lY5wi5l2YaWX9uzBJ0rJAErouJT1
ECDgSc6MNFLzLnEVr0X75fxsFdp50L1twOy0gR3ELVIuSs3Sbo9rqvr4rqOURgzRWl/6RnbjJnY8
HN0xlog8oPPrXBC7W7U7t+zkWW010ac0XONvW5z3ZUCzB2YP6BMgoN5cpTdTv9RXdTuY3zSnNN6b
yGkKzn6TTBtaAv5NtzglSF0KX8tOVl1F08XEokwEUae/+FS/ml1VZxEokSoZjrSE6beBtuEDLktD
7ZzYfW18D/GAfWFOqyvEEEI/EBDSXmd9iz5Yu5CPXW3an2h6jemOAEvzhHQOyzlPpiL/WlVdLTeY
jfRTmDfend34Ltl0xHltRyjWBs1eomNoT6K+2iJLNXFxakI+0ern11rGa4Lf3E7oCYkDNIKxnKif
FeECizkqEqyWsWpMJxhglKPShIo27iqdCr0TNVJDOBBjfOGWrrxritqdN0YyILyr/BWLQ2uYzHRc
h+S9zLnjXVChBZe/DNjBAGtFXnLSDzV5JImTJc3OTvEnb/zW7e9G4hz8gJyRVfIJm+9rSxsR/WxN
gAf+cfz8BBsNzWNhcvIOkqhqmeAnP4WQBWjgaHGpf8HppFUbLLGuL+sSKd6mkGVqU3obqThH9P3t
I7K2yK1Nu5bCrO+5dFhkbYEpwUyecCzme/6C44yijZemabFVtd+HHKo5X22BrJf3fl0vWNn9hkNk
6aMlZYCPNNUpRFKLdTPrHMU0TVB2rdN9U482fXjP16AuOaCiXYcpsmkoV3+jve3Wm5Fos+vYaWdV
b2gPewAAgOvER7atl8s5Nn21M7uY6Tbtp/w47pXuqHL1HKloB6JkUXNEetW8UFHGmN9SagX40AV2
0gqijbDF7LIBh8gGH8kcEa6UjITF5tnPYak1nB88Gve5csZrtZh9wQQCbwo2dRZdSuilGeJN6Y1H
KFiLYuN0Or+CuGzdcTIw+t3syfo0LpCUoxAlaaUYRjosvppGYpM7Vz3FAAc+Z7XtMFE2fYsm3CmT
H+7QUwCMRNt9zbyerO84n6ruyGoQYQYqcWjOo8H3qah5ejrtsQsh6J0nyBNJ6kGKw+Nj/uSRA4zt
0Cws9Itx9GIqxiZHQZMyMHHHs79d3GU9I2cWPUgsUwbHJo/wvdEOo4LgHROVeREnDsVJYszXOQP1
p8I7H2+GvuxJGrMVFScck7bGiQqGalsg6o2CkkJItCuBZo2ULOr5KbWohxMqoZPrzvAQ+nQ9dcFN
0iIV3yivUg/SgBS0SbO8KbdlJUeKUVrblHu0/6MXPT8W2YxB4mI2fyrG2jWPh5okHA7QxUltmuHN
+j3bx2outQqYmYavhl3797SL0a2IKKkEKmkQbABmfCqPQBL9Z9/r4oXl0xz3ehLIDGJvRhOPLZ5m
zDhKtlVtBDspwek3QM+rKiTEBPSeZ4ArZvZNZq42s2rUp7akPBaoqczaoGmxBctuIeMDpJTzA+FB
99ixW6iOx6F1utOQT5rEdjPGRGINPsc3d57AnRPIcUNWD6mBUVdOPVCktJSbHDIidQKaZMMpMNuQ
tPoE7wAscVyhjksSzoYArJUqR73lGLWy1W2nPLLu5dh4n2vsAeQxzRJI0wKX6NTqRp3tBHjQB8Q8
UtHIJYN8V0ixlBskQ/oCphSwtHJps2ckWv4FX2L9GA9z9V2lEpyH06LEZ8Z3RyLUZDHsJ1CJ857t
BF1qj8rqzlRlIyllR86PxTHoLydGLR979FBRECOUvko7DcdtKLG+B4It/oXoPXJgSUmivjQop7UC
d7axA/E6x/JmhFwutiGY/G6bFWSKM6gi+SMNIzCBDeMGG3nh3rWAFR6X2DUX3JpioqEKm8o8qzgf
kJPUxT5AwyIdHwhfJbmYQrlztZQNEOZV/VzBGkjoYCYm/pmAf9rCPIUPe17DFCgCUYfO98Hz03yH
wYaaV6ZViEWqloRvko7I3qWgju+eekXVOCxixgoSM2fjVA8QnbD6TIvaaJQnVRDXBr2zMCUBMlUj
blUOEEnOD4rBAQ3uEi94ykrDOJZ2BdWBrPsZEVGSG4giwvBuZmfaBnhEKBN6jpXfs2gBgVMAUnYQ
1ogeTutweVIZZdAdI3S+LXpT8zSKhuV7FkMdUURDEQY71rSjbd/lfsO/VcjBhyKjo5d1hdJwVN3k
FPuuIrmsyNwnWpiZxRqAkoLiOvg/RlwD+IJ3K88rRaUraPP1Ftg1Nl+0rbGDJLkLSj6JYY8hwpv5
KKMBxQt98uXBUkvN92TnJu3b2bV+FkMIs0HGhNaww1yYTnsjL7+aSkInyPIKBZIfxfH5Mrr14yB6
TQB8hFzaRtVPdyqx0nP2VsjmZTiI7y7ijGdllNbWNdlAUdUbwp/R4CE06rAj9DsCs8P7hjoWYhbL
qumyF1l4nni99cNaxm6Xl0v1WCAzuKKg5NPqzqzmOkc9eGFUE306ZedfXZQ1114CSBPJUkg1OJnM
bscEk6GyalhYTCs+yhD2ECRBqoDv0tfFyVPClSX8s38mdWv56jix/dmo7BEuqU4iTpFtE+9wGkF9
aufCIWyvgC8Tok+9wJljtyfp4gBSxDxD+CAY4YtqcmlPwgbv7wc2Sd+m3m/FKQDE7HMIM2zVkoJy
DkYzn3ehTQzouXbc9MF2worGri7bI4nHimdYQgfeEFWcz7S4Ej4sWkL9WVOj4Qiqnt351lv/DMnM
/vwz7AvitQphAX9MB01jguAtcbtUyNeJJJqXe10pJBbt5MyXKSIRuAfZ1ILkYQit8p3Jb24mPCS0
0xGqfNYjndiNnFrlYO+PYU0GrcBYcZSWYTdtOTWE33ppNT/asc0+Y4o30WmIHpa4mVbtXRFTgj8J
28Z5YNC6n+N6rM9Y5yJ3Q2l4MrbI1Ypyy3YQyaltJsqFl1EleusSxSs2ptRdfBSmdR3uUpFHZDSA
+IjPTMJxT3UL6+TYSA2LfMxcygeDKjYrF1EuVgDFlS7ZXMv4XMYmKSa4C+QTipQaB6FJoxq+TpE+
aarntOwaAM2BpgLFsRhOzN7Gs4iEJc/9G7PXQJDtFs8NsQxOe7vGuZNs5sfjnVic9KQ3waZgu0mL
r3PlyBtEqP6PujDnz8Lt5mU7pIk5ER2ZZGy/oDzSnqXD9pXQ9YEARLMji97KDRmdwJQsCaOrTFL3
3AKQe2rG1pWOoZoGoRemuBnHiPkdXv54l2CSA+4BycNHTNRrfhwbAR1Ujm9cN9T4643SsjwlAYEp
yTKM7IcNeQtFUjfXn2ZB22lV/A9ndVMDyXb7gUYnO4Jkpdun6zaNhgy9Hwu58rb06+U6NUIU3knr
1j9M2I4cPYQMk4BYJ+R7ZB7CLYqUOgFb0B5DFoWIwUqC+k/M6qTqetoGqu+H62km64ng37bmyDpB
XMLO1M5XhhqHAc1V5BufbAAU9AqXGBo1xiPxbLNFfG4xoLgkE0qFazEC5sr0GNK7SuwxI15qrOLx
pMrGaUdyMbo1OqMUY1z4Kl+bxqWdZg4mzzRkMn3WQIYQkmKCwVGVLeXWc4vE2FWFSNSRGnoowijb
qeIgSJxpn8isZCw1YfVtYDMU0lDNwgF9GzMzSk6B+StvYvci1W1mIcWbJuYBdoSbBhoPmBa0ABkH
8dxKAwO92ic7CWcs47CekMdhx8aRiJnY3q7W0wtcf6TkRv5K281o1WUIvthImvxp0rscGIChYQ3P
CqBDyrEH+Sm74YJXODVLc0LWe5PDk7PIAHEGSqmbQQ2w7QjwPPeaCgDpxF7/NBOELNA6skhOKAcG
XJjX9k0/TOOZT9XoHsEYIdw9n6bF7l5Pj6GU8MDIntZHi2Y/SHmllketo1GVFDFL9a427GmlhxKS
gvHR/TyTxTDQcPMEUBi8UOFOUGwCX1ow5wQG+4IK6MMw3WB2YmZDdCuuo2pxnjvRsa3XYUyz0iqK
n9hq2+9ZHHkIpZDcfHXKtGc/6KZRfMxtdgA9dVUXn/q2sB56HLHIJu0Y5ypwgK5EeOALNlRmy5cT
ERxET4w1N96WVmrib2nr5R6tlT3t8XZRrWvTybpEcuMQTGalzMQ5OCoAbzOnuYlhT9hI7qIpadnz
IqJIiuII696aQDAt6QR/dW6+GLNEDsrLF1d5g7AfZ20zbHM09njNTEg8FEQVgbDpEHPjpR+f+21U
CZCkGN3ZuDAhI52tys+ZEyvsxfAtv4MF9C8mjGrnXV2NSDMowC9Bldb4il2wtMCfjOfUQ3gKTccJ
szNryOgrjsUgoYazc70AUMD4H8OUPAL2SetBJfPIPeXQ6R1L7bZffbfM2xNzLpNTCDkTzufZmo+9
uenVtgXvQu5hveqMfcuJnuzeMnlhqNIDxe7ICibt5UhncjESeQObbC+1gO9mpxpUkp11JRDIIYus
I1ZETJNUgo30iGa9B2ZK0x/F+UKKCl+xs4VcWpznRsTTjunYXUp7sH+mzWw/o2Vt9l7iusMJmzdO
cNPoJ1/k4jp39AiYLxQhzIRBxmV6BTuQvgwvDotZqcv4tOmSSpGAq+yfOmtJiLDdboq+zmskyhb3
i7S3Q9uYZ9QmHG/TVNHS4Bss2DqC6ZtPK6LIMOe2ynSOhlTjaKySFm8ZK2sOGgiJHFzvxUu8XeY2
xn6yySTZcBxKmXuSgXMyStJkYQtXf+9knOqtU0XjZWahAZ+6rjtvk9l41FNhPOYmVe0Ab6JkVZ/9
0jqLtLbYFbByAlcbkV2ekXBBP5YTY/2tKTvUi3z/ZNfWHZkeQV8XkXdpi9K8LZPUpduJtI0yAzK2
H93k2bhh/fWYXIEZvslbnC5BLnJkGlkj0junG+0HSDjutDL/7Oc5GZcbbXuEEfk54HBOU5GqGXzC
6TYVHKZVEckJBGTwbOwzJmH+cVZhdTadwj9OUP1XW6uCCsZpoieZnYJqzti0Yd+fjtbgnftllvDE
cTWcWqSVktFggzlk69NbT65KwdrJym7LU6AIzrB1kceetRmcZmbfCt10WeUuhf5wMt1t2dEhw9VM
yQ06El3pPvcVvE6UO7gLgVVdUj8mIiS3i9k51t3SfgnxLl3pxNIEFGY1flKQtyVZ2ZoKTVASsPsj
mdlobhY2e2uqr9l/Qk1trArRLHvAdsfJlCBEn3h1PmbWmIqu6M7s60yfxWnLVhLNNefLjdNiGGV3
WCTjln/rdVfjCh1KRLPqr9E2sRiWfXovUfD4tCrsBvJwAc0XsDZkS4YkSUPHgkLfz5H81XMynjh1
8lkXTyxx03kriL1AmVlTDCjNkRiNUqehsxX81y4yHVVu7a5C18S0FLpBouzwWjc5O5solZ5GP0ik
JAeKuQUcwIEy0K2tcOInCzFAaL9htmXgTbvAr/2E7f2EQCe7nbi38mjsDRthlAscqgPqjkDb623S
6chhBu8mhyfW37478l0ZX0zkizinRZW65WlaYcdHM6ngnMXROihTsCdXeZVOD/9DQhfSZQAlgaaK
eI1CeLkZydy4/J8yxMWsipFCOOQhotVZtE9QRETF0ftF4ze6CkzUlrMGXuC9kwcmGHKdOetpCu61
qfC/LjizjChP98ItqCIB1t71bvOR8+atOrVFWU7gCKN3Za9dgN/sYFYxxrXgE6Cux9a1H9iWAC5V
x8QePGnoStvWZYEKM5wF79+tWG/noL+AU4omg7X6/Wi6vryyaYRrMQV1mzXIEWJHPiK7UF7t7AW5
TufGJCkMqLTeNHXT7ytK0WZAXmq9Ja2r/sB/JN56DHgNBQ1jh0jKw3K905Jzz85KB0Su1jdZi/xd
kgCzHafluR/G4bwAxxIg7MH/a3TD6WA3OVFBLZCTeN22DgkQzKiWgGJdfU1vhqjfCNRLBTPrrw+T
VYJAe8YBGSQPn5vSTRsuqBFpORk2NaW+PDdQA2zb1M0uMU2Ht2EKjeevvy3yzlbfKAQxC33Sy7c1
qARoyqpIzAHVooOaCVcBldUcN7ZOQYLk4amQOjnK6Rhsk3KSRxZMcY65YHne/ynruDgYN5jrbNM0
LZvXpQ5sfYaD5NeKiHZfpl6eJboXx3PiTbeK+J3L9y+1trheXcrziad06R2ACnp507Jv0P7YLIc2
Rd+9nREooGOSov6Dq5CPSntq7V9a67zw2yfYgqoW2uVAaEWESuSgZ27LKms+6JG+vhfOK8CvhO3x
9li9Xl6FEjPFeqIuA/Sp1VFphZIGMr0p+Zdfj+fwXgTfto312zmYUAj8C60x7qpg4g+d6PVGqgj1
WYHG/a9fCpEREiPasLwfcXAph02za8LoCBzOLHsMedCn8hQwkCb166++I4RcjrW6STFGozZ6+fR8
kU9eiwcsYDUEbrGWGqgjlh9c5fWciJBBsB+1GWs2EoWDAec4niHzhsuYCNB3KeFdBAyG3tM0QBfN
ALZzTgynbRk7yw4YIFuOGq1rJ0P1wch/tRZhXpVCsaNgvFjOYfRo5KrG6B2iTDAXElOHXD+oy9LZ
g5yqyaObiASMfPHBh/BqEuaiFlZLi/+grnIOEGjuyOYkWYdouR5gLfaQm1AbMrA75HYt2Injwey8
bZ7Q2Hj/9b714KUjkSo4Lguh6R0MJTGjGDcS7hccLelnGKKCFNAiJ+BCnjdGJILRl7gMVCP3/VCx
iU9dmqGhnD4Y0289eMYYLEQeukDw9HKgiT40uozDVpAVCbkXCek86dpvbOnawbA3zhbTa07ev/vX
zx3o6EoDQEFhIqE5mFEVh22IP1TmWOrr43kAR710pnNGSivOEBcQqUcgN+TZqPzgjb/x3CHhrZoZ
Et+lYBfy8na70KDzGCOvrEjiDfyiqfcUcDhuw4n9MnVAQuYM12RnZPEuUU2D1tkutvSwo+P3n8Gr
VYVZS/qrKGil+pFX/fKH4NPMiqbA3TX6DWl/5Yi+f2Cbno5e8cFaus4VL1YVLoX1FHHfLz2mub6O
3+Z7YpAG2ZH6HGSll53oHDadY5nz7v0ben0VRhGfkw28dd3ZHdzQLOLY7qcRIKdpNscyKZKbydDq
g+H6+rFh1hfMVcjlEGAdap86AbUtIkIkqGvOkQM+ZaL11mSvgf7/+zf0+stQcl3wUa9Kz0e29fKx
hfib497iUkYTm/1urG3jCEC82hWpokS29BTK8qjNLt6/7OuPg3WZLYANOoW50DvY+CSa4DNMSlXQ
ukZ2NONp3E85UWeDGOfztoP8VgCM3Kjuo9nwjRfIhdkOuBIVm1z1cL8PE5GPZuh1PcpjOU2fc3+C
m2qZ2cn7t/fWVTweKXMeEdjc5MurOOHU1qouKgBr0rsoK/dhSo36039wERexKJ86WS2H8eNDz1bA
7PF2eFZmA5jSOUkhlffBAPklBX35YaHnQ6ukPGX7ZBEd3EtvTc1AXkfJq+rtS6wEdBPZE51TQMKy
Tp97I3zMbapFJd6bMg2Wts805ewUs2MKqrwge33vtZNxVzmD9+39h/AqhJ2fxcbAkb8Yoyawg5eP
Wg5TIsn3qwAhOT/NJNJf+1rfqHGp9mSbpmd4DglvJtxqFYu7/YWHjWsn3H68VFh+N5U90RMU6Xj/
/u96a4D7PgsA6ii2Hytj9fdx1vj9bNNIroKiFsVRVCW0bAYBhLtQGRSm4TnKSewQeHzev+4bU4e9
DolVo0kTz1v//W/TIOW1lSXDoMgg2dEC8qiMhDQUR3AUH8xSB1AZtGyMCHhHazz5akL0Dz5iWpeD
segE4VBWoBaqc3MLUhoXZY4sqiMoJBiixL+s2tK9dFaOWA7y4INzm1yX0YPhCVmBRWaVDroIw17e
cO4DUKf0UgaDLcMA1aXc5Ww8Nq7ZNtRs5/RUzJN/RsNi+lYbnXy0/OknYE/BBoR+iJZGfAU9q9zF
WrvXaE6XaSMLrW5Jq6AuVjcGaYV9PclAEwlNgT4xPVoz5kcC1DcGDMxp6SB6M1nCDl8cncLZrKG0
BlrY/bNDvspNSGFo53ROebO4oXEvUA9cTBaVu/eHzPqaDp4gVs/1DIMA0rEOdwuxbXa1SasgKLjy
Eygt89hE+HrDNsK80fDuP/g03pgcgWUpljUU4dQpDiaUEimRNGNZYMDT4oZddn+F4cX64K7e+BBc
nifkdGgdaJUP5gVWmCQFrloEJS/2FsCeZsaKkitgEuIDANiBqeDXh8B6YvHyOMsgpD4Yg1Pn2Mww
DVC+ThBoAMqXCtvc78VAIGRM1DbwQlPQrjb5VhJZHzdj8UUkIQz9MdzLQf/lJ+wKphwKQL/Oiitx
6vdJoM51lPUYwwIb19+x3bLNrBEvfvDpvR437BmQYnLsZRpgu/LyKr6M5tziGwqifEruS7BA26Hx
x5MSme5lVdISeH+cvn6jXM9hi4fkFOG5PJhSbTg/7Da5HnYC8pqJ5jyixxweEXdq/uXBw6VcovzW
/2GoHtxaQrMv12BdArfvGxDt7I+WzCNfHjL9B5d6/TVwDV8ip18PaWzWD55ihlbDzRkxQ54Q/14o
+zgehPHBVd58V3i2GKZs8hD1vLyKJ2Izm0ZuKEQ6w2tymj0EeC8gug7hicqGk//gXf12vYNlCPa0
mYCf566afrnViqhQ1OQpvsLioyLCW8PCYq1jobXg46mD6aTx2xD3CLfGXO1tbPwnATlLzR50rv3B
weqtS7HQOVTK1uwGtT7l3xbXSI71RBZ3jhios0+HLgs31lSIy4rk1+37D1C8fmNo4Kkc4/SiYWKb
68b9t2sVTokmivgBuKRSPGlVcU63U++6VtJKjyoyCYIejuNdJkmTz1riitay7rWKdQj1CEjvptQh
2V0IzOn6d7Xe4qYQH3ySrwfv+iMZVAJZtu9YBxON2bFvrCFBotLLgJCLMDyKaJ4evf8sXj92T7KR
VoTgsKmGL/XyUdCOpnQ0uHkgURgex2GRn2qtCCXP4L+8f6n1qb5cC3G7YHpmQ82el0Lwy0tVSa9y
7AeYspOlzLaIBdwvk4ewZhbdRBYUoLcoGLz5o13sG2+bwhS36EDL58R3cF0Q5Mtss5kOSARXK5Mv
aulcC3BXItzz4KsbXn57xlBfLiXG6v2cudUxKcfRrnYpWQWpOyR3k8iuTWQDn4Uelw9e9euXQClG
KX4lJVV6qQe/cPXm1yZh4UFDttotRJzqojepKsWR8VHB7vXDgKDH4oXnhAmYU/bLlwBf2qRpk2RB
Dmn5UcrM2wxIskjL6ubqWs/x/MHH9noY+5whGMrA0qC9HW7W0xr9Abxm0kJA7d55ozXfeM2img8m
4fV3vxxcbOwsCIGmyyDD7fjyvmoCoyovI87HopF4tkzE8Vok67JMU2lfVdjoY4bRG0nKA4Hk54i/
3h/db9wnZ312yrZLDgzWv5c/IGsX4cuCHgPbaH/nV326y+Ipun3/Km+MFHaSLsUndpPeL4fY7zMX
c2SD2q5Laehaw003D5+ozBYPTs5S8/6V3rofwHyewLfDIq0O5shZg14fgWYEGVHLR2FdDE+u6def
37/KGydgKlcUUKkfUvOR7sHGY6lqDDk5gfKT0fQ7DOq/0pC9aevOYbpNoKLvVJvPW1t2yCggA+wm
NX7vnNY7rtHuEjC7QqFS7OCCOvd/MKgYVusBzLPXw8PLd4pMM2TTBQaFzMj2qkUPHJQZ/fqlxVBO
I9vmKK7C8qheadM9pdoPrv/qHfBcGDUr9Q9uxKt5gckRPAWI3U2aDtldbPjZhduGxQdXeX3MZ2vN
/ogqxFpJZsP58jYzIAAtCzLYdDR6M4WhOD5OxxAFepnTs1ZkgJM27CEBFYivd0W8fLNFTEI8OvOd
kfTdrjFy9y5GXbD9NTz+6y79u+TL/vfu0g3n9uTb30Di/u3kuVmeo2pISta9Z2KEuvn0x//++vt/
mk2Fj6HUF6yrbNBQ/61f6j/ouA4BMh7zIYOHbSmntX9ZTW3nDzbf4I4pt7rm2or6l9XUln/QLqLY
I/BMs2BiFPsLVlNGEqPn/2fmdfuC8ZP/Qx/zOZVz5+CwOPVl7RSssIE9NC0sEKIfiLArcu8CC2RO
ul5Zt187EqJpVDuR6xCttPQKInrER9ZN3UhcEad6tiRtP36LulHctbE7pNuQJHYnqIqmSXcTGuto
1w2OiHYTfo0S2nquvVO+zLGnMT7503Zqi4HYQ2o3zaVDSnC4hS5v/jSpW+b8VQhyux4eIy39zMi/
GE4LE4VdRbRgD0mBxYe2b525kj4D+ljpf1np8vdkzWTnVKSgsQichLcjvQFuz2GuIKl6Kk5RD/bj
jjhDWGAQ5cWJSAaioHXpm2feTM7eReeTEXBcIKLee7SqDbSHudpFbt/sEzv3b83CFxfJHOZb3Jb8
31qlN1yOfZheJiTMMPGkQ10gwOFQiox00cddZkoocqDY0Wk2e3TjhrHRCj5NgNCWHre5zAkTmBYw
wAwr1TeNMXY/Cfcswn0OR6ba6sxAh+YXiU/C4ojoi/iI1rdOFhtWxHkGhxtBqgM2QmiTVGjQbDEB
2ShfHkdW6GGDV8i/wlyKzEZ3I4aceMijCyNt1aNB0wJ4EXFo36vMdL9je0H3iwJd7zvIBDkkLqxy
hKx6/sby4H9xegvjO9fAHLwZ3XJCnmpm2WXhFd1lK1vT2EhvWEEyMUaVIPY6JIDgyuW5yurwEaph
OG9gjMovsjHM0wzBtLMRc96cFNR+m4CHT+A7sce92ojCTu4GPAl6w3dR36VuET2VMTE5mx7Ft7fR
RbHcF15DTEkBcsXYrbaP9dKmqZF4lbAoKR4418uQFGJLt1fB7lVEjBxFNsHYe6V6WGK48hqIj0Sq
7NN5BupUNwmS2JoGHrneKu5uh8Xmp2m3lxh4/PQUnHNFrM2s+6c8LcZLyHzZ06rdv5wUqmK8HHAj
F2AuEpSrCm87ekIrT6dtBSHTaTkEHBgTiBZJUjyMgzOXO6MwkF96ipSwsFquZ5eXuLUQRj62ERbb
ACxIswAOK2aBEreNb4lCR3rcJ7P3nSwz495jFrBQVA7GN37S/An3YEgYIIjefGOowTHAEY7Zvg6p
Cl1Q2/agThihmQLyarA1TpESXxztIlnOhrb7TAxTMQSGtUAbcohvbM8aqXoUNBZyom1OvKq+hK+L
8WimXvLDJKcFZalvLNdZ5pf35PnI735YNM8lzkhBK7rgsc3ZanUaH9ACjw+5KbMbWv0IN4eWEImg
ndDcH1dDho8GryhVwYGdJXkForXBVk1RsZmQaJOukcMgDtISDgqDLR8/+QnnDHgkBcafDpuA1df3
RguxNW5dtPVkM0CmnBH8o9m3luizPzk62XTsNM66toa54+nS/oGtwP4qOgx6dKhXUTPGPNcJmqGJ
dmiakUADfYuJ9I0y/1PbkmCyDWtcymRWlsS9geS19DHZErBbEzu8MZnCeCshEQ7TEKaszTpD/JjP
cB53zdRBMOJrdfiu3Xp6Xlj2Py0EmJIxhBNObTGFqHO3AoqzGaU2NDbebMTC4hklckxdE59iynpv
+KRZB3wCbhJIhX1nZ3hiusdkhafIdwgf3HSUd9cIu4lmcFrFRHX7kzU5gUGnhujyxeyKyyJqyu8A
A3CZzOPYfwr9GD9641TODa4S87mdMmtlLWEa2ULOYC1YukVCwfQXgL9JS9bG2RpnOwVuHaZGECfV
6owikxYbLSA2GKu17zCjR8rAaDs1Y5A4DXD/OIrkF8LTchfzGVlqJ6UVebdGnhEyUqg6d44MzzQv
GViFH6imS+tPOiEheuu2vKRARBHOxBIkIMGBhZPeAn3P8zPAMYZxp3yDPx6zXPkB2uhO7Njydt4+
8p2oho4kfGPXs2Q/+iPoxY0Yk1VXCgHLPTJ6Q16aKltuKsDbYuuTf0yAj6ump74s83vV21V/UiEZ
2Yek9XWwDEkF6TB/XuGPVHoPuCEqN4N/Ra+xHNiS8TlhScgi9PV9HD/+th+5/nP9/lvZF9cV3ub2
f//+sqS+rupwrz20TJQmEM7Ig/OWXY4O8zj9CZ+gpusCPfIpq7a7NQA072QK9Tkf4M7O6eD+eTD5
757w72IV+f37TeFp9y2ff98D/vrz/9gEen/QQPQ5Xq+wJPQ+7ML+3AQqdof0kTjsm2zA0AqwPfxn
VqD7B29PcloV6+aQ8vq/NoGW8wdvlyIt4iHULRTL/som8GXlB4ko7A+FEo9zFBEbrw4YFb4GxKDQ
8OKkG/epa35T/iiwOEp2FDJtg9gR8QddcAFw5+XOEz0QikMQPBAhkAbJQ4mktIussUW3ckm7drmr
CTkqTwvDq10AZ6lPYPoA2v+8Cue6BjSL0+6K+VA4m8yG9ElyruE0Z8jO8ubIGhrP2oWtS2wRKstk
ObXDsdnVPNsfgl1duCWTjPJ51cR+dZTm7mx+9fLKtE5qvyEp1GyToto6VlqXO1dDaARIFFr7Oita
vEy1rO8jIAo/OG9bSFlaXCcR527NUtQOD0OWxmBmEcjLQOKtaq5T+lm3Kk0zmO8QcdWZ8BVJNU6L
lO00JynpwTH6JTo2PEVBJ/0/ys5st24k69Lv0tfNAsngCHTfnHmSjmTNviEkD2RwJoNT8On7ozML
f6ay238XUDAqZfmMZMSOvdf6Fu3pHiY6DUCxpYrjPZSpZJ1sMo8DPp1fsMd4NUm9X08ZIYUba6YG
OyfD4OGY6fwcGJndts547KJiKr6oUOIlreIh3BeQ+wl4tayrHccBR0iUu29FYV6NZgL6TLTVeFNL
YmuS1hswGIjRfyVqj/2VYCIYj9HoV8Uuz6vJeFBwChlujqLPL8CLTRZyj+i9vQXE442QJ+9lQoO7
xR+IQ8QFkPgW1MxgzTIYP+AfSrVyXRC3m0jOvNFqlGG9tnxtFx9mpYpx6zQ0qeD7JdhnkK1ZtOgR
S1kHMzP4eSuScNMbBdWhbEw28ZnIRwistniA1O67O4HIq6bUjeHQ1k63nfsxFw0ZrZAA7qTWw/BA
0i/PGXlF80bgc7L2Gs30VChCeUj09meSj7vqNlPKcE5BVchH36ksuUtjRQyyVlH6zcRVAHVCNi5m
TCO3vf0kaF6hI54d7IO6AHtBBgZ4dpgIwSyia5saw/g9EO1kCRxKTVrOeMBmsz5p7P/VruPchMa/
kcs6bVb1m4muEiyF4fDdkxjiKEQpuS0XKy+MvStPrZt010ZRmW2NBSJ3B1dRZHdYoLtsH+liqsu1
DdAn3Xed4PqyXPCc9wRUInNeVboq+3Ez2rYY78wGB9cT2uIkv7hc9lyFXrb8Nn5ZhUlm9ecPg5lT
0WECDUbGkhnyyJhkfB9UTBZ4mKtzWJgM2q0xcod5I8My7o/oCn3vqxMbMeEC0CjVjmo7MV7aJuFT
m5OBq1lITFEDBhNBLTSiztNjz7suheIv47oO7su6RKzWD6pRb9qdHPyWHnoC7pQKg22ACWaLlwTF
Zjk4/HujbztzD5iOLD0itblVzHoiCtnpqzx9hoPaZnej59TFI36agqqLtCYuacUpHQp0CPU19VL1
iBsROCdDb4IRGs3R/htNoBRDw9Qrc1/6TfmjU9D08SKAJrEh+b8lJRyJtK+sbudaEG8zq93Brwye
wSxn4W50lfMYN9K/rXr86Y3ODwnlK6MiXN02IexNm3IO1lCVLH+PU/GYoun62hPetofVvZtj90lo
ZlUwJC8EOwwrYDAxEPvevwPLDGOEIpGpCISSlQfv4izAgj8PWPTabWYb0r/37PKxFMVPAGSLx0VO
7t7M0Rj1M0BxqpWeT1+KW3IqOkqn0BkhtbMQ5tKuvttFBOEZrPZ9XhUH+tPtjqSElyHFlQUY3tn0
s/UMyfxHwfd845P0t0kcC/TrCE+7qaOjX/YfZVdccdUEW3AxCTkQxoORIkcdla834fLFhBr6pYGX
o4XO0BjT0yi7fd2ZMF/Ju1wHcvRvBkXoQz8M+x70qaGltcWZTPJpX936ZcnCSlO2JsgrlrdhmjyT
k7eVFKnouOxu61cBqM9U1q9WbGFLz57JlDsHy2nKtOJTPwd7z0yaU8dJq/Uyh8D7Zpe3zKrtYBmv
sReIfj7DQSH0wsUD3iNT2Jl4qzhFdGfR5SxiffqFHQy/bMUtGzvFCdzMHeb8YMdS5b7Mvn4UuYdB
qCjNA6TdYhXZc3t0THGMu3wJd58vUTR8rYn6WrclFAm4FXCqOUeurGyEORu2LTmuYt9LbzWHsGqr
fsOR8Dsit6Nh5QyhbbFi6K3foqztkjWgixWp8yaGSpNmqGVciHZ/FCGjNJc+exuiD5qnttOrKCga
Z6NlCrF3nJN+Zw4iuG/M0HBXomtunNg7xSRu3vaRe2/Ww7hOYAWsgLa+DIN/b6aJseqVvGCNOwzg
QlekYd/aMmLhnsICLlC6j2udkrBk66PW+Z1LFbyxlL1l+iLiE7k6GGpoHgPUBH91JB/gI0W9MsIv
lSncoMEzZ9zZKSafeOaYF0z0dVh7ti6HJQtad7qJSQfBxwPZdE12Qvk+gkxdoAJ+YWzqaci3cnYj
ghqboSHnLx/3g1W6ByDa6ZM2oxEt6BQHfNTtKGEkefEr8ykwBxJp18qwellvEqj/J9DiNfQQ33oP
myL+Gho10Z6eT/731tL1hZVDX1uMwpym3eDVD6BgOzQx3mEAttauSHBXkyKXdVsNtIAzXbyht5Yd
Yi+LcA6nok63fWMHj6rujXSVpLhqsBU7xlaNYbWN2C9ukhgqPZc68ZTmNKi3KemsQ2sm/lcGpc22
qnJ5n1E9sk1kw7DzJu1deyt8N90m3xK86pDIJ6scV5YVV96Hm4WddQmxrYBP7+MYHSLFAv7qYKj3
NdZiukY0/uIZ1VBjxdPPED0HcW8VUu5KG/LFDep5ndmYRfD+VBkkCMuFepFFjS0JVhfQrpcEClCo
cANGHLRp8GKmeXdbyHjs16WdkDxampl5H+MbHTcESfKmbeC6mzgl7KiYE4+Si1HRvicNeaWGNrkW
BvlWEREDH6E5ZIfZHOnbZZkPFygGUKW6bpPjY8zX3lRotsV0CWOQNJAa0yPclCv1HiqQguDSc8z3
lAHkkrgpiMVAjhq8gKreuW3WPDQQ5w82P53WJLNYR1MSHlxbKmPXj+PhG0oxvRcqtV6b2hI5S2Ke
05p0Jgj5Zd4nB8zsWBN7byCLtQfzHA9GiAOukeazP4b7JnRTXI5Nd4ictjiahTnhIjZYcyoVucCY
R+fGShv/FNtF9RBMRNKQur1RSOvylTmoQ9bX5a1El7nuSm+vWBf3bowmbNMKw3rE42Nv2WIRWUUQ
YeZmGmlNWOJegk87OCygh66x06MUFVMbCneWw6XnxXZ49puFXN4L/PUiH45dS0dDyMy7J8Nhvu9b
WMdl3Hj0B92fE/SBY42nERxIMESkTPQggdLCJ7WAuGjrJs1gqHiqn28TW+bFxgiBDGzjqCi+NYFS
xTZVQ3kMYF7czlO466s22hPbjR0/mXu1kOy7zP/SGS0VVrzEC1sGKoCgSo0Pnavk1WxVy4ElrPMj
yq8wOvhElm8QtASr0EBrMsPePSu/gCYLVOsHeyo9uABA1d4n2fKkEw4VaBvDtRhHZ4XRcrxn6YFc
xSbk7hPCTqh7k7Y/zICc9qgAifuo6TxsOuGn2N7ldIqgeuxSxAlPnRDGsM5SQx9SZaZn9FDdrrBH
8RZy0Kl+OFWECc3uvLA/D97cXTMVjs+1ySCVgEnPa1e5Y9TDiu5f9xAMTXAjWkQeTp8PXzhRgt+a
idTYm0j86KxOBP6ovGexhskLHi431fSI+grYUNAHyU+vMLmk00LbX2PEtWvV4gJdmzqEOeG09biD
jwJQbBjNcE96HFHm3hQExD/ACmjEoD9qiGHpLgRFnKxbz56uhOMG4pTBGGsPXufi9pzSuPLPYJLu
c4Cni/04JEWGlpl/SlCHPQp8KusFzHPqSdk7lQgmSaEJ0m3up99qWjLNZu6s4eJWoQGnn8zUe4zp
4ylFFAJrWcAOIz96lZlZbKzyeLR29LxJahIDi3plQMRZ2VKngLEj8P7bgXInviZ8/eSC1F6A+Z9j
OtMHsg+E0xRyb/e+vYm4Mg/Cd98VdJ0v0uvybDcSTrF0sha0V1fnN2NUGseOlfrSJ32yxtn4HAHM
O7OqW+egmN3bQbakcS0yphAy3w6VcnTjsIpf3bH0t3YgDWqAWD65Y1OufWJEtpXGUsq8QWG2E863
AAzeC5osdSFjdbinG5vtS8zIKXOEo6lFdnGxlT61U6N2cz3JLXAstTecEtqQbZO6wBpUb2iVN7Sc
TWzbdWCPN1lns1Hr0Ky2lZQU+jNXc++PLE7N9IUMZg+qqEmhIYldAvCZR6o/uxwot9Dgh42AH4lJ
mC1/P9nNcDTLQXQXM4mM3dLtOAWl1y2Navp4DdA2qGLltApQLeF90QwoSGeqK1CWfeU+e4pEIsLX
xSGNuWt7t7PZxGe1nCot1Fg5bzjrrPguom++KxiL3uRN6T/HDJN+pqHhtzRpYacXZnvlAKnCdcOr
3Yb54KxN/PswJxoDNFFn9OE5SqkVDa+rzHMQlCkbTuDwbeH1aWU7f+na1N10JZX9Pida7M7zq4HY
LCfO+NWuZgGL3TAmsUpYyanPx2pat/4EfrBJu/UY5fI7GcB6W/ROvdOJdNrdWJBUtgMYJgZgJvZy
QXLMPI/+6BurmqPlxehKH+hyETHvyYc1XqvuushOPjzduw961DOibezrK7NX0WqQvaO3pk4ZG8Qc
MOD3txBUtsRYkIRmi/hFxFnz5uYx7UZshV8s0Tdb2ObRkSamPJXYXrkgVV489qOyaJeWk6OZpVTh
T5el6NE0/R9FTAJ4OcQUwYmtBlKd7TZ0oXNG9ouOAwDYdlqLby2Cp42ArbBE2+acP6cENQc6sPqc
zHZ2VC3cRYwUiK8gucfbpoHbZkjCxMAOdPgDJ1I4MmkVG7sDG+W08LsNt1cvbG7FkdxqcUtCVneA
6Vbh9uCasQkZKfOHMI2zG6D/8rHwdAbBcmpWQ93NfPrB2edrOUVpm+0aoSdri5yvZyLOGs9GYWbp
9xyCwm7Ieym+6V5k73lhFHyx2v9gkDuR4lbX+7Qsq6PZhtLd+sjmyaEmm5CZVBGP96QX+Ii3STOB
izdY7sPsj/ZwqO2ufOkGvnQwRvAHx8w0QGf2peQQSDF1zjSt/N2cd4zp+kxme7uBArfWXSbvU5sz
0TbKbO9rbsV5v6ZnA5XbnmugmiuddvnBt7PZ2uWd8j/GOhibS+aOM3AQPU8CaltSvuelbt5No5if
JrOfgUlURthyG1GX8unBm7kZnVIj2MognJ2zTI8QpILkJaGFjmedGeR8aKk4f1KcKS5UPwG2YUhD
3jCyi/uNcLnFJlFYb3SnzHjVuWN89qWIXprCf2T/Ntk5RlV9H3ssk3j5wsblytLqPUNQciKVYjHb
/epvufnA/y/MuvzGvjAkx9Ew/HvCGYkXZLVsn2TWY4O2E0GuWEPL5QBNcoZdI+vhZARzs00sc3yU
pEdtJXA56sfQSl76OshPKRntFvMWN34HLkJjwTUii5NSRPSG8YLsU+THXgTly+DZhbtLZovumtH5
dAYyjf4HO4RSxAh2Ik82kwz4s2FRp02RMLIHRWjJr5OTs8G0fbXY5kI0iSvGnjZYsNa16lOkUC+R
Opa03/jXFP3uQKlhZXn9BkQyOpeqjkaODmlWZ1vObjxIjSsE3F/cmMOO6EvSxCJIH1tHFc5TYKl5
zc7Er3FPCi7ecJi5h0SRFsuOxc/TX30nVHr1Gy4sccQ3eopj4HerMPXs/Cgj11xwB2PLbr1QRXqz
XuMpsuZDruwpI8AmHurqWsQpHwYGkNkkxX325uKch8Po26taj7SdhF8b8w6U3cJPmwDAQqwMac/o
cKrfSsfls6oBNU9gXyL+tNLCLs70rM3qSdilsgOOvyJ/arEktJzI6qA7dEnPLkT6teYFkjomshuF
aqv5IGWIFkxBjgbtn1+tHPpXfEh2l9IKIsNK5pckNaS7KRs/qrZhIcb0YI6GOa09Amyme0gH9Zvh
Ch4A/w0f0x+9HVFTL58JTHXVblQm34FXx7w5T0z8Tlgt9ELlxpa31+7c0PIage7MB+CCvKVOCR6/
43ui81rXZXUFLsj3T6PNKs5N2xTqDakiP4lB5FVPpt3n0z3LZZzuFVOm7MZgrOztE47r2U2hJyd1
1zpI++zWYukpLkOf9S8U/qp7Lr0pap8sZc71bqz8atnQ4ghDLjbLZt0GNY9WoGKDpDBWbn6LMpJX
hfOw9460AY0G3Een12zpqrxNW8WKwhQ1nM7BlFQhfS1B2w4hSOSsR7KBe9yPFW9xyrFwkQDVE406
1m28l7+yUpRTXAxPd6u2nZxnSYwWp9QgxdBEbkbpz8WjEw2jt/qfpp2QpkaTf1V1qCiY8GmSPcj4
VPUVFJtVHYNKuW9/Gaz8X6Zbf1dJIn8nZ3iZb3GjMwH0nEWY9ReBMCmbdmhKwVVri+ZaTkLCMyoG
DyWhSWTDTlh90f03Miz7H0/Kv110oC7mcKYyn+1zFNPY8iieVp5v1G907waTyBXL/tFyvNvY/eye
HK2aZhUMBrkgeQ9ycadpteCAyJr7fCww4YYD8pTULknGnMxip0Xjfm3gxYHBJL8xWRH1xGavO1GW
HFw6QMOgqB7IsUp2odVYJ7z8VrsJvbT970yknyeG3JcYdT0MiRhnF03d3z/T2bBri+0DfRmdTa7t
qj2inUE6Ldzprh2d8Ub4mD/TKm4e/8NvE3UUyR7gQmhyLaOovz9zw62GvEqTB4O+8AIh0DvSNU5+
JC6Qb6JibWLdf/+Mn1wrXEC4L60gRApKiWqZC///rxdQuwxnh4I2ElmE0e3sDGThuEZ4miAh1isi
rYILsDX/arhDfSoRF6zo3+NnJn1NGTujq+CLJIkAM/P7F/Z3/ejyukAPLP4OBoIM3D5DMcoGHFfD
ho4oxAYEWRTTXZq0lIutmVIb/P7Jlm/0r8qv5clQ+9DfXPgk3E9//xCAf3rMsi3AqSEmR/hGtQDb
O/2H1gGml8hGmaNbNElNbB7Bp1m0JiQ15Z6quDkV3XYgphJAYZUM/ZpWBnvD79/W5wuZp0M3hxWA
CSlzgPCTMrbUlixZj0j4/LXxyEkye0DFsyx/Ucaijy1yaUKxMdBZnqmxNr9/AZh4P32yzDoRtPu4
ixmp4mBY/v4v65McbYk8omPaMndN/5KofDa2qeN0HhNII75Sc5A2aai4ZlqQqOwN001FkGDcLHBr
v4UT06MyD1cdQ8VbIvHIm4xKP6i38Py8eEXKrkzXUScIsHKmiCTNrGP9QPEwSs4Ysz0fJpGO4L8N
8uhoAJd+vtImktgDTBnoT27fsfb/MZZxB1JXNwwSlhrUEYyYbHrTLSMBB9RuYUzqaxBrR54BHBHH
yyTCqzcGHFgNtKgzu7t8BAULUXyyqifOFmyoTG6YDjbpxKbbDSYPHACRTCDTRzg/J3MBnodjxJ/V
ABYKEEXknht0DPdxqPkpNFEXBOEokF84rHjWfjTdZScmApDtfSh48RVItH0nEMMyORXxe1xPdbTD
+BacilbRCCbyqr/gwg9/Ak1lq+QzltQA+A2aU995UfRSElpOZZIkyfPcdvO9b+iOzdQmQ3vl5hFT
KZv+e36Rbc2GnmMzyC8dPOz5kJBthVMxd6iiqzDpjYcpFVF31BX+4L3CnkxzohYpGjOoagV56USJ
XoSkk7S156bUKyekpFrrNqGKIiGaD4o+DUjQCaYKkArSYUGPxkZ37IqJDbrQePr2f9QjbpOF8jRV
jjHtyMaklarKaTIPeOfN4jz5Y0GIsGxoX/ehJiFx+PUIvXR4EhKXFQovNTZQ12JJ6CWzvV8fgs+b
9hmDt1w0cNguMzU+RB7i2tUdZNX6DVZRx/CmniI6zWO4g+Ptv9ii5apJTeYc2hib26jrymIb1diD
6sgI3jEz3CjQf2wrZapvLc/hAJmrVBunP6o0yOVY4QG9OmTbD8XGobP506oy+17HmQWzLvAddwMs
c85PHJsIBf39zfpJ+4BNkKWCEgppNW4377NdPUQ9XQtyRZHiSGp6IOf+Pe+RdSpACGuurSYhcbTn
K/j9835efC2saGyzPs+P0vcfZnx75HwYBSPz7jxkfY/BtCSbitPt3e+f53PVYkEaWMgQ+DN5ysD/
tBoyikrwz9MIKZ0gPQuLMp+bd5n65mX7hkl5+FMU/v8MPFqW879uK2gZaKHBcHCRPONK//SMdHId
8PdVu3KE4T8noVX8SE3RNockJXEJEqfPUTmf8XCeo9mqXuHFRT9//6Y/b6PIw1h3yRhxFnc8Jom/
r7+kE6dTkTGQnQkVvE46GutNPIkfIWGCYvv75/rHBcRzuXzGi6MXg91nFEHSxyWEPB/l8lxlH64b
yYbM4JwfhAOheX4bTN//UDz858/r4WpkMIZ/B0vN39/jHGrbKAtg2ia48LtKcziigeffY5lDaiJc
/b2INVfW75+VG/LT12ubC5jDx6yFtswEXvP352UvKj2iAkdKki6/mqZSJ+2YbbXKgFbWWxjj3nfp
Z9NPF0b+dxe2Gea1NFDvKhGyQ4yom+92lbb2FgmJe84Y7OlNHYX5vV8M4qkm3+iCHNFBaYsC4jlk
RvxeSNvsNlUUBJx+abqxAw6a/qKU9bix42F4z2WwKGlkOJ2IOXKrjT2G+l24A+AmMMtNemHRZPKD
mfBjxN3d7BEiTkckE2VwN1k+u4iW5H6/ViG65Q5qT4MbY+UZfiH2/q9jL6mcsUEuUsRB3BzI+zh2
tKr6H6HdsTqoKJjr01jNjs+UqxyMAzoYFtPESTsiinvAO0yQl+N72Nb8vPzV8zEE5f4NtqQ5uHMG
zSPEeS1L0kqr6Aucb4vp6jx2ZnHqPRTXWxV0NaIeQNkcRW34USunTCqb/Syc72LMzqg9AgcNyVzz
TDljv5tmQAi4k7PD+lKOqXFVjO0fpl/9mSQmqRtY6fw97cql8SVD86rcouONoJ6hFazZu/GWTHs3
W0IZBAHMD1Y5/Mxz4ZaIRYaY/VgHJig7wrHMi3JTGsluBlkfOnPvHKq61DQe4bq+yKQs/Z0u+vAw
kWL5qmo5PrtktFIeGJ5bn4xKuOeyBX+51kkayG0ZBmrfpsul3SGSOzBFJiVPVhE7k06dzlkH0zi0
Z5XNaMbq0T3/sVS7NO1abozIyC5/9GpSR5bqrU7G5asKA7bqOpaUSX/8PgOaID6T/+oHF6i8gXNB
bZ2RlVxBew+8qT5Aww49PJHKeDMYmzyS2pzR1HHMaP6KWiU7l5ZRFTQmjYZmNtUnGQmhuxtBCHQ7
UCu4gsy576MbIhiifNcWHWnKiDOKgmwQpQHNTAAnNi66G2ONGpCL+Q9VykzGjo3IoovrvVcENJJR
dXsE14o6MVct90jBYGz5cuHDL2Z3r63I/NHTf5dU+M/7Hj4CLrDFgLSkRn06pZHzTJrOlDarOKT5
QV4NWP17UnHm8uPXEvMfCUgfq4L//a/l33yramqbOOl+uVz+679u5DcChKqf3eff+ts/Inbtzyde
IuL+9h/bX2ad+/5Hq7/8UNBn/22jWX7z//cv/7T8POr6x//+H9+qnqAhHo34j/KvSlCOQH9ZZv8R
VveQV8MPDEX/+Cd/ike9f7mB6y6+62VTQzH5b/GoJf5FLwKMOYcdOiLs8P8lHvX+9Ss8DmcR2/Hf
wuowF+Ebggq6OCExGOFn/fdb/7P38ruwOhy6n7bbpV1gB3QM4GcsnJzPAMlJ5bReepe+Iqz25z73
o2+0+TBlcJpuGEMKR1KjNi5iGStNmi9m0s7j3p2shs6rNRH3nhijD2kWHfQhCVx02bFK2itg8qLb
JH3pfai4TBCF+LNxW+Nt0weqp9iGRKsaex8IuyDpxmIBZ1THxKIQMXHzKRQY+P57pw6VvS/JeHyK
oSZU29qpQPOPBSbNlUtKxxefoviBZmlI05URY7XqG/j84HI9JDZFmQY3MxW22EiS+zhINBWCHJUL
JEjZVIyKAj7Krn2sjBwqkFAW4bMRanvKdAzyRC95tIew1EYByvqTnbjxeXSW+F0KNvvdSjFVk5SU
5pCoyrAyj43FarWOYuCkNIFxXq61k0Adwu54AQ9RXDKOBBq8epzotbRLuk0oIBD2T7Oq1G7qB8HM
MZYuMSVGbgS8Yj/rdhOw5dcUfbzB/NMb4kMT1v6waYB/v9qz03wRpFKBhelNc1ppBuOvUS+cgk0n
bF+L2HXecIC7z348jV+zJmyuSPGGjhgEj0ATF32msauriuiKZkpvRU0w38Awxq4GBELzoYbXzeYF
EK2rgucwVucKnacwCF8v0ViGBvkotXH1o1eaHq2TnyMmQJGON0noHHgVSw5P48ijYp3bhotKyd6R
RvUeJOW9aV2qgbFQML/MSeYdbM7dt3NKxGe80JiMdWcX/tYUxQdtrqcgkvbaLfp1bTVXV5OeoPsb
y+1YX+fr1PePZhSeSHx5ztWPtB7vmvg59+QPhxioNDZfJXzUYlgSbYJrT6mQG+i/JLTSgePC6Ih9
lKhXQPPDqkxvm1HvAZpSlRHyPJJwLMJyT5YF0dzVdvRP1QQvKu4nfG/2jgjABARggkOsvsxBAWWN
qFurC5st6WmyWMWd/RjiDnzw8rn6lprqKCauuQDbzSbxc4RClbAeI3gBm9Kxtgzy/YfMZYwCW5t7
Doq3y0jc0sar55DJ4zT9Tztrb7wgvQP8UJ9LFzPtMKrxUemAaWe266P+lMRDe+sjInCIvoiH5tiF
l9aWG4Z2Xxhebtl2NrMTvoTWu6lvtROss3BjOaAtzRfPIo4m0i955myLli8SA6Ed3enFZZWbNDLC
eSvt7sEjqcXoC1pENdkRGAvnr54z3EdzRxjguDPQFNVxyxXC1LCYNmN6S4TWjpCvtenHVxUaa9bJ
jRNOu6xrdkDczmQv76YRG46RnmNJKHVp7JrUvQScf0PYh7lZHlyR9VuH1+LULUEP1UNvPCX5N7uP
zog51rF+xUFDId988xlNmfIs2btJM6FLdpBW/C3xfF5WgsusM0hzUMNbAp/ciyMcZw9jaD02Uwmq
wAk/DCN851I7D4XmjkgGlLU22pfsfgydfi3b5pEwpYGJ2kR9sriWgvq+mPxd5JW0Q7yRhap89SCt
D0iVA408BTP9riCU7tjRjhnKee8YhJpMkrQR5V57aey9aPwB/CuhSOxt+1625IrbQqPWirM7hELb
aMwv+ZDczKaI9ngi8w2XI2QuguJA0vVkevLQwAXffAOzcZAONzr1bsWcvdAlx5dFu9C3jb3KUPuS
s1gsPkE17kC+EAF+pctzCvN5V+XGunK4egeV35q5/AiTYKUscsLrjOixFULWEtvPoMMdbrNTNrTe
bo64XdWrGKyvTTEd/LJIH8qx2TsoQwkyvK99eTWLC26mS5xhNR/yx6nykYC2DCIy7Q/1um7aBz8d
vtjGeHSCbmupO0MzW5Pxl9EbLm2TncrufRhK9iDVtw+c2G5iFn0jjp+1aL/Y4ykc2x3ClaeuzjY1
Y+MiQqTW7acR8Bsnj+kczxiyFpVWEYNVldc5bS7kB15yVx8ch7txpPPY3CdoCUiuuaC2RKpwm9uH
QrSXMQn8dYbKnPYNiUUDuR4+bisz7fxtRehUhho6RCEWDq29S0k62Ihas6jkjDbmVOx6O/qpJvdI
i+uANJZJYxm274XrQWIfgoNfN1d/QEowEyez5iTw5Izg02HTC/Kk3DjbVhlweTXuCR/ak5x+6XJn
70qSOWwkOFfZuRcVfWtz87KkhAQlUvWh2DJOXrvptG0RrcvE3s9Z/0HW5sXU3p3FoR8P4s4Zp51b
56y8H7N9DOfy6k/XwIhXs7ozC3szmmcHKo4n1IZ4w0NYFaSYe4aTvIu5E9nKIGl93WfqCpp21ZPY
gV1jfJe1uji+8zorWgtz/1pI69zrzGMqSjKB5zA1kbuGBPm1NaFPLo4Nov0+9h5HJ7dfghF6ie1f
jDLHZVtfC5CftB9F8dS37lswt/QrvW+Nb2xSs/uYW+LSlFF9tM4CLH8ezJGCxXFWHMSXox4nMe1g
OwzZedvqlXH7iEXQvEMq6m30fAfJlmPOCskXN1m1MfAadKbaBn5xILqeVVC+Ax99tyOHL1xd58C+
sbvp0LCYW1Y1bzqPw5YfX+Czbvp4DA+xb26NIVwDJn5tDZ/vK7vEY2PdGzkPr59NE0H6eoI7eTu3
KWefxk23Bt1lfJFsoNOhDFzuVJfklDk/aA5fURyc23k6eqN7M/ntT5dtLbNmhCWNvfSd164mlGbZ
SzOqxuBqtS8ODmb2x+fQD04xp5050OF9F90RSfMypdmxCcMdyP/VNH0EllS0bqdzY9bb1O0Bzyf7
RshTGsaPKamtK3sa1sWc7nqkvWsKv2ZFNtu2Tc0XEJaU/vVGpvWhbdUtveqVNLiTqu6YabJ+CDPY
ibD/HpPtvHZdeaOC/oRZ844ZJ8KPUnabUVuPrtdwb0ajJqTOqTaBci+xiI7CZz8A20PkDOXW0t27
Wp656bJw31sDwSAt+7zoV2jL5/R7FeUem7W3iWHKEpTEmju9o8xb5QNvUD/kabxrMjK1sq8CixKN
7jcGC4xU9JfA48Csv4qOxgxkPW8e7gndYA4AjzgjC4aImdlepZO8bQIYfskl79gKvHJtBgemkN97
Lz7YLPDZYF3yioK2iPlMIJgAsoB0uPaV2LmyBJxlba3aQxcw3YW9u+2MaC2yhFgyj325evaQAqby
DWkZiQ5o7FtZXKVhsUfZK8wQYIs0WngiMHKtWC2q27HoF/aq09l8Zd4pwOS6cgpFzJPdHFPb3GhA
WoE+y8B/bRv3YbTN6MWt2Y+T9EBVckAYQUWKg8wztgkaqZgDgaP0pigHoPbfB9JKZk1XhOrRJOFk
2VwnoTkt6zVdtG0ZDSvT87g8O/Y6c36yLH87i9jZBe09pp4WRab2NhhHlnmpy9yankPXiJs6s5+H
5v9QdyZNcipbtv4vb1wcwwGnGbwaEESTkX2nTGmCZSd6nL779e9D57wqZUqltFs1KruTc00mBUGA
+/a91/rWGxqu/awuB/20qEhPC8vAQ1g/phZqi2d3ImApPnOGJxLXZ+TzYYujSBP7wt6a5RsOlpOs
uGyr+Cg7hKJ6Hj0OZbxvVy/ETKqUFdOMXydymsFB37rNPYqtLjqxu3YPqqB/s6TLutNVQZ13WyWh
e09LLgHXR1sQ17GfcZ7x4fsThps/YoWmBi6vkhQNbW10X5Kxrk+kjswfCkHDJfjxrFtBKSAyOp15
S8uPyinAjn8YUSYWE9ZaAmL2KpVPTov8xfMZDZVkN3mj89riZJg1/Y55D4PUiiNHHXfs4mRoY3yt
Nj1WL39x2ucEddiEh4BkyvG6JJzGrNl/QmuHmOxoOW+WO3+rcdsR0xJmKMMHOi3x+SzkIUG5dk1I
D/2N00Qz3gr0I63SgqkhdzCkFCo9jhC6wUvOGxSGiKiBtzt6vcXysl3rHYNQLVIBd31s7MY6vQNB
scsRhcXT85hPB4ia5wxB9+AL9m0u90PzFunlVmKXt8OXMB4vO5O8VHPcpLm1SXtoaKo8jZx8ZzO3
TeNyJ4ab1jkUxQ3XSoAI6X9FjBaRTYez6rXhoUnrxQaD9DkSFmQOzgER4G4Zvpv0cgdjRjxtnw+R
fuayWF5YRb+HQhr0GP0E8NW0oCnimihYYxOjuNCuZzt+Ej1MB300A9mIDErAkHSbBjXe7GmNv2B+
MRfU1Y48cyb5bZqH4hClzmFazTJM+LrAXLRLz+kpfVDgi/Qxd25ylySmmJFEJgNHwwCuy7x5MoFE
1I57Bd96U2RHkTZXYagTVY7JTvfzIiqPZd4EsOXPzYrhDg3rjbBBpqXN9yUSmGjoyZtBIXGBxJl+
EVL+lG0wJtT1eUVyZHqO5H8D7A1NH/HPQ8xBM2Hci9tp/EZWRXRnlM1hoVQsOBZH+lOWpSwDZg43
37BpkkEQBYpxZ/CmF5w/QLERmixAicbJcMyJE/I53ZwZ0Eb3XZIcElSBB0+SH9bI/LaYyW/e2hov
sMshlXGnCJaiyXdi3Td0b351MmJ5VBU2RzEu3anh9BjSSEN80zy32SbYXbKsfqnbcG8aSKM5ru29
0Yy39toxruvolMmdRW+WzvSmylhoyMA9w4a0dZq83A89cDmIFf1knspFP7F6D+Sce95bzUPJCLTI
sA64KvGXmjRSjQ6x4bVPRTTsHfiqwSxqb9ssOe3KjVQlCr0oXa16qY3mhmp99B3nkFdFUDYokNyz
LrQG3yE+F8PfjVXq9klSXVftvo8re0uqIYqlE7Si35fkZP3tMIYRyjv6tDcpYIwmRUVByTMxdvHC
dtPlbvs1qethXPW73ffQsELjgJ8/TRlA6k2IqESCIydIrncDI6xgb2lTj/Gop+U9UoCqmXpazNZl
rwrOUjmjYb5/iYyziHPlXZCL4zUsFmI674GjEfBJzfoYogeLDpGc4KnaykZT3tV1dckgstKYiObi
LCyxAZLv2GM2GdEXa1tIDljZEAP362ieG2rUhfc4Lpws9k0nkdE3yu1gLVnk05F5qjdr5UfUz7a1
mScQaukaV1Bb0Mwzd8p0vmbWv/7rrcn/su/4rld5Wb2Vt13z9tadP1X/CzqUYpWa/Nfe9ou3Ln5r
coBH7c9Nyh9/6+8mpfMXdm5QcrYOUBenmc6/97fDnR4lbD+UNkyOhMPwhfbhPw53af4l1z/hL0KE
1n8Ebqwqqvj//h+p/+VIUHErOUlwJPnXHO60NN8NJSE0WjCbV02NTQ+bydX7qZVwYYLNK0KirWrt
bm6l0ftdp5MkSFRkG9AeszEVWG23bZkF7VNLTwvctc3kyxE3naFP/RYTloE1JPS+0jErH+qJPOCN
xLGI0Jfuoo0I0AvvLBNsqlfpw6acnXn3013/p/n6M9bhw2x1/RqSm8FkHaUervkPxDPdmt3adBuX
w/hi7ipzYLakI2f0zagLA4Te9Y1CaH0YYZGd6MxYP9EnmesH/DTc/fsCEG8AS8O1r3+kw85WjWBn
nDnAh3l6RrWenXdjwimzq7uUxHMTAUsbDeGRiDDt4PTZHEBJvM3tqD0pK8LcFgKnTNqBXCXnHmJA
Lg1vavdjU+M5cdvmxLRogG8BcLEdlZV27+mmtkmAI3xN+3axzq1G0AyanWzZSSZ5x79vdbEMn3zV
Fbzw8asCUUYd5UgLbNZHjVjJkWtwsjoEqZOtCU6pd9FOOhqKZak8G/TuMl2MJDjbNIFddyC4buqK
TYbRbZO7XvzAApo/OQ3YHl+fTK9FGE8EKlJR2UuNDlbKE/fnpwOR0S/XDJgcOiuzd1CHvwxpRtPC
BNHhjeuwgFwIMb3RSly2Gl9w6xnZcFqoMTx23nRrTNZycIpR97uok88zadOXgzmV9IBKhScT29o+
bJy8ugDy159amRjvmaa7L1FbzdS1S5PMyFeK+t6is+bnqTce8Q/3O9Mu9St3hrIQltaen7HeaQX4
GjBi5h6yZf2cEcNxTnxY85DRjvquTE+7qUWRH53E63chfd+LipDNjYXCZesMBG+LJmtPq6l1LnF0
ultmk+WtIweP09lyjwd9+UJCX/lA77n8ojm5HfQY4unD5fUpKVPeapecr1DN57TLGd20flZMRw6f
9kU1V+25WsryskGhj5B8MB9MSFBnUiwTVtvsxhmWFlkLqKRAkZu2y5p8vMXWtVrhtfCkJiq89Bf+
Md8BYHruONoZ3LbuJGqX5GJK28sh92i9y2XjEevn9fpXo1r3vtR1uyCdtCnySw1zMigx/Vok81j6
UznAFZhkFBSTS/kVA6exhwS5qad4t20mZv7qsPQBej+4s+btBnvormqnRUql90ci3wQGjUJ9InX4
gUP/+e1HzkGcCcI6ywI/Z9kflp/KjpJJ4S/ZtO4wNrjDaPLDiRjqvVFVzfd+QmA2d0ILNLTbl6NO
b3m2nYdOMzQCDOnszf5Ua7agOwwgzjajMqegSQ7D+vYbTtEGs+eIs0/eio+cEa7aRtgqYSSiliCQ
5f3aD46NSAyFZa2oND1Ane0iPltR9zjfDhNPEKGGw5tAz7zP8YVv9WhuOTEm4dc/X8jHBWW9Dgss
KJM8z6alsE5Yf1IFTiZtoIUMwc0wDfUddpMoSAnoZsA1i53R1EyVkeB+9pv9+qlsFo6DEJHsH8Cn
H7QwurAjQ+tHjVOrEQ9buAv1o+U00Qu+FbocNgcEWluEx9/TA/D2aDIKLK20ecKvQw2PgJx762vd
t+0Z9bTtV6ZwT+0aQgqyvs8greitPixgOE6pCNYZIlpYBNdUET/fo2bEKZ1olHYJBtCN7J1LLv45
nivT9DN0THuax4FogDKgMWfK3g326RAbEelgOa5xEFCCIZrxVFnASyQO2Qus5s7WZl6x12QugtEK
m+fS1A6JppLjMJDBm8vygbY4NCsU1ht0AuEtwpvixK4Lfe/k1j2SzZFThxvOe0svRRBGlXtLEK8X
qJEqvBVjWcK6d/oLhBBi5ATAgF4AEdl7COmm2MCGZhUI7mYGfUs99A+tYQ4kp8felRSYa2Dg6WjA
QtvdLfoSf0s8Zz4q23X3KUoZmDBRuAMUBe8NazoArLG2b8n20A9aHYd7IDVILugnbj1YK5zYYusr
alDYfoxYaLqmwn7EHrQw2lNr4Q9I5gxtusXMxIbiNhrNlZR1e80MY3i1ogRLZbFkF3plRMBarGE5
FnE/YWyqDMKllQb8daLZEkvjWrXpuK8Ms3q0mYpuIrIxL2TbJ1daahrHKCyZRlD8nUwpmUSTAsc9
KQOrT1bQzrKb5djk9rAvTC+6LKqBc5ytg+3z6Znq+Xo6VgfIq9ZzW9uCk5PNPBS0ubmlqTKoXW9W
yb6sTKRIrgl2ztLaw9S689ZNsiQMyrKpnnC2Vzhzu42rL+lJwSDoYk5GO3CTcDpDz3ji2gmO3FA+
0sMyT806/mJHKcjCZg0ZHpJzd6ZSrAtj1VmV7UWuSXVmLW23z+TiPRfsNntSHQAGDKCoc6h5FXmx
Q8/vDPD4vHOb+2XOw/NWde6lOxDqO2Rlfu7AU9yEeED2raNfofn4FmMcvpmbBRNWCurar4aBDJka
0iTYmYZH3tinYiEqLQ0fo8xU1+Nou5eocGt/pBa6D+tZfKGMNk5UlJqnepSdmCZHJzHHqJncbL4r
agYxyIuqG5xvDHjK9byb2g8loDkEOtZ41djVfDV4WnLUStc6AFgL73Ll7sl7HzdV37mgHd0eHOLQ
F+jfITzwhHktsqtyDKJ26r7xG463uey+hVXO9KebjKthYDogi1Yd2eYcBqMSxolhq51NPGxQRCh1
AQq9zdqs7TEpTTj3JxMqWVrmBmkxXgssYQo3OL0Tv6njN2bvBv3Mwkl2UyYnLoaJZzknDHaWGi43
1emuMZR2TcYb3UI62s+lis6RRTG0sBr1Qi2mY3JGnbfrXds9MuI2bqwYnuPiNv0XunC3KRahI8RP
HWgkFjgMRTzIS0KPjbNp3AVFz4An5we4KLXYehIs+g8YTYuDYu25d/OluqxaQz1SqsY0LlNynXBq
UhlnmpPugSYxCh9zxhNlm8TjDsri6hJJhdGgGYjDR4Bx9o4uSvLWOI1ZBF1clOdJqxGDrKA8ATMx
aEzM9bM2MZqsSxfeHw1hzaGBmseevRdZNJ86UdSdJnmyXLZY1U4dOem+6ywPZmJ/V7zxu9Ru92yN
3i7SiSQRaXpl5Ix1Cm/ySFXHadSDLXsaEhuNc25sdOjWB6qZzPnieLgZaXIT9Ut9hIzLMfraDCZP
5oG0csEIVsuICK5V9DJnqt+iX8H3hlAKTmA5LPs+qtf+ThtuvaoLwRfjoF1LgYs4tpGOt9moXTB5
LG9jMF8sCzjs9zm1A/W1Hh3ChVGxSbiyP4guKWkST89zz0CjrlR5jkssqzZujqm8Azz6miBV2gDL
LB7cMsLl1NjWM9DR/hbdNgv/bAEOQ6rsDXhcUtJQD7zQ4gK5oMeEHvupP0hHW2PEq9I+DlNJNHDm
oECLSqzaqBSnlVAw5llEJ9NSX2fkBCYDqXFtSCkCxHXL+DH7492vqgpFRJ5MBz3U6cLnmZFuK0k6
IM0d05i3yVQa031iS053OoauYJL9Knw3dYHTclHickhbMpt/fBLWOPsck2AE/HZ9DebVCVjUsy79
nsy7ymcbGY3rJoEd89ojdseVbOsXgwrNgpEsLAc/AqhCM4YpF2Rab4sX0g30RbIBw7ROoAD009VY
zq27QTmZ7NNpERfMpt1gaQDWpJLFF0k5cSvjJKar0lEGC3HYxBIPQNRUuxb7mLkbh6QeafVTo5yS
M5DzvNJH2lIgJvsR9ut+Klz3jH3c+8KH5/WNnhGf9RxOZWReWXaNz8aiGMmogkm72CVNiOAwEm7V
088suteh0kcqmVZcVCkkgh+XCprcOqlWk8BsjOKu0ovmIMtcXBTQVg6iicQFibAgMcHPmBzeGjeY
1xzskF3mTBRla5M9z7dPptHbFkTQ3QDKWYfvhlL3alnQJJICQwlkqmG66tAR7fGV2gOheMRixIti
lkc5aT2lRJYyHp5m8h0tdJBil3KgZB6Rjcme5F3+IZ0O7aGdGg9/f0tUvWnmX5HEch1DhqPY0Zvq
qwfaCh+gcqsbo/KwBAps34wJhpQHVsXWSZ8gdmKWvPBrtFXqdIGB8gjhVVUxrkhTDCYGJNCrvOFE
1OfaGG1nYHWHpjXkpaJOLAlS99B7MkdW5HLqswgc5glodRS3jhx5fH2N0b5ayvG+ENqwhhsvrrCp
KCb5lIdCfxDe0JJRLKaJ9GJlDVcpLZHvi6ul5xge3J00kJAowJ9+HxN5aRTHqgnrhvmf9Gje4ZIp
sX4Eo2ONapuBYdh5iRZv22Ged7GO0KdZrKccTNw5HFt8xKXYtoQFXnvQ7I6RtowXoBlQtLfDwvRp
csI7E3DotMV3+aLiTpj+yGnqSOj9fPCaPLt0QP5d97lhnS/eKjHOy5V7aDbHERLGll7melJrPVQH
VBI71wmdZ9HWOatPNapD3ebVqehmUprDJH9tHaoO9GhZrHvpmTljIpBVXxwYX5Xfy1lN50XY6XdV
HBMVjuEWXK/dNYifyrrqvy5dvpYqyNv8UQl2EMxKTKaKGv3nYpboiGrzQFfF4sFzKiAnJZ1UqBtx
OLODmsmpQZ8X3C1sGgYhHurcSjTcbRHCZ6lsER6AajunWatNjHNATjAWFycNDleGBoO4Sa3GsDct
J/+Dspbo3Mp4s0lnnr/QNn6gxrx14ui6iZnkaHWF6HbWxT7vuxs04uhZmN/R/GmeI2Ui8XKUZHCF
NKeCGufPstCutREr0gQpZA+L9RoelbfxYs6SSH/nbWuGPZ/FRt8ZcrqMAJudKpWqy7ZYpgNdBPeb
GZfGVdF5CpVMZl6mEWM2SDnMPmWSbMa5ic7bPAsvVkjbNclX6f2gmQ+V0q2D2brqwiz7J8Jn1ZdG
Vom90eJqHZWBfMsRDhxol3+JVG1/7SfN27RW1Lwirk2CZXFbnoOuqf0FAReFoWvtDa2i8Z4QGp92
3XUXlzpOQuXSIhSms1e9YfHrm69JKe89Yz5fOjQ4UJW3/5aoSI1gKKQvW/eCw0sEB9HKt1Si9yVl
ZzLrl3o2TMjDObGZonlu7e7G7eWLkYmHcmBNZ6B+Q+zAbaald3GMcDBLniAn3f84q/6jhf2n0/i3
zPM/JLUf/u+//09EuO+a4fs3dfFUvLX/K/rgnJ//0AdXzfg0v2+B8xf+boGb4i8hdQZXJknVdEpW
C+3fLXDrL1waLrnShiH5E/So/9ECd/hLDvZXenY22fU//tL/b4E7fxENAL9Xx28B65wct39Bp/u+
D0BHUCcTk7AQztW4psUqFf75ZA3MvFVjh7YEAoD+YhMbdWUrCVAF4y89qK7oirN68sZP2qhrU+M/
W0brxyLCoIPqOKRLetbHlPDFRLtjECjDaqOV95Q6uOGBA5z89Cv887T+3Bf/4bL5+DFEYTomtxEl
9Me0Xa/sNabgkQxmcAcP8MG1WzlrQGKSvKfHlEjjzuzIICC8tnM5EBUdk/uugic11OQOUEYQ8LMv
arrvgdna3gqzxBy7bXojegGrzR2CtToDE5umztjAe8ozlMEJsLZSL1b+fw7PJpobtWw56+jTzhmH
+C6jU8GJO+9iUKcGIZgb0C2wt+XUW9nGocmU+wMp7eHaKexfkcwVCdYV1bfBap95SuMlvfMYjFsb
jtoZumFw6bdxEwOvq2PIYR2M585H1FwiD7BVCyPbHJk3pzahDseQo+GtmacjlLxwHfp1he7BlCaX
oNgv0LkdEgOEbrMQZ+LYwEa3EMMiAt4WQ4aZQCR5dILrLlEITMbmQsNF227TXCKBLKIusjb/VubE
RwAhtSnvauuqzBJ6H0U9qtNsmdAQpF3MnYI6nqSBjgFyCv78y6+P7Ycf3qVHz+uBA9T0PlptB31G
8ppoZlCbytwSdi18WzZ1UFucsBM9cT550qz3HaofD/TqlGf+sT5ueCHev0cxAPcM74cRcMoru6BM
Ve6cMSga4q2E2ncJnR/4Xgeq78YbOqb0ETUckt4eWNQGPTW+nDrBZI2EY04fpezjZwj0oMN0ux/H
A2kd4jsqJ7RsGpTQXQMPGTVMNRg3Q+uSfObFlFAljFoTaOOISR+4SrgZRQgOVAtTBRcv12pvF6ZV
fJLTUke56SycOE0P+yR7itK+tEPLTF4UHpDluu6aY1bApd1IZ+5DNqoo+baUKv1sPPGbn8oTeM5p
ftIpxHrw/s55s1BuwdQiKMZh2cY5Kh0E3NrOAKp7SCpSNP78aPxobX54NiC560QxcU4lXMx7/4GC
U5qkAyaCKDSdZ2I20iAmT2yjedV4AbCIAUzOOB4fThLdcR5C5jQwQqN/5FVfIjMrmQtKGjiyAY4B
VgbuJsPMMd/nIq8fzXBx4o1XKH1HpHeNJl2Wnzzcxq+rp6PjopRCMh81DPPDLYvwfEflEiLPAAOW
Bm3UJqdFmVN/9tPgkWHfzeFVnhSDjR5GX0oQkQsDkoT+WsuhpUUqXZI7WAVpiGoESnEXI0VVxAMy
rCQuD81Ri0Zf0tE5tSOL4I+hCletEDOQyyKZAMx1bksyK/ZCWlF//n3kL6/uikYhuxb/q+no8kNn
2ibGUlhNLoOKr37ehYh6MlSIB4Bq+ic38kNe7/rWQlWQloHLFwMLvsX3j0LGZTT0MDXORLrWB3E2
LaG/ECSHLKOlY7rpgdW+ytisvtVLQmazbY0eDgvypD7ZEH/dh911/kxCKe6Ov+fkP+/DakBf0pha
BGdc1PhcMAYstbaumRyH/CFDeQlt7rNcuR8b4Pt3wSORm7Ex1h8mENaH0U1XQgorACBvsRkCQu8K
ax3RgTm7MEOtqZAdj1kWSM7hG+UQCkyfMkbZ0dGuO8vrBmhab/RaFqQuDBp8tSDU/cZTAxJmI5KX
Jv5BFyOHjm+z18osPGMSYjSbFolrEhRYVR4GQG7MdInJPjWTKDdxOmQFn4bo8rJ3swHUbsuudWyU
mTzImGXIh4+WLlsHbbEeGE7Sr+YzDaMI9mzrC9nMcLssTaMxmC+ODlhr7pODKEI6fWMeVSdYXWDw
Fmla0F2WHQEXMDz3rVdazD16b7L8uIK498lj/csyJ5i0UMesUgMMwdaHDaKLlyj08PVvjWLw3pKu
Tg81/OzTKY3DnZ5Zn03lfv95Ep4JFaLN4OT9ow35lbLTLgDbtlW0w2+MBsiucUQMsrNA+OXyX4sd
5WVikrXmwQlUpo5jfxRTzJMR2RyHc7p6U8HrGov93MbzqWZl492f1wjxy3a7fhYeecLk1+CEj/Vj
IfJWZdQhWzFO49nUJea+t9IZu3Hfdw8VPJ0+SDRJM78Mq1sIsXhsOlA6nKWG3vj+ydX8sh5zNYLV
g2odUx1znPf3usPXVRlNBT6XLMHuJOd0d0G0LJ1pOWRnVYRySiGmep1cMovIM2nvSYN2t0tnk9M0
i+hMNUm9L0PSYT+5svfIkb9/E+Q1XJvjsOP9KFt+Gi5qQoagrGS2hWsVZngylLh2BQRzzpQdZNkw
mxFdk425lJuRwBScoiIvvi1akwDSrrzFxmwVimaLXQrrS03b/kqPkwojgVQrqRwnWXeaz47W7P98
6b9sA4KUM9YlUE4mVLkfS/dPVx5OGNBMwgCCTJvtA86O+pR3WL/RIQH+y9sAn2Vzcyw0QEyCvQ+r
IBpdYBBTpAW50bb3mt6Uh9SKiqeZqdeFa3XRt9he7JOq6Jfd0Bruc1Iq65N59G/e1/V8yEPEz0UN
+aEqWRwLx6NtE0nBjssQQ7fUXW8X6V7awF/9BZx1/JkwZP03363+68KLF4vbC3+H9/b9cwt/gcQw
2oDg3GOGTl1bkPOU6xbuTLCSxT1g+O4yCnNAVrnUoAAhk1ojE/nVNqosEOmO3oCNMeprLNEjQujd
TFJWuanMxLlPlx5lZl3ptFzQJ1e7Pz8gH2hNP55ti4MwZbe0bdv8iDpQoBrXFccJQIzhCEkWRYvT
Dlfu8EjyT79ZmsoZffYXawD7kiCT1HW8QxzQCvuFXo5W7By0uI1fedAbP7k8Z715H24uxRnLE/8o
4CxjfcB/eoCtKgIdUA0O6RTZEh7Hppm1gGyz8XIMx8TwMXa7V9IqJT4tiHWnY+9aIPYXk6iIKV0T
luIRUqY/xx7gV3jnqS9h7jYBPaI0DzSBO3aDLb26QKCftJsxK5s3bRLoMSvNVFPQGYtkfsPJYdjq
XpvjQvXo3N+bUYMxsMdccQfXvoK/yScMX0dUHPF5stgcEhKZZhchGPS7vu2MF6tw8+8oqrCW19Tx
PaUINBy/rwrT2OU6di6/rbSMDTeS7uUsvOU2JL3vjcSGpD2X9FatYHC0judlSJk9M3Ct0Qw0Zsl6
YybNlZV1IfI5B0V2Wsf2pgQIeSDlhePrEkbF16TS7FfAwO2bYOamb3U9bh3fWfr8KabZqvy5LVez
X7S6KkLoXTzMHX44NJ+pqe2dMJ4eoySzbmyr7z/LXP3Nm7uqB3VeIFo88qPPOYpMadEt0VY4Znue
hAjTpIaYP4vb8oSBj/HfWK7YXamSMXiz4+ofyv+uGtIymQHXD6FsbplskrQAR3YHzNfYLY0FNCea
HROLndO+SAQIu1iA4fzz6/ebtQOEFcpNe105qGreP95UM1aq2Q3GqFGsDgrICk05yBMD7F4gZu91
guBwI1qJKKmN40/uwS/lMu2HdaOl6GBzM38E1P70crmMM7zMIDWmGXHKQXdSQViK5aVD/EFPHm8P
ObifrNC8Gb++0jayU8QF/I//+LBeyga/JquGhnjRI0jAsFACIopGtEwS85JzZOJo1btYevNxOEC+
tAu/0K3mbkgLhB7uRPbJfi517TRz05hpr6JECwrbnawt8UTWHelhWRp0y6Q/qyxPdTRgc9se5LI2
6xerYQ2A1whYtSkyb2JuFNsHbi7G5RAb/U1Wp1EMVsUrtU1duMT1eLmOlQOHYV0GNfRYidNDtHcC
okSGZ3ByL8dIa+9V7VpoArvimpz49KpFKKHDWEpp0neMpcW+alRIysdQxXtHW5ZXyepJJLgcQe/2
Wvzc5yYBDiKbYhOVXUolDQ54UgCRU2OVDS35ORgq9jVEGDUy9jUqObAWuJ6+QzScdxzGePwGeVaj
v11Y+reQ2Cc9SIyM0JA6VuOzXofwqSdyCm9I55l6f2pTtCvYXPubpRWkDUymQudKvK3nG3WbEHdA
TA9H1ArtXG/aybkzjUQG2mlm1r6DTuhStX2dbmzQ0Q0gIGA6/piXeEGKGcGBj1pASwjCtEFQ10OI
MMbuzfzMVU3TbzKGv48JrLJXqGSA0FGY2RfZXFaPchjHkQON6t70YSosv19JIcwm5XeRYUtH8GcV
V+gv7PuqVx6m9r6+beG1f4G4XlQ+fn4CjMjagJfNzm+5/ohZFXNKpUUPszBwFpDj6DG7RmSM9p5W
F+3KRDUP+A1h2iWdsOUG8ovWkqRTundpSRY9ep9KO7fkygAX2LKNgNQgfV8VqZcdbXvW9UOqivSS
yKQRZ3BcCuyxSimgLWuvMhrHqH/68wrym3VzPZkgfqOJjYT/wwZZDHkmVUIYVpM17hcgu9mFO2JA
ixqUgzSxvE/Knd+8vesR20UjTdOdavj9iiUwJjN/apFnIdTd4KPHAhNFINFLW/tk8/+1sfCj309h
ZdDbBw/6YaXApqFlmLy8ADgDaQdT7snzcnK1kzGdiRdMOut+saIWjvuYjKeUfu01voQ6+uQr/2aZ
RBfOzdWZJHAw+7BTmMqSi5UOHjPVCVVj2+CF2RqZhtG9j7uBINiuLwHs1nM0/Dc+2qI+o80GvZNL
eH+33QYEs+k1YRDPWXEEPtfvWhpkJxPyjeNSzIC/ICR8cmj4zXHHRYMKdQsejfvLoUFr2lGqKeeR
wrU27mMa7ewO6PLJUauJqfW9qrEvi6H3NsLrkk82iN880DzPfFcugIv4sX38tCkZWFqQ32JyixBe
viRNhzyKG7whhYKBe1+11dc/v0F/QzI/FJmMb3SO29BvQaV+eKbRqhZJttQhsW52BkelWfSnKOtb
9BfN0swHDKeTG9iw4HE7TgCZd8SySft6gMvRBZ6l6G5ls3I26NnU08K5hMQIW0c77OrrKldqCRtF
hoG52ORYHpJNFC3xlRM26XNJ4BIcefqIgNhZy4PE7aLHhJIYhgWT0gijOxbinfJq+1F3jFVb605s
BzBJSAdLqSTPC0pZwOsw0h6U1xH6jJWE3AmA+ensjxW2B8jnRXQ6OLQttiumFmlGEnZHUZtzBDky
ylm+xhSBsSbUhOJ6pJmV0BN5KVuy6LdDYozfiPFxGTKFOYR+vj7RtUgcSt/zDPXkICWH+2z0mJc0
jISNj1ydPWCKyPqDLOG2KrAjd5W5z0CF45g0Cy9xQ9LDQB70K6JPu0P9VIGrKQEhEYHdAZBp+1h7
YpnFqVnF4LL8Flev5Tdzhnt1dSlpdPrj7k2Ng7xpTJF+p9oDBjbWURTdJrjN02CMw+o7IKzQ2QCs
7+cgV+Z4a3dJhi9qIlZ4A76fNPsizkCFFDAvTdSYRaJtUiAc0Vk16vp1EXpVH2gh7rmRRhrnefpp
nJmaLM6JpHPaNy8RqLZ0NekPJXMFenzW3JEFxhZ8DGvTgHKLlHO1iIcGg63arOqHKa/HF1ae1PId
8FfA6gnTODErNnZOHwgWUbaYq+9/UtYrq07Ps2Qxvd7rShX5pTnHA9TSqrWjIOwq/pUiCRvrjCHJ
Ik4EuT72hjyAEPgJ0BZynjzihLZ6h3aI72m5BIgbCd8ZNOrwbSzyokQxiXzGj6feeZwSzUZlk2ge
GyN1KhBfVE1yI/TSuh5M7O0HGxjgcxKBxQcyJqYXPZ7kC5TRglwKS/O+U8FI5+iiqFT7xO2d5JCj
n6qPCb0QzbeVq76bC1nLnNaL9EwaaKhh3azlcINNOYcCY81fB6OdTiupl4QyJSsVGD1O+tC5pfUi
lhCRfFprrESJPTEL82pFeoyR1LLbIQgGXuBoKMBRlMiFdPR50La1bGYzQKmMABFFZdRtmAmqBQ2W
0NYooBDmUEMUkQy8rCzvuBIoAEYS5/lGaGtEgNBx8J82BBcau4q2xmdV+W/OBJ7JIJsGIE0nSIDv
1/woR0zozmsfxTI9RksxWBdnsKY9EBXGUJLOtlPb07VeDBLvuKKr/OcF8TdbPMRO4f3ox7HTf7gA
pwOToSGnDMpElkc5KHEeEY+FbPyzJN1fd1ZOII4JGptigsnV+uc/rfVd1bWRM1kuaeuQNP0OVPRW
JGP0qsml2csKpd4wR/KTTfXX7ycMCw+MYFohoEp++H6qbpWl944TwNZfTliiZ865k7peXHIX/nwr
f91K+SgaF9LyXKQGH2dMM5lOej3QXTEWXZ1jPp6C/8fZeSy5jWRR9IsQAW+2BECyrKoklVTVG4Qs
vEvYxNfPgVYiWEGGpnt6pQmBcImX7917rr6mWPagOD5gjUC4aSb28NplxZWv2vlnlCPbDp2pdTbD
gn96ad2UiafmVQ48AXSydExsUrhq+WglmGBVb5rCy2f63kV1+axo9OcZFhub45UJGJpOKWnUlIS1
waRenuC5G8+dpokrF/WdpwbrIoMtGkOg0f4g0/56amSGuqyAahikoqLJ1vawqP2GaT3oSgJdbrq4
Tg45SdL7fz5Fg/LPtFfqqwOn7/SSon6MMXarPK32hMCxRlK/JKb7ZeEZvbIzX7Fzm74XaiY6IfBj
qX/pzp0eC4BFrA5m7wVKX8TjWyNTsk7GPgY9kBT9L0fgSj6klWMvvmCfHFAxRVPI7yaTEFgmWDOj
iYH/ysQ0u5s8qcSVfcc795uep265DFABzLubi+EAIxstNHvBlGfTg67ly7EqlD4wPfKXLl/3d+63
iR/TNVHZUApvV4kks0AYL2YUED8w7XQFrSqy53rXtgiZq14fQ/6gN66sEufLsIZzb3XWQvkzmamf
3gFAkMUiFdMLDOZd8aF0dfrZMDs19tOKCc3YVeobxr0aHxC9V58hi6fNlTN/7yKzs2PGxNPgndXC
DAugcTdqFKhZW/6uaKa8qVKie1jDKp7/+SozCDcAJnu8x6yNp+craPuZdl67QVJLIrCS2WvJgOA1
y/aaORecdaJ+sfqovVLvv3N3aS+z/BM2wVu9JeU3sWW2s9TdQHhZHfa2mv0G9EqcO0gW7nE89Ye0
T5d/38eyghBO8Gc8rlH6n57ubEeK3TI/pR4APnxwJI8tZWRVhwRV9FfUEu98BjhDmm1U4wb+3s3B
KtVRuoYXBdScGEJ47S7aE9NxwzGWxU8pe/PGsBDm7mxPKOm/r8ygiVxN5WvHRV7N439/ZJ18TDQE
GEkYSzf+VI3dcEN3X30A++BdOdQ795IOBKWDiYnRYKU8PVTuujn6J9Q62iJr7d4wYQ9EoDWisKSR
XIUl2dLohbvon98TndOz6B6jQFD53J4et0V77loGY1qtM5zf8E/qr6rrZjf4Dq3j5dfkfGE+PdTm
FI0JLzYRBEyEMXboflFmCu0dxFdXXov17zndkwLd1c21o0NXnMno6SnRphx0NZN5mFVJdU+wSPeh
YuIFYwvimIPIbH/5vDaW7LUHDK8dcR9scBi4+lYxMrCJzHSRF6E3tohk66z08ELAkTGb0FnM5jFK
xfSp9RI4gC6cgWds/c1XhmviEDH4wSWnaEq2J3/OIOfJyCprV05RHTSyyG5wYTC+vfyL9fOnDbkF
30e6FBbCRGu9VX/VAezmUPu6SNiTUcB1rkVcvCQTHqIPLX02hrPRMKY4wUyvDydqgt8DyFMnUATU
Ufw1RZUfiKlwXlUEPH3Q1+TA+npbO/8J4gWUg5FjVhxLI/lP1bv2eUYrBPIqr8qJzPZyfCkXFx51
WZpkx+mmBd1mTAGH7xodD/iVj9H5h4DuF2JP7hFABwRyp6eqQcpmm5cQ9TrrKWbN0n2c3fxbBOPs
8+Wr+k7lgZBn9dLCXkfPui1Zs0E6paPkAJVoGANy7QglMkb3qXcz45Fe9vJUq+30caDofDRrZCxA
MMGhlEkjfSfXKlAOFci+PiLhKrj829654YAmIOJStSMR3FIDFlCEXkO+BVJwUR1EUi57r8HVJ8Zs
+aD1FPOpRXLp5YP+ER1u3kQTVAszSI/yDzHk6bV301ESbAssThsl4nIPX9FDqhZLGzTVhO0LYktr
EiuWa8a+yKXufLbiuPupq0PrPURjNxe+8EidQgOAHJ18s9Z5JakmLQ8lFDLvcPnnnpctlMUsHWt/
VkWwom9+LRjZeADBC2uDxo3Zr2Fgop0LcozHKHVvLSMbdxqBs11oVh4QVb5Zvy7/hHeWSH4CLVO0
2PzvzxP213vJJ97NXQ10Jzej3ItKGX9h4lu+Xj7KOwskkCVUqSQN6ai8Nwtki2/K7JeInM94IXWv
mDQlJCMvDRxn6OFDxTQyLh/x/NVYJW6uSauQpHMHXsjptS1lo9etIMpQHWQd0xRois/W4rQPKKSj
PQ507QlGnnewZAOmhF6i2Lmxhdu2yx3xaUqgXPULeYWpxhzr8m87u+2gpunUIpFkmGkS0HP609ps
UMdW2FYIjIWu2EDt/7pU+DZCtYMgdKjnFgs3hUb8e8aOGgV6aaNfufwjzt5PfgRSYXjVlFUe/YPT
HyHjXgGePwKRmKsJGVy53CCnRqwDNQ+smcxv42zMwssHNd45dXzxfLyQMdAx3qpzej2esJtnUTh0
ZkeL0DSXdk/dWi2wt8acPDvyx419XETGRz2Pkl+oLbsfNunq36cuamgkGm77W87LSjQ0FC/apa5L
L2/1Fn/Ta7VR0bYtsA9nMuh/OxMSedb7Qrj7OIvG52k0xTNFbIpUPJMTFq8SZbOPyd09uCmRM7ti
Nubvlk2yaNj1sfZUjGrh+KRpx8vNaGaO7puxtIg1tK3KN/idyROV8mjdAvs27Cv1yzv3CCAQmiDe
wrUk3d4jUxkB/ZI/mzpZE1TEB37ogUXsYRzcsX9L9jQpvGsPxtmKQCFDW10z+E9bvy6bBwOUqmzr
pgtbLemONQ1xXFOzg67k8rNwPjFaKybd9tgr8i/fsNMDDZONC1RbODvX0KBmUaEpsD4OZibMEBJk
G2Rehz0tERgKrGH2aVlqXy7/iPeuMAUwowveABbBzckiETNagnVEKDQ1pYeWypD1YPJn2Rn47sz2
iKQ4uZa1c7bF4M0jEA/9K9cXY/HmqKRcDIg25y6cq864qRbMKKWqpDd2EhVhgn3hIEX3TVSdevuv
p7vqyhBs0G2CvbH9PCZKS+JernUh8m/vTWdQ5ufYpw1ofFm5QIDUMx+vtmJe+S6frf+c8PpAsSDz
j7ftCogFm7oFXyosIdg8zp7nHUYjV29GckXvyAMcvl8+z3O15HpA6g8ur03/Z6uWEKYS9eWSdmHq
5aoMRFau2UkQ9FbRhPvbiXFh2JkoHR8vZNv5hdNLGOUz0/lUF+pw5Vk/t+Wsv8emqajSOiXZb30O
//rM1oqTzHxTulCRsq7SQETCaH2UyEMcGBk5oOSOChQ0WB8t/MAJuAvfqsh99mvo/CBw6QzdqQJw
xC3gKyMP8ah0MPP4OtiU1Hah7Fg5teYAlIdptq4sya+FeCn7FrF39mGiUvxPMZH6U2LrCr2nQhCa
EdOHC1ryF/VdXqfmck8affamDCgxdlMK6TxwI+SBuT5JOASmyo8iQdj+kAxF9JnHxng1jDnvQYOB
i1CVfCZYpltGjcmHVlv+HKvtTVcjMTw0cZu84riAyjuVUgYak7mjB28bS3u7Ro9iyTCiwGqLmpQg
Qu5FOCHlPeiMXSoChReNgWaWt176WXhY4J0iBVFSpVNC4ncKtOSG6jiG2N3NJZTbOnupJo3RBiag
xTjiKkAcNBr96kkdB+fIrBqyKIHL8rf0hGhDAmmQz11+CNda86QW5Z6DdSfeau0Notk5vedNzKBs
Sps6FIocj4iWHBzw2XK0GERc+a7SGzg/GB0+WqxsP5n1qdsKC5NxZpHwCvdIdfvXkSz0t8KtNI25
yaqVUybF+c4WNcIbNKfzG9WRoX+qSGqQe0oj9UdmdfOI3rGoVb9eRvFbI59aCVxVWeTdEMX9S05D
1bkhE9u2bwvyZvV7cC8lYnKRwfpAeT5+xh5aa4GwoVCDj17w32t9Xn3KCpLnfIBztATnmW1pMKLI
e/E6e1oNd8DcnkSD5D2cYfqXQYTgRwStamDTGRzcO+PQNYM/qhiwfMhPIDCZWyKAMqfBgqkhEtEe
2fCScAUO9meRViCrcn2Az1ogd3zWpFSJxSn0OPYnMmmawPJIqqtZCdTQIcjpnhFujLoPyEZ767QL
YHGYABUuXZ47y4+tsv4vV3pUZkNPWOwaezzYvjXZDsxuKG/7fGbIzppjxZS1iQbyDpWh6QtGyVMg
cVXbgV2yL9xHJPia4bK0Ds3haqqOaQmWyMf4oxEWRWj4qxmPhhXMvUpbmHayemOPNlBWnOVZg/OW
OdcuJ9L5J+VMo4cwqOKHsejdr1NPp4q/U0vNR9Pk7vomKpw1mseS0bOM20ZDoZQ7K8TD69/Q35sj
3Xcj/dXpeet+mvOonw+JzDobKc9EUFoxCBNvFSM+6xa4TORBE+UX7UXSrcTYGHLHZx7tLv8Av3h6
LmJHK0IZYW8I+sxbmH/OjbnvSD4fAwkFaHrwtDj/Mhtxah5QYTRWYBOtGziTACVBDdhNvhqZo/DJ
drRx6hU2fXPPUvDbS1V2RAlHpPD5USMjSkf+sQ7CY4hw8JocSjyV+pAHJWmNvxmnZu4eGyaW+rqw
rG9pPnsznW+C9JBGGstjHDnLx65V1VdYoVoHViHOIHDqXvpqKXUWB9bcdZ9zbcZcpOUDP6qLGN8B
/XXkI8qd+LuNe2LlmEUA8UF/xT9jh0Appn/Ir3Z4oFNvZ9paXz93cSGKZ2OwgVxb2YiWuhe5EWTF
JF9hFVifLy875yWNRQfDQypINhmTs7X4+OtTI+Gnq1zMMgTmltD9SRZ/1QEcMeSjNOpn/RWQ8FVg
1fnyw+aR1iz6H77x+uagFlTZZmwBSSsubH29bqwwR1a4d+mBfEnayTr880lyPIpT/AessZ5+epLD
YM5DBWIoJPNlOTSkOe9ScLChkXX9jRONNh2v8prW5r2qAnIQ6UL0dqhjtop1RVOBffS0TZQexEVI
wTP9lmaLc8uB05KjGavyW9kstDmQXffFi+skVXtE52W/drkJKe7yVXhn0WcbRfvAW3Wp7HRPr0Kn
lnYl7VSEjuIlX1oAEDtIAkiw0m4hWHa+9mi980Vb+yqYpxmSMkfa7EfybqyUzDGHUG/q7GPbIoBA
bOPdo7BJr9zgd05ttWlh0kK3xk5xc4ONVlDP6N0Q0iefPk5elNzIqPrpYht9phN2bSL6TkW+NqTX
ISUzYErG0ysZE88kwVYPINd1ICXM6lb2m9LmdNGIRuGpb/e4loubCt3lh8t38byby2RuHZAybKDs
xrp9evC0SZzJGLIpZPtqHBFcFDcN/98goowPR6vsw6JNlX0PGIl5RFwEBmChTyx/EyB+hwwOkgjl
vrV10lFaoDSBDY9yr+q95QZXfup6HTY1zap8RjClO8xh/oAR/1pcBhI2LWsgszfpuuILPjrAFkUl
Afali0NeRTy9tVjIw0QxrE8eQ9BjDm/5yrOxwS/S/uaCcZ3+yKCZgW2feyz8nl056Yjoqsjzg9nb
cfm5jBkohwUazy5oc9l+SrRuWOH42Rq90+QEXBiL9jXms7mapMvmcUKw/SNrUvV2yczJQelf0Jyq
p3r8iiI6+mRG2vLvizMSdnYCSNlpAG0bYXUap5XdLXBDvdm5G1CygmZKxzu1ITIyQ9N/uyx5eaU6
XLeTm5tGa5jdEPtsi6HSZplQYpSfbs8wy1lpJzC8xJe6iY2rLbd3Hg4+NzqbPFp95KltNvRIUTLQ
DqtqrR6goGQzGRCi0+NHt5tMdLaOFMeyJeq5IFWy2a8F+n2kRdX/cY2ZBiPR4vPgMk47fZ3I8B5y
CyRS2HqoRcwJ1pJYEhHQoczuq275qfHlvlLrny9XbO4Yr9PaontCd+/0mOhePBCHHDMlvuymGBL5
PcWu7Prs9hKA+CD1rryJ6994elPZ1/KFwTZMF1F1N4tGVtj2UKoLC+ScgnM0ZWseEmhLQ8AlTZ40
UHersVdHfVj3Fvx+QMPaY0un+T8lH7RfV37O+b3HoMGWm4//6mLeLgx0EUrIe+MUunGSYCNjiTAm
QHDK5KI968AEVJU6PmS5upprvRTzkhm/Xf4R5z53nKYs4uT5uYzXvK1YyCMhqJOKNYWDRvhc2BAO
w8C/rLw7Sb7xhD1K4Ye4+JwVts5CPLeLhPpfS9d8dmKLKDm9h9m8U4UQb5E9twBpQLKTJkXf4k0q
EcZ4e8zFTQ67a4LWmqckCpmJfg3jcT7HYI1lrOfRa2cwgKPq9HkCjJql8dhOIYajkin/0h1Ll+Ec
XyaDaye1mSVWZDc5XcuwVlLNQJaJFn+HX4pepwpOo+nT+sbpmvI2TcieUUejOV6+3ufNXButwzqB
XJcVczu+aPoZngcUsdCidmfEU2CSr2pUeyiCP+IUmJ/GalBvSqSdoQ6e68p7/u7haQ2qZCxghvuD
UP3rW0SfLJtR2cnQTsZ+3o2ZAaVcOoMT3ZdOTdpfJxhtI98tLDJFzBmhK8raSLny+f4zbN28iRTc
TPpUKiPQ7ZtSZbHcgmYfyha+Qo37AHgsS+5TDfLcB4S22JBipmNPEc3cNyLnE+XR0idyY/q09G69
qq/yo50YBkiGegKXmZvQMcNCWwCwtLIliGvU2NXuPDJ6hD8zYtVvjAgBAu7DxGjxfafKt8rIaGlX
KkkBQJNNstWY5tLY1iYF0zUJ0CYxPQl3gUhEojeEldyB4B6INEhxmQdZ3MZHnfiTaF/BNO99x4uz
G1IfYK7y8ETers6Tpbsde7v75vZz8wU+tPkxtpM8f5kik8QjCitiHCU7AFcvzOYgXY/w2NGuPJ++
tvrf5SfvvBBFX4MfSaVoQySxrZhGAHV2AaYwHGyZ3lcmW7ei7njI9braXz7Un0pzc3sp+hmUrKIe
Pirr1/Wvx2zyAKKN6irY8vSW0BtVYysaNEi2hl2UmboIE7ob5aOmxC0b8BjODqbHeXF+aJ1o1ZvK
HrrkM48iI4vLP+2djw4zQ4xZlI20rrdtZBSfQ9t1ILOHJVUg3ZLvg+Gi/T6N3VdAMUtw+XDv1KkO
QzVzlbjRtAbAcnolxjYi5aJae0yxgScZhFzKAxsRrpihxh+LYe8Uam3cRn1PkIfH90AEY1kXGvmD
HZFpHu4Xsq7GEZFvPdlY05vFwCqWi258GqM5ehoRs5tXfvb5s+LgluNbySiQfru5acM5Hphb/Jo5
Y4aIeREp1ON+ENN013RJZP/7wTgUi5K+1qgUIKeXqOPbEkud6CZNa51bb5EidJ2yJmirvzZgf2d+
wkeOInhdAGn72ZuyzhNsUnFiLWQrJeP9QnjIV4Uu9N4kZKDZ9Rz2OFFm7vloxjhe0+QFsaR75Rk8
7zbQrEcstY7c2RS665//9XY4kaczGSe80qK6/oGIxPk8ezUYD5E0TqggeB7RtVu1c+Xb8+cVP3kt
DTqdSG1QwWHnxgxyeuAE2tEYtVAxxIyz7HaIVfVRdEueP1jlrDb7RMB+PCS0Y96yZDTeqrHKPlsa
GTkHtZjcXwx4kydysrhgFghjh288ekyyfJp23hUi7YbdCEYWJX7EQq5g78aY3HZxBApE9s1OLqUV
+UNtIry3I8B0ptK7r7WQ8RBAcm2X27RU549iTsGWuvbQoM/hl/2y6dwTeBaNA/k2jBXzm46kjZfL
r+rZXeHicF2YfuPDdrztM4/wMTH1OF3CtRtHKFBdNjei74j8zadBc4DuKvHeHRVwIpcPvD5z27uC
gFnHAIzqg8fv9K7IyoroDZhqOOtTUt3OkU6InIMXB5vAYOUvTWJnMUAOV5sQy8/y9fLhz951zhtl
GYJIxqYWu+rTw+cxbvAk79jvFQXfOdea8QJmcLxdtu6XD/XOmdJi4xXjGURGfeaMNWP0SJVYwtil
8bcjVVYWUGTnKUzEZN9Lk82A9PDFwDGOD5eP/cdWsLnMqF2h14FCohu1HS2kqco+Km60EGARfk7s
JjU9ca9o7+tIq9xgZmpbBYobWcciHUsiJKaKnincmSw5sr4Tf8jmQZ1vxijGjKcCMQ3oq8PgTWaT
0DkQb+YnhZ8PCxbyGgRVJ4v2paPV5AOqNXxet570xl/6uvmw6NL6L60S/PG51sa/m2jMPb/luiC7
EGV35dn+M7vbnryJuENdpa+QWte68K8lx5q0xhgiSws9d5iaW1XRtJ+z4STicUhiBgqQqOp4H1nO
8n0EpQpRCb/65APZn5tQtNI5lJ0w49WkRvwKZWHki6qgd3b5Jr3zDq6KVRUdN8EDSPZOfyb+9CqS
xtqj7xI8+pj+lxVN47rzA90kezrEmPKIOdaXKL3yFp7XLLz2tgWYhuvjmLa6KUmn2alYHHsdWEyl
LL6Uqfsyjr38PWgrRTlPaT27Jj1zlDnOI+3irvEtMlLfYJ3OPi7b9Mrbcv6x4hehj6TDBpiQJ3az
MLhGXGeuyhNrMMP7WFejvFlYoAHGVpl3ZL9W3xItQk5j1eTP3rgQvdpRXF25J+eqIPSm+HSQIa5t
TGsr7tXw3XIxpBrmaGuV24a40NRHuTQ2AQPs6EfjAP/wTQuF/FgJKz8mPcLPnYqVESB9lPRPLGmA
GIwWyzbB0HSJr/zEs6LOYEsF7NIw8BQ4Z51IfbBTt6wdM9RAZD7WmIt8Xlvt49Au1UtRNMX3y4/p
O8eDbLhGTFEcUddt3iZ87wNiytEI3daMKp8MpeguI77+zYlHqKrE7pnqlVM8XzpRy9InWu+DgdBB
P30zptpKk3gmCFsMWuR3nZfmO7XMocoZEo9ElklmgFm07F2sBMuVTs07TyJfJjAwdM1x2tjbUTxW
6xnvuEv+N5l99yImDggsYyO0uy5LSI02SlkdVRcnjDaZzW2WDmpyZ6JVvfKteufCs2nmEqzTZ7aO
61X6axlr86Gx3JQcwGbABdpjgv/WsYcuqCwKQrPmVF+MK2/h+ecRIzxNBYZDDl6jswJ+Ie/PbGMr
nBl63dLKGypIz0K5E3Zq5vt/frBocVorGXKVPbjbB6vWGczPJQdzB/rSRGECFSziB5mWPxGENFdk
+9vLSaINJcfqvuCBgiW1uZyeE8/akLbxPrMMiJNwIG9xhBBgo02RdZugarv2GG8X+D9HBF0Hsm+t
NaDSntxAwhRYxi1VCfl22PcY/3tIBG39rEJ8wXGv1z5xvNcko3Ta+Wv//vyth7UZ8DMTAeWI4Pz0
sKNeRc4M9DmEnqk/UsV6zZ5EgPlVGxDB7RqvN36aakS4JyEANGcg/Gm3HmPgnqyyyFvNMJr6BO8D
C9Zod2RjDn2d31R6ljwD5J3ZxleG1fiyk/HHNjGqTzb6ALCcKjGCEwzEaR/V8eqOrZLuW5+qw9dy
7uHCqtZiOzsWcYI1QWyoZD32KYaQmi7k4+LW7a+lLJxqFw+Js5/QmKi3XTYPt3rVOkAqxjT5L0kR
FDA8bUa5U7vaaXxPTvToa0VQw7hdnO1cpVnWuFsLB4ardOO3GEG/WAfm8Uggo0JMqI3s/RdPyRAR
rExx7ac1o3dSkw1o42Zf/8oTgWolYzknBDiScxaC2efEhVAiM0CnpDwR/ZAnYSSd7F5aY7z44Pn7
G4+U3irMctODu6QY2Q82CLAyKh60aDd7tniJKD/rMGp1YKWaJbVhx3ibvt00GPmDoqZYO7A0J/iT
Cx2fcdqVqAk7KPzAwTulWx6h/2SLP8AwZ5dgGoSkxrQq7wV/9hyVMSRZTx+V2J+rai07y7SVbLBa
43mZECfsx7oZf9mdS1U4Z2b3WjPJ+tWPNbsXNr0uerY+rl/1UkgQqJNs7zCqRkWAVgWmt51pyW9W
Tq0ikMtudH8YZk8iKY+AycnSJHaFnB1oSBlCgq/OoGrxMavU7BjpzgQbU0PFBtA7aVCQCnVFzxEX
sOZ91n3lU27McscoOrllMhIbHI3p6A6si2J9kUzEEXuMzGawMZO+tvNijzFqpg9EChsD4U2QtxQw
7l41Eo0Ca1f+XNQIy/2EVd/cVWVaPAxItUGIDcvvLIqsny4ikcLHQkHLDVbAHLAyki5NFzf/L7Ny
3lytnGxJwnqSEkOKF/IHMZ+pGkp9dO7b2su+c+GwVFtKyrp8eXncrsW8xlBz15nMOsZienv6Gpsd
9hcd5theNerm4HZ0MEkwk4iO1fnt8qHWpsNmxVjRogxk1gkFtM3TQ4k4zos4UZGLtoIwBhgD473S
2O3j5cO8sx4y/oDmialnbQpsFnyXpvRiF328NxgMa6ES59EHhsgkNNgFcoRRtukHodnXpvLvrIe4
rymaqLKRFW/rbBAgCj3iNNn3Y1yRWbZoR2g2xiM7z+5RjxLr2p07E/Nx60B4O66FlI95x9bL4hit
rGLTILKFKWn3fVjm/o1dfkPuVKpk3p3bxsmxNKo10Arf/CvYEeynqgb0wO/bKCq+OJ2NcKqkSfyY
V1jYjhbIiNYHueNZgR53SuN3vaa9EEOh937H3OJHymC33lfNzGBaMuoEkpPiud5FKZRRIuNz406J
SpUkk2qRH2hDmWLnRbpR7V1pqfdJ3owrWaIwyeDCE6KgryqrPTXGku3KMhqJPXdQyvCaq5rtG1lh
vAyKzhYBC+vw1c7lDBG5VRwlYGbRMJhQx75n3BDneliAcW79TDbNp8GSy3CYQRItexzTpGlrstG+
N7UjEqAwOqtxJjMHKVNkpF0AeY+csCyrHJacGOyFyNHM7PIugUnckET9GGnxPAZqxRBrJfAtWUiL
dZIHXkzvp/DowJIwRbfVX2Iv/yHVonooGk8djpcf7jMD05rEtjr8Wf3YfFKbn75ETkuIr6aOxGEb
iW75spoAkru2Av/bguxQWAQDEV+mkN5N8ES3DIrvDXk0+QRHgZ20xaQuXMC0/1VVhsTD2ExAr9lo
lX0qP5G87NwR0yzZe6t1GsxyIZxPxIYPsKfyhW3Oj6DmKqLjRYQroB6uVGtnEyfOjyGOy0qEPYvi
fNO5HNZ5ajZ55R4syoxuT9odsvpkpIuTjjoREaQk09ygFdf8hhw5J5TosvyB/yx2ArObyqe0TeEr
yKZ2jw2xKzppW+6Ck32sdOXK4nm+1CChpTW3NpnWlWazeFp5V6ZG1DR79AgElrdYBlIU6t9IUf46
JuYrJ6l+vvwA/DGZnq6iVJXg52DP0AKn8XP6ANQuYJihIcpHtQcQVUYd1cc5b9U6bLKOnqFI1uQY
nRZYGZokyCGLVcpZBpXed5bfSb0VuyR2is9I3ypgiFNvRx/sloTLKZqp1ni9M+TJTuG+pFgWysCe
tbah/2IjaHBRxj6lGFb6B0OSGqtMcy2CDszU8nGoEyP9oCeGxHBoOojXkxTHX0mANcaFKAc0Zca/
4iG2vlooBVPcwd4sb3O9aL4tTMehQMc9A0PH7ZkzqWPCONnN4uoxVeb+O4GyMQ81plSIKZnWf8aX
YpL1xiX+aBdr+9TTCN67ibrK+creYxpvLfSW0H9Qg7wN00hD38mm9MEzEVlTHZTVb5EkKnMtvo8A
uWNZBV3L+83UNiL6DB2jglx1SRgqOMVQ+0WL1pCg62h8bQhXmoLEyAdxowl7SLDnFMBz4tYrXvoF
FtGBcDo8173GWhhcfgL+iDPOngDa+2hcmD6xZTt9AkS5GG4/etneyHT4fnmsGxT7qtntIrtFxzjO
rQOPZyyOluR12mmzbb3UqFGrg57Ys+G36O//6wvyFu5HQ+jl47xeDrRiVNxsjsbaesCemQuftZmy
w5AQhteMQFyMLGkjla0aVfUHb4z7B5IK5BS4DaFqfjmDR+fTpzi/elEoT6Un7J+GXYKJvHwJzr+1
AD5h+FBH0EIh/vj0Csw4LB0ysvK9NdfVrVygrGUxXWXy2cktFWV8ZcO6vlObK07DCBkH5oE1K3RT
UhAcLMaxafO9XiaJBjtJq7oHryiWw+XzOi/GiDBgW4zfm8EiXbvT87K0eAIXb2X7EUbTQ+aIGsin
6D5IocsrT9E7h2JQbKziDYY2+DZPD4XKlJadNRf7DiXaAc4h4vPOdp/ozShX3B5nbWLWdBwQa3OH
OQCz6c3li8jlcko3TfckbA7NXTXYhEMxiPcep3FmBGJTdlDjkz7vu9lgs6Eq0gaWkmpJrJKLnR09
ysTiMcrcBU+i1RtPXl4MFCoDqrSAJ0Ukt33fEhkmFC2+Me3R+j3qJHTtXG2ANERvZ/jSWubqMS0X
hiyS2XDvq1YnXmTdGTZ+K5qh91FnXw2oOH9WbV6cP/NRNKLM4k4vdKvUiAabvtwDup8rf5y8wfsU
OYpypxSCzbDijpN15eb+2XyfPrCrbgPRIkM5hBtb7VFaFpraTVO1z5TcI2S9t/RDl3XWXTko6i0u
ZetYEry8A142/DKVmJxCQRKU7xmVdfSgxe0sAJsPolpI26Qjy77LKwtEypo6VDu9M+Irdc35l9RG
KqUy+AN9A9Fhc5VYqKhkUMOtaix1v2jgGOsO2aHV67kv4FeSNmiKK6/1eweFf4E5B5Q58+vN65YQ
/mEvI3HxPDDOYeoNaFh9FTStxUjYEeVd7yT9/l9fcQ84xBoeoa3/bkuGqHHzkm+K2OPDENkOEqP1
Ujlkt5PGXl25qGstePoUYKjEdIQSzOVLseUumngGITF19Z+E9JCdXujVxR7TvsUuqPQe61iVPlYM
9e0fz5E5MGdGpIKlsefZIh2kzVLZzFO7F9J9ob+QMV4wc3MvR6P9ePlQZ28Xh2Laazk2tHJW983S
orgzNrFZI/4L2uEvo+zMA82k8juzf7ozTrxc07ttBWbIuiDmMfDSoVV4VGKnr7PJd8AVXd3se+if
n5Ko7FbVNYbApmunQ2lpK20n6flzvlK3zD6rPVw498qSetY95mdYFJwkaCA0o2LeTHXKYmwgEyRi
n2Sp8iPTRpcoN8UOpYXBix7ZZN6ZdaYYOAjdYjeoyKGkWzVX1pnzq8/IkfcG6Z/LpmQrD5NMnciH
XIa9WmjyYRDeEnDx3BuiECeVXwGceXf5fp890jzObNZXcgOfYR7u08uvjbhiojTt9hGxTcdCp7GJ
WSY7lPG8PFheSb7KANuaWWFxBa5x9sHkyBoTXaQ+FN2oj0+PPA6GKRbgY/vUHnINh5w+3NYW1SxV
VxZdOc2zlWk9GO5s3h3uNG3d04PxzioS/3C3dzvD+Ia8QDt2nVoHralPgYcj82bGGn3loO+eIUJO
KH4IbCgvTw8qRoNZPdlYe5cdU6DquPHbxtOPRZP3V1be9w7FJ9FjaEN7EZ3u6aGqHKxlrJMlbKiJ
vRuG8RtUwfGr2Tnx0+UH5p1HlEcT+hYETSrGLRMFAX9RNpNO5Zoozq2c5v4Z3/v3JEvcHpUeO43L
xzt/QNEmrV9eVlwDpNlmQcIfrODh7JnfEOP8w4nyxHeWyLV3rsUMeqfPpSFwpgk48tJyP10++PnJ
YuTF+KZSaa0owE1Rl5CM2aM4pC7WCveQ8Np/gUdf3iqsFE9YIv+Pw/HWa1hpV+HXVvtCg4KYLa0s
9ku3mA+kcMvd3DJEs2Inf5tgC4SXT+/8raBNx21EBPenTt48NWsZSeKizel1WIrswZ5v1WqIgnYY
mp3WacpdNRvXpFTrDTv5iMIahGq7qlhQJGDKOH1US0qeGdkh381B2vu4nMudnBRMs6JtfLa/Fv0V
ZrWdWRf3djPGV875/E3h8DxMjClXitw2T61xpOc2ZlegDtLzD0rjwgThAQs8hihXVvP3Li/QEnaW
Nr0zpHWnZxoLR5/YKBf7adbG+ypn0xcVJajYpHS/Q0uaEFJeZUOfaQQQ8KFKoPxi8MtgfqvcQg3k
LAohw3s7nurneGVmH5aSKQhiKP3GWgzyFOCxMsCAKPaQFtmw+x9n59UbtxGu4V9EgL3cLrm7kizL
Re43hB3H7GXYyV9/nvE5wNFyiSUUBEkujGR2hlO+8pa68KxfLjZHOISn6s/bm+z6AINlo7oixePg
EEhryJf9UOBcUdmjbHryCrV6X86QT3uDPEQzC8So3DY+Oq2hBF7VuK/+1LK4hxoinAW2uLfa3rFS
YgGPFchJrbPsy9BSQrH0qr9PEnfPMeiKQoYgGR8ZdBKggr/76nKWVodHH1msg+WU491ZCPg80Tta
3ktBxrt8sIzmkFa9expTA5KIFcLoyrT8S46z6ufb6311Z/FL2AOelEghqFm/6Mj/OHVhDQ5ocUBB
lT59ot2efJjbCP+qwrR2nvGrz+vB1ZOMLrAwxItrAEielsYYGfaER9wkPgIVeZwHzfyWjVlxhypB
+N6s+uZX7+jK3WvnCb4YfWydJJAurSV/2Is+O4uNT1K6qCfRVxY9frIvE6Xqd04W/cxKfQ8le72s
kHuAUhCycH1xxC6HS1Cy1au01k4dKnIH6Rd/xp6DttRIVXXoa+Wf29O7jkjpMkAg5iVA6R0w2Oqe
TLxSnW1l0U4qVZ/3pjem7/rITs5VTDx8mPNBHELPJjlPs+LbHBeT36oman23f8YV90LaQJlgGQCS
yARkfV1HtWIV+DKqpxavwfJzi7i1/aTWqfYNWghYOG+04jEg4+pMNKZL94Qz01w/0gjsiJNzY/mi
Oxz6owgNbTkoQh0tH9cYAeB6hnBzaEthd36J7jAe6+hkJIcSC+EKp4UUWfvbk7neqzRuJJOJRSXT
WOtlogHT5VY7aqcKfPkMfMpxPs9gzd5lih3eGUqeHhOEtYLcnvbgKTJSePnq4SwC65wYmzYdIJk1
xbIDMdDjVrX42WjoflS59kNaD9UOWGL94shRpHgcXww41NXHwvhJN5tYXfxS05d/Uif5UU52/tQl
nvKWJhDN2rjZ0/65enD+d1DaC3Ch4ImtpflH14SCMJiLHxHHC/qDoHKr0BXBZEb6J61BMS2vYUD6
oNOS56oDq7x4c/lkllVzbpJB7FwMm4tA8ETkzZuLStTlSTUnO8NtPVHBSZTcs85fP1zWawYn4SIr
UQzGWQBi2TkpV+xF1oGyOAr2RKvksn+lHF5cSFYRNlUZdouv4Ct5CI3COytN5n0qzSr6nQogG2mN
uEE7qNMZUnNJxV1E97lOfono0PwE9kycvBDksOmUmKqHAxCxosu/TREGGlHuxjvv45XvlPzFf43e
uJZ5ntduYWnVTgjYAxxszM55tHGNP0So86GVpkSQTOzGgX+ReyqyDPF4aszMDrBzdY6OniqfQHES
0HTpXnXzio4gf5UENwLl49rhArz8fppSUTSKdIlX7MYfet4OeLDMg/dlXCr3oUpCRQ2QXtWiIFZ6
6pcmyi7KoajV/n6i2Eqrk0QduyVVUd8pCAx+qe3EeE89MhkOpQXc43T7VllHlPL3crTJ8kifid1X
F/UA1KfshmwGz5e07xEzTx563FGC3sb9/PZQV4/C37FgZMGhlmSEtVPYmNtEaTnQEHT3uk+64pSf
FAXwVZQP/S8RqeYBaFbK9q6T46w47Wnp7T1B3PVLKH8DiaaEKckQY02csaOWi6tDfbcylt+KltCI
b/BG9htAyN+tMlP3Ji1rEKu7U0ZVlL7kGwQn4HJDNGTOUJ65O42lp5/WzrGvUFa4A4+AUxc2RfhC
VJlzz5HTzwXI30M2TbM41EY4frj9ATbmLnXOJCkOsN1VFDB4SE1WkVj8gm4PM+6WIErN8kFV2xlR
y8XYSSH+kszWc9dokZBow4UAn3A5dwURsZDxFr9D5OheHwF3P1nV1NJggwjaH9w2BGWYKy0Bfl/2
qe1HYOh/9hY0woOJqxFyV0baIDQSKvOvIVXQQyn7GHFRx1iU88R1o5wRBGl+YIBtfojyqWDTRHV3
b9mdNe5czVvLB26QzUshk7t5FURFc+tZKAHNtDJL5dCOdvY0u057GAHj+0sWmq+ErrBVqYKDXIHL
SAS1jhFFj+Q6ou+zL5zsZ++N6glXS4vOoygQ38u5JHKx3N/eIlfXAfUXwlEbNAHRN1pBl19MLBG4
MGR68BI03TfDUsAAdLMIRRl9z4n16qWTQ8misEUriHxvFQKLaBmXUHEZSm+VRyxJRuTIyxnimmUj
slbZx6Vqu5013ZwfyZRUX5TeZfLPXzxzIebRppF5ZUDnWPwEMhIHbaMijyulzm8v5VXQxPwQypNo
U8D2fMbLoZqU7T+hjhU4lV19S9GZ9e0EUNzey705jslGkVUeqdp5OU6NaRHiuXA3izBcHiiGUHfx
WNggW5LwkxFmpY9+RP3DHorhXazNINewR/NLu0BZIuwc659ODOYpQ9NiZwWuDgwm7PChgFRTP+Cp
XsUyjS5GPURXnuqh4T2T9E1HODczVM8ZqTWUjnbK8RsfFyCxa+N1ZNLMXBOMBnyl7KSicy8qx0ER
SAP4gb2QHy3e3sfdmhqb9u/0OKLrWz1L0hmUAucEP25Q8SmYzTaKa7+r2vxcz5qys5RbUyM/lzon
UNlB2V9+ZD1Us9yCQBH09EKf4wLXutKpxZvecfcKv+sSF0+DhZ4McwLsT+N5VVR3QQWoJmoxAXwo
xFBHhONRHZ+MXxwW47HFYOYJFatBOQnFSo9q1nXB7YOzTnTkD2CaXHn0K0HTrC6GqlNDJyyxRbcd
Mb0Fb6W8K5tC3EnTzqdlnpKHEVm3mB7kVJxuD30dvsmxCYFlGYrjtJZcIZetOs2GszqmXVUdbbNP
hzPEEcyyibzDO6GSez1QiaCbHKPz5JxDsxixWQZ+a/7JllKcHA3V/bdiyc3PYqY0e2gXJf4RIbmI
jincn51XaeMavfjFq88VFaUSNeT2AX457bNjz8M9JLcU1qsJQgeJ6efBJDS/vU5bg9Jo4qCRMrAp
5fF4cY3aDlZe5MJVMHhh8mduGrS3tAxpoaId34Gz608RMInj7UGveDJyY7At6WVzqcLXWd0nqDlQ
ClSKKoiF5sXfEw9BVl9tuzB9Y5VoggL+AmQZ1M1g3udxm/1oF6tLjpDcp+n9iF4+wpKdwMPPmEtw
5i4stefbP3Fr67IehDoym4JlcLkuVZ6CNo2Jb4axcE44901Hd0BvUKPn/mfogcarwixObp3v2fBu
XUigMaSKo1RdslavgJYmqpnPeY3pmdGhX6iiMsOHsL64VMLxghU/Xz1TaaDO93dRVrkCpwg8yvIY
MHTQZkIPWtdM8YmpQh/7TfVYTPHvSjXSb6gx7jkEbEyUjgYqP5QhpM7I6iZEYydJLYqxQRFhH6iZ
XXHf51kf6IpiniPN3BNO33hebV5yGS5ADOKvy086OqYIqzBiYQn49FPvWmV8j97KrnaK/EIXwTLM
TcJzEnBaVIAeVgPVyMOE7khXNjQktGyZU/s89GH7ODbtiG7NpJyFUmd+GNNQPYxl3721px7ufxkV
9oFKRXwYNT39cPs7b5x0ABEyReRfbOlV+pLOHpJ6vYasIeD/p17vMl8BtnFXNmH7EWCd8dik1efb
Y24tOdEAVDLZZuG5Wy35kuV6iRcKnrZtGeRRbr91lFjs1NOuNhKoSTJRhArkhUIGfDlKWpvaWCBV
6vdRmj5pWpCiFZVKDKA+aP3OxbAxGPIzaPuBU+YT/63Av7gwk5SyoEJnh89aJj44TOxlwwpO7NSr
Dz2YqJ03dGs8biAp948nA1W1y8k5td7q6uC4foVRO/juwTvTF7Xfqm4pfJGMu0jkq90LmktSBNnA
gF8BWV0OuNCgcPRJZ0Bdgc6j5LHzz7LUU3RsMZPFinhsqjiwlhr1Zj1CHiyGhaH7GsBe70g9mvpS
pTfGUcGYFmg+d9nJSvq4POHqGv+ZgFp72KxF4igMRK0PdVJnj2OS1MMZd9TWOyiRU++pbFztfeZE
IoQoCFwIzVx3BwxE+MuyLlzftRTIbzoYWeR6oDwey7nWzxqylifD2pURvIr1GJbghwoFLScuyNUN
lxu97So9GA5tNlpgl5ONGVVXGsAp9NHbSfiuzpocDPVAi/gDHP/6eitmFQFxi8FMaQZ356YOHhZt
OUV7ytpbAyEHQoERlzbe8dXjXSsk70IpPH8owZ+bnT1+rCqr+HL76tja93RypDk09yjLeLkNR7sy
1HyeAfjrTvdRG7G2q/q88hcE1e47gfbV7fE2vhVkSRh+VI+5q9b5chP3A+yzAk5XmVFv7Mu2euyQ
PtYOlV41v24PtrEfuT9Yu7970lvreIwwgJIUmy6kM7X2rWbMfxZjTA9mnfX3XpkXjzlbdie83FhQ
qYSO5SmwHhK51V08I5BGcmN5fuUOEOYmDOMzELa+ggnpr2XQdyH/8kG5eAbpd4JYoP9Lu0OyQi+/
4GRlGHIA4PAXFKRAoRcFthck56IvCPAyJPCjHMeWrqEhMDWOgCK8eGd7bIY7VB/3RNE3p08wJ38O
F/caBYOAUVj1ehxK2EZ/LoYK0pws7Bax841YPjnd/sJX8SOTlzEchR+SDwpNl5N3cPzIl5hbVClD
S38gznaeMm8cHlM4w78Wc1HvRGu4uJRovbEz9tbugmBp4psrw5117GoimNINDtyYNMT92UJ/+VEk
sPDKommf+yIdP+KRPO0xy/+24NbfG8YoOwzkNp321W3X0kHAGS0P/bKJrPkNkjRZ/x2sPgLbfaVM
beXDnZ0RLHC9/IPbgnX3x0Hr/lGWFlPh1lScCVIhFM2z6yC85etT6H4MQ31s/ITspzwnMe3tg9dF
nfAxYfGKgLWF4yfCKdZ/LYUaf0qHrqS8DoRk8M3BRm7XRBXoWNsVSsAAOrzyTaZMTX5IF4iFp053
2+QDomfDXZmo1Xho2qL4bIcW6t+z4Yb5TmPsukklMQCyMQP0Az/GvxyAF9HDrIZJW6UTqlXNbCPe
gVrjHzusigcBfjho9aX4gb4Nml69V99rS9oe0tobn3OF1swhj+Z6zyxk41iAGYCvTXiBtMkV1qd3
57RvJ91PwrL/uojRlk9iOrxJETaWEstRtFPbuapKUN36P+Q0oSjM5suTIcpaVKOX6n43tabfL/bk
g1LXznMB1PIwKB1V5rQWcDQJQhrqewm82tuHc2PSpBxEwUTnuFqvDTEzpKWbIRK6X7Aqd7URzQzZ
5qp3RJK6f+qLGbrb7SGvnxfw+JixcOzoTgKNuJx1hf8KzeXa8Ku0Wh5HUxQH/C9yOKP9XuX3enag
8Sk1Mwheb1duCHqs92Q2NDrzdCSvUsv55PTpr9RNk6Oupa8VwOJChX7PXYePqkmMurrmbWVUjYS/
fWCjyDxMQ3yu3bz6MmsUvF+/iDI2/V9wLN6El4s4D3oTVbWt+5joeNlhqpL+V9+XtnOiTQVr6PZo
1xuVJBGFFRqAPBd0tFejOXNCXhEbBI0ZFfQqzX/ZvYeFQ5Zq6nlJYq8NukyBI6xldfVLz0dl79G6
DrUkdh7FdBoI2H+u8yevMZ0+MkfgvnWjvlnyxXhm0/Q7E93aMNIMENgxrBFLl3/+4lIaLdxM6xwy
YDpV6FLZc2gEmQF/uaTq9HnxuHRvr+wVTEnuGSmoYMg+JcSb1YhqI9DLSgooS7XnVidt0vtj17dY
UiH+/h74Ahyt3M4KXxSD+BrS6CDtKMPvUS7097d/y9bBhJKIWgu9OtK51fZt524Q0wjLq7NjrBir
Ir5LOls9S8uFnXXeGEpDPIqCAORsFnyVyk2zYSgOPBg/TLX8nZm6z2Ti4WMbTZ9uz+lKw4j1ZSbU
PskboX+vxT9wc8NcKW1M35ma8iOltvpTSPxTExHMCTpKQKHfA04w52MmonY6TEnj4LzewpU6xHaL
RVPslP0x6kVlHywbzq2vCVj6rz/P0liVKJGCuE5z8XLjubqitvkAmp3GqsBqHYjCCe2JYkQ5Qq+C
nUWRAe5lfCK3G+kCeAxsga4KIBaaKF3bG36BI4mBDkSt9QsGT9oSf3Sz2YQzkUbN9yn36AEgJjT+
W7g0JBeT/85XzbGK9o6B/ODrX8RGkHLT8Bn5Tpfzp3/VqEWTqjjmxfkRAQXjd4/JxglrJOWfDk50
C8GiwBYCNESC10Wpnuala3cWRj49q18BoJ+rm3AdyMNatiUuF6lBGeHLMQ4QhCfSyHt0klJxiDwl
iQk7hvw7Xdlip4O3tUtlJARqD4AolPJVJJCg7KmETqH6YZmPD6rZpW/yVG0+W100P1AFxUurmCo/
FgshYK5E+o9BVau7fEqGc9m0+TNIn+rHWKn5g1VZ6b+398vG3YsFALuTcgdp4RrA6JoIoBZVpvp2
jYmUgQw5GiSNHe/ou15jKaTqJygVcl1Yn5y8y00wu2El5ghnsVroNip+I0iJpoPVcYimWkBYNadP
NZmbLvUl1HfpAo8QCdhoJzTdeARoSMEqk1qksh58+TNG2xwcJ2lUgrEi/qRnifhq6knyBXa0/WYC
r7qz+bd2He8NClQ8Ozyzq9dVk37KtYv1iIWIwbvSdaJjP+bFg+6N9X1nNOC26HPe3/6mm1sO2hyH
DqwmykHyV7186phNvZAx+TZP3k/ZB3uox3z+BBS7PJfukidwg8Pwj23PzbeCvoAJqF+at5Cfq09m
NNnzoYvUApSA230YiwqDpds/ces7gGCDI0LvHoyC3JYvfmG10G7i7cDkSFGjUz/X3ntoeYj/wegW
HxxzaXb2+daAbD46XyDEuRtXdYEk8/oRJ1PNH/Qqwk9WzMmHDJqggWSlnQhfHwY0aG5PcutsgUCU
VBGbvONv8+7FJJXWUWtTzJqvzubyjNXcFzwzx++3B9l4bgmB/3+Q1fWSlbFbT/S9/LmRDvEQ2hZE
/byoLFDG7Kb/sowAZLF6o9NKtfHyu4VLw6tfYk6F8qxRHEkC+/HI/p8RRxS019p4T3f/usQg6zjQ
1mAPwNVak4mUxdSUsk6IhhO9uK97PBWnrLVOPV4895gb/abkUT+U4LvvXr+w8DWgL1HgABMhF/7F
1/O6dMmcFmUEEMGwTg2cULusGZ4g0LU7G2VzjpwDniVpJrkW/EwBSSg2N7/fetHUfNcKLRwfpxRD
aRrLpYEOFjJSp8jAkMrXtSl6rZs0gRTxAuwFIGbAvNdVyLRK8jF2SVZ11K5O0YzgQqMu5XuB3Mrx
9qpeN0UZC0YKFm7IeuGDvroRa3plFRZNur/Y9jS9sYd0nN6h2DZGPrILLDIe5YCZSzVrlLfZZKJ9
3rQlSWw+6woIf0P5FZqz1p2dLu6/xGpj7gk/bl0VCALTsaWfTua+uioAMSWYJ4d4PEXQyWotwStk
idtHDIt+Q3dbdgKErSdCUruQ/VFlfLQ6Ul0P5MSaKGEheg3PsTC+DLi43YV9np/dUTgBvPNuZ29v
pSbUCGl78CHIM73VHEvHSoxB42oql6Yvv7rZFD+YjSemI8DUGtxninL6PCxKf+iTUjEexjYby4MS
A1M8kCnH1X/YFySigCzJ6Ml+1+wvgAdaxe5T/ViZKuWsRpbWnYA3i+wbgGbHOzXCafNjVxvLeI6j
BAIcUX3K8gy5+S3VCn0gNwcffVAn7IyAvWvR3ubduNC5B3hF8GeB7rPmrXa6UpAttyplPIFbRBLq
GGO78+n2EZEXyypS5f+O1ilSCri7r51taav2AzbuGHmSTNxP1WJ9Kfr+g5oK5fzakbhY2QGy+4/b
1foV9rywabqothErGItzErloflAo/5mKoXy+PdT1LmcoelJ8Rjni+i2MATAYrdHafuHw4LuJop7Y
TFgxKNAPZkUbT5M1TzsruTkoyEDZ5wNAt5ZuEIvpQJLEZY5nqaOAYVOIpwbgnjwUrB+TwpzuPaHu
6aNe3x8ELtQxQJLxSnLFXT4cOfY0hi4cvO0S+Ke8waivTKp1RtqnODsVjni3l3YjtoaISqdfAgQ1
2dm5HBCtqrHPqO/4zTwvn+OipskO2Ct/hm/cHkEQh281lP2OaaMbb8PJmT+11bz3XF5xVyR2kHq4
tOSRRcB1nhPjHTmiRWcTYdWak6GsJXWqonQaECWA2S0Omt4ZD1HvTD+6Ktbf5YvU8rJCeEQHPbXF
H7Wy3R9WmdbdW6sYxVfkGhDUjK1prg7toEy/hXCFd/Jy031ITKsxHqCYKJ9vr6ZcrMvTxzSomLKc
gGavOtFaPJudgdKW72hiVM92oSUu/n96RU0+xm8PpPc0nXqusOyY9UZS+RU1CvP+9q+4vmkoF9B7
pLSBQjNKMZeftNHtVg0NOIJ62kCctNLkQ4vGyE7ccX3TyHwYTrsEz1GeWI2yYDFZK4tr+uo0atVH
MdS5EpjSvLleSKN3Hp3N0aiCkXVJKRprtU1xL+2zyPZM38OrtHmgczSmbxcd4SPfsVv0CG8v4dZw
FKEQO0CuVcrMXS4hCoCS1IVzyNIl7g/bTctjH8bJt0rf9ZDY+FpIiEsXZqja3KOrkleHaZ40tHBI
opv4Hw3hvi91lOzECRvXitQpJ+hmY9BnX10rgI9dUJUMsqi1YuC+UGUninoxBJ+pWez7AjWJH7eX
cOtmuRhTBq4vY2AdIIg7lA6OHHCoQDXERxSRplMH2f4jlc3oeZk1N8VxcpzO6RSrb4Z2Gr/e/hUb
H/LiR6z2jRU2iznMnMgZUcpjhsss1up1g05WtKcJvzUUyvv0T4EzkJmuhgI72BbUFF0f/kqjI3ez
hA/KIriglGnZqw3I/9nqpgH/DPyOiEfmiKvFrWka1l5eg5tQhtw413FuvDetdjHOnlaILPASHQVZ
u8uW8U63Rwi1wGrD4tUtGypzGjBk8mLwFOZqW6lhZDb0pdm7WWv/huhZ/CRpn4ZDaujjXka8tYc5
IKTfYHapi6wGG2jbl1ApGCxHFGdYjPJJG4l640xtfd2d+x2+7Nb3xGGPsUhLeZZWS2xGSZIOWuoA
TXEULUDVwB0PWqImIRDAofp5e6P+LWKtv6hDl5ECF/kq6JHL44KIIeD8niNKus4/zXHsO190SQ9G
K8/152RJZvPAfYXVDmya8jw0BqWXEgBm3g3xByUch+D2b9paAcwtiSMhLsDzkl/kxQleUEeMYnR+
IfGY/eciaga/ppkOLdvSzreH2roFkSNiqdnNpremS7m4BCQ5NVA/ScfmR0pV/aFGti3eudflIq4W
mbK/bK+SRYKrXS1y6MxYdJYgY2LLwnMby2T1N4q+CC11imEcGqVQf6T4fe+8lRunFQAesAVSNFlT
Wz0nZmXMBWGA64+16ZaIRsTiFBNXmifc8JboMM82LjK6WkefumbKMfEeO0fb+RFbQRbXhQdjDy62
JGJffk6xTFWP1pfn12HqIM49KNoSNA6w4UPdL8rHWCmKxJ9sJ8K2GWRKhN6+tYyBlXTJJ3Vcln/n
PK++g7FlAXtbwwva7B0nOuDIa7S+q7YQzJw5re8VEY/AVowaO960AeL5+qNpEbBKCR5phbnuiihJ
YrSDkMo/k+EFtP8xncjV5bedCm2n+Hx9BjAxYSQgG7Q4iacuF60djakawi4O6Ax0j06CCg1aiTlP
SVzubM7rC46hXG42yPIOBMXV5tQ6J6vnqAE5OPTinNlSrNk1ynM2414MUmMPBHN95qiiymCbaimw
0DUARyGnwh8pVfzSQ0U1wqz+4PbpHsjpegGl16b06iVNRMZD/ooXl4hYkjJvO0giCmrLlIozXnxK
VE9G3Xmv3hYMRRUAHr5ModYANW8aXGzQJhqjFYiWpu57QCxSocQ1qtPt+2pzVnIglg+sxhqeHw4G
BuLeDM0ptMNTXlTCR6FPPeo10ma3h7reFsjo/c17YT3RBzEuFzDtoVWmcab4up4j45d61nxMlHAG
seS8K1Tzz+3hrnRoSTtVgMIEi9TXoRatrgkVgWPUy4D5LRnXyYG2CtKkXYgfKx4CqGKi8a52si0Y
Q/+FvNZ4/aHrLPW7i/IqNiuOMXcHr20sAfkp7cenEbdg/YwOGrY8h6USeN/s/OTrLiFdABIvGvOy
V7gu0IcEkj0NEcWfwsp+tptpes6qZDqIHkNCftoQRJ5T3dmp8aAjkvw2SlAovf0brq94SRFAg4j3
izR2jSiLZ2s0qS6hRjzaGFNWEqEeC/2UNkVFGazW7x2u3SPy2+lj3kKmuj38RtuG8SktMX/iI5DJ
l7vEiTGzBwaKSH/mSggY7Bw/RRb/t24oWD4g0toeiiitvsez1nyMzSU5UdYdfuMp0IByN/qzFWve
qcqHITymHkZ6t3/g9cvL7wNsg4IceeNVJ/NvSS5VHYUenucezSzMyAu0GJeiuD8jNjEHWls0O4PK
EO3yuad3piEVzmfhCK07dnnSNviio4lMlmV9Deuq4n1qhkCvnS6YVXu575Nk9lNliHcA91v3g9Su
QF2RRhUh6+XnEJCBwWvmaNRqGsoGqe4EXhG6D4ZV7hVPNoaSjWkCVXS35O67HEqJ9aScTVYWkjOx
mjNmQLWmapyCsWqKvX22cdQYjAgNFibmOt5qn+HQnPA3j0akO7P7PamrLqBN2QdqP6vpMdfz6A+q
OV54Gk20qWCEW94hnso9yaatWUshQtgMzJ7b/nLWnrZkWKzBM8WGLol8T5s03CDj0HnTulZxvr15
twZj89JKQsSGLH01WNU6Wtj3RRR4ee9g5adi2HMY8FcFjYfg/B7qYWs4eZVxliU+dd1SGSpdFVUD
W0N4I1AYJa++FSqQXEQquq+vnxl3BsE9ZTdinFWSQwm3jzyAL75ikrPmplPcpW2CBceEIul/GIr2
n9S6kghj/fKLhe1Yo3BlhH40pR5WE4sR+W06FP8qqb33Zm6tIP0XGx4vklZIe12OBam9KzCFDX3T
jIY+KCGUN2e0nLFFLNyie32iRKUWJDMCbYDQ2CeXw2WG4IONSujrOLi9je0x86sckXEiYyPaWcat
91kHiCrxepSoYA1dDpboiPL0bRL6qUkl4w3vYfcltGzl2ai18s8SZqJFsUeYT6SqDpVyhG1xktPc
GkWbZfqnx8cg5AaMJhTTCSYwibGN7F2P0vzv2x9885dKbrKL0Ba3vrk6Nvi6zTEKJPLYFDU6BrkL
F1sJ6+6YCsf8SATXa4doiet3tVDjOZhRYTwqvTYckrDtn6wEZcsE02duaPwTj3g/LncOZYw9QMHG
282x5i9gc8j+rAlLUYvKWTlbBHORoxxbL3Me4T94iGWMxpHypxmgJYi/sxha65C3kEZuL9RGhAf/
FuE1DjwrtaYBREkxemYKoK9si/7U9MoA8p1nMZymJ2gjr9XjIsADjcqzBNcPbuE6z2ismbqtx9WJ
RfGDjlaUjyk4IVKbj2dter0oiBxODoRfB+OuH+FiUfV2VLFATLsuOTXUz45wHuJ7b8KhQBhZXeJ1
YPWfliGvv0aOV97H7WDfN8Pi7OQH8hiuwgFAlYgCUx4H8XeFq0Y7oEf0WvGNQV8epN8tCrVme3f7
a27sJpJ87m1CZw7qWqOA2EfxolCPgx7/xrtsiaP3Sjp6SFEWtV8AFDx1/OjD3KEYlmj9a50Z+LrI
cBLxyLeKFvnqeigNpXeNGdCNUevaqcCUA0tpDUW5JjYDS1jqwUVyZCcs2Lhv4W7R7/4LU2Pal3dS
p01S1YfUVWihcwQdmgUY5TnHcNy//zYiEMQIqHyCUeS0rEtFDZe4x0mMA21plsQH+2F/McU4PTSm
Gh91L5sezSlZDsgUUxYYM2gNXZTs6T1szJiM3yZ1dgksKYFezjhpPYFinx0FyTJq564ioKRwkv/q
CdT2bnyZ4a32rSlVNYCw0OtX12rWCRZQDh39GE5cXt3X9JE/NbbSncsky++GohXf8qzz5MNaYk0O
gffebGqYIrkV/uwFlOipg26yk/BsXFpw9iTOQf4kimmXC9AAcjCNFACF4iV/jBZ0iRHF7tEuhvRc
ee20c0durTf5DZkpJVlYIauAehEmCMhax5hlKmn9jniPcD8LSDAxrdH/MDdKniCvqPvSnFkNRk21
RbG+Z7CqVclcJ+/Ry1P3virh1/qN0S07A26lb1RHQJhb9Li4m1bbCViNUlgoegSjEWvnoTOcswOr
NQit8Iz50DswsLZ08cjvIwKQQ43j6Lu2GbSgRZbtITXQqhyiGvG+0fx++zrbWnjyGEhL9DQJSVeP
eIqD6uxmRhJUauWe0sX+2qDJFrR9GO18YjnH9TZHr5hoDWsZAOzyGLyoFFFVVBfH4hKhJv3Ojrvi
V4fDLwWFqnv0Ss3+YDmw/T1Hyd+/eoo0MKiAQfPhq6/PcqjYZhiGZRQoJbJ407RgD9AmsO6N4T9E
iqDoAanQnJXk6NVqAjvy+q4WUVAN5XK2MGd/Y8cQl7K23BMP2HjtqE8ZHM2/bb919X4OUeMv5Kzc
SAvfGnFkvK2qJX59aoRet5RMpPwCMHY1IdhBcS6sOQrKZIgwpWp6TxzTEfv5NlH3ugQbdw7Hks/P
CtIlWIe+xtCB0kmIXKhcW49eMfCizeWUHBLhDU0QKma3s/u3RiRmkE61kjm/pgxn5VTopcE1P4sq
PDv1IgLojH9i24jegBvao31sDUfSh6qGtLfBtvjyCDSRugzCsaKgFUIJOqGZR+6h7hAvsfs5a93k
P3w9mUWgegAdCtLD5XgLYj5hW5lRYI9EuVlIBcaecazH8us/JLWgMDE9VQkESdlXG6UUeBgOprTr
EvUSJGHV+E6RWB9CHqfXRyPskb+eulxZUHovZ+UsHZSr0siRL9aXQxT2yp0a4f8Q4xf0+joP5SUG
k9Y1YC1WQ4kk8ZxyMfNgHkX7ztAL+wFX2/ExXZRx543YuIhpC9gktdABeJtWT0Qh3AJsfZIFelyj
G5B1SDCZoinFIRuGaWcJ5e9e3cWScSHtceEfXCEtjaF3F4fGWJBZqvgCqkW8aaNdfRP5jl6Ngn4V
VW2EVa54eICaaEglTRa0EDzPc+pilyGQsxoXFwcsWOUHp9FQYs2m4jlunNcaFxIqQ/6TFDa597W1
X6Lgc9ZeOmbBbMfjGdTqhz5Mik8IgHb31ZSGO3vlWsUT9QGq6qbDcCR8awD0RC8iNzSRBlnREFzY
XWhSG7bDMZhCr3jbUU+8U7rSOfZmIt6BISyfWwB4j1FpmolfFcL4aVpj8s/t12/jU1PNw0wKoAQF
vfXrp5W61xhFlQZLMqhgEhXoJXG2R2XZeNzZRnS3gdEjMrFu2YUzQVSPZQmfegYeCnQfO0ydpAR9
iyWzz9Po2G/skYjGnRyxVwjeODvU0bgMSI2oBq9DCxghMxCJLA/yfE7/LR0leoxGYT8kbrlTUNua
Jy1zUFcUEpAkWV1zeu8MJR8aBEbZ2A/kJdk9sYB6pGZvHEf0+h9Dq0vPBAHm3e3vuPF28P7St9Eo
twBAk2vwInzq21itrZQ50sdM/nSW1R7H2RjwGLZEe9cX4x4CbGuqVJwp7zADyPTyz18M2MWLDe8I
hHPWq8OJvu9waNMEelyc43SaCvdDOCz1QUfr+sN/mCocNY2oFDjTGvNOspOgxMMim4hEHJCxHj+3
7vxjVqfp7Jaec397uK3dQ9mALjC5teQSrCY6A/kx0wl5gMEqv02NFfmUm/Hjijv9z+2htj6idOsm
1JARzlpFtC6RCywXNQ/0sbThmJXaz7LLi/eDRgfVsHNvB6V1ffipslGegVhFQZ8H7HJqSbM07ZAp
eB0mS+bjrFM9tcOyp+55vYCXo6zCDOzzsrLKUSNo9Fz7PJQltTWt7N5PIy2D1y4gVwwoN14UPhTp
8uWENKWZ2zhfJGw0dp5Rav2hLJV954Faf5OXwx5e9/oFk916Gi9kb4CE16VDc7Q0kalRGbjSKKMi
SW0PGSS1J3VaGpRf8C0+WKPM3Sb8H3nOsqTZiQuutww/waM2QB8fYOVfHN6LY1iHWP6oCAIFINzc
NtBLs/5kTW3/EBqecs5RqHm1QCMWOVI0Q/ZeoHyso9ShNOmzuIyo0k07ZnWinRc39mhAmXtSCFs7
h8EwTabxDQRDTv7F5FqzbqjviDJAfKajz0y/4i3Mu+Z/ODuPHcmNbA0/EQF6syXTlW0ntdsQI7VE
74P26e8XdTedTCKJ0hjMAA11ZATDHPOb3s9Dy9vBemwdBtQOZDKDnxaJ0/VgIMGEG3kjgogmhFf6
QaWPz2qyFwbIJ+A66pEzknEctxdtu9VpyJBSRLsHta+k6UxqU/bg5/Zg055e9ENqTN5pnvX8WOti
PrtxSLc/1MN/7h+T27ubV4A+HgAGCpU3ukuqk8Vu5erFYagGzzdGMqkSKMgDpvRpEJrT/MCmnw/q
XAw7Rdit7SoVsQmuSDqA8FwvMr7xixPW3AUic+dXK53/zS19KHxkRu0A45PxeH+mMmVarzY6CFJi
h8cfcN31eGkORjlSGU91ll+jtpi9X5Vj+TzFwgkQYq79PhbxDlV0a3klBuXN7A7a8mrQCnGSJhdJ
efBMukJdSDiFJAKCK4WVvfS9lp2zxEu+akofvb/+6yAaIHWGUYWS5djr+ZZJLWgRIQyr1H0cGErZ
vc4x3kACpahDXlpVYNvpvJMmb3CCeIzptNMNYUtRD70eVSnd2h48RDIpzqKYVHpKbgZJbhs/uSIi
cYwAkJQPCsqhwm+dECshnLJb8MiDFFvtRn0P3CS30eqzAwfBKE0ylAH8rZeBILBPVbT8FqvV/CZz
lkdk9dGu0kX47/0dtjl5z6T3h1ADzJs1hNuqo84y8TU55Jk9Huq0yGo/Rrig9olkeVCtZHiuxnj5
BuKcKIyEcfg0W1F/bszUC3Z+zMbtIns7vHwe3QeMTq+/xJyJgjIaWtaFEyOgKJbixyB/xaSFycXF
QZqo2y0eLBRIDpWnZ6fWNvdYJRsXqcxwgCdT5JJx0/Vv0ESIZLnCbwAtMGKIMOCS3lWX988U/yQG
ejOORbruehRuy0IJM9L8iOBPfWlia3wx3dlDt6DNWGfi5LjyLQLR9lmxk/hrmKftiPSKSZ55/7ds
hAG0mqWfBwsPF2K16FOqzBi4R9lh0br6sR9195JpxfhYVkDEFCM0Hisx5AFKD/2fE1zlnevmdrOD
TKQhTEOEEIByzvVKzImJUfWAnNUyF2ChsQQMJkOJ/aFX2sP9md5ep2+kEjovOEShPCf//PcHOe/r
KcFWNwDJ58Hk1eqvQ53Nh7CZigcF15Zv5mSr+ft3NfUcFDAgQpOy83+vhxVVq02YNnj4pQj90sHt
OWQQ0l8gb40HDF252hZb/wK/4jKPbvWkTV2x8xtuvjELa8u2Gi8nYJA3ca/fZq7kXZcLQxuDWUuA
lWUJoFD0AKocvtSgOL7mLtbnuJoTQaG+ncoj5df84Z2rz2+gTU3rkjSEhHb1oUcFeIUOtgcJAit6
zGZRnR2zSY9xqjifxj73fG/eNVO9ebHfBqUvi/iBlBlcpT+d1oloqGuEDJWqRusk7i9hbfbHbi6+
KVE4nO/P8bZMIseTSjvQCkFVrEN4GNqDgbTziLBm4X2tcrt+bL24e6yXZT4YqEFdhGePjwQMzse2
T8NP+KBal154/XM1qcbPJhKztfPxbx50WU8EWEeLXsYta1Ak10mG2mI7Ai1V3FNZ1TpW8qUIzDaf
fMvLxiBzECXTB2xY7y/HzdmWIyP/8FafIVhf7XwL10+vByEQiNyLjk3btAfo82kwO+0ehnFzkrJA
Kz155JjXh6ygQ2xirjcEjt0qr8gvqj5kXu3SFml9Gj1PObV60/oq3d6dmHhzZIaU+TxR/lp4xrOX
UvFqJulaA7S9dmq0lxLU2F+zvlTnSnPbT5hYtiHm7qqxE/VvLbD8tmAU6OfyllzPWu9q0doVYxO/
DG1QJYbxdz+ndK8r08v2On039ydJKQ8ETmGQdgAnrk4w0gpT2U0wKdyiLs7LEAPETDDW/TKO3Xiu
jKL55Mw9Jpn3d9HmsMQmZB606W/kNNGQN7x2ygYotMVyDo3RvujlhJlruiRH782opUjana278VUR
dkQHGDQCMKz1jQn+mkTSRsSwy9oUu+W2P2Bdb/gNtCxYBUP4y3DG6EEs6XC6P92NbwqNBD3bN6UW
eOHX35QWuTbAIEDHtlTLBxj/2QfXGPN/tFrTd7buxu1ILZf3EPaK7BCtDk02N4Yg2h0CQkC0aQZs
l7DZqLvnvDfMl7KK2j/vz23rUyKXS+GX+FYCW6/npusRejhdM+CGGZvHKJ3zh9zw0NNQy/aYtCGK
gVNSvpfpxbZ9QztQAuOGWN/J3MeuBox/AIkVT6cQmbnHse6iJxjf8X/4dnRiYemgMUvzZlXBUVlO
m4M4BC0yqOckbdUXd2yLIHH78Mf9pXxbq6ssQU4LOplNpZZW6boqLToLcwcnGgIl1foPvZKloGZ5
U6wAUqsX+wgrJu1pNrXe9hvFC3940ZB9zk0vHP00SnsYaE0GDSU09PmAyGb+0VB0xQrKUY2dR5F3
jndQ8tD87hGSv6RlHv1s0PzHAVDQZfBnysDvBpNRjyUI5cTB9+ShWl1nWtbVajx4XKV9aj73hujO
nTdkx07zuidg4Xtd+zeLitUaSklluSnkSV9jLW1tjhajIeRsQVO4WIPgHf8PRbPc8tM8HKPHRYzZ
D4eVXC5DWRTFp7SZ8/FA8RRRzd4Jk4/uEBaeb+kl0h6UYMX8bcqnCR0LCyljf+mX4Us+aONO1Lxx
csGRSA4l55ebeLVStGFzOw6VKSBhg3OOE130q+2tBmfKxIsjHy2PxNlJFG4yI74O+5oaPbkiMbv8
Tb8FkRp+Y+3YaVim1XP9KfK8v4Re6TvbemsQrFypyEsFAWot14MU3ZJootMJGeK89+PStCHDlNnx
/uHZuIeoeoJvA8kAqGkNNFvq2k1UoRCLasNy4ZMOD+YipHpANF+WAg3zLPa8nSdl42I3aOBQDpRu
vaQD11NLzVl4xUIclrVt+e8wL/FyChXHoN+AAtxO0Lc1Q0B0aNuwT4h+V1UcdVg6I42I+Os6wTat
mM36k0B47luL9CO6F2l7ctvI/nR/XTdeTerJYNppKKMYukZ7pd2ojRV0kmCqVCGCqLSTT+mM/OOA
OS8SZ7mVPatmlrzkYlR2vunW8oLiA74IoZcK32p7gtZLtNLj8pBdwWPfzmp0pufRLZIQqIw7j8rW
PmWDSpY9OP4bekapehOYpXgKnLK0f/DNdd1XU3uv4rg1Kek8CzMGeC/s7Os9s3he01r04wPc8GbM
luvuaZhq4xGxDSQd73+8rbGk7LtDj5fa5rpJP/E6q3MPzLmnxnWw4olwp9PU9jnN2u4/nAWpLs/D
RazjrKU7SiQjwTViQNBqqIeHbI9gptP7OKtaunMSNr4U6RiXNt1bib1cHbt+XEZ0SDkJhooAeVeb
4VNWtvXOfti4kCkg4ggCn07C7uSv+O1yNMxSGMU8svuamE7GWGsO3UNLFL41xFXzOOe2vRP839bu
cOoDD0yEioIhtfDVI0DppOFJcgd01upEOXK61X+gTJkv6DjN/+LlB75CS7salIU3FeohS6LirDZK
p8OGqxCbevf+kdkvRBN5sxJYXi9BXEQArcqUq5syip9OswM2oK/OI3ooO1Pf2Kogt3j5SLoojK9J
yek46Sl1jgFL38o+W52w/+yb1IAql+U7Q21caRZVOpPOJocdyMX1rGzKbn3bY0kEhN88eX3xS2jW
+Ko4+vTBWjL14jb4FqCxa3x893LSoZaCIVgKSjmP64ETwTKGBnO0rDl+jfLaIJxIxjr31cKYd0Q2
thaUfEYqyvNooEx4PVjvQEvuZ6QWSqfL/sxSyM+qYljPwHTTh/vz2jgpUteOoJWyDPi01VBmY9m1
iiEBHE1lfJ07TT+9oUc7dvjBaMc9XNrGS8h4jmxYIQwLGvR6apmnd16tWWjclv1wiqiQ+crQ/Glr
sXFxcm96KNVd3y158lZxJdca345wCdPENfDUVlQETJOhD2bLzAo/okfY+ebs2a8Rmh61XxlD8S3n
n7X9qG6qP3Q3q/Z8Gzc+KdU2oCOcFEidjtzYv91IvRdqUPdY58jKir9jU8k+z6o3v9iuSPYC9601
puhFj5PeKvJPqzW2W8tNIjMmr8PA/KE3JusIRWp4SXHlPkixOQDd+Z5e+NYi/z7oaiMJLdWWyCYB
qu0Sx7DFmR/yJYJlHGcOruVp8qTY5a+C5Feqvf2HF4xGKP1WOtcI09yksplqdbEcHXEf81CNWn2C
bq/gFFt2p/snZutLwvqgK0HWzNOy+pKtGUXUkljdKR7mi1aSd+WwUA4itbWdod4INOudK9W06FnD
EbgJOPD8KVuB+mDgDHZ3XNo6fVoUPX1qtTj7WTloF/he2jSfm14PrLS/9HVhN35htgkchtw6y+Cd
CHqxf+GEsKTk3L31v7hHU/X+msiPu/6dUPEk40jyOe3V2+dOi24D40b7bi6VX84UT7qPK3Dzuauh
f6M9on25P+DGR4AtwZXFh2Bp1mEEmPFSZCnHCWYaVpVu3r0U1JRPThst3/7DUHCbJDSJlszawMAY
qfe1g9qjWN0qn40yAweVzQX3VjMYO4nkxvPG4wJyn1UkQFqn3LQLmqK05j5oXPSnFYOGY8c5/6Mv
UwVFzLK+1IAp/XbCoO/+LDfiMkYmKpMqPNQvV3GZPncUvK2pD3LDVi7Yn9qBB4FgZ5/cSjkBiqCm
IOEenmT9yqvrt2uwqck0FpMNrRR68Wi32UfHacbj6EbK0YyU8PM4eKk/qfCdotpE6tEp97ybNreO
9KiS6pqygnr9E7zZMDsWgtdA5dSakWseFJcUF9zgfLi/qJtDyRo/khoQuNdWWF2kQpNKXXapN7sX
3AQyNDwz7cSt8m5wglxY2vSwiKSA9hpJ46pRHi80BQOvdsJjMlAuErEenaNY9IEgf0ZavNqj0tzy
Mt9GBRiNuKF0mFztmiW21SIujT4Y0FI/LYWTHZEdXF5d1OguNI+d+VRXZnPK3NTAXrHKK8C44fAc
qvl4MvR0PA/KiDKfE/XxMQfHcShBF+wJy268hzIwlx0n/oeDdf3Fm9aN0ijXOFVdNHzokznlmai8
R3iB6ReEGL2DTafxcv/bb7yHdPlIqIjgOE9rtIiJTgJQKrZZ20/DA3yT9keWLvOLuizpeeiLzPL1
sA+f0xYZASXu9T0f8a1Zc8okat2gzrl+p6ZUUNaJiXoMZXLPeedOT21EjheZSX9oFLw2Fl3JdzA5
W9eI3AcoFVCTYi9eL3Ui9E6vKM8Hg1W5LxF+JX4fjXtuIVvnip471SJ5k1CfvB5lMvUa4XAuK7Np
uqNWl+XfTdH9E6aN2Ekkb8W0JIqLbIOOh1RoWQMQ+pA9AzGvD+oudH3EJZUPdSm+27YoX3UlKuld
mvpBjZQZrdcSzL5adbjCN+ZzmRXxj/t7anPeEiMoC2X0X1ahRzWM8ZDp8nmwQnEyhPIXqrPDHzRA
qp1exMbm4QmyUNqg0goIeXVkyi7Tic1DEWRepUZ+V/bKQ6mnnemjYb58SNrK+ITJxR6YbGOCEkVP
DRCPG8RwVhNcUq8fqqXpg4ny3E8tbFx/soT9YSqmXfb71hTRlAexSr0Z0YJVzBIj6x9yD5P59Kp5
qut4+hMxEwoT+mj3kuTqHJym7EJ/FJ3A+Arlw1OWOM0D+PPy7JnVPPlumabmcTB778FL6EAdIqVS
jqPVTP9hywOvgzYnsfVk7nI2vz2cda61dTJ6mCHHFGFzL04OeRqmz/bQ7nGjtj6CyX1BleutSS//
/LehJmWueqWpWZgG0lwy1eFfcV8nT7ZTOTvbbOO6kDmujAjY1DfyW22SKEXEcHRNWDGvs4ujFgr9
j/vHZiM6BeogFYYBswPfk3/+24SaecQZs8dIWqj6jNjvWHjPObD5H/Uk3NdUydp/7w+4tYIkX5Jh
RtAEs/h6QHO22nGuDE4PunAX0xR/aIqC103S7UmxbU6NCiF8HuydKbKsRorzumlGRkJfjeAQ8lqQ
RCF6Rbk6PfRpGe+8altVLhkdyjiYigHODtcDzrEZ6U7DWtJhCQE8qvG3CQXLR8MccG5ogdYccXZQ
v6u9ZTxnfai8Kry+lyFrevX9FS5if4JVSS8iHVt91q4Z2wFPR7QNx7b5kIeFcWhwso99u0/3/Iy3
vqgLNpvYHE4GgvzX0wY0b5DSss51EcVFgPaA9dhVCCf6hpJNn+9vn62biRoBNXtAK+DdV0WuSWlz
ZaF5FVQIQf1Isj773gBK+VTB2RKH0V7m0tfpwu28LluH0dNQgJdlAxiYq09rOh1/s2WKoJhCfGRF
Fp6UvlJP9ye3ERdJUzagL0yP7sDqbBhJ79hJyyipJ8ZDOKaqD50PIvJcWAEE0+w5FHnyPFa4U4fW
sFeH2R6exgTZO23GdfSvRJMSIu3FXVDAjC4nq4b0NhtHYxHiYXHE8igsQ5y9yVPo05rhzvm5/bSA
Ojk1BOqA7G6ETNpxalJhAifItGX5MQ25ewxR60sP1eRRGS5CZ1T8oXLUnSvwdv+S7fAfysFEZeB5
r/dv6dpVVcbxGGCyQ4lmLtSPnd1+aC2O6v3v+xYRXdcCaBhyKkmwQBJS6bsealbyyUg76iNY1rbW
cUTF4qOWYLfqx3Ob/VBbWz+HuqP8nJa0/EAbU3/0kjR+kjXw77U2KM9I37pfSjXck9rbWnxaD8iP
ko7J+tj1LwNDUhqZE/aUSkLYPp2K4VKL3XOFA1UXYxDpWn7SLXuIr9stx2GmtCqhdtwgawNagbm1
Y+L5FXheVjR+tbgzIPXO7n6AOdTsAJmF9GwM9fAzXtDKPGXGghnV/a9y+07wG5CbokDGbXnTIFuK
rnZgww1BXA3NuVPz4TWJRP1Vp3H9B32ad8t4yCIn/xz0PHB3UPCvl3px4kp3E8q8Y0HZCYOj7BC3
OJuBbLF3jtTG1mZG4DtAfbHb1gidHrVkp835u3Oe46CJhwg8i2sj1VTuEWQ2h0IcDd49uR0V+utZ
Kako7cakFKR68WvlSkelwtPKJ1vvd+0IN8fimgIPhB4xocv1WPrg5FFZk1pTKdHap8kaa+9SZZja
q145f3339oCZKxmlgKDp165ORhx7iTp4DFY3eCCEsfmaGkuYHOLRKQ7aPGZ7FOTbtwY1PcpZBJn4
dPIYXM+OVyAxMCOmsAmA4xWWIwjvmpvg/rQ2Drzc8FJPgK4m4IzrUcw2UywxkU7MiAJPh9hF98Kv
4ya7zJPj/ZHYrX5M67Daa/dvzs4G00B8Qsx+U+yPdHvGyJqLJlTcMfCSKjmD4VD3YJZbe4QrlpId
lxp4R/k7fgts1R46DpVjCjxGC4q2A8RbIPsRJJTeDveXcnMo+beh6Snjv9VQWZ2H6UhXKjBqNQqI
krTHYhj+NvvS3amBbtQI0aqjS0LCzUkjYL+elYI+hCwiclm4XRO0Zlf9qsrFPeSNmT1Ui2I/m8L8
HA2j9leaJMs3nJH2yHhbH5AghTOB6gX382q2qGJbwkOpL4hhUQWRvSwnlLrTnTXdeBho8dFBcNBe
ozG1OuI4ohVVmxcgOOd44RkYw4fBmoujUbn9i2i8DrM+QR0W1e5zY3h7DkNbnxTkKK1hMOiUt1fx
nlG3RmwNNGv6JUlPk5I1B3QBaK3akzi+f/cA3AQ0L2MPnqDrT9rFk+IWZYUJdZlaQdfM6WGwsPub
zObdlEL+dqIP+kDQ0LnPVp8uEnSeGxXQH6rr3V/q0NV/enFaPMRAw3Z26sYCsjsgvZnYukBXWl0v
xSzMUllq+mxkIQeziJujMjmjX4yd9/73G5U1m+Ac9VHutNVWGdVwQB6FaqK68AIkuhjQ15b6ty71
tiioM0xk7n+yjcqXpP2gVoLgGsDGNZ6hLax8UOW7WqbYmvlFvlTWx14ZR+1YdVPzty3MRAAe70sL
2l/qfGoKR4Ne2YXOhynDNuQY2aXW/2/nZ20cTcCqMPA8yYunWXG9ldLJihTb5XbIy6k5KaOdNade
jLiycWnU/9gWcJIAAmKsf+3i0X7JsGTqgzSPy1czxeHgebJih+ZgXqhfhDFl9U44snGoZd0EUXh6
HMQjq1OFUM5kqUlK9QQw9MGmQBSgC28evSb7kDS4LPJMaZdhbnoK4Ia502DZ2pK6bmLZROXXAGJ7
vTqVY5GR20y4jvGeBYeuPCWR9pfa29pOpXdrJEMiXYBbQSnwVucs9fJIaUjS2HvYxVcVZU9QN3Fg
LdO4c09uPOMyWWRZJXcXQMT1pAyirRihJ4LJuJmf6jaaCWNbF+hFYkTnRp9x3m6oot/fafJvXeUx
uO+YPK48eOQMq5jIoajaQXAbUCNLxmDUp/yHbVXlDqBlY7swiiMxgVyMEDSu54Y9kZYOJoAWDYPc
Q7EI/SnuMuN/Xpo6J0WY8QnRKvuQeJHuV2pnfr4/yTcM4HqWmsfNAhpD1uFWGyYZPDOHVD8EYsAB
+6KHEHICYw7DGaKdFodB2ECMOTp9rZjHMK7E5OM60f2TwuyFb9urP5sybs4VHkSnIQzjhxHl1z87
JUvsY5SNZncyxlhX/CSPO+pDI9foMak6uz7NVMPgEVr5mD86llIecyPyqp353WajhBAS4y7LDZRT
1uWGDLcvYRMZYWPmfU3q4eyFtmzgynTUUzw6UwUmUfMMHakAiaXJqw69/O9FYn8qBfp3lvh0f8lv
drPcUaiqvfH8CaZWr0ZqDVlCy5BSUjRbTwI1qMxXG1d9iqg7nRzhQqUm4NvT2JAf8upDvw1LC4xo
huL6Whq0dvAhy3k4gmj2PHJzrzuZHUDXJZwdAKFZt/N+3NwPbwcHMAljAZNYH9qCslWNljkF68bx
znUzjJc87ItAuPq0E+ZvDQVdTQqIuMTca/AHyW0KMJ1mhbRuPgjLbEkm+hnvaW0PdS1v7/UqAgWg
r0cCKEGg18e1L3WrS4oBupbbhhVULWH+r8i08BukzO6AVyaqimk6vfbzYu5EG5tDo34qIS5AEdat
c8Maq1Q1Rz7gYsfo3uqm79bpcHanMXqepHR10bS53031u/2I+JQQ7PkvVV/mvbqjMqXD5KQDQZxC
nPNFri9og9vjMczbPWnnrV2qgwyFn4mCENzz6/XNjNZKLW8WuF52uU8hcT5MHhKchWXlh2Ww9Z3+
3uZ4lHRtRiMIX3fUqETykWkDBKqqqMciBdvemCZGOC5WmzT59uj8m+OREbKWcES4j67nR8SVTuOS
SIv3bPws+sY7wIqsHlo7AmDSzntOILcder6d4YDKAZlDPrNeUF2pGsrhBRGQQF3jpCqY0pxiBU5T
YPSO9aFI7cI9GJ7T8+54SvShUk0xflTjfmH903gc/bIzStd3s97FAqGEqskf6l/g31vvzkjkj0Xs
/s3Ul3x4tTrknpOGTgV9E577oze56WuYkDWT2Obf79/Ct1kmYwEcIkFH3ZtEc3WSozEpi6VW6Jwo
qvKdM1t/z8zFvDj9rP0l2hIGrFa0dL24BD6birv8o6lt7+7Ea1v7gaSa3UD5BdGcVa4bzvAQUmTT
AzUPl0MWJ/OLKXT7mxomyffaVfOv96e9NR7+LKCTpYcQKlrX+w/pxhwyW0v5uzf6D1OYCbTul6HD
9SZMs4NI6j0Ywk0YxTpzYUEWNKi4Uuq8HrGJslpz2oYbs6uUP6BBap/iONyJoramhbIpGE++qGxa
Xw+CX8uyjE4tgtGb7ceuKb6kHRA0K1NIAKZBv9xfxa0H5/fh5M/5re6iaeBJVbcSAcr9xSFOdC+I
kXU9dF1qH+8PtTkzCh4SrWTQvVxFC25fDE5BAzpQ3HZ+piapfqoIx7/XxHOVr8xcwf77R6QaIBUo
uBCBy1xPTg09OySPF4HrNuPFc0XnU6Ow/TKy7KMOrHDnCNxS59ghiCsS+YEZIcNdTRE+m2VNBm9q
PExGfLREZ3zSqenYJ7rc7RdlrEWKdVozJUdMmefkSIQTOb7VluJPTOtmx0d3QsuDmAa89cD1AWO+
1PUh9qu8tg0/UXPtYxp3AKGsXM8eUrzeTH8wivTXaOIh7A9IV+o7321ri1An4w5Dz1+KsV+vYseH
sSuLVfScBdtoyrknYWTq2aPdvJOobG0RaraUclRUFqlGXA/luGXtlBYtrXLK5mM7FNZfFMiyYLQt
BRVgfS/D3ZqaJPbQ2eYeIQO8Hi9WFyPRwoXxdIqbpdIbgUAm5Gya4d5e3BoK4RXAcyjgwXFeDaVF
uUnRkRavk4cJ+sxj85zOM0SYrkx28tmN8IqiArkkpGZApetO+mAp9mDOcR/0GJz/E6JmX/m1OQ+B
rSrNI9jL4jjWanUYrb6Jdo7cxjTJ2QHEG3RLOHurO7Lt3Cyp6pKagV7Uvt1Y4pIBk/QdbcxO90/3
5lASJQgunGbU2uPF0ebWaEqCjSSJ/h1EZZz0uh9oR43pzkjy26xCZVjMuNbQ+UIWc11erLMYOrbK
AxuVSnVMJfPftOo9U4Ct+VjcG5RRec1u0gzuXw9mNvMRFtqlfty04/dG6ONArlnnf71/8XjG6NuC
OgMctfpOs9epFpZxfYDGXRIo/dg95vgjvCLurf15fyj5V92snmQncofAR1jTpCcsE+00p7yiedhE
6nrlnY1l6E9ZNloB+tMapenx3VVGKU1MiZF4hIoEqdT1yUbCt13qnkHBtoTPPc8AwrejfppDeKYD
wLOdxG1rkqRs5DLsfZnXXI+nx5BcHGSmgt4WzXE0+/EzbuDmhe3klPCo2uohQX93J5HauC+lOjd3
Cg+cbE5ej7pMZmdRiOO9aVrnmJej++AhPIPFM4p6AFGH4/1PubVF6ZzQhOL5piy42jVZmkQVstJd
UPVLecycXr1Uyvg3QO69hsLGesLYpuGKixE1wDXhXXYZROcoHe8cqOY4rPVvmZkj/l6pKlQBR20V
LD+Fbv68P8ONu1Nq30r+EKPTarteUS7TsGlljDe1xnRwU8XytSmvXqrCXKR5gOGnlRXTwCmanfzt
VuIFtVPSUvkMUeK5cTRoMcfx2h6DU7sV1ecMCnRDxWEYP4iBCjQuKEbgpGpxSntRHfSlFZ86b0Ts
Hv3ov+tZbY+Rklb/odbClcTPQhNAPier9aiNyeitioQZ+Mt4VKxGf4gMI/RLT8wPdmSp5/vrf4vK
kqvg8W+CKEgK6yjRaN2YmjO1AU2hTB90SkWAlOlF4l6UoV8+a3PZmac+9aJH6rOVdhiVbEgDs57b
fwd3IHa4/4M2tjy/h1ONeq0MEeSf/x4gN4kb6Sq/J556wse6tHB+1X9QqvgP8bHUDKBFLs1lwRxc
j2SA5qbWklIwQLQiPi8N2aU/O4YA0mkV8WvqGfke7H3jAqErSdEAYjzx8bp57WiFVUOS6wKIss1p
6PEemqX2csFD9XnJEUa7v5qb4/GGykYMz/aa9Ijwph3Nrt4FzlTZP4WY6kAouU7DI6KnMBXvVuJn
N0mRQ8rRiIPcoHBdETd9LqwOiRcz9M2xUwODWs9ZF8p/GYrL3MOHRTIX1s+csjh5bDVaBzPJoAWa
NsnLNHu/TG+MPr9/EQmPEYznkaPOLRf5ty2ph0s+ttijIzJgxxerQ7gRN+rvit3hKiXIBe4Pt3UC
uAglJx1gJjiO6+ESdBvnjrwimCKr92HXeIFZJcK3x93y3EagxaeSCAcCIOSAVkegbz0LPnNMQdk1
O+yeE+2Cunu7c9NubUIJtgTRBXqKF+Z6QvWS4Imn0fHTS9340CjYl+gAynynrlSfrm65E49v3mnE
j2DBwfhLbur1gF5idWnucsogs5TcIRQFk0p4R6XVksOSjf1pFq5ygPJWSo0V2+/1ojtHrWPu/JKt
mUtKFpJtNJXB7V3/EOG2sCV03m/NLbOgWfAm12un9Se6UoemQR37/tbZ+p7YX3D0WGhcz1bfM6HR
K5KE79nkkXbKIscKWs+zP94fZWuDSjgapoBoUhD0Xc8qIbfQXJGJoMX//Eg57FftRs3nGpTHzvpt
RQeyGYqVqLQ8XONKKSu2o2EQb9noTwcJ5vY/wrGtnil3FBSfkuXJyxCTIXaIvtyf4+ZKcui5OiVq
a92LtacMcWFBnSYeCu1bWSU1WA54MPdHkd9jFaqTCkuKD/kHUhureFIMoJzsmhINbALlQu8/+ZEY
ZY085DgdjbFDEQDBp4taDGqgTX2yE3xtfkiJtfv/4dc68W09JnbhMcnCqG0635P1EfGGNoDmllzu
z3TzS9q0WgjVEap6E/D57Q7V9FjRNYWd2ZI7HCotUs/sUbQq3ZTgJlyMgG5bexLussfD2TyDzJE4
WtoJr9NWJU36hfnjDa5EKQC1WT2YsWoFMRFeMDfQ8P/DTOVo4Anl/b3KTFKrkbwsxquKOH/14iI8
z4OkfrpFPmXHsDOVz+nSi8+L5lY7T8cbhGG9oQjkAGxSsAcGJb/4b8tsCwFowY0oL9JqmR/Gxhg0
9OqW7CvIB1V/IAN1EFzTlfjjmPaxzTudZ8d8iEOkJPAEsgORNqoH0QEwpB9mXlf50zSpo981jq4c
Z7NTv7npMLb4sg+GubN2WxvSpgYpcYuIiK9JPMqsG12KwWiAen9/JCLXYn9SF4TNanTx381WIVj5
fbTVbTlXqVamutyTyG+dpjxTaTMnRfKYLI65V4/a2oak/yhPYLGItdTqERzBvXWjR7VBF80SkIUV
FxV91MDN5+rkdXW8c0lvXS18UZgxPO48hqudEC1FWswKTVsA0sqTgUak6pv2PKuwOeehDhpU8MZD
r/Xx1zS33L+n2YTTev8obF2iUOxk9RnIPCz7692YJXGs2FlLYSyP1aelbq0vtl3s8VdvgQh8R9I4
CeCFjAXn/XoYna+Xhp0L6aGKl+yc4H/6K2pHVPAVdj6yv3b4R1Hik4T2cl4cEi2P/3FCt0loFmF0
SYUwoo0yTlPxopRGKA7o5w6zPyrG0vtuWyw/674WReAaRe34aaeEqIrZ1hT7uqIV9WvS6RpM8rwp
88PoiubdyBz2Bj1Uah2UjtBJXwWETlNnbSGZkVNf2B8GN6yh6qrZSQh1573dOH8865InRtMWypP8
oL9dH83S4LdTU1XJGsv0EbSwLoRYoa+noKLv741bgQKJ9MT9k29GTeyGTI2aKIGMS+bvhWlaBk5d
w95dkEf5maS68onmaur4UYr86gN8od76IurKZg9b0Vj4iWVjarDMqfbiUgRr/VSt++S57drxUzez
lKc6whF6JzfdKJLIiACQs2y7wVO4Xp4FVPDcpRR6TTADp2S26qOr6GVgL3r3a67iOvHrorKtnVtx
K55FGYFqnuzhS/jH9bi1k9tNEpNqt0ZuvirdaB3ob8SFX1EWgSaMKDTM/nHIAjeDEj/MiufbrVsd
OeJ75iAbW4RkUqdUQ+FN2kNf/xbw7WJxFq8JkIUw/kriQT9qjQvetRvmbO8t3Vhw2OEA9ni7IS6u
IUauQslBcwfe0rApn91MGMHQDdGJlA+Zy1wvfuJl3u985Y0ZMig1bu4TIsB1YxWLJ7Rd2gUI7dgg
T973+oPZqyr23uI/tHqkgzKVAJ5rivfy0fj9vKHupndu2wWdORRHt6aFOuSTfkQbda+usrWU8lQD
SQaAcgNuXVx3soqcLG/QEYQA95IHHaSls10DEa7RGnxyzHgv9tpaSrmEZAvkz1Aar+e3jK4d6ZiS
oQPZaIGZpuJkCgcsQNKJnQBzcygCPP7Fa3DDB81HNbGGpOyCuNDjc+SVxll4/8fZdTTZqXPbX6Qq
MmIKnNTRHdxte6JyREQFQBL69W8dj26Hctf36k59mwNIYu+1V5C2ntbpI3rfewQATFWhT4EcBkKE
1zTztg0EJv+AHqYWO62HTLjC/IfvXLQhxGaAr2S6CgRMt9LVRYEJeWD7+YPW4a+l5atSD6gH6Hd/
zcrAF335bJNcBtLAhLU6+62rvcBrfQRQ0Xz2WuYw+O8pzknZk6E50tlA2+gCKWU5LstAcWLlzWUe
Osz6APVlJztplOUaXl+f/33Mv1P2IJEchejfWT5Q1pe/0nAlYAsS6YrCSRnzHO538Rp/nnU4XLAi
bT4A6N9ZBVDJIdAEyB5qgtfUUhFsIK1kwJ/AzhmQ6M0EVJasuZLSBx99wM4P+NULOMviYARyloEj
Uv7lraHYMyx2QBmkcizbxVu+1hhyxzD6Mmo6uglx7GXIGAKt440cOuQhj2VGUrL/nx8xZHPnGgGq
B4RuvFoIEvhN3jrAK4HZEEiMhPuaR+22S4tVX4pJNU//vt67zxh8ubMEJ8BY4tWhJQM0CM6jKY+L
NQOlDBGAgDmWCwNI4H+uR9DLFDHOLTg24Px4VTQLt4XRksUIMWqG4ohQEeR8hTzYj2r5KOD47V2d
L4WLnP0FgdW8WqgzwuER3Zzpag0mt0+hDi4Dw9b9wD7Ugr3dE4DaQQLB1BFfUlDVXi6cTeV9wkRz
xhM9nMwTw08YgvOdzyJVYiygTv9+YX+h0JcrFQ/wbCKKouk85Dnf+38+MzBfzQUmZLg3gPlxNRma
ir0haMVLgz1y200J6NeIt+1RwKRLcin6pEB2QEKbGRbzFq1DbJGgUbJ8GvsdnKLii25k5ldHx2jP
WLv0tXYuvMKzQ5KhhB/zpwYOHnz37xt55+AFSomPF3jVGO2jv355I0yQLQt6oqs+SexvAPjjScDn
7jSN0JyVOVmWXe9IcVCI8T0VlAXPgNt188HOf+/9nVNFzlpnLJXX6vEWnk694j0OGZJFO9LkZB/M
a3owLIqQZ/9h4MI79R9sJoDrgdQIwQ+Krpe3XWgex+R8qiFHPL2enAWaEC8dOcoBYZVDt+dZYq96
nHzV0ri8XrBuw/RD+6O3JQR+Boz3ItDNce+v9RPJhvTUdcEnNm4Si3CZfD24gRuYVc+o3IE8Hvuk
+wjmf+dho9oEFRsAIOYmr21hJBojN8yprgpNofrJxXbF4na+sUXfr5B+G7gL/3uVvYWqYNYIfiUk
tNgyb4oWmweTYOfkNDUQcAFUsFWDjWBrrjD3aglJkVNngzo3kXr895XPtfOrfXr2pkGoCWYnIcrC
l+8ZcKCTVgKA27hLKjmJ7pr6j40Y3r0MNFX4D20FTGFeXkatc++ZK3QVJAq2EizbxInO21YuLOrn
coExGt8RWBvumg2wa9eS7tGObVgHRc/vFmoGsdeM873nMf3grHrvdUOPe4bLQTrFeOflbyMzfCqj
FnvLdyJ6jBPIX7TN+33egOVShwwYX/3vh/7eqj47PEEcAsclZCu+vKJiWQCUDFckwTLtRp4kFV9o
frsUPfznCD7fKdCxDy763m3+96KvWvpUCT9mAce4fe0zDCc6VRcElUOSsejWMPc/u8PhiZ7LMIw6
z+Gjrxv7ILCdbXokS2RbsZ1ALtOlYprsEFLkyzV3dgfQMjkg+vmjBPA3d4o5BOQ3QIGAhaI2f3Wn
ss23DAN+aGFIm8/HJNENTDDOERgw9xuC/jB513wU33JewS82EvpSFERo4qCSBP3rFa7OPO+GDdOz
aoW6ejxEazxfpZqFl1MWso9c4d5sp/PFIIE5u3sAe/1bqP/n67rN/SIjIdABNz66HVcX7Qs15Y//
XqZvTiVcBWJ4GPicEfS3o50ACiYUdCDYWMPvWokBAaiWEgh27kvUERBIAsGsZ7F9JEl+S5TApXEO
AsFDi5rCjO7lDjkbSQpBAJFtmobf10jw36hqsw1GqKAGoBSLz4HTcfsL0d3+CZ5HTVE2ThY3rNPp
tpMDwjJBBWf6/t+P5M3OPf8ufBEALoK2hGf/8nfldAwdWeBppbuliCslWbjPrWnrxqBm07NMAYWE
SEn492Xfed/wRsYsExoCtIGvq6n8zHwuzlTzbGT98zRRHgIrTD6kP79ze8A9zkNnIKcgqZ131n/W
FapPpbEYcB0XdIch4bQvQ+rauLJqo5+BG6OpI2Q1P/59f++stPNEOIL+BnlmkBS+vG4Pw0HIVHBd
32BIO8162dNWJKXgod8VPiyQdUWTEpjkRxTzt08Wpr1o24BSnCvw14Ni5UCBwrcHTrddvl6HjGwP
ql3mD/CdtycSikdU+uDXoKB4Uw2vvNtw4+je564pqm42yRHpeN+9X8yRO+C8/36cb18j2GJYLCBx
wecabP2XjxMJocUaJxjnt9AxDxWCdeZ9Hy3NsYtTds9SG11o0sn/tRE+c9SAhvyNAsQ6ffUdHaVB
Z5qCz+Xhx7ZvxOhqMcZt1fZOfrAf3h62uBROpDNnCX3wa2rjkpi0ayl4NCtsvn9w4dgv1w3hbQf4
9/n/8SzP6ou/ECRqpZfPkoTc4lFjYJnCRDv/PEZNw3dZ06JZmYLe5iD+De0BeTzTR5GG794kCtDz
LAXu86+nehuJlQb8i80YKHaQWdJf0nHMDzHA2Q8WzNv9h8YQfD/seTAMUfC/vEm4pqWERAB2oOqn
B5lA9HcotDeHOFb0d94EgpbblubXycSzDybCbzssrBuI1M4LNcAI4DUpCpUIMu4J9lyjddSXIw2W
HnOjVcHhv5H+uU0yO+4bb/RjSif/pwBZBQbCw+rCh3+/63cOA4CiZ9gQtcP5qH35GAjjvXUMc9R+
nEfE4kBYWoXDROMPHvd714GfCOR/5y7jTSx7E4JJCl421lQy6ssmImq/Re1H1s/vHTr/vcr5V/zn
MAeC3xkJ3xwQsdYeil0k3NKZgQ4uFrns4fFtfv/78b0V4Z+Z72Au/AWWMdWJX15RAAAkE0w1K4yg
o0dkYCa8ZkOU30wYsn81OIMvANiEsMylNj7BdmS5Goq4vR/ZNF7kPIaI7t+/6N1HALcDJDegtcGJ
+OoHwcih7c9kDtEP81NGxHCx9Xn4VdExrykioz+CvN/bs6iBzlAV+E1wHnl5wXRdRr14AGOsJ+3R
YppdM7n1u7Ot0gdty7uXOoOOIKngdHozGVpybzMKipiCLmzv82k4gWiw1F1o0+O/H+N7xwOGnZAd
AhcDBv1qX2QjWbuloTOAqnzI65R26++Fs3WBq3RytotFWnKg22APsUV3+Pe137nNv0pOnBFo0sDZ
fflE/VlBMcHjozJwq7xeNxXcNTaHchTCmf2/LwVv3Xd2JnArlAIoPtGevQY2kxmZGEqDM58jsklf
EtdTBCUrzGyRBBOLe80JbrPJeOQPOlzXR0jgHVBsqslSJjzv230IKu0D6TPyfdscexCasayEN8EY
1lvAlK1nqsKiRJrmth22MG1M3Q55GxzkmspfSseJ3Gu9Lj+zaXKu1F5nvJxNO99tAcRpVZvJ5BdV
rv8VLq4TR2QBJUOpZuk+IVZmFSWQtHOR3sXDT9T04dNEtc4wI5D0i51zMx82L7ov5xxdAbZxMmdQ
rrL+vk1i1K06Qi4VYuZn3pWQCwfXc2cKeQTkClEVSk6wMLrA61/G6Gy4GTIAUWCTojtH1YpkrwIh
16x2Q6uzA3I54Z4SI6l2zwtP2yMrWIHenk65qeFtOfFqE9s87DBHmXxNRNi6PQxChmMhBwtYTRIa
l+O4qeZOm0Z8AV22+T7paf2CLM5UgKwxyhmyT7jv1Ynx6TWiaBGfCbWvuQE2FJKasHV1FSkiF16y
bpRJiUOi+zmlCyfXNOfhPfhkCuFbbc4eQi1RaK6wWIIjJR9APp+DKe/uDUJguh01oPOVQzptz5AB
8LaMomXd8E9U9+SdNzE6IjizpvAdAVJm+Hw9eYJ0Dx9O+E1rGjJ3Vle1v4spbxCdBu1+UyWud/Ot
XCAHhAMYHLT2DYyzgDWSNrohyH5pL+DwNt20ec5wp7zoL5qUjOl+pFj+FT5QyRdhOv7dQgj7BQTE
AinmcPYPMA/otsOID2q8a8MUs4HBdXCRY0mDLniYOswJJsQRXidBstldI3IFc8g2dFPZcI2MVZBq
t/GwyBhpXVPDns3owxRUA5jj1NqGXbLPV1EMEOZMsr+GLUEI0sNo+IUKAxDXcBfhvllSnlyQxAHi
BkEo6cs5HrksqYENyzE1eUDqZZ0j5KoCC7ognNHfsEhCypXkQIvwQJfCniAr6RCK0wT598QWKt1n
DPKfckBqEi2jENbY96ub+u3QFoOjp2lLw66GW6VIDzFj+GOEuO3CJm1KYBjRiTsaKXGLTGS5lEOg
56uO8fje2jaAv/o62m9ZhlF/FVkwgQ9I4xp6EPKWLL0IKWMxqEloMRFNDxr/3s/UhwjpSWew2FqK
2xxy44ZTkMFO9RK19hSXORJE7lPSEPhFBs0i9sOmFcxOVsV+rlm+9cdEseWnYNH07FJENYDtbhMA
Y8gbFvut2cI/vMu6qy1wLY6ijCtTJi7X0NPnTZKXk9LFw9wQLFexKWBpeMb90WEtQnCZrcMdayQs
rR1aggsHx+D8gMRgdJKTiKY/c4f5BujgZoH/AAJn+5Ksaj7l+RCnpUbhPe0HwFHAa/gwrkc75Kwu
QM9Pdj2nLDqBmyD686YwPwETx2tpgdfdF4jWoLXRoz01KbWftSFg3W5Jz75mDkulnpDkqk+mcfw3
2u3ta5qoTNVmjC2+lFvqYOmPNx3UkhZkrAa6FvdLZuy0ixreNyfCvXWwxCTwMYomqZpdTG0Q1nG6
Br4EHyMJjn2MIfdu0T1TpRCQRVd2g/X2TocTQRKnDzzSg5lsaD0HYgpKPfEO7PhArN0N5yu83ud2
3Uy99dNoji3rHLssJmH1RRtA7V/yHLmIVbM4Y06CkgHpUMsMRG9zcKw4ks1JVeY8IO4bbxs3PKLD
TX6F1HKEjEiuxTUYDBGg9N4L7e9m/By7o/EGQAy+8268ClWcuwNSzBt6iYcPg/psA/OcVIUauuV2
oy5uL5knhu0UjOLEryw22fil4cOEM3HbFGmQg51ReD4cslQX+Y+sbWb6owm3JWoBuxq9wc0T9rj5
c9SnsNYsbepX8qCStCt+bygXZU37bdLkEHDmQlKmG8MAtHRhNENlRSTt5QadrbZbUImgz/oDLPRn
/h0WycFQLrGn/hcJjVEpgk0yqY6sSeHTfclogTOrCttiCR4Xt4buCbREBuuwUIT2Br6J7fKrXyMe
PZOkm4dLgq9KXMGLsWF/dIxE+XUv6ZnBc0B/tHV3YM5G9to5viUKfUEBonU5jyERXa2BOIrfbeGj
aYIf+iLWBzidt+Kyd1blGO1Rj/xuPS7NF7i2pYHE8gnW5qazSiYI92ucuGqA2INgs47pHD/SCH63
AOKT1YBEamPZ3ZMhm/tmJ6I+7vC9UgujEr4MoJ8+4LkFcQ06UjTfUswvG1L6Ge6WsKvxSZNsFdrL
VJjnIYbwadcFE91k5QBIu7bcGmrZccn6hd8sY2Hk77H1Z5dIG2Pp3yTKbuk+xN4AESeA/y0cbwIg
Nt1vjEzmRtcmRiT3iaODbuqIZeONidyyHDXi9QRG9YmRl1TAYbYpixF+PXGVKSnYLawAJSwGw9xv
CS0naQtY+XQ8WTGnS8SwXCd+k8U1H/K8KbdxnRmIP/EGw6gSaaVF9jjOLV4KuGnE9n25uGKVB9cX
nTv245pER0HTOTn1wqVQiAei6PYyAz2uTIZzMStIPEyVH9c1aBA0UDT8F829aW4kOI5R6dMRDnSN
MltSBusK16iZcMwXo3jbbuezDUft2YDCVA6xQDhUZCVSLOBQO+5XJ+KkUhaOVwohpktb1IgTHDEf
79swgMJ6Qr7HhGSn81fSM14jegxm8mm4DrdggMOk2a9h98QXML8rYZaUHGIwGm+LKWviMhKkWGtj
ouU58OFiygFaQGR1BI09YUYHO+lJ5w4zqxbJM3XbZ/HtNrj5C6b51ldrQkJdohdi7mKSRbbVkLSs
4Hm0Kmp38LyAtVGWLwP4ZyzCvw/s0PwYU1isVLIwzXTcUj9cIWp07OrYSXG5kDDg1wwagG3nDeO3
BuceHhwotZ/TM7WOlz7qM4oPFuZ/1TKpAdOIHP9vNXYrioO8y8EyMxyYatVpGPLBAAgxFOUUzHPw
TfbziHHcUmhZolSkqixYLuM9kvRMcaAwwEhLO0+S1vkicDJrqeBDrcJ1RvBAsG7LoxwXqw5tO3r7
A6VjlJSY8A3db05sB8YIohLsgc2Qg7mbxvK43/vGW09KW0xWfaHTsAT53iM+O4LXG0v1Ts2ZHXYq
bAryIzQ6+Co19PsRTO/VdgqstrTMwL/Gvmq7Nt8FSKon5QY5z4i5D42Wy2lOu2PA0na6MMhto2UI
d7T1LgxsEKD+TjdZNwGb/C5DR6cvt8Vt7uCcihYUtvk6Yql3S1IjJw8BuuFYAJzNRuchogmNhVly
Sv0J+U7c14WY0nBnWo26rEQ3rZsbHMZhfxPZjPd37TKF0+0m4A+062KhBfRT1D3AsI8NRzD18lOr
Bi4ryVrpD0kLkO2qwHs8JINPsTYSVL07mIm6/k5kWxzvuFT0Yu6I/51L0BydOtel09BON3066ucB
0VxzmasAJYpyGDiAqGvHrKRxCzJq7uPhB3bN8iOFBiMoI+VldiX9ItedCMbsT0bXZt7FmVXjRdyL
/I8xyczrBofnldCweKubrAdte0SBO1ZhKoa2dqoYHyyOiftkVgsEjqAO4js9thO7QV5BrMt57eH0
Ag/giNdwN4nunWw7UaI8Fp/8iK/baeYRvrRy6jy7wHdYw8mQT6hiF92c3cfyDT+Cply56wIBY9e9
PJtIaU1MX+JIVaLiRE0Iv2jH+RuVY3+Hs5x6DLmn8cn1PUA97AT+wGSKP7pmkGRWDoxeVGaGbHpn
uxYWYaZBzOAuWzZcfoZj8hGSA5uXGC1Da9f3xTTVeiZox+DNVlSzSgdIoR0L7njbpR3KqhCZdQud
xWXjTDA+A56bvzOmBFiHJpT6AnsyP5AV1KOvGR8ajnn32HUlskPYkzGdUSVIdn6ui2bQQYkCr/22
ZGrZE1VMsowMGO+PPqOjv5oTSdoKKPCyXAxulT9MXHj8YIgGQXqNObXHJcEpMHaiWPcq12a4yNrc
n3qNt3UvGOVXocHJuNt05MMLbE02nYB2iLFMFDJFruzq1XygCUYI+15NiHogRZspFA6LiXdLjqT7
L3Nk++lLaINsKmHFNnVPdiRZUREvkq7su0nBomSKCwaKk1q+N2QAvwOdT9cm1WhXmVeuQH0H/DpC
gQszicjvTTdYesF13PfVKHmgv8BUc6Nlk7fsS4SzFZ4bQ2M+J93Cvwa9t8/UJ+pJbfl0s43Sf8d4
qxtOFEeHK1uDlVxHY2rGAxN8+pzzhQECbfHwJvj9LN/Jmse2jDUo3jZT9EnxrDDHZpmLH5Qtfj6k
DTPJfaG7JN2pLUp+MhK6rC66KaUnHOM4UtMWlar2/RBepbkQVzxDUVXiQ0HBclUyuDcjGvYj7G/C
+IZbvcxHi/hzHDI5E9P1MPu1P9pEduHn0a9Sf+pD1LtX0rTu0I2ukyAMGHKBN+l+Jl4ZeUiIsNOn
EYVpfJWsyfqHg5qpaz1AElwm9OxF1lMxi2oVHTLwlhTEl2veDhCdh7BLDG9ZREkPh7mU/goCVzwO
yJVbTgAz2qi03TAF1yuCo0627SmrU5JQczBzzFCKLelwGOPJNsdWBO0nYkbrLrMpWuxxpiHbc0Ay
y9Vku/SUmVCkVWMjH1yOeDqIGz+77cH6PpxOGL5m3amZ4vgxbtSA4iJeejDqNY2fw8AjUG0RAG5L
sgBJPKt+BmAEcxz1uDqIqCVU2WgqBAJNv6yWqQ7BNFijnQxYtFNRKO/BG42nCt9Mcqm00l1t8xih
CYnChUvYeejf0UgYqja2tAn40EO7orRdkq+pc/14irSEVxHLdHwBiUeXVwa9b/zJzSvd6yin7JD6
MRpKrX237AxCFm1pRiymGicoDjfUf+5nmPB2qoUyJChpQ9vfotNbs1uzzF20Fj5urhzCJgZ2jMhW
dzUIJnSZrAugorhtU3xQRDeJfbCBUnFAk7fAeZISz60owwmJQ4jfoeImSknvjshNAZIWwO4dhwlk
WfqcrTxcRr5LL7duzIMyAFYd3nViVn4P0CtK9waj9efYFdFWqQ62nfsASEFzEXXT4mtwb2FEwqK2
+z0xWOKXMAwk4QHbOgoPBjXKeHQJnGBPSeO39rLb3DmxBnqspBwWmCWjByScVhTvSB1VzPPDusUQ
UOLUCSGtgHNSum/YylUFFn/or2GuaZbdVIhofVoI6sSdx8/ZoWaFfr0Bh0JURsY9B/6GRgd7tGhS
mJkFwE5mXFqVLcnzhyZkU162vBl52YgVSAvljYLcqJ8YqSLY4N+2BBn2ZQ+5tr5N+JYf+2DodA3c
KvyEQ3z4ApIDT8rIJdMPTpLxgq4RSLhkbIP+JC3qRJg1pjaru94n9x00U9/wa89pEj3y6Q8dMIqv
sACJH0fsPnMYIqWGHXxx0uep2FpVxrHV10uCj9MfuwTJZxhch/MOTPzuZm0M9ehIMmA/gNC2bxD6
JEgMNS7ile2ioL0iGg+r5EbYkxTxLGCNGYV3a9cH5Mg1ItiuUkwD1hoOz9nlBPVJX4upLeQefLb4
no5EF+AdR50us4wwjabv77v1tiC/gNJJ+eBpKOfbPEGy5U6tSWN3STLToV51OD+kOCR+e4NKtYKp
2Jie4mE2nwMNl/OdBPO92FF8bkKc/tRcOWgTsfKxTw69KwbyWUz9+sNHuRX1MvBY7cPEDme5VuJv
FyXn4WSgdFxKfD/jpzFMfVPTceXsGG8Ju/ORcNhOAUGNbEmgamE4TJTgEgqVDp85VAXx4hpXrn5R
MV5rg9e2Mp/fgtEM7BDLZ4nKQYHIUm+gVx6tgVlNGUnQ5XduCgJdJz1EK6jG1gnuDb3YvhsQbmXV
scH2ZZuLFrDhuPB7GNOzHiZcKKCPcCAGjtOnc3+3SIja9kBr9aNOe1DLQEZcdAUdE+abLdf0F3ob
d8oJ+scSWII8jG0E7KFYBrH+WIpIzXsxB7G8nNJGk+8emYF/Ct0urJoHnlwxPchfFMBwv+s2m3xe
V9aefMSaYYeSIW3L1HLkzFJAiH/iHuDZjq8a5tdazRbuFBPDNL7E2+/Xey0i5/cLBEym9jgpTgmK
6WEHZWHyWDDhMLDjZH4q4snduwyfnmEDTlSpRoePYuMmuRidHO7cZllwn6EoWPcksBhubtAK6AMm
nvPtAHXCUOJonW6JR/O4S5SeThRDwKhyHjXkdepGf7AwAUSf4MNh3EW8W54jcJ/nE+xZhxs5zGwq
8yZdzCEk83CkTkTtxXgmkKDJSUcBsGsQKJ3wjYAymtnx1wYwfQPkrMeoMkuMct4yC7nVmPmF1VtE
3TNFWOtQ9jSPP5Gs5egHHQ2uFWIol10eFe47atOhq4IFrVudo8YfKlgauS+yYOknOBt246Hp8+Sz
pgnAOpNlnUf2w1YABha0+76a9vyqI5/uMuKmr+exB6+kn7oEasHV303JiBYOHhaw3vUB46acfaM+
QeKK1NLR5is2ghzzPbUJszcmU0UDKoVfdr5bs/lmpQQVU0NVf42yZmvruW0jU7s8s2FZADp/FA3C
zJ561Y94TIhFmh8CNGBfYfxKfSVjpC/fyK1drxIYwqTYDRCXdzjyZBKXPfIy/gwCY7bDtml5A8VY
5jENQKzGbdxmWHAAm2XZRd25mG6sEodmmucdSjnQ7aJ4RPBtBOfuhwWMsukybVp2nPFFeRB+iq5E
dI4vi+gqwBAeC+bvSMEjSHIQ61Q64JkwHgqIjK6blaQ/AA6m8oQ+Pr32SmTN0XoFmSXUX/E30OT7
HwwnFlBsaNyutnBoRYmCa34a4nYgmOEQe51ZQbD1EcwBp+FNJXGVjLSda8qaoIOyYsT+xFYt7C4n
uBcAry6/2miTJ7sQZuMgNyM3+TZMU+ATW7EOCjyFmQYlEKeElBGn/lHqFJWF2jbwCBiJMY+ZiWUw
t098WDWhlE0J1AObB50WMFDUnDD9zWPEsaB8wCDjlHabDICh+qg7AqQ2D/hGk7DuN9BVdxn3pr3K
whnfHYe6Td0Aody6KyMKtD/wHY7kaQwbHtdpF223rPPjt07lkMqYFDGqMUUU4k0yd3hs8KZrSdXL
ZfDXbozHZ5OiAnsaxmz5Ppg2Te+HOJ4RKrika3hFkQh7sbmkNTuLpBjsKBa3CbDUKfs19EUTlhia
CX7NZWCvl3nGHGXWxfolatq8AwIJMz2kwPu81BCYXMoMcG09jtzdCNaZ9UGbpaU7GEjoqUziRmJy
gziai8b1fPhcbEW0nl9rBr9+a8XXOFcjPxl0wmQXw8H/UTlnsGIR71P8iDXAOOQrBc2TtQN9hhgV
P7od4RtYwlPQsXoVbhV15mImj2p0ubscaD/dbVig20UsJftMkXOXPE5izFXFMYJ2XzPZ6Qu4DoIA
44N4JNWoIwd8zugC2ZI48xfUS7gVnCgDrPihHCHFkQEmJsdpJjG5HlpwEK7PUOL3rIszB4uIDGWJ
kXPk620KtK2tSc22I6SLv8XrMpMyJMU0l8wZ1e6VxTSt9kmsnwDpFOS49Jv+EU4YZ9zIeNS/siXo
bpfBxFDugdoaVUu0QdjZh87KKm8LdYdBPJRaecOL0wbnsOixT1sMk8IYllo17C3y4tlhitYfgSg7
c0XbbH4YRkzNfszJunaVDBeBgz4bt3pAF7Ch/0MDXhrvsvQyKrCfjo1B5PdV62UqATtCWHja4NA9
PM6c67ZEEaM4BjwecOqMBq+oem7iFk8x3wBmZ/2NTW0y3RV2EX+QHp4gFQsEL5ymY0P0ccGcUB6R
Voobwnd/xqMBjSw9gn6Sb5XQaXvcCEtEXcDd6jxCYuwSI58U/UA7Fdew0Mla8M2KDlYIhVJ/4gQd
Rx1PM1JfM79m/qxCEXcQ4rhb1Q3aVRKGhwxfUInUiwwjKqDfOFTXuqEiOp6ZX/D/l/nafsLIFX5l
GJqznwE6dph0jDnBdHfJtK9oFuqbFlGduuRh679j/IsRIYJDU1bCjRSVCvikqFnPBpSXIjMiPs6y
754zWuDkGDvf/JxHwcYdem78YwtiL4xwoc3zpVyBnu+7kbJfPhv176RVKLZtH7ao06f0LoHbo7pR
ME1Z97OMyQ7lJOF71appuUuNlccQ9Z0H+jikouQcHdMe2HsqD7iXPAL0NW4PsQFT+l6h/1YH4yx5
KoZlg9mQUUV4gJe3kqceHvFz2QfcfaKYunS7JfICTOuWbRZeJR4tC9CkJUDAWYhz0M9zuH2JN6cw
TCwmh+aUDhADOESLu8rnLrhfucu/r4qHXeX/ro8JIpChdiBWYwbubdjDnzwqvgTa8xCTjHn4OYUM
dtCCCEg7+RhkB0Pnrq3xJ7uHRhEVPhQTgkZKG83DvC+0imeYCeUbEJ41xhihRw5btse4LOkA8wcQ
RljQtHyZCianC4yf4IqILDGn91S2SVD3jWi2a/Z/HJ3HdpxIFIafiHPIYQt0ltTKwRuOZdkFBRRF
Dk8/X892gq1uQdW9fyR287o5K1IcDifzn+qD6q5C7D0eKlPSHlf6i7+THCk3KLJuKzQrvOZ5hNkq
0d1sS7LJHCAsPQ7hXemF2jg52mrkjkogpe9ZPcUYs++zyDu1X6aweYs+R2UI/WyzmsJVh/bU7CYu
AQBkYQDMkSv3u3OcEtY3VIPe5cpu2VRGW9exmvTyRepCz723ONUB2afYOF5rtzhGhZD92YXf5Huw
bg9spReR+oLR6+Shvi0SJ5jBx/omI7EIHIUUAjLFlEu2mu03ZGLk0RKXTR7Rp8YFhZLE2XjpDYXz
Z1e1o35oywI+Em1JHsYsJvqL+VmuMYt65cdWwEiWKvSoz6qg6/Yi54AtyOg9+hyI4Hb2mHDqLt1U
MMs7z2t1vYtEFgKgeIu4RJFRrncGJZB3TT/jiOoGGwrPXXIc/L1ox+bINWW+NXZt/vXslYqK/KZQ
BclpaprAK6vkeTOypUz+z9fa9cLp99lUKvW1qIohfio986EfRI3+fVHYbV27s8BXjbXv4hDf9hoH
1MmcSAqBWXBnr3JjNJv5S1m4lbUfxgwui/FmvEBlz/mht1xou80S/NeiR4dzWhDxGojr3UHHGwnQ
HQznOj0LyKg+qWox8g+yCS7e2YhCXOtAFntm5plsXJOuu5g9az5Fa+kFCTRb2d4yO7bnqUTUnwoc
QeGxynFgnAoyod5b+MnzvA1rkzRw9YKRaZyr/aqVYcQVy8St1MLSbzW4yrva1o0ItfkmUZhCvxrS
rOiJIMJFLtuzAUH90jI2uW9sg71+dJ2lDf6Cu+fIBIIC8qYGEFrSas4tMB60iEy9Ym6+y7HrNT7b
Hs8afpbslNWS5Lh+Ld3i5FhLv6boODmrYc2z9Z9vbPyHE0vQC0qNinnd6TcnRvxjshq1UbQvwtwL
OE/r1T5WlS5fpGiLX2KERyarpREIFqxo2nB2KvkXTsOCYNjg4gqO8yXs9+umBzsFK0AIwTyObBGu
yifXMxqii1o7ivECSkBQSNUemqKp0fqbTYFRYAuD6k8DbzbFSwEKtbNqa9oua1k6u5V+9wmji92m
HqJ3fWLXGPtdJXAWpHQR+mfbvakPppyzPEF+sXLDefkCU649ZSZV427dtVkJhwAbo2cubjRHW1uh
OThOY8N5HXa+ekTN07pPps3v6Zevt2o7jpzlYdybU+6/yFDbAU4zCYW9kNaSP8B7cNbBLAPC2b1r
R1h9CVqLBTAXb6tfKWCW2ppB3irnHeaIq78epOje/Zlj/6Nyi4oV9Hbnc787azJGQ/+K1D8rd7dI
rDzla9Yf7TwG432hTFueQFlg/ev/P8pmhpXLL5hZ50kUDmKDRW/yY9Vr3sZlveC5i7SQZO4WhXQw
YW/6tCyMPDepdRkmdpsR7dITvPLpAmXwZCEOqZOF2g+1t2qXqyrgX/5uZ8+bQdVD89VvluLHXHMp
YkQn5nfTB35+ybqWnjnIO3/YW6vWr3O31n9DXXXbjlQnOd/psR4jes3ClpxQJyeWdxtJBj5bVi/+
1UYf5gnZ0QQ5YmY0n9mB0J8P4N2C754la7JDlFjSswbu754jPVEUncw7IuHEnxFp1OuAkn7mA0jL
T0O3BYbsXNew0y5SYv6lg755oao+QqS09aLa009toyvICz+tG+LpSRFpW0KJTKtDP7C10UB5nrvl
xV1fBfYSy5KsrdQRPeB9CzR5tyEEQFm0Lt6/NpiI+SV6vX2jx60jnKQL15fa15YVc/c4MNclcYp3
m+ZITINt8CkpBR7O7tuuB+Lv28UIdppEy/nXOCnTTSbZjeY99LvV7lxFdNvONrLqGvbKXkCqKm6x
rB+36cmfDd9Pu26d27NcDEaGruzcez9zxnVH1NWQp9siI3PH8abNOA89umha6JpdE+puS4ccidsN
n13vVNhb/n5aJ8vFCtXqdacM6fvwfGv1bkzIA4EIRr7zckYB+JQVQcSBPWr/kjEnvGSOi+DLiZCt
TuA0GE6y1p/3UdQFV8aQ5gvCy+kewr6Ux8G0l/nYtPzRhGNU5YPlNhMZZq3WV0OVwT9/q5gSIFxD
tYeHd68do+8XZEHjxfhjENgQBE5QaKuXIIy9HAHEKXNBmAxBpPXf0sm3NZaoQ2BHZ72UKVMm0pd+
gwLRde8Wu7ZVk0liLGlenilkCOFhsjLF6G6YQU2N9HtH0S33NU06A5NoBVmzU14tUIBB5z+3mI28
ZJid/idbOcYuckCekWZWZU2pvm2SrLJyZLDORHEd+6XuXosSvd+dQQPf601UusWhu25HH1S5/2Kd
7b+hamvnYaiypU5RzWTezmByvdsaeNTEmo3truiXxY3RQ0RenIPvj3cEQ3UvuefRJcaTzBG0Dh7H
H5W8+qHZfKpK0V+sVTzNa/3Lr0evPHOfed9zNhYPKwE6r1Hf+qSNrx5qd+QS5Rv5/lOWuCaIK0om
M3wE43eH+9zn4ol1l0dk9Y3+9LMVLpA8CT1iO1Z2Xt6vpixQScHlA2x0PXKIsK3CM0O6k6e5BQOS
rr6oX+eJQuw9iujOvMp84uRhl+x+1LrIa91lBo+k4rRPhqwq99ZAIwsEIkjsx6rqoY8ngy5n9PDZ
+tDM29z98ZptuY62M4UHhvvM2g3ZMEVoGI3o16ZLj4WQvH9QJVRF1p/AQSu4KyenOdy6MvCn1U7O
6DdHUZ5wFM39RTpiGWAPiLlLJr9wrtrwxt9cu/NKZ4zTLDt7sJoPIbcS/VFPvudRReYizrocexjP
to4eLD36brJmIdQyQWCVfRTRoN7YvWso6aUQVw6BNkhzNL7feg3klzMJwPgbOPbh1m3+KrPGCRIB
ZsRnJruHh7Esw30W0jOxCzZTvFVm3pAWOSA5Qj1UZQKRXMOBKpa+fYb6iOJspjgYJWnvAD71qFoZ
H8L8sxqLqt+VYaRfsyLjUEAx4D0ijkXIZfH5nureizyOCiHreOxat78fa0N8AbBSumsWRUOwaKQ5
Zn1R9mfH3ZY1WZqCVEcC85a/oHoYN4ns36pklBDcOyLRCI+1Wj/qbrtIYD6XY9XYyNUWKyc43agf
tqh0Pkf8FfZ5Cq35zNJmc6dxq0wH292c7akE/Potw3UxEj0GbBWsmcLfF+MUvG8kRsuHpdhswQZb
qS9vNYJxt/h8JZyxxcZWUvSNuQvWYAD4ySs5HuUYNVhohSNOYNFS7ZXly4vvoDyGE6+4Uqt1BeXf
tsr+bSxuZBxEVQk+TtTa9xKQ2eApnTudbnno8Pestv259k7lH9D1z0ebJeC27nftYzgbdr7rPY8n
M0SE9UVKHLDoLByFdLzKn4suECJpx9H7U/sBiqOaar43q1bWS1Eak4FKzifcZ46olk3agNFjb9SD
9xVMQ/WnKKzpnYwM3Od+w9fLnGZsIFgymuLRC7Z/E1KT8WD7rcHWpkbnrkIz+Fmg4mv3MzROgLrj
RjtDyo14GenO1gi8mdoK5eo1QZwlGIuVri5DFswq6XpbvrmZY63JTJqMcdjqG+VP98/0VKONgjvJ
guodBY/boEaw+KLswvegjNkjHgtvEFS5FtH8ezIlpw0JTuFdZqKw3M/rHM4xWK34ysrRREVreBZp
U05Vr7EhYd4ZHomV0qLQcgdGWn/WCBmRZg1WRd+Q25A4099ydY4ApD2nvNXboIZSPGU81ojLCwOg
ou9UiKTF9RUZ16NjH/PRMtWxtbzl6kNpyGRA7BPEZKcsMiZoputucSLBFAtvhXQxXYDXx6DMjGfk
UogyRD/It2mCo1PxxNZ6JimhVOir5gLRM4ZuViZGRYgjQ7sHoqzdNR26IGr5AwVyOvQPzRY3iIiH
OO8yvQf87yAMozV32SUmMf2KyKD6I90s+IseKLg4nQeQbM3M9eh0Cj9Kw2jMh51wFts+BHwHr0FU
2O4OEdx4GknLGR5o2ir/zK2Rmw+IMbzp3DdLNV5zS4dP8J2NSvTU2Y9yJoPsPDVW/Ush+kZy5Zp0
x9XGPD5QYOjPcTk6xR0ik6GlAL423mEIc3THCNUTW/vcFPZcV0+NNoLvmeTc6A9iQ2fYS1TnLnzm
LO8RzAM+6tGNfpopBFZyUJbtOiylVH/YZVMk4TS4xrFcJ7mhX103dfaGbFkOdW/VddqhLnTvIEOy
xzGE/98vndLA8I7IzP3SS8h9o21LagucAjiIrfXFRP9a7Vks/H235uayv3WR4BDZdDihWBshFktI
N7VbQqQgz1M7Ll+ib6br6IdC78dsbCEI/K7NcBKasOml57ogAZPhdAQI2t5FzEj/YrOPGsL+K06f
91m5ZfdNrDv33Fq30kg3ZG3lvROuqn326mJeYlMzLCDcn0orHstlTP2WJfdWgFNYsT/AaJP+je5i
j702gInRXvUgwlu7J6I4c09bio0PYhzWi1ATRz2JEEjDuqYWPwXGaJ+hG3jmwnPh7NSsOAshYLWN
7rjlCif8vVpJ3fba79kO8Rxlzdy5iY9hHdAnnMacW6Mt2zdrsIF1WFRhF+eb1wApeTvUByrrmvKY
0Xj9LOjeLe86txgVM7WcL2hc9PtKiPplrYRjAVgVHGtmiyUSSmqdFyt1nTm0doaOAvc+HGdTHQZr
nNVRN4W5pmpgEgZpAgiOLVqRuLBxzx1bDxk3BmOnRJjVWOU3S5GLuaiz5n5nFWhfkOLn9KyitMwv
XmXACeVBLnkSQme5rxU5bjuEaGpnFn7TsO6Gmh+lWrovt1/R++ipbk6RrWGVeSLgw2d+G/1TrwVC
zK5y9X2kuS1iYay5HyMc7bJrOFkFgqFsdaPHPKLmZleO9BLcBxO7UEJ5R+SchkrUinHDr6Y0X3y2
0RLx0h10c9Mc2GDHJ2900acJF8N1bGWh3Z04tvqBVa1p/oYBwBai+2HgIN+iUCUeaqZs71FohO6k
MhvrNIJO0PoQcpJMNIG9dkVV/gQBPNmOsjRe3qDtx08DmN3hNGThi1FhinXfIDWjkU5LsqxKa6re
7CKf831dOqZFziKX687ItQcx3U4zN40StMP7UofvG8oJBvLIz0E/5IK0f0Y3wD7RIMwtkOcCmWUj
/H8emmW6TlntJbO3TldSHvSyw51edMm2jSsEwTSo6l5BHum4iGzZpOVGLWy88b0vvNfluqSQr2gx
BsM3DhOn2rTvKcrJ9/nm3jQGy5w9uMukQacNnWdxa87TBxHX3dPcdANrI0WnRaKR3ntQlhhlYq8u
iyVxyrHeTjNPM2BuvWafHn/lo+MEw0vd0xW1U3wRMIbBhNC4q4JOnx2QknuQrJFMUfeWsGBzdVy7
eSvlPsx1QIz/WixYcFA/dolYTFOmNx8/tCmn5neAacDZ+XqYS4Kcbck6Pi705YQNpbNx4TaIZyOX
QwGRYZuxYk+Iolo0OCNxM7V8MaYi6E5j5pl3yh5DoDULJ2OP7hHswGsc/2IGmLDwNszymc72HoYt
UP1lKaeAlxqU6rvMzMbfA0Dz77KSSzUBnBheBuaOLHaGqLgCKHjhrlg8p7wGnh5fZuWYy4d0cmGf
Bqono281+cup6p3OgKzPcvNnhSnrHlRHJFaK+t0l8t4qq+GQ2Ut5sBHry78W/VT+P1ObSxMjDCAg
Vdq9RWN42JqPVCIA1Omt9162zqnrd581uQOOLbrbo77dHhm91kDvRhce+Cmd9YgTYjxXTi38o+9U
NiLbYKt3FojYssOlW1dwT+QzngQ2p4XP08G2Z4B2n0IozhYDZf0/JVzzh8xBxEfk8/rXDA8TUPsq
cDBKoKboMM7A2slIBs0ATVuNyMhN6X6AnlndThOnvkDDTt5PNGjsJMgmUU9bCKK/Bq3NX1nXRf59
V03b+DFz0X1yjWxR6vrE1iWoOYSG1Kn9b5wxwLTd7HXFw8TGKnbSaqs1ofLbCPm1lPPR1dBFKKLy
0k9V24J7qF6bL10Ox3ngh0EJycKiPyokwX0Kmmv3O5s2JrljEaj+9tgV5T/Dz9RPqVBwHGQfOEPa
UBj87BWwbbLb2P8dYBNvgGrO13eTx5rC4IIK5ySKtu0qkfmuZ97uVr8XS4CIK56nZvoFTNIOBxeC
fGFBdQeqCDH2DG/VKGz5PGiPTP3R89HWu1tU/85q17pzuhmIqAwYXNM6JBk+EzNosrWa1npBglht
idyq8XkIFEYP7s75rNxJEc5v1EgkYQx5V7vI5UR2xoqzpxsH/zH3qwUpuyHC+95phvD2wAwwPaa/
yTIRThfln7VchYwZIWljgL2xyBcq+G2QBSUuBZLC7jRMQYuWvfdZCLJQMYdSltUxJut6nVPDxaES
h6PVrUwsDrMFP4T9uMAuDYepMJdXXq5uOko5SPMguPiOMGUIqYZ2sO+JObXW7wn6INvxJSMUdUmn
Rus0jvouKgk2Sa2Afei0YDV0UfxQaxsvzWKjFpPWtv0eXEoIrzYVV9lhgqVz7/RSh/tKTra1t4lK
/Zlxq98DNSHGXkCAdp68MT18vSakcTD/fxTLKQdrbsZ/gxlub2WHlDW2urF4ccm7mlOz6rursbpr
c1B+BfynjLkmjdcTYHTOxotOizd6gZQu+mZJSsv11LcK+hYM0mqzf4AsJeYSu53KfdvjGEnKgoeM
CacUn3llQqIxs85RUqsNvEUG4M6JaBCsnOcVnGise1DaxZImNIMGl2cvlHV1lHBZzmNnzNsVkwXu
snnw10vFjs6VbA45t3Zv5kO84bJmWnNrzJQFaKL/sEyYPHDbcSCErW0+I4xYqtTidg7uJ92p9rTS
YIm1zOWR3LFfLVdmUlnGsgA3ZrHGjQj2S84xGq7IGVP0t6abktwW2Gk5iOk1lIzMZ6vMWZSc2cgu
mvvyZDr++KH7DE7OoXUEH7+sEaANISfFPjNs82PuGNHiWrbji4cr7xEnPPiJmrLqyxim7NUEQgaH
W4eySdq2Ez9ge2xT5UAMyZvJTPDHdEBXge6Y5KFcq/Wx3daJh77EHHMITWX6acnd9ATs4gFvj9h3
D2GYeW+rI5XxFkknYxyug/CjafT22TA3orLYCqauyVsI7TAVAcvGZCIt7Ky6f6h4UKtdILBAspfN
fnEnRL/CGfEzAUpQWHoGJfHMvTuG5vhWeXUgTmY1iNvvp86xjOSLwwDLZAcp4jmUOLdB8QIYmRVH
UiXyL+wx5gIOpzr4Qw/L0p4zQqmrqk3vge6cAv0oUYWvdamMT341ak2QydVvzY3TTRpHBH8napL/
NZ3JeD862vHSYQu76mdUg/RuJ6g9N5DG2nzrbEr4zmibN/UC/+4JTp4hBLuRxFP9dLyZMHWZ3zL+
ytxiUCtNOyGObEKQtRo0xk9hWV6yYHKWZ6S3znnsSGskOA5lwVEpbbRHuweIZ3oNR3cPilCgGJ9R
DEGlyghGunO/B9OpuGdIyyLSLZ+HRwKQcHlKbOmvfWGaf5xerOdeWCWgZgV3jkRwWx6x/uon5Gqi
AdYgX+bJzd32rWhs432sq85JRuaOq9WbRnbUvWHco/HMhjdb4btLCSqdjvTeA2Ib9SSfmRKdll+f
mOwYg7d5CdsmQJYb8QTFNugTkQHeYh6Degyag1OItT24azstOyFH5KGhHjz5GNFTWnw5TdRFV4CB
ZbrvOobLVC/+ITJI8xhG+5e7SfsFWsfsmbn71TvkmWkXxx5jQ3Mju+x/lGpkYKhaDk/AY2V+RNRY
XMt1m/JHwIcwj4vNn/+S78/xlONWX4yYmL5i3LuFFTTgdKrYkj4LuKGVwh2WaLdwg8O6ADQdvdoL
9K5aHfdQD5Sl73NBn8aXTXRkTkiW7OCcJdox8C2ggHRcQ1zeKBxYEdN1bvLyVOmx/cvRLV43ZzCm
nVVJqCrt9PhkJO3M/wym8Auy+XW+NAFbb+IWMyFvo7U5u9nWXpm2dSjD/UYEJG6KBcS+KvleaUzh
Bva8tZ6geWsLo6uVWc4Jp3rxgYYkLDFZhnCFDEBZ+2qshvrGswH9owFGCQZYR+1gFOnweRZN01wq
0VqkNA0UGh7mHq/2O2nd8wAVBoYNd98UPkO85zIoVyvyoNqlPQXB3fBHgJ4vrOyqRF+OaRl43DYQ
J+IxQJLbWjY/SreExZ5iAu2hvJ4iAVZm4tNiHB0/IRarXw6XgMUDxkKNCFmKvdcSi3tTCASv0BD5
w4IpJ49V1brNIfQ04tvJ3xyo71C7dxaT+T9bBau130L4hbglKOZPz3qfnyDnyr924aFKFNM0fXOI
6AWNPWPoHptc87uwiiDE58KhE+Nxs7t43TDEphV7IU4eT2UQy24U/MImW5MLUtShBZNUN99BgGe6
A28NEsnAd8nEEFKJ1rndH0YBNGTN7HoRKReqUScHpcSzoqSel7JaFg+csmz+TaMZfrkjlgeCkSB1
bbHw3keGy82o+16Hh241kbQKXy3f0NqyPSKe8x/wnxfrdRuQnhxZ5iEYCZ3fRlyUg/mD7wxwDJ+C
ONcmXhKEkFZVJUvuLNYOAyumzGDww4sF+lbtqy3CakgCARo/1wrtv3qzgo+x0+MDPC0QuQrV9Dbw
Hte85X59wQyD2E2NuKRk7cBZmGtZXOfecc392guXo0R0KO1zxN1nw+PGSWkL664khOvvsLDcf6tu
y8u24geALnMbGD1Mj/8odnNeHfZS2FJqj4x9EQyUb5UTKKPtqK1Op5H8b/SKAvENPyC7LZKJ7ZG3
uvuD4pH4/17BRB1LS/tHBgCCFFRj4EYyeoUOkbRImeatY3tfEWvUmErhKTtxVZSvR2fY7Ok0V6U6
K88s8kQYKnCPcN9NnQiiBomPaMyt//Row7BOyMnh3Uk3qBEvIZjrkYLw4MdzoJY7trwiOlusSP39
hAT5qVnc2ieJoC64z0Nm211oEskXSzmt9858g2AsOUdBOveuyx9iBKr8VWz4WA4A4zzmYWkZ3TOZ
RG6TuJmMLrlh3AC3zJdXjz7FvyYiEpP/vQguZh6KX2wC0RYHc1b5J6LaVHXRFWj2s1W0RnFSW1ds
aYaiH4GrUhYQETaXQEpdPnblLK0YmKb5VUcRtJOrFCzibNFAuBuENeVpidv8ARModkXWSheztj8v
d3gs4d4DBg871nY9IkkdA4Ip+7J2l9S2ltLj0qSsNNH9ON3ZWV/82OHgNl9Bvli/F3ghJVOzbjO1
w3uUP4TAW9VhbtYIVR8FCFEycFBfEWM49h/epzq71HljP3BO5hzOjTcPdw0HAobGis9n3VVAa865
JIhKnjw4weucD9PvADXSj8ku+TyQrejulk32n2FfiGmXu4OanxWC7zTHdotrv6V1UYVjEJ0pyxRH
s6lnWE/R5bvCJis4DVBUi72TuWF9AnNVLa3bEacvP3+3MG7N5dsY9eZwrcpCXgKenRXeqgVryCZq
Lw4jIDCBUVVZJRaKejx5BMK/W/NN+IgSPXpTIT7e2J+D9peYcvfGQUtKxxqfGrwkgkUuYtcrxe9G
QcmgngD7pE8DuiLlUlleGunzfhUSO2ZscK51p0xm06fHvPoorKphenDt+cezuvl1kZRvMGSOzj7C
ovVLdkVfp4jHjKOp+vJ32A0s5KWjhhg2yyZDHemyk+aQ2NM+c4u8SSlvNj9RPDW/DU/2F56Ilhsx
l8FzrQszu9gUH1yINVmckwhJ496jnMUSSUzQ+Ewast5SjHsYUjR5ItmF7QnJTVBD+McrxEMfd7Y/
OuxBjfcFKRflR4vHniuwDOp3YKR+uhPI86q9T9HoRNyjqf4xuHsORQWRbXJL2aTO43YI3WPHBoSN
rm8bLCH2IuxEyptarSmkVd+RPjfN+zIaHBhcVTVPNSwk0JAlQ2T9S+Zt90oyQjPPjL5zUq0dNUwt
dpntVw+gYjcHlr0nsytkL4aDQByX1W1SYveltbMcVlyeq22c5pkBZTcP0FOxCT6CooDCCoImprlh
2yIpqbsM000QbtvcNiRJ9wFyqgwbGPpMeaVUFi7LkUtHFM080ZRW09C5J5d7466tyH2JiZzrfs1z
X71mvVrrc7Wq9dqX2fjAHAxZ6bj2imyyd9u7DN0oFmsj6xnCHWO82jj9bXxV3nTpVRNt77j/t4fA
HHTO6m+jnGaY7QDcthAjOa/E8xIQhLQ3/I0sYL6VMCDihVPoLENu+4M31NW8N6AauWwR0skdOQb1
lc5fXlquPveZXdlVx0yTakIGV6s+uyoLLpvFcR8z2NbvrSPr+4nY5SYVVTbs2cJCjGyAPCcGXRRM
ZdOQpE97Wbj3GMN9FtzGh7YOgnb70Y2LakJvXpsORZY9EGgyiDugQi+XSVebER+rnd6NUnhnjcmb
bxUK7bBUqzvtekSEY9wAlwLMF4Fd/9gzBQOXUWJ4m2KjcJfmoyJi5U/dOqjHjMFabDztRN7Pk+st
sWqcJtgz0jH8SEIEyphswha6rFzRJULQW2JXT5l5aSz/ZhXC6CcR1BsOMoSb6jEpF2TneOBsF5R2
IGkw7vSyemlwg2EAZtwM/xw+9S1uUSIND8aKVuSqy8D/1oN20OgzIHS7zV0i84MbTofnheK9Deqc
wzfOl6bDHrb4BnoIT25nv4SPUbExT4Ox1y0TYTqYLSe4QtOZmHj7RRIhX8Q+zN2YLEU4PYCXR7xY
LXPdvivxqd4SzBfngpyKcnHAgRbJYSG7n8wfB/GGcjTv9x7PUZYMTUu6UAi7hbm/HDuctxgI88cx
s/UzMqIJPyy7YJiQ1RH9cecxLE9Bk08/9bLm92M4+YT66Nq7Go7n2b9LcpBQR+coVWINuzGmt6Gd
pSAvMR520+rPJAbMNxfZKvwn36QKgEvd0ACh9tj3T3WJe56/TGEbC/2l6Hdh0brP2c0Ky8RtuvWO
HdbFndwjzcDBlDfmE+IKpHGTKZqHm+/otNRIPYBWahCOusuxN7VR0fas3iooDoxN+Bocf33xNfmo
v1aBA2yaorB+XBs3V6c8yzv1dzZA/WMsFJD7DTx1f0SfG9yjZx9gxlobb0MErAYMlEW8+TXSwSfY
fwabzh7J/fEJ5PnoAtwjsbN66ytYuPvUjd3yXcCCfvnZpp0Hp5QbYTZswIAzWtVMAUH1zxJi/WvC
4WTxsI39S8kPdENFYH/TMsedyC5WmJ99E2S2E1PREvJqSj7tBGWm6wiidGg8RPvMSdC3xB0nksgM
GAmQjJ0lKA/KEe0Oe5xD5llsvlU0B86MLj9zlNwa4RAx+zsbHSG3puls32iKpi2lgDkMz2UJBJm4
brdc2pr7a1fapWgJp7Ib58Wv2rw7hyobfzcwH3ihCFR5vzlaC6IUiuWBE5F5Kyi4nPddXgM7dz3b
Omkb6Cx2qK3y+lduaM7c0ZRddJL9bD3lK7GLR4v3RsRiLacHY4zWMYmIXmDJ8Hom/77txilhr8c6
CicwY920CB9G69+ov1ZO5GBcR6U37BxFVxVR3gJfGJ8kA/6yfXE3IPr6CiA0IAWKnORxdwjyKBVk
pRSJLOXy2NAY8GHU69a/Dg5PCE8pbzyqUF2PbyzwcvwIfKTpWGC34c0gpucDqOfm3W/z5jETJZ8G
mnS8I5mjpUSHqjIdR2rwXsglJINgLuTGrcByjx4S40GYRNIMr5E1dBjAF9S+E7xB0fR3buCEKDUs
MTw6WeB3e4uMig/KKP3ffN2Od3SzzWRh7/Gt7s2uXPwjElt5tmgfbRKn9yxAM8ABgqEG1L7JRs08
BDhrb3gfVQvr8NSE/LGr76/hpW3W+a4Rou3Pc5EFMGghMTEJIFIINALygAWWfwJEBEff7PEB4BKa
6J4qEiwgIy6u0tzmlAmW6I58tXnb1klk7n+cnUeT5DiTpv/KZ3Nu2oIECZJjs3sIHamrsrLUhVYq
qbXmr5+HvZcOZliEZbf1rdsSAQJwONxfsYnrAIBuW/lAACilkrIWyCaDFUAvTd8O8IH2oC1KtdWg
8pEUUOUTGwiWRrqaMhMyucwN8aGsPZjYhMh8C/c10NZtC0ZhHdbTZMAjcqLq0PeK+BIluR/9Snlb
NWjuYDm76sa++BaMk5sfwPaZaiWa0v8Uqs5/6SDB07u03Mba+mFW/aBUxfdygrj+VidC0B2CVGKv
4BFVd7Tl6Qo01YgQlyGHwNnDLSx/xS0y1Yh5OKO3asMM3ocHU3TctXnXf5jwmPVWIgOxi+ZJGj+j
KjPpe+TZIaR5imW4SbzO6BPimpjljVGfS8AladaNAzu4uAkTGwmCjGy+3vNqj57HmvC+9sGwNfwB
SslbGyp/v0syRFdWTogY3EYGrvfcpiLSH/U8VUfQAG24RmfH36HAHCeHMQua8BbQHRdaDZJV3LiI
2uYrOmcN/AwX/UBASWpPN7Kq7nQE1vS1U3X5p7o33U86JGpzV3FwZtJ7ru3bIiz9PdtzjvKtVhGl
2yLe0dVtQQ8Nhv2lVikww3rQADB1JmfSbQ1z35cteI0kNFJn3+V1qzY9lNLd3K6F5wL9dK5QmpRC
ITiKYjc0vfNRq3JAH6GZNcnGBav/bUS5y94kYIU/gkSn2+TBOAaKjnVjtWoLw0oRRAnAMA9VBadH
o1PiAjKFlkX6FfJQGywQhNCLBnTZZjBhUOpltGqQY/vdcae+DPmE1gAAJKN87BnrQZ/gT2wRz9B8
xk3qwwhlSrulRCvVeoCF3gPNja2jB0G13SRZQMGUyNG7K9hrf8fg0gmf0sig8FnSnVrp9Bq9235s
M7FrEwNNBPRxpPmntk3nwSmbqqcdj3oOmLmoLvQV7GVbrEPPbT+weF1CMyPLf7r4AH8tAPTYN7b0
InHQXTG6pM2Gkd3JoZ0Up80yvkPvsj9zw8f6tgXxyWs31N2feqXpz4gD8Pqt8546Rwqyt4K4+Nst
68lYp8jJtDeT5+v+niK2+6dQRREcdSl8hM8pwmvrXrbFtC0xIBruEJ2Q4YaEijw4zbvqy1R5ZrCq
NCeHwKwFOgAWxyJnj8FgdEddpQ3Hx03SYSdzSASbwqe6v1UWqh7o7WG8S/ff0+xnlBogXygf9O1u
orRIUc8azKNOCbigEWMivGahpXjT4vhtrdEbQ+dgGOoBUz9hOoQQAIsfonKITPrRLXXuAJjwrXQg
tqMHyxHdRHSMEO4ztOEHCivei1RaFh5gkxk/aRYhzEl61iPD2RrGdqT2pq+VU9c5fS4L8nDcxejN
BfBkuMtFh+GU1c0a1ACHSfhs8N7ZCgng7NWE3pXf2Ba52TpKufq3uH3Zs4pfAE+Tc+Xy6Ed/pH0h
2WKVcgwbp4052nr0TZSqHgCtFQii+MGUPkkXS8j9QBbMDqcukH5EozOnVjmZ1BJiwsJXLQFzfgAe
W6MnmdoUFHEfycBhZ4by4BrbgkXvdT71Y1LRmjiSmOCczmtqiG8A7YjZMbqLkR61ksCB1+sgnAAp
m/bflJbc5ASLabq1kzaDK5JOifMAdbbJHihAq292SUvuk4YKjLMdqdsxoAasC2GLqYAaJZNo2isY
qtTK2tAvf7rAHm9SyFvjHTA3Me1lD2943zlV1T3ST/Ue21zFP0XW1OFHQODgFtmDIyVKmMa8IkqJ
jYloO8v+Lin5Rzcw5sJoU6c+GUXMAuYQPA2gYGWdN9pNYHjiczxi33mI2yH6JPIGiYMuz3toBLEP
T8hxwuSWD9M9uXWeh1uunzz9GdXkPNtaC6dy31rheA+eHOnxUa/U1yAGXjhwvjm2flUHQGBtf3jM
ZnQlFSjno0CeCrqvIaNdSbW/p+VCA+Fj5ivAF/AI4vYuduVg74SWZvtJ8AKCoytKJClYjVtdL7py
jR6aq7ZdZHbOrkNLFby+hVo/tIuozY69dKpvqH8WtCgk/atDNqAMue1rHjaHCFGI7Ri5Tf7oWk32
1Qqn+IuDZCBvIN0bP41TFOV3xgCcbkta4xhb3wC/vPGHyfc2jTOCwgwQZOJs+GC1qCzrdIp4CNLf
HxwDGGGKWXWAfNB0OyAg1O5z14/NNd8v7uD2+gObNa+yj4kW9doL8GLcd90Ir7Y7G09Mbwv6OHDp
mQkeSXrfZ8mBN1xc3ddaWT+JQRbdtmv6LgSlEAXWVkf+8msMMivc2bXbtHuaKwHmti4PrqEwQHnQ
JEm5CCct6ratWxZ3UuaFiY6MPSX72hsMTrEFipd3h5a2Pxp3AH1VWGgAQkF3nf0EnDFY8Z4weE9O
eioRf4yb/MvAnQTcQ9eadAVBKKN7Rk1+gGVlRimyF3ZbrIC0yuGJfNAo1mhCUsh14ty6MSIA3seu
yvvwWLAWlAmAvhZ3IEH7fjuBYrqPnc63HvsmduP7fggHmtFxPeyBj4a/e02zBaZdEYumG5NxpHqG
2JOhsvmA15r1mgVdOTzQ+7WrXZ2ktXszaDABaR70kMBprTX+VkfuEyGs2hSftdxqqYRMquH6t0eK
PejmRNBGVejAVrDSmaOmYU3kNJlAL3CiG0nlzfD1x7pw/R6dMmVb2wKdb0JCQ9a10wtqRigWIcw3
Sa3/DVrDeo3zCv61k0bQjmWej/fw3oLfZCFFOtPem43bD+D/5li+4ekz0JUNBv9jXkXUdwFvUBEU
lZARTbas+oNeWfiTRxYNJI98b29TAwjuYIvVmG+DPmtx5WiS9jnsc951TSC9D3Gp57/7Bv4xSg4Q
C7exXmP9GqQTRQ3d0dGEt6l2umg5GMhsOQQNLiLoDZ+DtMydG8/P289TNk3PiGigv0A2/geyVE7w
sfE3RoShdg+yBr2FWM80fhJxac1ghhFEoGJ3fahlEB2w1PKfeDbRgFINxPmbxKp5J82qY/kaeTBk
FMxK16KV03S6fSyauPrdlj0USaOCVo8ebQl3yaH6MB4EbITic5EgQrubDcJ+WPHQtDcZZ3cPW9lr
bocmi1+pKNYCcBm+ZxYwjQb5UTgor24HW4pKHkhfzq9P4t05qSy3iNLl7qqSXrp3I9fHJiqlEHIz
RFGi0/SbDOq2FkwFUDNF/IBWmZ88IFJDKM67mCxXSUq+mzLhyTg/YjvvxhE0FrfCmOx8KyoXzVor
g0e3MpGTBZ8Ju715yDlp383KbX6Xdu7dIfwjQDX3DXiQuij1WUeelw25vYqn7eQE+gd0oIE+VW5S
fAAdQYu7ZpkPNVJgNPB5I34X4N/jDTBehJ1RjkV+ffIKPd5qsVSvLFalrzM0uIOjGQ4G1ZoCGcS1
ZyWxdctV1/p79IjMYA+LkiXg/+wOTpQl3EyWtOs7D0h0TVt+9NiCdeZ8CchRqoMvkLHWs0z7Ywkv
ng5T1obGbojaKZ/ZNOkHEK/UYs1ea34IFIIkMI1mek1TZPbukW+p5C7oRPMLIfvgD++Z4SEE2vjB
7HNof1miF59jR5cvBD33IWzT5qsLT7Ld+prrQJFPTdhavfHFJ5H8bE1T3698dBAanmlThLs5OtjH
GFQTiLhQmFznYmzqTcw7A1a744D6b4oWWWbP9KzHBJi9RgiN2l+8l+leJn2o/wjBaH7vWml/E0WH
X4QeIXbEY9u3nhOjBRiV4+HLNRWr/hZ9LCXXCYWJXHyjJZZ6xzz3nX6bUvYy1xHk5WpHlUt7nrxw
+m6Iqqo2GFRb3yiTs80xJeKlhPBs9TSiY4CEAYIttL6BIz2aPoXwFUmMQaqU6eGDVoLHXLmNn/db
V1MJlTN6QZu6Cp2WhjodCOCqRv/HHKPkCXNfD5QzVxhKVZ5ZA5zzcFxeW3Y/RHdocYqXpiMv0LrE
w0i2GyhdCoc+W2/Zmbb2XOmqB2dydVQ3a0t8U/AcPoDeCYJ1DBwVA9IMF3m0sLz2QEcEGn9Was4X
nFRtfaORA+4oZqJF1CYdYiOYPA3BLuPGAzcAFm8NO6qKtnDCqGNaKVJsH4HbC7hyqInAPitaOtfD
3IrIaPJCtUjgF/WToTf7AFjBrAhQJ7y5QnrAq9qiN4hyGOCxG+QLjb3EwLV8rO0IwQfgOZqxT/QB
fyWPAqQEHV6o9HOrkM4C08zYHypVz9K5Kb9oLKvmtx8ioEPjrteLG3Kp/C7qGx2BjaEv/oxKE3cG
NRpK+TTI72VsFO3OGV2Q1TEHVt5RJpyijSULl6grubEf9BHIxHZKQy3dFUnrfOFtgC2bqJBbXNFY
4i4NxwkJvzKqGsRiyAD7XepMpN2edPJq7i374cbqYTRszMiY27ya5b2Makxem4ws/dXSyfd2KJHq
7W1aInCzQuQPjfyupIu4MqMpV9sM28ieHgOlk1UQmtZLHxQ5/QbHoLYflSEUcvpBxe9RTemAOmNc
95sQsmu3Qo2stPChN9SfFIzfbTXW4nUGFvkrveNNQPSh+rBqURecOUdA9pGEHd1nPfW7+KnXnDa4
DetCQeSDxM9xrCC9lnkeQYuq/GafYvuKoKjpJrw/tWn6GVLSQfwur/Rd7qvGpKTjmOADG4SU770S
HZ0V7u11cuhti4oWfDRRrbxGs55D5IJ/NwpNZCRc3P4xdivPX1uyJsJ6Ied3ZwVAFXZJZY3WapRF
/oDaLv17DX0W9GMH8UXVsv7ZIEMOosYgDd07qhN/ItyMkgdu2/wBMhPW3bUn9HarVZ4AKJ1AUGQC
fkT9E5XuG6dvok/In9CPQjKveinMEoNO6EDdLxS6ynzVYdD4pzJz4W2QnaCRgeKZ89QkKiA7INqi
ZVea0avLEUT91+giuk5mr+56EmA4SkFr/0qRsO3Qm0I7Z5XwFLRXqDARBLJE9D2M+wo+nUvb9WYq
STd4eg1kBmjzqN+qBuJdR1XlrY3E4/bIZWXfgz6H4AISyf0Cpjw4GFWIGk+V9lCRIwtB7i3rASQE
wfIGwM7g2HObLQBtocsyzh5FWhi/cjABxdFFMDJFo7wWv3H20OR69DMJZTRTTbQXoNUfTGdIm71r
eFO3Tip6m9sRJx2xB3U3PihnaKGtDL4+bNLYKn4kvh9+8wAyvpjKHRB6GyoO02/cDEW6R/uprVcq
Fb4AbNO2H0L8IrxDVMVxeATrQE4NyK45OmauIyIFfPzLkIXOFwdpffKXrhuAvaQdKtP61P0IU0m2
PjU16L3E5MkJINL6NDmmTTETWS5oiBZWK/Rgmjh41DTdetHcBC6wFpvJ7OZJjbtFwUCBlUgrBZ6Y
ktOcBuDvnD9bzURQLAqYdnQ7667eqS6zvrV+oaCXG5P8pCYAhTgm+GIb0acGqYG2hkHv2eR1yhkK
LPRGIVpsgCPbkC4L+IErQUM03OqjTZnJ7JC8XfkpoXUTUAPb9ugztUQbOvXrzgb0/QAOpEGvjCYQ
ytYCEoQRrhnLLbei7ePkk4/SiIfM9UDzEeyk223R24V34Kl4oB3nOWN64EIO/Q3lEDM5SAmablsY
nfyJ9m8VHgoRAMYO7EbeoWbfxZsWBD/R3cQPgs2mya965atPHm9bZytTfUqAKEFv20gbLMcG1A5p
KgzG/G7ALuVzCh7iZ5tXWkbrzzFf0nrsUMmAe015wi/0r2jPJx+drhqZPiivexcpigof5ds4GW9K
oWYTHYrwrxmxdQTxlgcOYopdQc0dCWx8NWxneEm7dvhaToDdNSeKgSDXU3dbhQM1ZmmKEC1c8N0v
CTg843bAgwBeGDnWLCsAzWqPJ1P1pHcGG6QHUvdpLGSOXWHOVwIzBH0ZkcYePBXa4lAwFEhObQfA
CF2pBhPEZ+TnfOO7pWpq5j3WXw8BUfyXqfvGuFMR4tT3GuwSasWj60SEVxTeKQam0nkykwD6QQuB
o9xORgCtMgpGOW58IJhHbpQ2QZA0Bzlda6b1sU2tlpss4XIq4JC2q9AotZh8UlU3qgtddxNlgU2S
gkKM3NpD032f7FF+1oMxMzY1XVk8urrSYVv7GNpt+NIj1eMMUo0EdpTejpaQgiKL6zXfgh769h35
yngDf9lodpWkpu8TEqDY075HDxw6b/4E9pMnKq3b4KXDKxTEd+vLaEM7yKEw71Hz2PCkir9q6H2U
ayQrR3tX0OP9mgW1GhCf0Yabv0oeJryG6DLZicUtI3KEOrqqRMT8rzJw+77MEpxoHJmKuwofkZ9S
DyKqwKmgd9J5cBOQ5i7lL7+BdAoNDfgaOgW9/7Gw6Ojg6hJR7stSNBoow4gGoEuLLuB3SuOt81RW
Qdbe08o2yOHzyvc+6e0gpo0RTuYRrlGYwrQpg2z1l9tLOWbkdhuwNdEtfQUX3XC2erz7Sy+oWBQU
CDeB7anf9Oqal0xG4ZxAAcMSMJO//DVNkBlFJ2H/qtrwSGsFYEUNdCu1kCJVu78gTzausL1kmysj
kGvB5XkjYkx4DhEY5vGKLdQZPyNj9lXjr9gCoYrZc+gfzli68BF3kUWzBpM0ojRlAXLZDX0zyMPQ
+sndBMbu++jF49GhcLD5r//8n//3P7+G//b/5E//3xL0P1mbPuUhla//+1/nLIZMet8k86YpXH3h
ddiT09jEOp4+sDuALiFJSznPvb08yjnbJKTyTECNIExcZ2EB6EdjhWUQryfNoLmKCuOr1jbVA++M
4ebySLOH1onxKXEC1LkpJG8fiw96+jH7KPBzNLWwlK208LafWmPPZdqvTQ1fCCuVPyrVI3COwcZt
bbW/Lg8+T2Mx+LyGum1i9aroSp8OXgadH8PDxzsiq6JjIUL8KpHq2NV+A0PQ7AI0eOJke3nQN9+W
rh+dP4YTAOoMd7GC01j0TWCBepvqtvgsJMLYWVFqj8jhh+/1VGRirmVKR6Lvg3/ZYhlplg0N/gYQ
zIqi3mW2m22gqjabwcNV6b2zMnVqKrplmygTKrEw+TI9oyvQwEds0lbPlRsl94MsX820Sx/ePxBv
SRMXep3PKBambImuLIBNqAWgk1uvBioCjwZRdUcPHHbm5bHeGMAxGdPBBNLFZ8+Bqnu6P2DYYriS
uubaRm0ULenRWMUyp2EBSniFIUb33sM9j+fOy0VcMeDKnY4XFY2P0BnjVaDx92g+aluzndIP754V
vp6GS5NCUNowF0uVlv7Ebe6QcGJHtvbyyN1BGEUZtxGIn8heXfFFfLvhkda24fa6hk1HaHnEdQ0e
bCrA4CWirdeGpWjmlsgTmb0zfX731GBXGhb73eYbmosF6+bSQBpiNzFliXqJipaGg12Yrw0ChXvw
qsF746Rt4nwOlo/yAAfMmKf+j6tAww+ACxIUnYYY72HyczJyIFRrbu9rfoxnviLbAgs7JJpM2DGL
VUPjoJmJCwjOoAN6wNCFE0B1Zg13rb1iMHl+KJRo539ddv7prAwPZgocovksm+VKM0Jx9AAQVlpk
XglQZw6YJGYQC4HaEv0X61UYgAyHgKlU4Bhg6PLA7v0h2gdWj+LaVEbvj1KM5wpTKcvlUy5iL14f
fdK5bMUMF+T90Et/Y+IZtm/q6PXyTjz7DQ1XIjXiCJsL+/QbQvLHO8eGGB5XtOWn1ve2VY5BfTT4
1b+ZlIROKfiEypKLoXxSelMPB6JUb6CTh1LA0fKgXSD8YF9xjXx7W+PvjKwnfTUAinjans4KKDmg
Gw9JYbRwMsDMPao5O598nIY8dqGvfVUB12sMjS7IBC75ZnQlD95/8Wkd4bim7jjSWRq05zzes2pA
58HwtBIPJNjmFCurg3D66EpA/vtvnWYI8JcFJhZK0P019EV6Ivy0yWmIyXU2ZcFXraKDs2oGrI0K
UGaPIkjip7CqzFuaY/UdZnjikSt32tJqd45Acew/Y1x0f4BlZw7ve7BZdPfjQxTqFHc16C9XLqz5
ZF76uYv10TRgqrFy5DqmX+FnAR1Yb8D6AKOLLXLtYp2OTYjWMEIhl9fk77zz0sjG6c5AGQWKS8/I
NeKNAB5QlkudR0XhbF3qqrt1Z0gARYJXr5LVnQjT4FC23pVfce7QEfxZLzUHLmf+7/8Ix5CHzEiC
7oHph7akF6IxXgP3PyISXl4Zaj5Ub+aLgAInHBiwUotDR8klaqHumWuv+W6B0dzTlMlo66IjWyAi
dPnrnhtMzsaiID2gPxiLnMct4sac9W9pO2a+vs51s7jT7KjaW/2QUIs3YZ1dmZ9+7ls6VArISAxl
G0s3YxeONVkEHpwIuNRo++JFAALbK4426fpxxO0LMIqhdsgF9k8FNwUdLjwBtpRGohfNcNXtCOq7
3MCfEbuSYvn+8jeZr4bFAkAq1pFPcaj1cYWcrnU2f/4cCS1QcRArnRK8vUnrbXt5lDNfgWvJJaHl
gjKEWGxrbxroviJ7sK5HgaSuiUCKbRkruPfj7vJIZ0Ir4VvnYjf44lIt9m7Syw60Hbkf3aHqOAWZ
dyzo7qwpo8wtCJXtu1oP0IJ0tTucQ6r3B1USamKdouZNVF1ssXSA+Rn2gbV2tVz70CgBt0KMRX4H
5Tr5enmqZ7azhcWxyUuBjaUvH9AgJOEAl4wFUHh2AZD41FKnA009lRDLsD678m3PrKLiZmQJMei2
6Oad7hVMdBDztCjpA1qrb8o+RvuvaJy7ynDcK0PNf2qxLRnK1Q3SGl7OSwtnXHpqjIE8LuPEpgWU
1GGLRGkYIAKOqdq2N4VxjzOWdiVCnJ2hYzjKAnNjWfp8Wv4R+QBxVhHqTCiiQbrYUecERVKgiQ6r
Iz+8e/XoTKBHzhl2bORGT4dSGlry0EtJcidPPJtlEdE3AHd8gFUZu+DwutK4EozOzs5VvCq583Xb
WczOko1ODGTDCN9vyq2GqNg9yiZWtAmhlr//ucJXZAmVowxJBnw6v4aHE2pwfEqUVRRII/IcG7/u
bVUA77z8Kc/Ni8jluIaJHawtF/OKkdHOwR9bawhnFgZDqA9rCR61LeDDKxvk3AU9nwAeD5R04Hou
pgVXX6i2ZVqYPNn+unDyzgImYOcHhPU1NIwDJIeT3s163mlj/6eqyu6Il091M7U6yfn7Z664y2ie
E1QtaxFu6gRXKLtHJxPTXfvQwoDaDW790vaQYv/FSK6LHhb4Hm6LORj942TwesOglF9AtmhgKAA9
DKkjA9wrjnhXvvG5s2/P7zNc1ej7OovLoh4qIFo1cIoCuO8RPUa6bLhXbSp6ODcIR2tHqInOvziO
vC/g3xK5qVHI0/n5NjqPI8LZIIoTH6YtMIw0UPq30UwPxeR6V168Z+dI+8g2SbHQs1wsXA7HwTFG
dJu8MG8/2KEZrfHgmQ4oasR3sASxnECr8P3PRGK3nKFVOmmdWsxxQoIOfB3S7QlYVX07k0bBCTa2
8eAy9k8rDMJvl3fNuWk6tsPeZIcqot3pV0UJzfQGdDzWarTql2FCaLzKgbNGOJJ+7gMnuWt7bfx9
edBz4YC6MoqiLs8501qEA1Fldmn2KCVAhRk2+aiNa5VoEAToFu/fPRR1T2oyVAXnItDii+KyPTPN
6B1A/9U3AdXKO8rK8S4pve7KjXhmVpTJoTkJmzcjOc7pp2yhL0HKqlGKdYXYxSAr6YUkCvlr5/Xy
pOa/tLh7ofmxKcmfqMaIxaINwvPquNDrtQRW8lBhWj3A9czw6Lw8zrzH34wjeQRDlRNMaRFKHbvM
4ghpW/AulXvgrOR7NdQK33GJ4NSk7BfZgVkouA4xQbDjn5eHnyPWcnhbKIAlNMoURaHTD+pUWWv5
tuTEC6t/tj0xfQTVjWSp02W7csy0KxXXM2fBxuuUCjk1LuksI2gLNtEOYlqKzuTDPEpz+08uan8d
0t5HwGS2pwQC+fHdkyRmI/8ipRSCh8TpJJE+RrQfrPa6cxGny1GJeFR0p3foQaJpwovyypr+/dUW
X5VLkf3pSIszaC+Ct5v0I23SGmG1No5/WkFq/5pD/E9hQ+mEO1Whz64HQwCFaYL0AZrL/5RSgVSb
yxN/+7UtW7lkFJIsC2fxxXGBzIF8U0ihVCjN+IBpYvJKSwIHVAgIt0glWPZqhGBjri4P+3ZTWTbH
lPlDC0G0YT7F/7gmFfrCoYOpEv6FOI7F2Sxlgs3kET7LHzZheGWWZ4fTnbnH5Ooul+bpcEgW6lCX
ADnNGoCfwPGYxyqBFz9oA6TsIEdm7t3zm78oPl+Q4HXmeDqgo2ZV4ryvof9otCUjmTbPU2uqY2R5
PQaaeXNlhmfWEUM3xrS5R0hbFxelLLswxWUJ6qeb1odQFqjXY+2w0TwvPgSB5h0nTTMeL89yjjyn
m5iaPvGcJw6vOJ5Xp7OkQJvTRuKo4ukBuqkaMBmMyXhsvSh+q6Asf0dNjX8AJKMr5+dtlJ9HVmQG
vMcV8KvTkU2UhcaqtLgw0S/d0nq2j5V0jDt0fvIrLcMze4cKri6pylHKJQieDqV5RlQEpgnEoUCz
sRrGaQu3GrDzVDznHk7el7/p2ZmxgtSVQNeZ1uJWiVM70KYQ6AkU52yXk0EC8/e0HdI5yZWPeG75
dAo8rnJpOwl7sUkjY4Djkc76MRMEwK7S/K2J7g4K3/IzjV9jj6DRbJMwaFeyujmonO4b8iuGdFzS
SL7oYrPG/YgzUVo1UECoL2m4FO1CCh9XjsTbheP9QfmYfUmoeXMGOx1NEojfzbquIyR1IAVsEKEp
dih1ojiEM8yVz6nPO2E5LXt+nNF5MsiOF8ehEgUiyY1saDqV5kOU8IIMogxTM1OWIa4tXrUXRQ1Z
QIn0UJYpUqWh22ybzpfIevTlvUBU7eXydnq7xgr9PoNSHp1nbpDFdgJ57UPBY43rNEEdoiPIfvXj
ZtijE6S+NA1MzEM0wC7cgOMGZHl59DNL4PLOJOvjH3gbizDv2mqAl1vS2K+n7z7yxzReMJkeoTQR
AneXB3ubJxGFdNq0nBtLGsv282yKiyAi7hQCaPcBQy5EduypP3gplrkU1uxj7qeISbZNE20toAjv
rwfbHCLG51coBNkX5ymhRCoQeGrXThz95kFU3+PQ7iEkG5sfLk/17QFiJBIyKKTc3cz3NCa1JdZ8
sQXexhgyGMdl0OxD2p1XNvSZUcjAeGDOqQE9icXqlZqLjLbw+KCTC+0X858bzUAq9fJc3gY8ey5B
zrOB3sJ2OZ1LjmYtStID8qyznNcYyO6o9Oir7Kdp/y9GUmR4kpcdVbNFJtshWgZ7pcfYFTAyfqa+
fZMiPozeh0yOl4c6sxepnfMI0VGpprO+XKDAwZZGzdox+D7WsCRaa2cORn+vG9TrV6ms40/pCG+v
trvyS92r91eSUZ8DMmQAUFB0OhfnHoFe6jspMCrMC7M72uHTNu/RpYzFYG4vz/XcAv4NWnD/Xr5l
QxANmK61W6NHjqeEJhVDJoP7Hj2hdnitMzF/ttMIizsuM5qBLAJB6cWOdDxMqvQRtmUpJ/mM3l3x
pdCU8cXQwPeuusZxN2me5e++rhgV5BoPSp3a2XIxkesZhsQ3u/UAlPIWY6Vio/eu9S/OAQZ31AFn
PAGN3NNz0I8YQwsTiXYYh+iCThKtVjlVa7z83l+kYiq8J4kfNFapCJ4OpRswlgFZA3uysSyxEWnd
4oRnrXyJHMv7N8dcS5lBBHTArcWZM6oaU6BOduvSq8f95KKMHdAo3iXd8PPySOeiFY04rpkZXkVz
+nRSqpGpOyW4bZRV0R6bihdy5oD0vzzKuc3OhSotuLWoYlqLaFVIj9JfBPeydLANQZUfKejKKg9T
k3dXLs83QzEJsmpewph8gTBZZEkTOku1avF2FVZn77FHGQ9l31JjgIW0vTyrN+dqHoovpyiSkuma
i5tLw8gbXhFyR3GW+gfgzz4SRE3whCdb/c3tTCipEY4d+ZUZnhlWkeViL0QXgWtmGSVpZbMPCrww
uQLIqpuv2Cbq+ySNjT9Irjo5IlBW+d5zxoPhn4MuNr+FFE7qB8OEll0OOc3AYAdVjmY3hn13uPxZ
z6wgnTyXGUogNOINFCnkCWSgmbAuEN68AbGMMqeNnxsAcPPKOXuT582zAjpJu5ZvCWDidPd7gEtC
OcSzMWcyYM2GtKspEeABvqDti85Q38nD4ufBrq8cuzc33WLgxdZB0wVYvRlM66bR+x3vQNSLQguq
pj5FxQ1q68EGJS8Y+JgP39FYTq8cyLN7iMuAg08Hhcr06cQR2ZuaysXqRASYUK1Cgazlxg+S7M5D
IiCColGiDDIicXHlij8/sLTQnaKLRsZ5OnBl60iw4rRFly/uPqP6Uf4wsCHaQ4WxN6Wwp32MCeT7
D+rcI6cayPUHEGzxtftCc/XMy+fZAuJfU7Kq07u2ybL+19Rl2lMX1JFGBTevfl3eym+iK7AiXsFU
bymgSOB1p7NV+WSWIwo4a+QXtAk2SQsqHsdi+9P7xyHplKSbLmDSZe+N68IonQr+tKIMNTvqjJV3
GwTwVq4s37kJEVqpXHDkMGBcTChsJttMvFjMmsiYt+b4L0x1d60/eyYC2P8cZXEsgxiNdoQ/xBo5
kGZvKw8V98CdVYjsd5dEWCGSdXokkDNp0CyuC3SkyrQLDEA3Kje+BdqofzBam24XeKLN5UU6s/Vt
klpc69Xce17i6DDKcdws8cQaxTfU9tCsRBW8H49VJ5yDj7PuqkOc/cqCnYlw5CtK0T7QEd9Ui0xC
2IGtYbKlIzGXVr+ovPxAEXF66IkJt1Dws401zd5yro2o/OXpnltENVe4qCZQ719uFczu/CaN2SVt
qsY9tHSMGCNYfgZaO1cup3O7kqwd2BuVEfUGLOvS66l8C4kQCuD5Phd5ubEpKlyJmXOUOEmj2SoU
C4Hw2bAXnWXn0DaR/CwnXNyAV4+oR9rlcfa73ZWz3WVfjsaVhtq5DzhXRGZwp83reBGj3QHLOGy+
jHVlZek2D9pxh/PXuIfXeK0OenYomwAiSNctnpOncUqUMKFoNhnrElLilmiJMCEGZehO2tcgsme/
IrcfdUVKg7QqToeKQ9D6qZ0Y6xpPzCMkBvNY4J5yM8BcfOwt6e8vb8Nzp44lIzIaZGq0t07Hwzkh
ahrF1KSs/sTQFQ9hA2suxiF302AYgXn1lF8Z89wcefL8XTanprKEDBQA3v1sIOyPbiPWk17G0WYs
+zSDQ48PIyLU2d3lWb7tjLA5Xa420DMEF/iyp9O0coUhwOgSmCO3DVdJ+Lfk9eDquxj5ZITrUA0j
zjm7MLBQo4NvqO+8XEAzu/xDzsUb5s0THtgXTZpFPI1tHZ+oIAT/FjnGk4YhiwCjofo95bT+V5Y3
FtQlZOm7upLX4HBvx+b8E2Ax8qOcTy3p9BsUmq+GbvSw68qjctOa5hCjk7cy3B3cpHpTmkG/bdJa
216e8tvow7CWzl42Z0zW8qELYZ+61nyx461ubu0x8u5jtO8Ol0d5e0TnAUB785LmphDLycXONGIk
N4Cl9SwCj4+ZFnIvu6Eov7x7JNskCsxvanK0ZTKBLzpFusE2YCdKY+vGU7DvHbfc61Ovrkzq7eGk
kT4Ddx0FGOMNyMxXoaVldQg030VWXWY56uFCQ5Yqc7wdgFgNqYH6GlDp7emk7wwolPcuj1HaIKfb
pLUhc7cWID64m+HBLPG2rbCZOwwNzNs6BEf83u85l5N4zvNOpNe0/J5ZF8c1/lPIZAVTC9d3qIgM
OQ+PuxR8zZXN+PYMnA42b6N/tAiL1gv6fkYQ2VWDELVToxXht3IjJqvHqhfevp0T4lNcva/Ue86E
IAPYF2IKYM/nRGcRaXNhNZZP75OOe2TfY2PYrbXA/JppFm5FBbKnCJNiHzsgYVpWOB5bqdFdCYNv
l1ZxYUKomtklBIB5v/1j9nnoOkEj9HEzVv/L2XktyY0k6fpV1voes9DCbGcvkECKEmSxRLPIGxjJ
LkLrgHz684EzZ60TBctc7t30FMmoCER4eLj/QnJupGEKD1NmBcc0r2cUhqZrKd37Q8l49KGhsTAg
FZjz8TIkHJEAciacdFTnnorziBlapHmh3l0rNrz/sJZMkFEV1eRZDBHjfCjUZMYZrYzBM6qmR9Ww
b8VL7KDZrnQi7aAMj8ZXjFea2xA39iub6v2yMjYfFWSzTmVlTbHKJgU91bEcPBur8PsBBs2xoCCL
7pXaHiJZ6a5kyu+XdckbaQST/thgGLXzueKYM0pmbA0YItYEbycZXeQ0MDqVm9fLZ/NXy/M8qbMW
gCtXJ621ped1PlQWNQ4V+3DysI5FpnHIwRO5jY5VKlA/rfuzRzPrwURp5yOo3Amt/4TmiLsIRONR
gMGuO2S5eaV3+v5CsVQCsEzSvFxlaxQg4lGdDIwYFZVAxnQQOZ9opw3F9PPy3JereDV1eFzGkqhQ
AngXB+GJ47ql6KgrhC0KQlDd5R2gnzo+KPiOgk3TADjAlLI95DqF5uYTunmXf4WND03RZRmdYh1i
EMum/9t51Z0A7djUZlMbcnpHiiCOcmPINwDmtSsPoc2h6KdBwSHmg/w9H6pNNLKQVhk8dZYEXmhF
pOi7qG1RfLa0obvy+NkIhhSLeXBpIOGW995qZlHPl5CRLEEJaZCKXacq8KXR1LnRoKzueqHAW9em
+ABL2P7Qzk34EM7KNb7n1heGxkqHyAbGDSNoPWc0BFWlHPEXUpS7SdXwiYmp3BX5jF4hbrAoXaqS
l2Xw+8liuufLX3dzeM4VwcNgP68fvHrWBlFK4PAUJTXQoFRoKKc9tGg7MUb0EsHHA7LuUHmosImV
rN/GW9t8AxrLCyloeR2uvoEwgXZ0YzN6YZ9X3yscCw9a0Bnu0NXdlSO7ESG5eNjLcEKpiqxJLaHS
2UKdhxGZlBQpDRyUj8MIyBupmxjVG1UcLi/t1m4GeETnlk6mQvJ0/mUTTDFT3WJ71b0zPpsM4MFw
FLdJFV9DcmxFo6U4sqRLYL3WO1l0MsaRMVjHVKvU8hQVNnJLGKFhPHB5TkuoXcUjahTc23BeYdiu
Ka9WNvVVWHLDlbVm32KOavhBiQxR2Yn5SRiIXiO35fiXB91YSC7upR6zICvUX+iEv0UgdE6tIUwR
1DPDasBEDK8gr9IWk6CmRfzrSlj4hYhbz5EeO3AjWCQL/+D8u00Aj/NCnrBsBn08KOidFw6Gf3Mh
W/u57pXZH4JYlOgu59N3RBkMtOWRW0Xwt17kaAYqpIMr5AQ50BRXiw/gs8V0oCeqhPuhQ0p+Rmvj
aydbGMwi3cY3wjbGnD9JSigFrtGEve2j1D6Km0SNy3smHmYoM6u/zRllr2jkO6RHDkwHdVV2KqKy
ySyjQ5QPVcwnuRxuwgG5RTy0rJtMx0rht78idDhem4BkDQomy1f+21dE2K9vsyzTeeJ2zqstrPCu
RKDgi6b285U0d2PDwKC3YYwCJoA+shqqHWp0lqJO92ott5+QiclvhWwUR3NE6PDyrDYOxNLIoipj
kpy8y2a7NoJP1jEUjfDxluTa9hQxRzdJRoMO3qV6p2J+dGV+G5GM5JI+JytJC01ffTltVhsrQJLM
ywuz+BRb8QkbC5KwZgAZL8Q1jOHWHP8+3OpAFNnypKau4c34XTlHYYcIrskzZomu03JV9XRIcaLR
K9m/vLhb3xGJTDQDeH1SIl3lmDHSqcgNUuQdplH+klKtea3lsH7J0nx+uDzUcs+sDj0dFl4IOrAq
UD2rObYKqichLTqvnmbZp4iImXen/cRkBxOvUVJ3JQYwP+uWBsXlgTcWl4EtoJt8TAVSzvmxMBJ0
tPqgVbxUWOjwDKr0DGrqZ9nJ/YdRgKs0J6W4sq4b+8eh8EPFl747MW412cGukE62GLMPGpuLAoGS
+xwQYOK2Ki5NxWRb+8uz3PiS0MTlBTBCt4UC7fksW2TBnG5GwHRAC+mLIov2w6QnWPjSyrvyvtxa
0IXEzdckiFPmOh9KyqCH5Ug+IDsqZNRBRTPY4pMlCos+iFDVndrY9sNQwRb6/TlCbdQ0NJjIpIxl
1f8W4OKa0o9GEuk1QYCFkEAl9bnOpAZ5NSdvriQzWwvKZqWguGTLRILzwRpLFWlMc90risD+rJVT
ibFEjGmEacfTlRxx62wYy3UIQh+wyBpxk2LfJ7CAUTzLCZoWHzilv+0z20Cti4co5ZglEtD0Un1U
AboroPmNBNUB8EOuQXWY0VcJIrF1TupGx9rAqKT+NFlZeLQCtOZ39RSCExOZqj/mgWY+573R/Sxa
6lOXv+vW9KlULih6OpP8IudLjS+oZQxtrXlmmiPTnrVGMh70MjO+ZWkjnwxMx/0I5J/XTjzSrgy+
NX3qNaCdFkbpO/yCpo7dWJqDhlhYVGT+ZGlhjdilWj+lDlBavQzSWwwDTI/nau9Dhb+G99raaDxv
UWBYVIW4TM9nn9J1byRUh0B0agVCuEJ248rRjxLyHP+HIAFDeEHPkx+8S9AjJU0iC71yLx8i9Bwj
uzvkeLye8gqnk8vfdCsCMgSgJx7wZJar46OGhYLMWaJ5+NVr4W6gfPJWDECSXbxdhtseu+bfHxKp
Bc4PNUZwyWjTnC9kaJQVWmHNTFwa+ocOzqSPbyfmNfy/47cqQLfs8hzfB0IbXSvUJRadpEXi53xA
BMYbE6HA2csUNXkFr4HKVSApbipj55Tjl+giwzxeib6/7o7zixSysUYXZxF7oDSyOi2jKuMBnfYT
CqChXHpjPyq3g24E3wZY5U9ZMEV3ImxRxJ6qwjyKPBnuUxyPD1PvyH9dXoD3W5cskLSBnj50t3d9
1R6VU0QiJCp/mAE8y9CIvxfgBe+roi4+Xx7q/TElC1zATFypvIrW6YOq0RtOmmT2OtS2/TFXHT/C
r9av8tZ4doIu9+UhblxuV+vY5mPgXx7+/XZeklAiBB1WcqU17DyEKW1SDkMVAxHFAtWGFIm8BFQD
yZna1Hd97zRXPvTG7lK0BTlBGQwUur267WxY0j2GhZOnLLSMPjMbX+skx8emZf6OB1J9SFXr0+Vp
vo/EKDhTpbe5Zck016VjTMqUsauRKGzaOH7JcvWhDezykUgoHZUhQnOUx79nkwxfCRdbO4ngB1YY
FDZv0NVkwxzTTidKZaxX0T8SoxreShnY/lSk4ZWL/T3W3rbJXIBW4PfDTloXVlvRNdlgYHChAQoF
UDskKMynGAnaTVB+YPMMbobFrJeow3iylHB6jMm7npFbxQtVZOm9Wlvh8fLCb31smpZU64FhkQGs
DjXuYglmBoSSeIZsgCmoDRgd46ZwF2BvgbkSQsOnwjHQfbs88NYXJ5WiWgNfDgS1eh7DkhIzr2Qc
Zq+tquEOwyD1T9xas5Pdavlf09jI+xLBg72S6sOV/b11pAhfIMRV3seUuM9HVkr0sYIa3WTq/eLD
2Colc1Wkz+hiiZsmCoMrEWRri3GIOVMGWFw6X+fj5QB1ByvGnhL6aLcfUaXekfphFDHa5ZWLYfla
qxBNrGI16bgTr9YV3TLHiHdxyEQidxSfaFDoCM6L4eW3Px31muVNRV2KfHh1ZmpEACe7TSbcO/Ox
3uFXaJ3qAsEcRUqrPZKbVJHaWOAuCstDurJvNjYsmRrsX3JknlZrHDDl3LpvqVZ5czhXuGfV9cmo
BvVDhzXZLeXyzh2Vsfz9KEw6wd2+gJXYO6tPaNDyN+K4WBRUWzxddR3LDXyh93JvvNhprB4uL/Av
vMD6O4LWJX9B9sDg1j3fMhpqtmqKuaNHozTdIf6c+lhVTvt5MMxPldaVXxWUn70JzxR/lHFF9JtG
Ng94aKbPcVehW4+ipL5zah5FV361jd1Mu51oSxUfN/Z1QZJUjj5mKybPLC31IXWk+WT1Xf0E9K34
HuIK58sTcqrp0ESvFa/GHwmWPzKikXq5x/Ey9mf8A+4Esegop8lwZXdsVP4pntC3Wl7BOtX/VTyD
EF7NltaP3mCULdI61TBkXozMzpdW1iRrb0n4pN6YqGT8GMD+h7syLOQ7tJlRIriyUhtxhhOoyDTu
aMoCIjr/iHlCcTgqqf8bPS6VuOul4b5D4fl26bTPPmou2s2E3drRxCMZwXOn+NFNUxX7JVplXm1J
xT24WP0QW1V+lzYDJnxdKhlXtvZGfkMUJJFCk3JpFiw///vbtq8t+F7y6CVBOVKin/X4Vp3K/Ja7
0vmKtDvyuiVq7yxlMVWuLKbgz8sLtXGiF/IAzQLQ9hoR+fw3MBDrwzFS5nDFBtZ+IXbZN/ga9C9m
ZtO86QXC2z5uffbv3wMwrhhyoS0CXFndA4mo1Z6OPV59UldhN9pgE/0WNZoEhVoF/oDRu5Wrp9+e
LP1xRYduBYpNWz96jUDBHCseZA/Hoab6GkpTdEzoetYHG6+A2A1b3KJucLqZfruySDWRsE3lhCDG
cTtfZUCIOrZIBZWhJq1qfHAcnFq0tM5gMQfSfMSxXiuvBYslLq7iGCizRcmVHj1pz+qSh/6pQplO
0a8vTVTvlGBIsRjsqlunn75rYJD2idw9jE7aH0Z0VnY0gLunywv+Pl5RnoBgxz0P6gQ5vPN561oy
DxGVWg+kmfqZYpEBm85AwKkt0PK+PNZG9AHXIpPGLigMmrurIx85vHfkmcMyq0Nb3uYEqMLTssj6
ondN29zn8zTZe0dvJh1feEiOuzZAgxvPmry8Rud+nwsABrF+EbrIb9HFPJ/4EGtIm0DGwJqdsOK2
tRIdZixzrpze91HufJjl53+LH2Ko4JbYWucBb7NDnEnt7ratcDbA06P95iS9vr+8yFsDcmCpHIEb
oCG22lMiMTtjzNMeLzook3aJYxBWppCocEB0A+A2VzLkrXUEMb98TgoKqNmdTxCTTQVAQtt7Wt+E
9+XcFs+qMV678t+HYUoVqGVoSDeRJSqrZQQz5wxF3vVYCdTtHjJmaroOFjQPdKqah9lwgoc6lbT7
sgpzz+xl/eHyqm4cE8YmuyFBNRa8yfksKW1E+pAwfpS3hYf3Fk7jom3vp3mq/ctDvc/8qXppQD4I
RGROa/YDYtadOkOi8bB1SrFIqRLpc5Kr1k2oKFh7047HCaRQgzdeBum1qtt70b6l5kZpCP0h+lXv
2gG1hNVAqAomGmNuscMRJLi1hja9LWRh1ggfoVj7y1LxNcIreRfoVfenqLsfeSS05zaeMz+tohGB
wd66o0ckHi8vztY+gIwLZHbhl8I2P/8OZTTqWArlPa3srqKijcjQo2SW0WGSKk3DN9q20LvrBySM
Ek1+QtTduJJ8bu138gBUUgliPJNWv0FgF3rQOPwGg4EDqxsFOYDdxG6vVH+3jjEcT6D/8E3h06/C
U4q1Xq/iMudJkty/1KWc4jSJCet0cOa53ve0jU+Xl3ZzYhTOzF8cjfdd+7jVcRIoOMhczJ/lUQ0+
aCaPlMujbB0kBELQYCJowPBZhQvo3EVZRsTDIhOyL6TA8uK8xxyslH4fv0PRAlQ8FRO05ni+n++V
II6ItpGFYEZvJ4dyGBzPjOTID0KnupIrbc0K4SBqJJSiGHS1KbpSKbNYczoPRClKr10nfDVSMTaP
omsVma2NYRHXF5FFlQLUegGFaOzKIL5PGJzdqrJIPIy/C8yeE3NxuRh+G+hPVgDWa8GpAL5f35M0
Noqqw4/ICyARofWdN4dmrENPwcZtf3lvbEQ+VSbJBmPBA4Uk8PyDAYDSEuppvScsG8nZYHZ2YSEl
gEf69qiGDo8ESQeuOaTBlUO98aJEmYiQBxZpqT+tBasjFXwTbaDO06WofSnSyYo9TDktV4kB5h3r
ylG+IDONA7aMh9q0iwbKqbxC9WIxWMeUit3c4VbGDXYMK8iI3uWl2dhgC36VCidV3UW35Hxpysmu
Wpppg6fjdHCY6+xLhT0QeuHmlQC7EQXOBlrFnTbgCT9EoClncAOjh4oIliWaMNor1b73rxqeoHAb
SRvAQdGROJ9QhwH30ElsY3We5YPT9w0vX0XyGx0lQVsu5A8SeoJXBt263eBSmnQGeE9BuVvtMJW2
QKe1GJV2iRmVu1maMALW0Azd2UOhfpeqXEbHQhaal/DSHLB60fRPhVZVj1U9oUhN5OhSsqggvE14
dh44MePny196a2FA0S9dNyKKvhbgSbEjNPUK5ZREkcznDFNWX4s7yQ9Th9JKMloeZtrmlai8NeiC
A6SrSv3mnSInqvr4r1pB79ls5mMSlV8zYE6+wJ70hHkYfq8B9M/LE11i4vnjh84Et4BBeFEI0aud
FiTtDNtGItNwwuKLWfavKQKZh7gSxZ0k+uAUKxZSWVNT3qZB+nZ58I1uDdkxxxH84+KDsibXVvYQ
CMVc7lcoBa2Xt035IZ6s0HGncjIOcSmyXR7Iw36MlWo4NhlwoaEtALvSRL/GcNqI6csbjH4NkNcF
k3l+GPC5zMI+U/jmeZudCLHjhyFUvwmrmW7MsW4Plye/FWfR5sD6ZcnwgECthktxTpRqvCfm2RA/
cfqBvyzyyvCNocaXHQfT+DZEIu7DbFTOletka6o2dR9a2jSMyFLOx541OSmx1BaeUk/OwYlknKIN
dE5cx2lyv6mHK52TZS7rXYYWMJfJcrXA/DkfL82rSHE6xiM1Hf0sx/NYMptynxpWd+WNsLWskGkp
+wKD53+s8o2kmKc0x0zViy11iP3WNvChoxiKfVfbHnmoiDdUn/EwBaatfr78STcO8MJjXEC9gBTf
+7SoYZnmIWN3hWTuO0ksDmTYB9/b/L/1Ti8ScTOate1fHnbjDAPeoelJ8FgqCKuvGRl1xtFuYMCG
sVkcU1kesCyTqCHEgTQ+jpY21IdelbSnCSw7ugqtfu3FsrHqoEEoAptLUw4Z7/MPbGLmZ89S0HqS
LdK9M2VPVtVjbz2r3V6unOqE+H7ktVzeV07Rxs4CF7FAXInyaAStit5BbDXOIDLhSUlsf8WbVj9k
k1rRpCquSRmqm5OEJksKgKIwtKfzSRbybAezjO/OMFrG9wYD4xs6U+qh6bP+NIsu8qLQjHaWEhd/
dlgimpAhgGnMso4HUmoHfehCTxhO/ThqXhECRySwFqg7gzxvX+tKi/BMKsyPQzDHGoLrc/81h809
sJ7zcNNlcb0jTBi2S1EK173ErI/RFF/z1ticJbqJS/EPFusal2nbEZa27SDwo5LKZ2kcbjJU2SYo
pmrj0lufJHwrx/memmt95fGzEZZAL/H0ITQBXV5vZBV3w6ixWuEJ7Kq+EDmfaq0MW8CvoBOMSH25
fG42siwqYAu3Y4n37yRHujqxI/JI4ZltxSsavmKnunlxTT9la4sCIGJe8NhQS1ttUatug76IJOHJ
dYfBRpHmMQZyVTvdVDbunpfntBULgNQutxgKn3Spz/corq+JkfUzLztJn14aW2+KT7MIoJR3Q6vd
D9SjJiyPRI+3Ja9rf0ix6Lv8K2wQZsBdIKRA5xKBcYqa57+DhNdC32sK/ErFqEeE/VGORS+iaoM7
cy7AuzSh1vyJSoie31vRpC6W4H2IYohQfqTVlL4pcT78uPxLbYRmclzaQSTuYB3XASpqnazONFyM
gVoOd3mCfXUvDLHPw2Ly46ZVIxc1nWvCZRujwide0EsOuRX9qPOViNTUwXtSqr2+as3PDhwzPAfr
QH+SK1WfXJomzm0adeXvT5a+MZBVClgad+7qum3spge3ii52n9hyu0thC92lJQ2cnYMTio+2NFAN
bqorx3drtoscILBnyoNcSeez1eRYicxgxq+8MJzPRq2OPCT0IIEW0ITVXhZFtzfHcLwy7K+y4yq7
AHVCDrX0WrFpXL1i5EJpUluVQOWnnK17TWnxpO81J/s+UUN/TJxGS90Mmvexm/TCdJWUjoIXDEmt
gnSPMJq1kcb1FFS/UWWEtoCGmcCazJ1LKXy7vA83gsGvt+PS/ObTrDMhxUijoXIGhK6aQsWBWM+c
eHowNZQ5cmwbu+ZaQNgakDBOm5GHNaF1dTODYKsoqqOsJVsVWH/S6Oy2yar4JhcIIuwuz25jB3C4
qFMsW4Atv9oB3Wi3dsR17wVBYnxuG/OlrOb83sZR2BvrvtrHdXgtA9i4NNC5I9P7Vf1mw5/vuolG
pZ5WVu1NpYQ9TJK1Fn7icob+rFkPn2tn+D+UwaEkQyNfHgpLKeB8RNyR9VmIvKGQFQ0p/IlkFsfI
HmniprGDXtqsSNG9FepDfjPMtS4lbtGo6rfLa73xYWF5I5BNn3vJqVdrHdN9CPKmrj0lB2A8WY3m
SqFFHIswtNtfHmtrjZHjoQmO/gkp3moTORkFAY5z7UVJ0z+GSja9pHKfuwxtH4q5iq5U8jb2EdRJ
fCJQXCINWKvQWjqlDjAovAgzpf6E3B9OoaOcRCPyliL5WFcBGZ7d99fINxsZwaJYA9GQRBodstXt
qWVKYqgtrbEY9I0foQnhKTaP48urufHlkJakfE1vQUPOdBWeY9mJLSetWi9LuxKKuT7dJLi+7yIn
rX9/Iel80UQgp1rGXE1oLieR91onPKcw6toNU4BdaRnaj6zAG5wiaw/DIfR/e34O1o7QtOgvonq2
mh+AablUbZSYg6KZH/oJl1ukQiWwgEpyJfZvbEwkQhalrH9d7auh7DRFzr+uSOE6Ef0c8rzxlUSW
76AAWY9FqV4jA2+NR7eB592SRVA5Pz/6XVY0DZLXwqtH3RI+F2syH1lj55aUSn0a2864Ft/eE8Jo
PkA+g3gMW4oW6WqOECPjrJ96inRqhtzBYCHysB+og+eJG/dKmXh1K2svSmzN6UnpKeruw6kWh7CX
STT1Wg40xLpKQ/3eGKPVHELZSN7swGimfY6GJfnA0CT5p5nzuAhGaMFD2BbhX5GoBHZwklOC35zt
z1lp5/nOCQo1PNgZjcAraeO7M89J4AYHSQTOnOrzKqrydBs7I26YJriXTwlXlDdqjexmlT4fE6P/
wTq8XN6o74eEkE9ZYlF3g4uyVkSJZhCQaVEaXp20dn8LKInnm57hXe9SI2jmvZSS5tx0QHmuZYbv
Ig3dU3ovPF25QWikraJ3m+ByN02h4bUJGhN+uDjdxwEb4HfP4jIOgZT3AI12PDDON2xrB3go1NjQ
oGwyTO6ElPhukDLtbhrt/Pvl5Xx3OBgLxguIxIXM66zFVdDpKKwOfXYv0YLgYGuV9do02kMnRYFf
5h3X4G+Pt2SaYIB5L8qUas/nplp5g6kla0hBKZc6tzYD52cUxT3m2xlb+MnRCnQPLg/67nm8YHBp
7dN9BiH7rtKBUXWjYA7FoHKINrqctN5cJbnXNHHnTcB1dgZeQx/VULvmELNsibM0l5Fhoix8NDYc
ysHn0y1xGO7aODG9Nqqllz4EqHZMkM7YqWF11YzyV6q2Ho1viZwpqRX7c7W4rdplMn7w0E4cdFnd
VkT6XY1B+eCSdSSfZBuSoxuoocrzvFaRuTaiRPqolIb9iJlM/lOtc6QPGDHXPDgy8wLyLLrolCYN
aa+Dddi9nEYKMhVBNN50CaQpVxUycEkrEGXiyhJCfDu+X/LVLNPpy+Wv+L7yTMNDNoH7UDdboGWr
N6oeGSRseKR5VRjLd1AF1MF1RiMv+TWbpHGH0e4Mn6ddddsZDVqZ1mQ0iSuNsSXwJdGs/Hj5N3pf
XVp+o4UKTzWLp+q6qS63etRQniyRDdPjweejpu0+1sJZ8lFhVGl4zDNvkqIFmeDiD5+96bx3kIcM
sc/bzYlstrsGr/bGlcHAF66JKHfpzaOsy/sYGkK6i9skeShqOUMzXTOnL9S7jcoVqNWnfonJyfOk
WqhgZamOOwYGzeIUz4MTYzNgKJB7IOr/uDzn9zsa4Q4k1OGvIslCJfp8R09ZDeNqKioP9p+5m0o1
Oza5AO8wD9c6Xe9jEwwk2jk8hWjlv+Os1g28kBBFEk+1m+5L1OsmBC5TwZgHbT9X5jF4JU5s7jC6
XLwRllQBQZbzyeFJF+YLCtZTRTL43PBgZLMm9UmM4HT2ReNJtS27UTIb/gyA41hMQbCLrDL+F+Dr
P8+85ttf3vM/ympqYvTeV//53x+rt+JJNG9v4v5b9V/LX/2fP3r+F//7Pv7RlG35U6z/1Nlf4t//
9/jeN/Ht7D/8QsRi+tS9NdPjG4bT4tcA4Vu5/Mn/7Q//4+3Xv/I8VW///ONH2RVi+dfCuCz++PeP
Tn/9849fWoz/+fd//98//PAt5+8duyL81kzv/sbbt1b88w9V/ceCM4QURWqMe9hSbRzelp8o5j8U
BXzFos0OIv5XJ6goGxH98w/d/gedadgRCyOAHyx2IC3qAsuPjH8sfmHgvWgYkq2R1v//3+zhX4H1
Xx+Flfj3f/9H0eUPJTT+ljEBsZzFe44Dtwz8IUAGy0i83883UIl0cFc4Tr1rbelrMB6UOnuKAp6a
LeS/o6ZmBRCgXN7b7ejJ4ER6I5KPVj7XHj4/2t4qFQPZ4dIGKJW/YJpm7q1h1v3OSnJXGgbZDYpS
249AD/1OCbX7SlPFsTLMb5odJw+IM1Y35lwFrihLm+6Q+WUajL8QTM674BsFs8wvK2B0YRnMD7zK
6xt4xBrs1iK6xfpR8qu4RY8hJMre8JQOH8awHHf0sNXDnAQnUY2RS232wZCcr8lURG5VzXfxMN5J
CppskiqkQ2RKlR90irTvJVBloylpvizVTe1GxVx6gR0gd50FOfpCbfo4mqE87jonsZ/DqKx9SL6p
X+ey/efY28FRMxJd8bQ27gd4OrGmembcyc+VpOY4HZfSc2VrMfqTDewdXQ3BMWPhg0hegLB2zPV4
tLvGZjpWmLkjxIz5hFqI9ExVPliWsxIDPqqR5neyMLBfH+cA8ow+BLexFEHrNgMl2kE8jl0rNENv
QhQ598KWzrWLj0356kT9obBKyY/KqfqKMHq4lxQInW5MJ6d1zd5Kn4BU6YErlXPX+p2dqwCzk9Dx
JSaauHMQS3cUY1t0n7J82llzHPvcpLaro+ciu1YTBtmuU2aiP3XnfDd19L/6aexOSTTlpzqtp+NY
ZT+0SXsrs/lexLPpZ6U+/cwyx3DTSOoWkHVS32MgcKtUn5TwmCgi98aUFltZZ/0uSkXhBl2X0OhA
i/J1UgCSj4j6fJM6+VYxcneusA0J41YDPaG7uT3pT1OITFTbGz/qujpIkvRltOaTagXfId98TJv5
UIzyEdzkY+NYTAAtPb8OJ/OBrFx5ayOuxKacmxvcbPOdGUa6Nwr0AexM8dQwrXyz7m/VxM4OnZI7
D3ouPDIXdzQafwqOPMS7u7DS8oOtUKWFlPgdjYUjRWr5G9kBTiZJ1CyWXKoT7+NeBg9DAPhAFXsc
3axTpz8nteOf0+RU2jtqkd1l5tj4clp/auusAs9Q2c9T3eafxqlDNr2neaP0g3QUetp/cBp8QcCc
a36oW/Dg0ZC6TYvUcsfw4FiNehqHMvRR4ZD9LMnGl6YOUzcxcH4GCm7RppWDk9lm4UkNMvu1l0rq
+30pRW7SYZAgi+olKZovFn1Xd6xaM9yJJAzcrjctr8CValenYpfoyWs1kPZoTa0cnESzvVy34l1u
lC/93NQf5CIMT50a1F6aIQRSCrpAYLTjO6vuf0xZNwoeFfxeQTJFu26SCRWt3Nu7Ug8iV+Fci7jR
XSeTo11cKrKnZqV5r4kwfJzbarwzWkk+Zp1R3KWRY37B+fFJilRrh3bMUxwVNwAKZTfECHOnOXhv
aygSPQ4ZNDuskIoTl+/HsnAOZcSsEbd0g1TdVeJ+1qLY00bLvLW7ob7PFzMq56lscseHOEieFIQu
NmQ/jTlRXVUaCi/tVXlv2GH5EQfsu04ezANA9fGkzZb1GGNG7y5h+qYi9rMH9dA3kCi9rwVSyjGG
zmkIHhMCzDBUu6THFLxU7x0lPtR2cUBokwhh9ie70O4DwXlrhx+UarQdJdT9RBnazbtwDnYz0I/C
iu6M6lMk6TTjW+A4nZP6YZxbSAKn5l3QGJ4GWbi2B8llOjf91PAoL4YQXZOsemkK+Nlyaz7mVR5/
cgpI0pmSZjdVYM971IbKv/CvRBGgSocHI4+To9wX1bMhN34MzgiPqXgHuQDd9vxPSuWz2/QQdg3j
pugzfy5wo0Tc4FTb1q3IJH0nl79Ipa1zGnl9unRd4ucoH7PALQCqnmojvxkxOjKKxPbVQa52cloE
YgfCavLU3nrBY4V/3o4lH+UdvgFcu10JXpX1L+7Vdoh3aZoFR92YzZ02/dUqyXCQuwXx0yE1AHb8
c993KreDEaLRUXefDSf3em1xRO2HFt8Mw+kfkib/Bkg03E+lqPykF7EvZmPX9MN4EwV0CizwvJOz
SDXM6odpUo5CC6UHZWqnh6CO012lFB/z2X6yg+g2VUp+MTn1rDZ+wC/gy6CNsQ+SfPJNtY5fDdSJ
CLg5kyT64LaNqZ6VIzDasXm0VvQfTakVbjTVnj6Xfspif6CIph3QbpjvnUQZ/+zDWhyzbD7ZQ5Ie
eFVlbA95ga5X3Y0Wyb6CVXja4f7emm5S1DxWIrtSkE92VDdCIsStuILDpDxGFJTcJK9eezByWJhW
TwBs7JtismY3Urg3w2YMTkMTt4eyywNieDN4WVJ8KtqCN4chbkKtgPPTZkf6V/KNmGb9WSgfejUZ
vG7uTc/IZuFHeiL7JSWIuzb5MtuF5E1yYFmgIMWjJiTjGEzsrUZIn6M2jTw2oXK0atl56NIpJjyI
6sQdoR/xJ5xgOqHFKhdVHO2YgnkwhyGod1IjN66ByRR/u3dJzXJvNrp7OefTdI31oiXxQTPxK9Nb
282VOnfL6KMT5n81KpLxNNp3XRT8yFgLFxWuL1lY8Wchdu5gZQR7lPqC11rqh8fQ5uILEtnYmfmk
4KoRjXeoeAhX7s36K4pFfeDmcxP4FolY7CeEG2+242M+4zRFY4c3ZMluGsNuT1j/PNS4HwjlMMXS
LUWCuzF9DXMuzOTVEdkH08g+1lPr62N5MBLcl5tIezSVYtdqn8dyeioS41OYfsdQy6WXtQ8d5ysF
D09J750g9iztlJbdq9pxuQKd6kX5Ue+0I1LltMFszEDq0fblKSEuauKRjr18A7bAC5Wxoe/YnMwk
/KzL1LZj2XyEyUQHY3BK16ZgU44hV1XpS70GOLjvWz+GczU4+9LMbvT4dVqsjWWnOSBX/C0ds48I
sHpZpT5JzvBaydGNoXcfWqH/P/bOYzlyJUvTrzI2e5RBiy0QOhjUMjcwMskLLdwh3IGn7y+qbMb6
pvV0We9nc8vqVlYyGIFwP+eXd7IT98R13K4KFd8oo25D8cqwHYJCktXRqRi084hOxUxaayk26ZxG
MSE12W2dZ4e1t/vNYPAZhXOf1E37K6xIucqReRiVIr0Ac2cSjlwPcxeGseC7RmazGTQ7brIunqsh
3aZO5h1L4dsHVbV7Ap0/VtG3SeRZVGNo3Ao47Q70bVubyUjXGFD3ifZdJyGjYNoGTiEee8nf5Ys+
+43m/leez+UWGJYbW1bemSbCdh9NYxgHLR2vuUx3hcwvzWL85FFwkZ7i4TIw1wj5veTRZbEFIEO+
icYc7zYjmHBcdIWSptPrywqEfGdg4+8wkwz7UxEyMRk6X95ra+RzLOfmnQetiWujf6srdUuKw+92
Mp8a1phbw6x/mM76Uwep8o5E5KHBB8eCa8eKPFXfeHIb6yEkBWuXEe58Zw3qUeTW45S2e8lhQLbQ
9U10djhX2v3CDzqYZtZ9LnNWPkWkEx2L8ofM+8Ruwl26jO1lrZl6JOXakzssv0w3h+mbKzuWfR/d
4VlH/r824pHv1H3Y1N/KKq+uQYMcv8Y8zkult74XGDVyBMfdSFSqN046qJhUZm9L0NK5G4ZqjWs3
eBqNMDdjr1qWl7Dogy9kxGGCPra6SUWZb7KMC14sCBURV42bfG45zDuBEFxpJ8biUZNeL9s4qooi
6Xz/zsQxskWwzYiR5ce5s/ubrqvsWzalaTt21ceUpo94C4uPVOY3ATf92M9kKvRM4X5ei3NjDf2O
G1mSUchrxK6dJ52a3E+n62mvUT6xxKltHLvQ4Ogl/Z7jMJv5l6US54y9wbBd7n06z5qzHdVgz11V
bq2ga9igvOnUqV4+6Xwd7ua08GMiS5pnigeqjR8IKmnpEDXjFp3kkdtSnE0ZZbuCDNrYWshAcOhV
n0hljn6FfZHtxszukoEzfb8SXZfMTUlwC3h3nKmu21SEcZ/6uqhj4dqf0MPR98L3gyzGrHxsa2Fu
S1GWiQ5IXlFm/pGHlbMz/Mw6oh9vTw39DlacBZM8SplZL9rySaFw246HNJK/7XQWu2pYzi0QZY32
xYpe5MQ9PEeGn7jmGJyIE6PJJGyWbUh+dRw080IXRtS9Gq7n4bYTXnCnc44kW1nBoQoG9zD5qonn
3kqNAw7wNCHg7o2MLmuTBb1b867W010Z9csBvusjX5u63YgoLMe4FYu4eIuf3skKKwcBdMt+4aTc
jr2xXqppiFAB9GK/DKvzK1KdvZv8UZ0s+j85a1xO4lpQBBFJHBlG1SX27KvNuLbzbmoHcRqiyDhF
M1uxPawvgVWZbwrSK/GGSb2ujNuvesmsRK2TjDndm70Vts0hQOWZdHlRP5raozB1yYR5xvs/bKy2
RUIRpMOlXtJqo6fSuhORvVyfI/nX7NBCJqLKvkiHmjqrfdTRW43SyI7H5jUIuu7Typt0WwXC4CZP
7YNt1GTFtuJ31A7unujjCPiVNPS4zxDmBaZ2bsrFSxN/sNz7ovA+RGR4L91syUSvbR2PfM/eUNex
2Hg+PTBZo/dp3qPI9g3vUuXiuZSkeEoCV45AnHjAguZjbHi+UiI2F1kOJ7+easgVRvlFmuGZYpci
0VX0Wll99TA5pt6ZAismbZn3Tjb81eqR0c5p2puO+OIL27m+JwMx2o5T+z57Q7qf3Sy/6WdUea2t
Vo4j8nMCk3u7VGmJ/LLyiNfs1vLF7Jb1ltRGk3uWWX8werXnBlnxQybhbLu3ypLpezh14jB7o78t
5tTbRWgLYlPR9oF/NEiCILdi5UcxgrLxZFj8Lunsj6fZdbxjOlf+g5NFtEkFc7PvFqbdTStW790W
0fLQWaX9yKDmfTmhJNLBnCAM3NVRd4IznZMod7+NVia+08zHzOmpDkvT5qHxf+fikBX9vUAelWGf
acTRFo95R0iqf3DG9mvhTj81K11SUdc3B4KZxC4KRMTYqUrjJhKe8VDbHTVkVTW/Oi5XrSGy9jdP
pAZIkMaBYKnsxpgKjBfl+lg2TvbOG1+etRNUP27q6mQxpIf7N6oRwy8crKXdxcJcn+2xZV2oU/2a
N1b03qqRvUXZ4kNjHT8uxAr9ku4UMkqlFHq785V/MoKmOywTmXNEeMT48uvvLip5EEZ0DgPHkgXy
L6dlMrdG3gUyJiRpzT8ap/Rj18/G85jjjtv6oWFae/rIrukD2jUeCei77nU4IN9dNzMq5v96+si0
aPCHmLp7JK6wu6/4Hfd1x9iYeCihbhYHx9XWa4V11zP6HQunEXW8hHTwsJzn1sXWvfPmF2Vzq2tq
IRNMcUYUEyWZy6RVqXqadEtEiMOPzLed8G/RQdWvRm+5RxI71sdmIIkgtoK6v1bpdtFG5yJ9zonu
5EQlxeTeXSvvJ6V0ZVMzEnOJhQh1cPv5Qzx7ZXAOsJvsO3taeqJ1MIKwiNpfXh3YsakpsK1Exgot
7H7rYRzcLNYasCxQb+ugfIIu7saT2U9BEYNoiOrsV6ozElb46CuL1vsmFfZLV7FbNK0YzrZMgWxY
rXDUiCjYpGBhfpKHPg3EYmGrtup12CPP/PTy7jhPUZeYUwdLa7TkBQMEnHKiAxOn7vpL1pf66E3z
SZcsTKVxbnOCYqSVuMLG65uJHS6q05QN6cOUBv3BZfZKREub9DRINvdV85KR7C3hupfkJjUmHEbN
DZnaD/wWR9sb310/iIvF3ZaEFmwmXxypVU/K7voYvAsaKcvA2jeRSqaUut8ijEd1mzG6PpIxOGw8
z4i9Era38Kqk4lonVrZMoNu5YlTR2huqr5DDz2Vi6teqJtViWTd2o3bFEj67ZrMtRDonSh9U/VMN
XGizq2K/8B+9deie2QznvanDv9CBtLFrstzOoTe68eRQlmrNYj37dFmeqLnyk6Isd6FJ3kOW/zjW
sty4RXXwFk8lyCy6ZLGXOS7c+hX0oqIFkp9Tpi6axXDZe7po93i5MIeG7Iq5dw4d73c4XGe6uchJ
AiESt+jNpL6uni53wkOVr05StubPYjN8Qzk0j9zA26BfdGKVAIGBCmPD68E7bBDL3LV3DFF3zfXA
I2y2StKIZJWwtdzY95nzTC/8dPpqU5RoDwq6AyKZx+FaxVoicu5skeg+3UwYaaG8Hz3sjSUQCjlr
SVoM37YO7tbQukSs8VMfvbTpWhI77eaPkhVwxwP6iUjGia/PY2dZV/fXcttlC7sJZm7XXHgq2jIp
HOiIB8Nedq7qM+YXk6k3xG7gdFuUcU9kym7DvOT28c46yn4F4UEUU7IKQvWC6Bn5OthYeLZUCj1p
b6qGSTboz2s4X8XH4Uvae4+ClNwYqpeRw7hD3bOfOv1p5tUlK/mNodJYBfytu+hfPunvzA07XQdc
7s1tmd7IHAHTUKQnVctHJtXbygUk7mq/3JKi+CEK+hfW5XqmZ49zO4k4LCIn7lP7uCxdHndhuimU
RwuyS6iaMPYtsvG4klYUR6wwcSeFe+TWfy3TPklBHjezHm5Ks39E9JPV9tFi72dH3FDD0MUseFFS
wHAg+SCunk4Lnka0IHNwAqqBrUWIDc0Il2G01WHMxpMfddxnNO8yLXWJY5Sc13OyhN1BBe3NtXp5
geznKo4bpXd9x22SqjxeVNvGLW8NGNh4IskqGdBbx+MQ+CQPt/ogSexYehMEC1l9Avh3r8J6N1Qj
3zUvSMY5mmMwiBig7Dhnbgba/oiDZe8LY5P5n0qFLHoy5TKPvoOu3jtlNcZ19dPLFMAeqd7FRGr5
IAcylYO852gVc0XRVJi9Ro3tbjrXLg59Sow+aUww3d3yibuZr03O090ZF7/hwKup30NwtpHZNl2B
2Kb2RAfhZoncDylfrTBL5ii6Q4WViCLaBcLtk3mqdmu9kZaIHfcpLW6iItx0syxi5aYbvz9FikBS
8dZbP2FhfTKcq3iwhNwaQ3hftU56zDx97mrBF15M65kisk2QmvfNKC6lB+TKIf/VmvqODeTYKPU2
aHljLm+RPTy2IuKuXOkOUQMjweBUb2VR7nPWFL/nQ+nzIalTeSqmkQtXGy+GfSmMHk5DJ9KczrT+
xGGzbla60XG3brzmZqnao1GEBzRd2Vny59R0dCydVNwh2bLr5r0hb1xwKoYg90SP2T6tX8AdiOt6
Eep29jlRgvXJsieQfsqjov0MLtqPASOoz84ISG0GhFyFFyiVOJ/OpXjjKIqZOWIwiDiF2Q7kY8FE
ql21WbAkUJB473svISUElv3hLV/V8ALdwrLHOsh9MHDudqs+U4jeBv1uCN8HjD8jLWAWeId5HRbG
9nY0wNwwFFYtZxr75Js2BisJu/q8mnjL+4L49MGlGGTC3oOjuO2S2g6fZ+rmdq22HzGsLhcxSPYQ
m7r3dfxxNQXIVbd17emuZsXbRdc8Hzjem4z5ZWPkoXXuUvXc98OtKI2jFAi1QKH5yPKoYWkchysR
vN5gct+sToYRcgoOuckaaqccf0v4UK6uT97monp+B/a7xc/OtjX9aj2nyMDLpuDiNOOzqdzsEI7e
cgOc5dYPTj3+cAWBfgRMMm4+3VC8YMYlwSv8PUt4l5ZUmKsh6pHtA3xw/MJovKdZRqFIsw4Pynwh
8+e2slAIKFwoQ+74d8Ua+UeYaSDc6cmtQId91hpBLGugVwv7avY+ju5yEyiPovQRvm5+72nSgRMN
dkPX3dj2/Xo1ntn7itiuw6B0tEOzBW2ug+d85aqJnLNZmnd9/6rkDMLdPFdGEA/zCL1eh3FrWidV
ujvVwLBRinYFTe0lOxUqUwevpioIKLw8oDPogQDX/uKa2j9WY39BRwuY22/wpD/2ALnALBn6lDZ6
IFqOiHfl0YiwMooZIO6m05P+2oApRYpUJlak2KzgOQiqkWDIZX3J0nNpe9MBxV7GHpKKQzR18sGK
gnd6LIrjMIgS7XcR3bVBmp6KoEpo22IUDfrgEonm2BTdXZ7viA6HLbXCL8QduEXs2twbc5UmS+A5
OuY9tvCyGd7eipQfG20kD51fMADxEAZFF6/ZMsaOb3x4zIbkX+UHhodxawTLEMMf1ImOZr0TIcOR
Gre0I7+G03ibMTQ/L9TVcFWXzKFB86jL6LNR7t6iiEcR7rtf3fZtqY1boISXyqsOVPccrD58WMvM
3WC/BrGK0PDN3mnNwweHsW4a4GrryYnz0Sm2jRhfGgEvjn8hcdbRBfwtxqSpBB3ew2hvPVfNW3vW
f+WM0PFahvKwdtVXvqRMiKQZgOwxV01m8VmGn8EqHgJy/4Ac+DqZy6XI3JeQTdEAft8XDlNT5rrW
jl3+SIqQd2y0HSVl7+Ig7cVTqoyugI9Y69O1c24fDflv8px2UQ5WYHETZubTGubHdoWG7xomYZNQ
T5Bt/MmapzvtNmZW3RiBs3DEKDiExmjzkz+XJyC2dKe6edlT8OBvonqok8x19t26Jrkv+TMLDY/+
pI5FJ4xkrVfzJWtC8v6VfzubJtON32O9Z0OZ89SKB9p14hmuNSnCK+UmHrhpizjv7SKJJuHvRat+
+gmIYvJLwgIrx9qtQ1YmsrIElg9P3la1c1eUajzy0vJYjmFDm3PfnDLhcN70mnSBSU6xMzjBwbfG
X2m+9jsAC3ujZJpvjKHZacN64st3LwugGnCsnOnKtrZiHeF2KU6NU7PS737N+CjJo2ZTk+KsarP8
9qXbHUPkSae1yxjs54lulW6xd4VVGBuvMr1tsU7FTvq5OgrtDUfDD3ENtU1F+Lm8jnelFdtlOSUG
bdcbR+shaTvUDiaZd8lUtOTLZeZ3pYs3erdBIcpyb81oDmxH1YlPkddmDPv3DMro3mbd2ISAUY+h
dtstsFGZ2IRlb1Q4GRfixeArOvIwmhLh+RCVT8skn5cg/agn09i5co1uGA37GDkDL0yuUxINLcuJ
6V86FuAilPJsZIY8EqdTvnTrHN6QlOId5QSejYgShHkx7wldjm7Xvr7rfLvdF9HYfY+BS8uYLc0b
W2TR16IG462rWv1emO1K6vO0gHtmoP+N+GUZrc+qs96iWr1bcvvRmO0rKMsLCLu1e9LCQc8bwFiU
DvOeFnJDLeB31TuYved2GxDNmgBDM/wUVYREgZGhYRanaKUkxxkdLKoBW/mPWUH+dRP0Lz494AR/
hqgL3HTeDjpcD1kbLc+jlsUhrJrhxTaGS2OZxS9IFHmg41DGltSXxuc97JxyPxdFfwxQuibk1V6m
FiVLGhRz7PTNDhBqCw/nbJuxbY75uJBl7qji2OXlrkub6op6Xbq0lnf0l32m3lBvkT5wog2rPSQq
Z2yY+mHYRL08RebNkplX83acG9bOGPLN6LRXbIpvT+6u2o6niawaKNinwRwIuqwJarL7wvn/6ivk
Xf9UX11jY/7f6qt7FFNT9ln/TX51/b/8S35lILIiBRGRlX8tHzLda4bPv/RXhmP9A6U7XYnoav7p
k/jf/+v/6K/sf1iI6rDekHdsXiX4/1d/5Zj/uApVbYaGq/rYJ0Ttf6C/ukoP/6XSuv5q/AREgpAI
WBgj59qi84dzT3VtvbKyB0k2VMEtIr3iYR5SsQMowzrVFtC8Pd62WLRVcTEnP3/6T+/Vf6H/+qfN
9m8vwCUGzsSvhVOBl/FnRDgbbAFcYoHiWBbj+UDu7TjZLj+11cdZNiLuuwWY3h2H4tZrjKCPtSEj
6kPnEMDTMFgYPL9/bRb/Iy16Ni6hHfVsZ+W87o2eNJedbAOESv6/Czb4I2CO9w73H+4PPlosxCjc
/xAqC38BrLWpqvD9RbMVgof5u6Ho2W8WJKbwh4iLdxF3Cb9Tutp8wx1tVedF20Oa/Pfvo/V3jf8/
XwwKZsTo11Bj2/kzyUMsy0AQjKO4RAjy3UbzFA6xu0wVDRtWXn6VTMc7YiFoUk/p9SBWcZjn9EC4
1GjuNSqKHEKNa3xnGxTMgaGYZb2tVSaiPYV7BYiZqZT4Nw6hv4vMedEEM5CLgoaQ8FLKPP94B40q
GgD0SIHQQFRNDEFg+WhKap+GRFqdOnaVjGAjKysitalyk33837xtf/cnXF8BsZN8LQlbZvzEzfl3
8eG8ku1mIVxNhEe4VpzPa5sljY5Y55x6NtivgGzzk5m6s3HfuOzBbGmAIdkYT52fPlZ2rYbt6NaG
v3WsOkTSV4pifP2fv0weN5+b0uM1kiLy95cZRoVfmCn3L9+kSiOODqcnU3bVrp8gL6H3Ac0TaU+d
fShXw85v+1Xn5V5nPcJG21yhfohys1C5tzCHJCM4yv43eYvO9aj42zeZAGGITDSjaE15L/+QmvOY
28SnsKNFnZfJOzJdemq987GL4mlR0GVev+BYmCNyZ4OlISjCD+t55xokeBxaAJUJSLwMmZvS6Wsg
82jn9rpSZ+HVX3BzBmuaruRj540ihD3wZgPWwTCgVA2VmtsFchDVp1828x3bTOrt8SL66YueBvUS
pF7NDjMFXJv+1ITZv3mQ//CC8xwFFjlZPMQ2bc4I3P/4gIK1tluUhnUCi8yQRWJzNsWNaaYVbGKT
lXGXCpqelXLLrVps8y0PZ+dG4k1Nyc332xRbeImI479/bhDm/vGhBJysAOw8PLDhmNT/+FBENKoJ
GVIFztXVwdHqlDhCI+pyw6og2q/SbmTKgF+007luxmNb0JS1LRUW8WUM7wnXh1ayZq2OQV8D7M7G
bihBglDqqOfFid4x3DnHOi0UySrNhPiTbJdgO0ipb6KxBXBrESkGdntXWO6EzBMi5STDZtw7piwR
iYfmcze33/SrkCoW1C91tvq3C9AjavVlKbcGxp7EM1WTpEJtF6CTznLHpz5wFCTY8tcsfME41P7S
plwqUOuuPytDIopoetc82DKvN3YgmzNucV6JYZq7VoxX4iXK8u9K0oAbz6Aa10c1CLeDeS1lNQrh
XUj3GHYQ6DCywTSdFq0fVwwk+wxnJaoN3T8R6fM0rGxv+FGhJpAYX1xd4z8M07bCco/Qs9d++GkQ
XJKUmZNf0qZArylT/xdn+WlwJFAX8uzD0pnZwWvt9qRFBx6ZBRXizRGLTlJ7dPZt6sz23oSfgUMF
xhPWw4g0jbE91ohnKak0m12D2oVaJbpaglGpx76zX6JUVHd2HwiCxaQVL4Yg3oJINaNomRoNbEt0
Lv3CRI/FpTFLXOFmOa7myVMEnZwiv5p+9CTEd4OGw9PDNnSGaj/Uur4n/kRvRZg2T30+/irsCD5z
an8cbYthGwlNP5euBseLF9O/Vq7J8osW+n6FXx1pBOrhLP8agEa/BYzifeRO/hsarRAsk8DWxPTV
DEyTG7du6Rf7frgwd9huMx19HB8HcpwZ+M32bHpI8oDu2zkJ+By2LmZmosQCJ9qUOg/ihkTBBzWO
6pghZjo6XdN0e4UR7XYmMQCqimUtXqN578/szc4Q+hsiq9s9dHf+6izpPmtX54yYVG2p7HZPGeLg
MFZN7e6nOW+PpDnUh3W5QsGGN3cvPVLRucrkxIfWyk+y3OSXrRzUMJNy111Y2O2TN0YluR+158eK
yaZKVhIKP6M2W/bTVd1ZjAUI7NCPbwbhJQnXYmFyglvcO6FtmOga/FLdhxH66+Sq7o/FVLOP+5U7
lXyTqnbYVdpH+JQPuthPJYlAU1O8Z4bnPIUjki5jXsQXB2t1UK6N2Et19b2YlUpCM2WJWUpIC78A
02oKP6k4YJ9FmdmxXgK/2uYh8TbmaiPGM+zKfvGuMnOkw5zlvuYrG1VWemzEBN1YifWSSesa8Auf
ZefFpfYwr0W5Gx1aik3Ozhy0SYFvZ08421dvrtOLhf62InbZ1idV+HI3k2yfNI1bn+pU3Tdq/hgn
d95pM5THaCHVJKEfCluJbamPbq1QgrLyJ5GqEAApeJVsmI2jPaN7BUZF/tMEEaBbLp+18KhBb4LK
PTBV3fPfitfSbEt0FzPMfjsbwTHDlPRcB4H+mg2/fB+XOrUp8cKNyo7Y3S5UFB4s0PuDpXM0HzJd
5LfVVQN4SVm2H2O1zIfFsGGSink5oAyQVTzWKUJup5X1S7VqYMqyuaPgd/mK1mzEqTN+Na73Ewmh
AMMdIz/jDK2fsL9Xt5Ndzn9pGtOYfZ2yuzHcLNoTrZUfhnD1D2DEfHxOpaiQTbVqk5R77qUZ1m9Z
FNO7S9PrI+pyRRKDE54QeekkX69vguZ9/E0/DNHxTZMjCWNd2QSt1Wx1CdqTeSlMnIt5e59ZebYl
3Nk5WLZR6HidCyW2gxjbV7sKnbvKy1cW8UbfOFQlHSz4opOd9p/WmM4P7ajLk4cUej/0VbDzPaO6
ldqnu0VJYI1WDq9p26c3tUIQvoTl8qrTebwX9VDdDSM/TfGns+3sFHF1tTLJWS9b2uTqfTaA8zGB
qbeiasfbStJQtfdJtvV2aT1QH7JUhbgLNatMIRW5eo2XZT8m0W9z3Juc+4Rp3PoDi4TyR2wGzFD8
Z7TTa/1DqNx8acK23RYYIu8npGlJPoch3E5ZxplYXvt2bDdeN6ZwN9p/x5sV7dyU73NcCTBsBFYK
VZJZOvR5LJ7FYjU/ZNKuLt6c54+WsuWxpF2qI2OghgB1o7k4BtozXwWL2U3aGT79jdx6eZpDUfKj
bYTWqLfwAQQHCm2N3zKYf4qos49pYYcnZudFwwrzDwQ1oU9+oAIQadFADwsTtRQ9etxhlDstQ/u5
11D3cTuhyRic6CbMmwk5wDjNdwWK46XocUb308vQtNbem03/ucdgvRt1Px0Bzu1fQdTAN5BOmOTj
av14PT66YLHb+9TN5J4hVH/oqQe7Sa3ptkCIECPaGo6QMxTdir5CEln3+uyAs93hjUKTMgqSB4lK
iDkBnDNxrdnLrPu3eY2iE2nBRn91hnc3feqS45bX2AjCojrDZat45TnZy1K1J7d15kOjZ8QRad2h
BLXtn9531RPq13qHU0TyQTREpqIeffZArwjrIQx0r7Rt7ZrQ7Z74ZkOMCAlFIWWVQaoTeOqmDuJB
A3fR0nnGK3yDeYuiLfjQThMcMpFaxRZPcJQsqXavCC6bmMCq/mymnXxFv+C8G0pzygdOqX6IRgnu
/XYF/htQxiOQHbsMF9T6ac/uUxMWQ9JzCSFJi57SSstf01xnT7Ntu38poOIfZE35Q1Gk1c4fDf8A
Ew5mmw7wR1WP0iex1kIffX/sqRLLv0d/xZVaYQhxUhNHfUF8SSehdMfrZ2aj6iAqqOWuqoq+OJTE
WkIR8BVxFlM8dUU3sFm4TBdomJ19Cd+R0OyAr9WZi+zBtokJ44tVFd8W2MXZRvrE5o5r93dvFutT
6syjux1VuryquTce8p4Bf2OsjbLiPlq891WVXtKQOfw0O554E12xeLwr4Xdue2a4If6HE8DNBxpF
KI29p+VrYNXGeHhanDq8M4qK331sc/RzfLHqTRTxrd9Nmh6sZq66R9I/afGLzOV76jxSAHWzSHvn
FSL4sDNVBLFpdfyT8S98ca00oH7NicqUGgR+pIMldtxFRqOR0quyDF+9rm13yO+gQ8AGPL7t5Me7
ZM71Es0Cfvqrny0VC/+D1J2IHuaiXxaHJ5QgnoPA4ISiCimLf0gJqrrn6agyeNMlUztkvH60UTTj
eju78DlwMkImYBfG6MXKp+bbdsb+MLPs/ZUJklmYLZrxoqc1u29W6KpwnqDUKclaJs6daLp6LX2M
xlPbXvIAJW9CRuE3vgWUkaWDuJ00FfHBzYu8LLDMg1mUUZaUmnJu2Ac3XTbmMHJv2ORa7lOj6LnF
HJJQysgCz5cl+HY1Mt+AKavuoxFZoBF4tumLL8OBVLxwXfukxQ6jNvNqBTz7hi+QT0Rz/T0qJ3yp
xWDcaiX5ixGl+TN/Z2d8plxbdcKI2eEFwo32XGk3/SSaLtDx4hgNWt5aw1CGInxRRaXaPbGiwUdb
yWpItOGMI5zREiHnYSyXiVnkAQH4oyRq5ZmJ0P/lF8aV6wtGHDtmN1S3xoTciiHZaz1QZDsPd76S
HaKC8jqTINttrmZts4XLJhYIvtTOb+puNm7nziNW7Xpd18mCBFydqrQNXyzhaG+/VqhMz8ZEYEBC
ZUhU/mqdCefHXLfGyTSNCUnjvEwrtL7XIfbix9C2mEtZn1W+jmUiIP5xHMnUfA2HCuJk0vg8OUYN
nle7xVnM7C5QkCIyJ82Wrgw/jylTDIqzYzbBK1QSqc2G5hPdhv3kqV0AZxzErWoQdqXdGDGVY6V+
cHuruF2oaNn6EcnOdKGbZRT3FdUUni3ai0Hs0UcutaHhT0Jni8rMf4R2PmXIe+4xadmn3i6NTzu3
8LhDvvKGlXU5kKPXoxPucpXvZ5SqT14quRoaH4mJJd3orZ9KWPjOF82204s8T1PmfGoO79uu7ue/
IrBIzG/aALfO3ZEjL5fugOGjYeecpK36feWP05gs+VoaMa1DC2VAJVDZTrszevP/IO/MmqNWsrX9
i0QopUwNtzW6XDa2ARvMjQI2RvOs1PTrzyPD101Vu+3g6osTJ2Jf7OjeoJKUylxrvZPRGog1qkjl
7RuuE8+xJH/OPEAhXZoKLEtQyzLJXcarfwQu1GnUtz2Mv5VbVz7oVkT3E4dNx9ZJxLoPruKtshmn
OI7YxPnWJxA61h28mIkj2vKRz2RQTm7QlhpyiwtDmK9sMatuOygr4kCLO/2orRHuOVqA/GhOIZF+
XdQPLXyasQTMRkFqrXuzzmDbZNLADUX6UIxtOGYrMwJBWtVdVwdLvbBgahhGvKkAX2YbJw8Bhjh2
1djxeZZarHDOHkIRu6VJD42PWBL+I00/JygmaMunaXDDO34K2ga7EndhpCn4OdDhIDiz6NadSsV1
5kzJjchiWF52LMc3nO3/Y0iLwwqKNeRqDM6w6zv/cSYKsq6qqfravE7uw4B8jFVjzn7CCkREcjWE
2LVnkgQY5FIJcdxuRqbV2pA1vdnr05hTofMyXjQXBw9/sT5g6n3uRh9WlhUl/WInRbLQpu6bY+7r
cRs6dreb0+StMKFT14Ffl7M9btmyFwufcws2WeBuGcdmDu9EfuuMsXronHZG2ej4316/sRevREwa
bvQYdtCWni6APCwNqIgTkHjsI3+cfDQ4eTSs8YWVh+dL/ZXI/1OZ88+5bv9E6/+/Sd1vLbP8/44v
fay+xSduAM///S9wSb4DdWYlgaAwgGT6z3jvN7YkvHdLNACAk2JbIvGOr/L/gUv2Oyy/JT45/mLC
wVr8F7hkue+w78SRnr55yRcF0/gLcEn8srI/2RtsEBIXoyNwrGX9n83Xq8lsKc36n1oJr7+LXDbk
dYuTLZlLHesTGcTMiMCZpnkrDHu+CmI1773Bkk+Bb2XhY1AQ8rx3mtxGO+DhefyZagWuTWsVebRJ
JwZ5ordt/U1Tfmm6G0FSemNP0IJV5dLk9pnSzk7Es9V8rAyEV2C+dnlruKGw9yMzjn6rR6na/dwH
CDrHuca2xXJwD1kXnFGITjPDVdvEQXAWI48klURU9S0zdh+I2kKsgt8pbnEwr5Oxg8cRkFJfB5Vx
HzkTGvswj4Nm33mq+GkXsIi6lWMl9XvYADUqYMCHI6HPNPIcrO3aGQo/J+slY+bZB0lFcadhC2zj
1rWyTVUahD/zlyCPDaW1zYph+oDcNA9W9lhNj4bFFHEztr1mQlhD4tphJ+U7TC6HYdpmaRJ/AqGq
2HCyeNhHjJxsyJYNz7Ex0gIaWTfW41f+tMG5Wo398CnyS8e4Y55X6V0TMCRZm1FpQpyvhbqm7s+n
nd21Q0pl5y9YCcjhY2dCfVuj1Stgt01984OtIHA/RkWBostUqpqxGDD7cZ0M4/BILZ5lu8ibRLiu
xjCab7Ut6nTn4QPPkK8WYcgpKPx4LTuB4m7ogf114brQm+3a/gAxpkdRl8TcRZdY1WNJ9qB/SAe4
0wMHKr5z2IhcVt0802D1fTTuJn9q5JoafKzfw7CH3hAM8N42XggvaQuuYNYHTI1J+qZ+mi9d9K5L
iYX0XLcAspsed4JsYysdfY4gN6EyxqBGblUwFJA5wpbk0D4p8vpxiPPkZ4nlbrgqCxmKH6Vqxlu3
o0xZawTsMGusQn4TNQjjJUcrKrqAUttbd94UTwj/dFJvGr6paGsCqUT3JHEM30knwhintNC9r1vY
NKSFpkHVrRVx6NYNIA9/WTjC7qXNLdtJrMjMDtttzcgHBwiaC9aF189OcCwxezfXtRw8scOAg3gj
v6ZJqt2hNz5msvPkwTMEH1snvBluKgVXsNOwqiKYXeN4O1pmSnbWr0+RpBBI2Ksk6fkrKlW049ex
DJS8iIxpZlZCDMtId9vZkIR/SMA1yLgdxx8lq7FEnyerSkW+/0BKnzPKTew8M+r8sXqk6u2sm4yp
T7D7tVxnvGXVFy00Lz03UraGX4uuGaIcQl3VmzCz2rkorqJ0QTJsJ1ssAFp4VHhL4BEWGzWLvg+R
rDQUnoeCuCVrFU4QViqVtHc8E+ZMcTTJR6ML0itECN2NIwajXmVJJL+PxiBhTgXljyTNABlsKzmS
Vdps+9ZSaNWg9jtF1WWb0LP6izAvfoZ6hOJYWE6IUjJP37uZhROiTOlLdgykNb130EFznk01bIsk
MD+PvdCQ0JFvJXOCiVHlue9L1yzuEV6RxIRdQfkVxpF/zKY4xuUYQhb0/1RbDNMCfLrKMnswg8o/
1GoorxWxY8MqR6pwa1MQ6fVETthFKEwPG4bJje6zUX30ohGYAIkW1EppkvV351mD1hufvwHqaugm
uA6o1l3mdTrGVEihq7XKzA83bWDFM36kYWytSM2qN5Vwpw8pnm/RBk6/unVEXl4Jr+Id2Ib+hEM0
hi9Bqy4nd2QO0yBIgiQ7qE2omvjDVEXpyDP0ppsZhvgVEj4chZSY2I67+9TtkvdIBX6aydB89kRZ
MgNWAUxtwl4K49DnZfB5TJOPem7CQ1fr5oq7zzYo1vTj6A8MAvs4OKQMitdVpst9lbJ0+66y240b
J8XlLPmgY8TCA7pUT6zLyq/sNcUPX26ComHYzmmUsZtl0U9dTvlHdmzU71UAQX2VVAQImuSC8z+4
eXQz+IjXtkNdNzsVtiSRZ9KZa+ZltBTrpM6Tq9kHgVmTRqn/8aKM+f9MRK2x8es++FbOy7w1L6yv
Om9gx0vDrb8TjMXkFLfr6WM9wInDALE2VhkIIAKUqeu8tS8Ta1uGjvN+zrL0AJfNw+jB1lf5kLpM
sWV4aUmvvsgKd/7aT4AuoSbqaldHlWOvQnITvnM0MuZP645pUJl0FyBrzSacI4FAjlwq6xIuvXIv
snyBZnvNGwOxSvsfRjnKJyfqfwbm3FyHWRnCl3T9+0n6waNnpu5XAw9ZWPNt9R2EsGDEOMUBdOzA
gwLg9gKDwFZxKQKnjwloqn80s77+IOUUbMjcGuMNXvjV04TzzU8vaetbdvgFdOPbe6+Qx/8jROd+
1FGvN80gEN7SXpEPVkgsm5vMytZoBL27yprcbzkjx7vEcGImsUG+beNw/pyKQR07LxLsNlVw7WXp
/E9rzuIzI5Z0Z6FyusPw0Gc2h28kw6hykztkZz12gKjsH67ftO9zK5o/zYynkjUqdTaGrm2q/iIl
oMR/BMCk9bUIQYm2MJKLdIHnPPzMkn66jsrAeYTpzsduzb2/msmJHLYGfizN2g919tPrBjCdZKja
B69xOPvZDryMrLR55jwJ5hLpeGftiijv9drq4GZz0rKIVvTrtrsb4mSEERsb6We65t7ZdfjvHyVa
FXdTmX62B5Zj3oC0TxU4JZSdeTeVXnuBEbB6ypOwhO/K5r7C62xE2CCcbN5H4JTReramON9iX6jl
kvsrOu++97GXWHn4QzFxzFxofaswUd4Xq+ZHM3VQidrkanTkRcAAMoN62dNBUwSlqBX4uDZCFJW/
KYPCeAKEjczd4IUxU7ls8nuwMQvrb3/sdsMYhNBNqz72Oe4q9m5huMgpTG3lJmUJvuCVKtH9pUHT
6k1bW47xAQKxaDdlD4t+63FuEviEolZ8LWMpvmrbncZb7ZNokE9SVnsVUwpxBpg9iuShr6NtM/eV
vnWolOIrEUDs4fufLMwklPZH3kRnp1d+4rdf0G1Vd5zIXo+rAFRZKP52hcceIV7sw01V/dBTp7K9
Wbo+zPBR6nLnjjbHR0ZO4QWj4jzcJz3CZIncHsHFDAq3GgbFVKW1TapWzMcdcZfVMhMYwPT9rRpg
TuJlJKq9tlP/mFfax5uEAq8ltGMwISvhNMlmEjtHCMfKXMfpmFzYAWJoS4+cq7KS6ifF0XsnT1B2
1K1Vu5fCbkfYAvgCQR2v/HZkScZGvjOCMTkOaWkf89ar5N7UgU7XGZwyeSzzkfVv4G6QrnwDFw5c
rfz60a1CZCtyHur3mJ/gRNGP5R1eOnmyMTFdYBgAItjDn7VHDHYNSrHVYvVvE9I+8bFn9D3bPMSC
ZzVTBnzDEKb7iEE1x/LcNul1I7TzFAoXBN+IpnWgqLYAtBwDdnBeffVFyOg2iTL+fFBrR+AcWyG2
jrseQng6FVAVWkzoLNwIY2daRa1ikRZFqfvV0MfAriofFowfak29t9zQsqHbK+MKDNGrN7NWhrik
8ekc5oI6fvD7hHzDEGufL0PehJtYyQnNIiYPD7VtRpCKW/aeNa15dUj6yL60Ks+r1n7u8vk2TsHP
jOzSevCqpLjyi5HnP9mMT9auTtwrp1d+sw1NLe/tLi0fJWOzfQrQ/FXGNsW8yMrxB6kD9Z1X4zHJ
HUeBPGjDsQ+FZbfDwcxMaL1Ka/Nr0IZZuxqem4AoE6MFkps+QF5AfYR5ez3v+nkovYvOGypopYaM
MDwG5FKrQQQ/bTXERzM2R2B514MW7HVXUIbRedZGpjFAjOwZgYlvkHxF9Qcde7bs+XOECe2DFpNm
CObo+aPbo8raohGxj9mCKVg2c0qIfaOHZooVtioyKdbmslko0dgWLkyEtjVW2Hyk/O5XMO6AhZjF
ondaGsKohIHDg8dShFn6oY2MZlshcj5EACNqQUjMBSvhoxsgXHgII9LGzHnJC64C3zbdGR5Yi4xx
FG6Qx//UvTI+5MhdvuJz4X8MpyDcupyvUE2M3FirZ1DHfMZ3+HyfgmfQp1rwH7ikRYVSbo7IRomH
rN7XzeQ+iqa0+43TmtMKb7B45Q2CaDqn9OrphkFhBIBedjsvdYvFZApEK3sGt+wF50LUXVxOC/bF
YQn3kJ7SY/7brbEFAS5zzPHWpPLYI5P9HLtueC8MyzlaDQhVbNrWxZyPF1Rv081ifv5FPUNzeT1E
R1HiD7ClOGn2zoLpEa3TNCtWexruRznqw7hQZCLomfdjJtw9Rg3+Q23auzJXPaitBZYYLLDinLk/
ymekERWJySdKCsDRWzDJrgcSWQfokpK1v+CXcTlaB06fp2gIwx+OUQOiR8LeemyqxcZf8FDoqo29
8V0nLtcQ032xJhgn+sAumYHV6nw7oGVii6hYnZz1CxZrL7DsMCXOlzIG3dAIBjaMJCltTdtb5zR+
6zrpm9ucYPktLMoe87cMBRF/qp86lEuOnR1lYlgXPQJbyFK5BNgz8icvqextjBL9xn/GmjFGAnfG
iwkMOlrgaIm7x10RBOnerYRx2RhhmOGnjRmBoV3G8HQhpkKkgPXKKvNne5cRoIuMt82idYJA+tJc
0HPgtG9zWI2XlBfdRTo5zVWmASGwCJI3FjleD30e9fV29BqgcsVB/3lIxmkfPaP3wuq6dQOJcNjZ
GY5DFuvzEFRNbF8g6fa/S3i+H4rW7Hj5dgAqDmmqQyCaBdhwPzMOuoV8kC00BFdQ1bBP+ikYPIT6
/bDQF9xBZjdtVSGvVo7qb1vX4CMi6JDt3piT5ge0KjgShApBl8g7+3PT0RPKRgvsahaKRZAWQBsJ
VQdfL1Z5BgoTGhSW8UxN3sgQDfkY64/Sy40DxTi8kMjEwsGuwnLgRERWUdlFJLftQhCpA+tR1rU4
Fgm6F7DrbqfqIQEQMIyvJvo7KD6QT0SSjMcoMMIDWLjGWA0fRmoUzlbwPvyXFjLLIgZHxdwV00Xj
2uJ+7FxwKfYFlW6dbtGxkLf9ufIWw68O3ijjKD+9DQH9vqqwcMi7T9FIT2PwqWmZ9GfP3JyhMfhw
YJ/A2WmKHhGi+0zogb043AK8GcHNpDCX65vefyjMrNl6mJZj1xGm2JuFg3ToVghpr8ck+0A9OO/E
M83IXRhH6cI90s80pBJC0jh0abPR9rzFninb9wt7icoTIpO3cJrGvq62bQ7YwgFYf9fCSG8jBaGn
CRZRiTMP1rX1TJwyJjhUgAzDoaRJusv7fue6mIhv3HDKvgNVVNOao9c/oLw+praHFwBymgux8LaA
J6MLRKscfxTrGg9A7T01gJwtijCatk3nTpoawDGabj8unDF37vWXWk3TRamttrudmhTx5UI2c+i3
Eg/HEIQY2W0+RQfN3e61ofnQvYW0Jp/5a/Mzly10vXbY1gvRbcbf+AvUw/cVrMdtyfATewA3/hKH
hfmhaRJIbjNGV2Nrxo9+2lYXRqiZF8K3K7GGAIVs8glqSO9PjDEMqm365BK9nJNf9RpPetrJYm8v
5D5IW7g+LIS/hLfUlXC2Np0T9OMKzk1xYNZDuFZrTQcd4efQ4mN6oOZRfAr2B7GQDRn6heuIY2rX
wHC9DmQ3XYFPo0Oy5g5k3Ue7lAJ1CUAKV+n4vdn44jHQVHZDW8Ly0qlRHv0SIdUGCOyrG9nUcNAl
RT4Ou9rK4gfcnRBCGVhsdb5KLkc/aq7ThXxpwcKcQUHxxioQGkPQVG3LF9QSRn2DIf5KDmP70Mki
iq8Mr+geWqkMTLe87tF7posqG2bIbUIdMaLT9OAs9q42s00X6EQvrl2YAXhDHIp5Ufhzj4z6ivo2
nvEi2wC/DASMmXX7iTguKkAbQgdmMcskKJCxWSPu7Rlc1nZIlYqWyDRWMWz1+6lGlIvBV5WtwqiX
R6Mw+Q9o7J3bSQ458sqo6XdOEVNLlRhOKhC0kPFATzOSb0QFMebYdSUCsDKiqMJsLiVXT41irK6o
TGDtgSKxzRCIQNPFO0V4m0d52r9hqHzOiWcybyvYuhSUJqN+58wOt8ZQcrBs/wnMbbr0sMRTF/jR
RSm+0VDEkEYhxrOCZnrvpkb15Q9k4QU1xrkaBHMXXIKXmFSx5DmdKxo8p2/xFJu/eWVbXCPK1/tw
EslmZui6iUWtL0o70x+MIJX5OtGGuXv98our8BmS6HLzS+uBWSqexWdowYD3bBjVMVaKWZ8vMy6D
BEV0uI69xg6RKNowZWLpD5NAI90TpLAZnSUELCRkkh5bo5laJSMWMTyhpSSWGS3CFv6jh/GjAn1Y
l2xi8F5MXNQ2PsYM3oe/vQUPxJ2HKO3l7HXOQ3PwIowMHHyZWpsiirZEvLrMQP04nv4J4Pb1+O9K
YXJ4+ayiETry9yRJZLtrXAa026HRjJhoW1DPTioe00OgjSk76jIMLEwSrdzYyLTFHaicBeQu6Jq2
8UaWivgPPJfSiRwFUCXS5xX5TadwnhE5gnk8DBU8p1JnHzURo3xCD3CE6nsGjNsuJRyeai/lHUWF
x8MNM7E8elL0HmSb5vl+bgwiP8XzWzBqw8lu33jOL/xIAF1TUbjxmfA7T3+kbXNeuHDqV07VJP0+
sAlmP4It87uoPe66aIif/LQDbkrSmYf8vCr80medIDm0nG2UhDETK7eJJiagCneU13+hfY6KImrh
2Sk+JyhK0jqXVlWJmjM/gjtiSdKeL+wUSe3XDFJ4v8UszUZvDC082wxGJPHVsKwQj9AShPg9rr9l
dMTOLVQYZFYBgBb02WwHFtbiEqVaCc2ygWtZJQssxEgAIiykfutBqcBpVn6TORXjsCSVu5oCetzk
OT0HRXXt7Q2vzEv+wtz4SeuUfAA7Zuga14AnkLM941sVQeS5G3Ac/uTjnpMh/sQH4601dq5LQMVC
vjdZPTwliff38nr/IE4AXEQVXF98MXXm9x9+baqt1SbjXlTMIN9zLqh258TgMRu3bCbnEI7tnL33
4XiNmLjhN8n0Y0wpD7O64FtqR5vPKKhHMR3zGE1oiAlO53hvxLecxdQoxyNajw8AGoMLko/g5fSX
z2AruQsuBVkuGqP3WEXQnWlcpIN1TNlXbgtVSvu6bTp6QkhM1nTENgDDIBjr/Luk77wBwGjjvV8A
0WIJqSRqe8dNk6PpTJ7c5aQAGQRDS6vd1KkGfSJXlT+K60oZ4+NamKihvEajC6+cHFMMBkfJFzAK
c/r0+ho+3Y8RLUDpYBuRyzImvvhc1RINMBVkGsB4JrF6SxMQrtN4zA65mWOaHjeMNMwSg4pOImjH
kg/ez+s/4Dk94N/4Mb+Ah+woPiDUiQpl7pl+ZY5GNRUJnJU5ittyhx+fpA6ePcYiv1ApHrMrDz4m
QV9io+ywq46aZWcVofWPihT0n6xSsUR0YUINtzLGrbvcHnCQSDjH1zat2QFSaFBvidCRe6VTMuRq
+nX8FdRs5D1a4cBArc+sdf/GzZ0/XhB25IOQUxb9kIcS7XQpqQgr98DpftBc1dcMiwpMSHTGr2fI
4V/TCOtgFQvXvgzcNPpGhhETUddt0mCLAiuwt4NfdGJVmo5/g5uBvemnJPmInK6bgMWE+ujrKTk6
uuCzwc4G6yAAKPIYTHMQ1/GILwFTbSb/3oSVzKYitqRiHKkWW6Oq+SAD+rk3GDBnYRHk19FOm4vq
T/LvCtrC6R1nRulmqoT4Zy/QoA1wQxtUtsv4D1ZCsfaYnvU71lh5nfUhAgZVMjqmraAz62o7Grev
v4Ln9fPn+gLgQklL3hsMBYgy7pkCMZcypg6alr2C4/xQQtP7mCR+4a5CLTADH21nuu+x4gOMhrwf
bwc1ecGVD6E6ZmDWwQ4dwNqTlQiV/7OIcF/cJrnpvHftxZlAV2n+s4kVaKuq6vxa9wXpBubgjbSI
C0bLRlM9WlWrPimcvdDomCYDyOf/1ehVBd5gokVYT2Ef95vQ8FIcgwKDJVJ2NQSvvqUDVW2ZYv9Z
Qd/fTItjJ84/bRCug9mOY3yNR2w/6r5g4JjRV0T8lYOc1jm7SId8q+Qvy55BVCuXdnhBtlF9gcwU
qjrMBXphFWhyjTyacpDaoBy3dpLVJQ7euS8PxZQsbAHEIFdTVon71p8YaquS9g0OXOOilsz9ayJ2
yCApLJHh2kmWQ0+BB9sdiYODyeMkNIjZ84v9P80Tcvla/jtP6LosuqfiKWzKP5Xo1vKHfgeBmO/Y
xn1iKxc1OkpFTq5fZCG4QgS9OegXPf6/hcH1J1dIKY8ii/oF7QJkon9xhaR45ymTsCb6BL4d6Ed/
wxXiv+fbP/kUPduiqYEpJJewsPP8YAM4R2k7AzewSXRj/N4gcdLwxttVxJlfgy5W41eJkba11f1E
1C4a78yBEA6H8iITVuJsMXZrt31eWURThJ5zBVjXztskZjq6mbPJ/CStORUAPY37gxHF4K/bPPez
K2V1wwa/fVyraY6JMO9k8+TK0Rr3mCC6uxyAZuO5AU4SOogypAvh0N/IQibI0acA40WJCdoCohM3
EtczDg11PUd7T0tvV/YzvDvM2uz7PDf6eoXIclRsvgsvYoLXP3FAXPPteZiftW57b8t6IbzwBIy1
G0hcUSTcHwI4seoBdBbwONjeIa5UIakCdAD2XYnA+cmpMywPBVLPS1kbMeZyEZZ3i3O399ghLsAZ
2O4YpJMCiy9IMRgy5/NWFduZmV56JuM7nEM7y9u7dRld2E2Wjyt/pja4kJOFGAqPpsvYXAwL8RrH
0sdN7fw9XE6nwa3Dcx6NrFOf29a2cG7RU3l057GfVpUumSQBR+D1WfnlVgwWo6I6mWCtVGa+qF4G
q781vaqmKZd1f780DJi8hxMbMwKk0V35QUvahnY9bqJCz/oz1Upej2pMb2C82t9VoelW8xzjQajE
2nc2WL37zfUU5uLSirFy5/VqceHnlNxwNMc7IANPb4t5zA9WKtjo+iECUKMLa2+LEojU177gPUfp
lUdCxudaVP6DY3WMAHRg2peMaZByZbFvcC9Zh3oiV/4HmvLsgQWeQd3qnYAhlZGSKWAEhR+u2kCB
ZnZN2mBSMxbN7dw189GqZkLx/LgEr5YsPu+AyYF4yKlVWP5KhMjwB6RPIbSKZBvSA1Tr0Ai/mcTo
QuxuB3EvHaP/FtNVz5t27IZkl9WUoqu0lwzXJxW6alVNPsF0ODs3j6Y5Z+geOz1ehymOIeuwsJuZ
5iPtPqRhF1wPyWRyDYTaDIGQBA1rq4yp+hhnNuvYTTCGjfRMkK/h6fS25bTEKRejLaBes8I525sj
N1mRoIGh6sAsd/EmabmCMthKqKdgJWCf72IEXcvuRiZwobYVuA36VXi4T4yN8dyczaq/9o02vFTs
QBeuZWB25ZRYpmzAsJr8kiq7OrQlQOdO5WTVEQ+Bjz80+B46+aztaxx/TYZbtnWXmATsYawXYPsz
xTJHahK15h3SSqJOIO6PV5iuDiziwlQxDjlwJj91SAOYMlhu7/wqav/qbPqvBNUTGuurcVbL9f75
Iwjr9/X/fwZV4d/x2hH1cXj68XTKZV3+wO/jSb4TROB6ePPYrsWhQyn2+3gy3/ke7HqOJ5IdLXay
fx1Pjv/OpC53eH3CZJe0aMLbXzlVSr2zbZTlPj2mTYMJN/YvqKynUzmHmNxlFsdBx1/mmgQinhau
OrNBrQdfro0K3SEEKvcO6VlL3OSMD3oD9Gnh4Yl8XCVvRWiezhF+XZqBEj4tTIaYzPDE/myVLXTk
fptWaF0bij2cHDFz69t44xHYcfnH63hh/vfypaD+0pQohwd6einTkpGw5kIR6CPrTU6K7jquceg3
emN4o7M7nd/8uis07ksvIOAGnyfMijBLG7vlrkQcyctBq2kjazm9Qf9/6bXBOJFCKsujl6Sw+fPZ
6TwMcQktUZzPqOw7NN3geWZ1qXVRH2AB9eVqbBu0LDoZxRt3uPzd/65nft+hywiQ2mhRnp+NODQk
k4ygAgX03bUFdv9NQeOclbs+t411iegM91JPv9FivfQK0TtAp15qMlqb0zv2M9I5Goerxl020Z7j
dFtjGnZRoYs6vL5aTtvX5xu0GMA5TI3hl+MycXoprxPxJHIHLq01QWFo8JnaOU7k3jlNOnKU0bFE
XhZsfQ9nrKBq7e3r139hCbFwlv3A4nbVUs/++XKLOEqEl/Fy+7FJjlbpc9jxMru3hBSnuo1f97k4
6izyjcVI4+w6vQlZMUzQJ9q41x2qDj9rw3PaK/JnGniWkXfx+n298AothmL08GIZjanz52qMKSc7
w2oki/aFQ6WJnxBtqEKg8sYaffFSTJIkdi2Ow8j69BFmjC3tyuM8HIf6n6yp3D3RMN1dpFLrjSu9
tFhsLkQGqWkx0Dlbl0EPEwoNEg9x8qot+lcRr508FNeeb7af8hHh5XpQVfSA0aS4qnsz37z+VF/4
HC0bRwT6fMVc6xxXAUUQ4PdMSrESND75gcYQ0Y2mQ93l472mkd54gZ+98Spf2H9YoWJprVzBMXS2
ByBng9Ru8XxLmPcUk2W0znGt3oXjYFymlaH3uiEcq9Jx8/P1233pzdqYK6HvoJxlFH36ZvM+HjWO
ocSYFBbhIkIjRczIR/bIOnjjyb54kxAl6BKkh4/S2XoVLRMGTkC50JfKjajn5DA6o/hetb1znesp
vu0JyUhRIUtE2n99m+w+JD8zDsd36Fmg98ccOSaDNzQrJdcFXqgXrRUnm1ZAt40FDczrlzobXj3v
AzaDusXjCIzKOd/vILK4qTC5VtiA/fl1RhtWzHrHUTpjVkMoHgp8TGVr56OdlwRYJe4PA8HEG9vu
WaP8+3fwnIEX2B2whTp9taYHw2+O+B1Q6lnOQXQPmQHr82jRSlS1uUmQOq4l9C+Yg/XO0ObT60/i
hQ2REo0fgncpmq+l6Ppz4yWTYg7NSEL9LzpGZIZKj3bKYMmRY7FL7Sb6+zPNxmENm66lQGQSfHq9
ClvSXqqBBYZkYYdzg72B0BTDeDO8N9byC9uUpAylUkDPScF3dmtzTwSXAqjDNRqT/tLtkdpKMQ0f
nYHoFyxxnYva7asntxqym2Zhbrz+aF/4bJEGkpfOPEYSFny2TU69ZbaFkbHGlM7XWsI/g50/rQ1z
+j0ioyt4OXr1hVv1GPYAVjroAymjz54q/hcFgmaJL6wybyZpY7cZIIlOhqjdZQiM4AmZ4TZFCIIK
OKq3r9/psvWdlUd/Xv583IPTjxGWk2FzZC9LNjTTXd1Cpn79KqdL9blSBz7Am28R6ZqEmZ/eJIDK
UEWTXW2LjJRW28qdzzDg8Ib3TdzUUyd9wwXtxeshuOOEwQoMQdzp9aoMB3gQLfI4cTTZ+E07bJqq
4HUO8Tc/etN37PQdPt+eZ4PUI9hzxQKan17OtEK8HFyNtXHVYm9tpeFunq1vaSWDXYsS5yh9sqAd
FNUbaEzyjR3x9Ej9fXVON0HHTqO19HJ/7gOGFqj7EAptA4WaNyJRdZVaTnsJZwG8PRvEFjTBvn39
jb500aVJZOVakubh7JaFxqjCEglYuUjyAxq4bGu2uKr55pz+dL0khTqkhzde6+kR93ynYM0mZ5wA
FPsPSDxAx+6laQWPuVZMSuJSXWDogE1yjVRj1bklc7LQ0rtwruw3HvILK8rn68ThicIJtGL5aX+c
cDrAphQnkwa3WEQinWGEVzh2+LBfXQGUPZuH15/vS7cqEJVSD3LDgH+n13MjmHmWNTRbQQTleoxD
99JVQ406z3HwO8hq8hBso/lQocp6Y59/8VbxsKNfox4FeDy9dBYZuRtEvNrJHZKjWzAOjLpufND8
iG0yjW892jPXvl+vFUtyNjh/8WD3z7ZAs7ecogglZODK9ndFjpcU7glL0Jeaq/vSdXAarBixkw0v
/egJroN/mwSc6DZGMFvRD+5bBeNZkfHrJzFGYcoAMg674ewASo0RkGYmEdXNh3u+L2/nh8wZkE3A
L/StJWrEcq7gY0OJNXG0S4bB3qEH0G9snKcH0a/fYVP+A7kCFlC9nr4LN85t2Wey3Y6a3KHOn+bL
FK38hpSW+I2P6/Qk+HUp3F+Z7EB5oqg4e+0GJoPR0AOc5aHrXzMLLvc9isYvr6/rlxaXAiy1lzHR
0oac3pDgpIsgVnRbvxH5xoqJmszMSdyb2oFGBG//70rT37eFLwS4rnyW4Z9esAui2oWv1m0Jhyl2
ejbHS9+zh8NgJ9H+7+/NoThyQG8srFTP1jFcOHA4zcvKcB/cVqZbkO1MGJOEwLjBIr/evX69lxYH
UhdhQuBwEJmf7UltM+VDaTuoSpt+2GlXEaiOdGEdWJBVXr/US9sRVZ8j6YhZH+cCcowZmJ5EUUdc
oWNtWjUXn8rWS2/IJrbwaIUZlogM/8JuxGrz9Us/D/X+XaL8eoNwDkz6fv7xzLNvcUZy6UwOOT9e
7niH1sf3aYxhHkxu3+0sAxljPLXBP1MctReAQr5JfkyMVqArsbmJkJPfdES2YycLCfUIokH8tDSi
gHDtjvwzQvm8N76kF8oBmjA0ZKBnEPjO+RoBvsK1hawCCRXOGr43Xo34QvwPZ+e1I7cRresnIsAc
bpvs7pmRRlmWpRtClm3mHIrk0++vhIO9h2yeJsaAE2DYq6tYYdVaf0DFs4zfT9E0vFcTxfiZdHN5
McrJeziYL50VvZ4vjy4h2DH6d+Sv22WRW+lMIROElRNn0BFjzKjOY4OHSwA0gwYwPo86BiBh5/2s
W8UOuoEG+slFk/jq5WX7FcSU8cf933Q7I1yevLtlRk+68Pu4fXF7mnXdjL2DP3rohv3FiQf3FKdO
/7RYQv/RqLPxFQVf92OBa87HuU7s7/fD365eeXfjp+NQuyV52DyNR7PGT7bqKHhYTuNbTeb5EoB5
1bsByGwFj2bJO2Rw8BQ52KKbV6JcvJDDOL2R25Ii4ltt5YU6imMO4CaYGfsB2u6CTYBQjStMg/pf
R1nsx84WERZRYR2fjdHW32uJKr7en4Dbk0JCSTnXAZVaYD82p27shNpSlXN1NpTaCcxc19ipWvoe
Cbf58b+E4gj1bHJRY7v62MUVMnyEymCB/dWCHzuHXdvRU3Vi+2Cj7X1Xm0qSy1J3Uf7dJEkCHTUD
8Sys6FSI5niUCbA7Rm87pxkH8l9LsTinppmQwqKZhO7j/ZHuLWquS05gD1UNcsL1zTKlRTdnHi4C
bRbrb0I7drFkiFT4PijvZMCVHnjFKg+Zi4CkWWoH2L3bi9SjuEwOzEeVl+kmM0hDq3EQMMVjfHDL
d1E9IsO0xLb+ZrHU6kGDsX5wBewEJOmmmcNME277UB3nsQeboxSIcLTRQ9Ioow+03IL2g+3OG3Dk
tDrvT7BclZuDjMwH7rs8SRHv33ze0KgdkYRecYacU8OdSOPnOS0c6nQdvjc1BWBIHtl/2LE6S4kS
M3F5022um7GqU+QC8FNy+j68GjDfniejiy4TUOaPijU4Tw2iaXhpRRhh4zqevUMjV/x9f+g7G5ab
zgXrRnFJo1C7Xludq6MbFPXVuTVHDcvNsbgazlRcdKttv94PtfNduZ/pANFbo3T4G4f84mwGIC2X
aducARVH/3S6Vz6VIf5pRq+2gdWlS3PwWffORJlj8q6RNR5DWjG8fEt1uINGs4uDCjVgdCCUpkcp
wQ2zL/BDw/mk5ub4o+Esrc8JNaArpM8QB5YodPLz/aHvzDIIF8dzZWEYC8rNHuLfjEqO+uCZsxvO
UO619MAmUwuMUBp63Q+2s5oZqsWq+m1A4cjD7OU8u8bYQFxtzhkoluehKIwPiy0s/JK8jxz+iKoq
iXqQC8gdstlBKKPRNEGTiDqaRBS9jGnBfxXJzACjrNE+iNEKsfM0il/3R7ZzDFPWIYZ8llPj3ows
RX0vsWarPg9eiwQGjOunMEM2c3FIx3yAzYhIphMCyVfcjdL/sHxJfzkh6D5J1ff1EEvDbmNrcsi3
sfN+W9TJ6I/xGE5+aU7a1Y6r5f8BB/6/FbudD0kWITuZ1NpZwdvh9iNIaCOsz64DBKiGCIRohCO+
gxH/W8UDE7DMqOivX6psTUD2aNtQ2zc3l00+qosKyYphOlBki8xz3/ViKT/BD3f/vP85dw4EEiXw
X4Y0SmFu1zNq1J1WK5lD/mhAR64xSEZjpVDeaIlUhrCr8iBj2LlHTcfTLEszyZaQD1nH41s5qevm
3VlPY3gCJhuDx+js4MEU2xC2KvG2hZjLRdOD5Fnm2TmoZe3/AJdXDSVD1tFmwNbooNJt8QOGJSx/
oGg54IfEO0YqJrytwd+crAnrT/SOqj/TVv/2+ul2gTJYQGBg3Wzf3emQp6oYug40MS2iPsS16tTV
tKXHEQFuDvwjwPNtvUX2NTHckEAG/sHdnL9OQYXNsnIvwDPVeUgynBKiCT9zVZm+lGlpPI7xgAfz
oihQY4r0j3lQEqRIUaptFHd8f3/4N0cUP4aeLqRNFfcjCJTrr69mokE0rPcgP4j+uZ3QogDaa15e
H4VnIscgOmi8mDdrLPSycs6E7QaYGyyXtE/BDo7tUW/q5j7BwId7lF4pjQMDUOZ6LBVj1Bc4JMGE
7geKFW3xqLWWkKpL0cP9Ad2GMqgK6qZq0qVg5jbHXh05HG22qiPCEpXfBTvjqzt3Dphj9OJfHYps
z6RXS6atAhNZj8qbip6S26yjpxbhw1Yr2HiejDQCs472JeYQ98PdHD8U7Gn7yJ6pbZKBbRaE1bqw
EoVpBLBN/gJjPZ4tMdeXdnRogBRCOZjIm81PJLpn8rVOCYUTaD06LZsjY3Emna5LHAdJaTfv0I3v
36vCGp9RpO0wrPOAdKPovKD32yrm9f54b2uNcqx8RkyToRvSul3/AlTsJTUCD+CRA7bzIy2Ey+Eg
Xf0NjfMB5X2zNb6ZiGrQCSukmWwCaJOkGAYM+hwZivYHCZq8wFZZg/xBPKngvQABo/y4/kGibkDn
5oURuJ1i/nCRkz21fdR80KP806x06EjXXf9PPGnWwUrb+fSkohoVYNvib1s0UtHZndI39KFyhKdR
UjXsoFFxYE9tQ7mkS2cfnD17U09VgtIEfRNEGreZqDcsxjANmOJQRqNg0uI/PfrF0rJ783yA79JZ
Nc/LCS7oGMz0eLoTbaRc8VVAjP+Oqk517/5q2NnX/CKQIAadK5NscT33gPD1Aky/ilzXnD5WDZhO
jCa9M7u8Pwh1m4dLOA3XPJ+Z8jv33zqWrpcaHobuHBh0586pG49nBL7GN/NolpcCY5bTqODctyxi
DpIREeRw7rrXf3KyU4+XjkRn3XyBEQkSZyyNORgcrXmsQnDBOgTjc40E1lkgn3twuuxsdyqJtOwh
vgGx36KIki5H0D6z1MAw4/7kWHHzrMGMfOqAwv6jdYbRnIGaNx8BikwCV5BRMQ+mfWeRA1qQ6Q4V
acpzxnrW0zChmoq+ZUBNDGcGtcfVI+yWr4hdL/+IykMq4f6S2tnOCANTkUa3CAu37a4ShZ7NXhhC
hVdUET9JQvyTgWCf5SOf0LQ+jSAXNHxVwAMcTNjrBwPemXKeHtwgKjkOQ5a/78XDJ04tUAJurAYK
wm0XNV96iOSQI681qk3WKbSc9nNe6+G10cfFz+f4P9yVJBgmE+6C+b6ZADNPW5CJ7RJg5Kif0gGN
qEqLAIUbqN/fn+ud3MpUKflKzBjppLHNJadozDMPcnEwYaYRBVmNdItg7ePpgMNTlGbO9w6cd+Ai
/fCQ5R4QcCy7LLyW8A0SVh8fECVvPz5XmkHdEaIX2cK29DlT5tNgO1mBZUb1c4Sg4wMZbQssHhfa
soSlNEDIhwRZHk3FbWJHZUo6cQFK5HDZ1hwzRKoslDgslBzM5AHC2fiksCUPsLK3u4kU6DcpktVl
qdbmDMOfoDPqxLQCtpX+2Y0a/Zo2sRmkBgYWWSb1t+9/4dsDmnCSpyZxN5a+bcwqMT4buhHZiK1m
RVCG03I2DNxm+NL15T+EorZHoQ9VbzK99caBKeEqbl7aAZcxFuGDy77pYsd3J7TS7ofanUYpdkCJ
Ap+y3wTQF3t0idpE0eLQAtRvvJ2GNLokRm6cRzcc/TpJk4Nwe6uS3A4oMM0yWTVYj0zVURSwNV53
+tzUXwAE5xe2bu33UI8/1QvWHIVmhFcc2dKDw3B3oA61Lramzut9M6cL3VTEmgRzmmitP9YGAngi
Vp/Lvssf6JccdWN249GPwdoQkulNM11zqxBnWA1LZlqb8IuRwPAii3ddHpaPdlK3f9//kLeHLYU1
udlB9Uiy2OawTYsoybWMeMJmAvUIEb54ttq3YilM3B4y7LuH2kbp08seezjPB0t2b7g0PilzScUC
S99sRxxpCiPLmV64Rd5DGFrGFUhTRFHeM5+WKTrqj8vPtU5VIaTClsPyUAK2th2AehYZWrKtjaRg
2j7n9LA/K51tkDv2YWB0vXOJ7OgoP94NylMOngOSB5Qs1qvXQMYxtxCsDUBcmk9eZFR+nJI81e4c
4jU1NldRo/34+g/r8Kzkzc7LD0L4Oqg2pYbXiNIKOsw4Wn9ArPLSgUkxT1o82v9malSMvqolGeCY
pESksHXiL/d/wt7HBQBIqZRblLtcrr0Xh0Qfz2LpY90K1LC3nqrJGM+LpoRBrSx9MAz90ctoLx51
KF5lXCMUwzenhDe5eV5QWgwU3Zh/qSggXkB7Vt81kPXGqYMp9df9Ae6c7ZS9wAnIGoENemw9QAQQ
66oYDANVIA2tk3hOLhYpL47dw6/7kXaGRqnAoN5O2YeLRF6eL6Yyxf49R+IFsU9g1imyYtViJeck
Qf0obZDKe3U0MNcgrslKAG1t7VWrLFemJVEdNB3xVhmQBzw5g4HGNHZG6I3H40HScTs6TiAoMuD0
Zd1ga7HQNghI2koSnSdkqi8OF7QvUkXxixSLVwzFxoMk4DcedH0M2KB16PCS2/OU2SrW1PnoYunB
Y6EtZ/3XZCbuL3fpio941anv1MUwfxSIMX6IURt5TOqhya6h48UXtUjEW1oRKo2GskNyMHS/kcDy
3r0//7epEDcq6wraFIk4X2L9tT1DoSdexmFg67n9wM6sfX1Gwet+lL1ZZ6dA26VmK/P9dZQOmSm4
GKjzJqlATLmrsDArnC+F43WPvdIfrODbQ5CWHBeMB2ZIAzO02SsGvT8yxy4MMqTuUXRQPN8LK+Ok
RuV0iS0HDfe4PMKR3m5QSkLkDXxlLjh2z3qIpoEGRWxLDXm0MnHWwikvzSLzQprx6nYNqR1ZMykK
SDhZaFuHQpAWaR/8sc5pHk9PfeQ4J9NuqvOS45CUCbV5s1SIl97/hDvjs3gbcvxAjpCA4HVQ7DIn
um52AszOAtuiYkIUCWf4XPR9f9A/3gtFb9GBAc7GcbfP0Ab33TgL9ZiCumb8W4c2vqM2XAG2gjll
1/vj2tugFjc0cXgJ8g+bHcDLzxZClFgOl1P1T22P7XshlgF/BXpUV7Uwai5qc479ydXbX+pQVueu
jCpcnrAdP/U9Vw0yecNXrLniZ2lwcL7/AzcG6OA0yCAohgCiZZeqlDrXM1/lOaq7eMKdoUrn+PNp
RvKU6LXyPk0sKX0hcvzbpkL/sAi9fhe2InnuEGy8NkjyPjdGNb9HZDgCXwEmdVJbPAfTsh3e60pc
ftctxdBPZA30MhtlOlgzv0/vzeEnm1+QISil0wDb7ET0NSsEqPv4PKjl56pW80esG2JJk4r9Eib0
KS66/poNNWZ+TtZfFS5VyAmD+y4v9egMZqQ+mM2bk4izDi4hvUA66fx1kyBJjFiJbZbppwJNvajM
OvR6TSqIOI0bnyw1LC73P99eQLYLFwCNK1nYWX+9sC8rfLHQGaUEj5do3BlP9aBPyNiV1WM9xkfr
+WbzwHUjDPhcimc25+06Ht4ng2lhkuKjJI2QH3QV4AngERYkRYL7Q7t5KsmGn4wCHcEAAbeZS5Je
JUUE3PRH0Vj4J1El+lfTYBZSGB3o2WcqbHpFBGXldQehd0aJthKvCB684EG3+ZfCY6wr6sbEyG1w
z9C08Nugb+2b5jB8uj/Km2cLEdh/lAEd2R/fdnGNPm0pRUG4sBPMGpWwcahQhFNQF86CDo9AXqqY
q084vYw4hBRHwPLbQjDxHYk1Ial36BNtFlBMRHBDKfGh9GCjoA4J6o5j+lA7dorLHP3zJGAfhd0l
0YT2BdOc+Tlz6uYhykJxkK7JYKsNLX8MoB4oldSmaWuvV1cNCkJzItgvke6hiIuGc1B25ZFr2s6e
IVlgWbmGZKhtOVtqE4966KATAJZ/vAweDgAKoMUTxh1egIj40dNwd1S81XTJFpXv4fWoZggizgSM
2TfoKDyKMirfDs2YH8zdTVoi545HgwS5cSJuU09NFMBERGciS2+Ef2NzwjMwscu/MJ9Nsf7rdfMD
ouvOAcF5by4liUejsgBHfWtAh70zHR7pW5Jovf2ntGJB/teu1ctiNlp67o32qDa0H5HNQm2PYvYW
ZtfqzWhrDrydZlxwFDEx5lAjdPgKYwGhniKDe3+D3n49qVjDW4wiMrSPbWuz0J1s0Uvi6YOuXK3U
7R9pN1qX+1Fuvx5R6DGCVPHIu7ZEGqwpopjyNGQoNCbf4wqTno3Wm9+JekAOxkLbDAsbtbMOcIS3
k0nShc0W8jvAMOGbrZcmryD29MBWMKETPgxhmz6YqEOdEzdU31huPh0M8/ZMJ55JhQbdCi5ua3N9
0HVH26vzAE2j33o20ex4HDzdOXsa8vh0/ijDWS7egihVHiULcijrs4XQkErQ23Id8Hqbs2WOTEWA
ozZ8S89wcOiF40+9pZ/bzimCGUzyKdLG9lIMkwisQp8uiq0Yn1QL7O79T317uRgoRlLNoPvEXt2e
uOj3hrWdcsgp2pidw6bB/1PrnSfbQiHrfqi9z8u6oiwvRY3YnuvPi6S/UPQQ1YhoQD/IqY3Jb7VZ
edAtZzxpXS8Ost3deBZzKxnH8mG6iZcbmgAzynJiYZ0jpWACBzt/i+etC0O2mw+ev3tTCXCEnYly
FEIAm2862MLmuYCIQ+ZixqypaR7MsYujGmJMB19t7xiQvG1K3zBBwTqsh5Z0SmYbJaFaJxrOyDOP
gVGigPr6DwZ2gQIiKS3VYTngF9WRSMxRHDboGgo4vvh0IC8VYzuDGHb6lzM62sHZtnfqAEACX0WD
iEmU3/NFOKzBM712NIitXdeQYaXaNc9KBbZn2z11MLv9Tivtg0Vym/FQxmNs7AKoInSl1kG1eqb5
6/Qmqvsa6Ggl9YYP0zwND6ojeICgfdR+cJWm+MNEYPhpytTpz/uTLD/V9iSAOEyKwX0Je1vOyotR
o+YyexkYMB+XszjI1QFS/NAkV03xvC+8d2seM6UXKHYtPt6PvLc/qNWS4HBdOgx/HdmYsKKwBfPt
5nVz6cy+QcO7Qokz6vvT0OHAcD/eb5b9dqi0fJFx0Fypu7Z5y5e5pWa2GrEhMT2MTzqK8LAlo8H9
W7g8fAO9yPUSgZDQLgIbvVf1NBdJ+U6dxupPLSzT6WQWdW2ejKlEB6qaaodHVYLl3mkaqhETlhht
KLSXkulbl9javzlF594vGywBHkD8Z52vNmVNlcS2038Mp59+ZjbCUyd6AEA4rHQZkNNaxvoA3rCz
xCQ3CEwb5wJp12Zd99hbIHoGQbzBRfASZ7Z9MjDuOieIv/txgw3s7NmNj+d0cUL28gg3dPumJiGi
PI9anRQGoi+x/s6e0Xm1Fbq4MS1ouc8GrsFS8039JXKtw/4hbYfPvQYo9WRaGdNRJIb+pdFmGwO2
PjH/rFwMB3AMbhs02ZGV/mAlQxOedMrb0ykRA4k3aK4CBTpaL3CPkMg6SkjkT9ysHFrDYJ5+ixvw
NFgPIZ2XwopbEjtHMacAK+v8s5iQleZBPp/vr9K9UBYdY1AJ9PzA3axDIeld1xobknUD7JJPR6tG
6xZujbw/qM/uHHiSG/S/oTYXYon6rYbiJkmANWhvRr3O/1zk0+jEKxBDNRCt08NkVcvl/gh3w2Ik
AAmFOgX53XqEphkhp5IwQrexR7T6zE7q+YuhSk5qPdR/el6inEOzdQ/i7sws3VMKXVSfyDa2nejY
7cop5vf4amsUD5lU7617t3kb6uqv+yPcjYRoFk8ZTm/OmvUI86Lq8BHNeDHHTgkgeHIuntm0Ogbn
dvPjfqydq5ib8f9ibbKMqazGMsK5wI+7XP08ooXzo5Z96ftRdkeEPhQ1FZJGa6tCbqqVK3K9RtlD
ixpQ3I33aaj0EoOY8IgrtRdKk0qwPEgl+2KzKpPKs7MQRKFv1Pi6oVZUXIDqZA8Y4sUHpfKdlUhe
QSOEFh7PxC3odCycSehxyGtmbgE9oWVxUVxBXbceo2uWNtqneSqs7/encu+DgW2TC4OmFm/g9eJI
8M5xqpEPls8FazEZofHqoObvR9mbRZ7XJBQUNPlom2OE8umA4y1D69pW/x615T91qTuf7Cb7D2ud
oZCkSJlQaAbr4RjOCEB1nAxclMbkubIabhE9iupgWULl4HvtDYp0GiodZzHvl02sWipG4HlhYPUr
+sBSgd31A0XNap6PSLx7X4lkWkq0wvumX7MeFjZKApMazkYNFfTLgm/t1enDVyMdqeVJzi5Ma2aJ
Rb+OUmPIIWwUMXynb/8i62vORaYvF50B+aM9hg/3F8XuoGRtVEq98+zcDMpWvNms3YH6BKXSt9iq
8doKcydUg/tx9vYVDP7/jSO/44ucUt44Or6ihm8IeFoobtcn3cSwwsFTCUkML3/CDso7qB3upJM8
fHhG01rQUWjYBIXVgpVyuRC0g2h6CsMu+TaiNYuLpuM8571b1Qfvk73p5H1CtcfykF01NolVqmVd
Oqgs/RZl88d+qX+WkaofvOr2g7BIJLtFKgWv53J2x0LodkeFpxj7J69Jgerr2LG+/otJgplK2Yy6
1U2bC8XOAilfwwfIlLxFeQZXpTxpgxLDJTjC7hvhhf/eD3k7MCotOsUd8I+I2m/pB6nW67UmWPs5
74PAs2r7kzYa7pf7UW6fN7Keo4HCl51hWK/r6cNLSY9jiLawSJz8KtIOidc0cd+VuIL7BX5apwrd
CR9TvOF8P/LtJiAyIpkUlDmsYI6tI6MWUQtg5Xw4tyw+IAucfAPUPLxBK7x9NMywPFsToOb7QW83
AYUkWXmUGFqIWHLSX+w8qptYlbH5oF8J+ZSxXHh0DjYlVv9nyS16+S/hgHNKZ3tZN1uH05LIRrVH
hqtQHTa8xPNDLtBgSvtfM25GB1O6NzpOS7weOCyBF8l//2J02MvRFV3Y4tk4wLYClhfYMdZnGkT/
r9lQKAf13L0lKk8TyYskEdkio1H7h5MT8XLhbRX5dDTFgxq75kELdm+hgMegMPW7cLMtgaUtYnhQ
EEGaeF3yjoevuCoiTZGkFj1Oso0bQJ0rg/tfbmdodJEQFJGER5ASm9UJSNfrIWRLq+pIvMGHNz57
I6fM/SjyzF2/m8B+8fQE5SxNI7aJsNk4dtHnRBmKGaCtU8anxLS79wh+Za9+zJDnyBIK/y3V1G0v
TlCIGu2Cja6nahgoxpSe3Bg/NG+pK18zy8GfsAM8uAF2FqRNm152q1giNw3AslkSs0bs2o/N4buW
Re4TTa3ym6IILEPCIjvIf+RHWU+n5MuCtKBHRY9zi+J1rIKm7TKjBYad5gczFdMZ0rHjowwT+XlT
Cx+/y+JpiuLik4s90cGauf2akCPIHVR6NFBYrU22kscjDuezAzS/iMQP1w7VJsCnojgv1RwNB1O7
G0wWLfigNvTrzbumEMuEtjn60m6TtdcG29637TLbV16p2vX+Kr1lQKBAY7q/KfSUT298TVC/1nOs
BosgFvkI+Weczipb4uylw/wm6ic85yc0kKbYghiMPrU5uu2H+7/hdj8Sl26VvKXQjtkCD0DRYAC7
oIWDFu/0qCZafY6SJT44r3ejyLuWhJP0z5ST/uIA5TXOGs3dIhD60D8kZLkgK6j93R/L7a6QiQpU
GlncY1T6OorRt5OSlRTRjI5yt5Es46Pej4jV22IuTlrVdwcfcG9YnGEGnX8L7uQW/R2ZHULJwAmC
pTHaT72W2c9jjU3264flgAkBv6JLfcvN5BWpg74tftvg5TJcxCYkAPIFBw5PnYpTr0VH8W7vBWbw
RbzNbYfDHKIhFvGcWXnOwUN9Q5h1fkisKoWy6f7ovfjIJuvmy0EppvclAXSU624oEmqI60wRofY6
6a15GtPB84XptA9Yt2loQ1dHsP2bTU48KAFUoVxUQ2/k1Jy4XLo+xfHPUOLkErc1jR8DeAO/sj84
vLbmRcgNEsuQbQQWCdzpTa4ycTxWCPkWQdeOs4fLwRT9yVqa3jvLMCJdlxQlTbc59+di8M5N7Rk/
1QRvylObqenbfon1r9gjoys6p0jiYlxNHWka6SubZfET1Q9+f1FU33jUdw+a3c4fqWCPSLYZzXRS
qvYg0dudOc4sGjDcsHRL13usrJF5nthOQVJM9luhOsPZwhz34nadcnAS36xDOXGEAZAhVUa3OIRh
coxJ8PQOcnv+YQm3/CnCYr6WaY8PIh7m6eibeXKkfLcXVSLEAKXx5w0JsPRickpjwl9A0eazt0w1
/AecuEIUcy5Fj9VGnOna+f4W35tViiUQkFFvBOy3ObmWLB3CxlbwerfQIWtTfQ46BDipE5ZHQO7d
UDR8wJqhJcj7bv0BxdLNGJVzv/Ugwk6YYzW4eYkwiKl8v/Y85gOiqIfAOxgBWXhah0LoUpjCNfH8
FIV7deiqBaPVY3yXxfHFwPrwj/uzeHufyoDAFk0oCEhCbNEXykSpDWNqLrMpStuTZlbeBaBz/jS0
SvVWREv3RpnSDk3erPo78Vodu+60OrhRdxYQUYB+wFuj8bAVcPEK0INV6WYBWgxOgL1yFSyTWZ8w
RZ/feaHXnOzCLA+C7nxVjk5yQsrqXHxbdEtX9JAVXRMDr9pIziFSRF8WzelovYCUuD/Lu6GoTyE6
DL+DvGz9VZuSx+UsCBW1anTtujy6jK4+vOusNn/9YQNiR6qKSrrTTZMe9UFcXUqFUGPjnapwcS8K
gkp+VbZH5Y6bFJfsR2rZAetF3Jkn3HpUUZFKmFKYIQRTeIEaZda1Rqvct0bP+2VbzXQeNaRTW4lY
QFTq6Fm0N6kAs6VUF08JChPr8A0Zka2GUR60sYZb1qCg3Fqruq/V4XBQ2Nm5a4GZAnyQHQIOgc0J
vjhp3BTWkAcLDkswyNr6cx6iVFWFbYktt5Ff76+Xvf1A4ZTszwbaQullPTRjoEhiZ1OOFbJePxWO
1ZyrWi8v6P4sfqYVxSmN0+bg6JGDWL1Y5Od8EXRz6SZzsYyYj+bBFBojEspFPn+G1G1fqzJzHjPD
iC9e5mgYP5h69v3+gHdjU84Ce8HdD2xyPWBXm+Z+1BeeK1NvvFlKtT+RGYKY7IzYb8vhZ4bn49Mw
2UfAvb1FROVYyuGi2AreZB3Ym8vSVZIkD9R+iR5m3r5fU5UCAsfVESx0NxTZ2u9rUso2rUNR2crL
GitCKAXax6VQnc/V6EBYHtTwoEqxF8nw6OTyNpGy/ZtBMWmTCVsvC8DWJT4eWspZYPZ1Tienvbz+
w0EahfZOsgcicbMzSuqCqa1y3CARWj7ORdrisZ0Xn5qmVa5GDWOZS1KhCdBOX+9H3ru5qEXSbyG8
A3NOHk8vHkjAThEoFBYn3aJoge6lxqVp1e7RnW18RdsJO3oncb+NTVy1J1220kdqbAep6t5OpVkO
w4pjgVt7M/45TDJZN8mC3ky9x0GP0erD4Btjq/Kn5qKXTSvnSNbt5gnFRpVIE7pF5P2MfD3wOtGx
661nYibQPyezGz6i++MeFNT2tiSkFKSLZB0Dzuc6Sl9E8xR3XsbxOkzvS5Pv6c5TeOG2/OHgx7X4
Te/U72YbOYuDSd27WKTtA7w5wJLOFsUsyhEZo7bIA3PU29rHuU6cpy6LHiwra7+lfe3+dL1oik+t
W8x+t7jqkTPD3oEvGfjgMJD3ICvZDH7Imhjx0SywueR8ns9gQzA3D4RK9SYtzSPC/96OlTco2TuA
air763hJbmtRrxDPSq0cX1FvCbTGTi8xlsQHO3ZvaNB/ePRTHWLbbkKl7eR0SWWQ9niJfvIq14bK
H3YPuV3OZ9Et5sE6uh0a56sU8aRrRnVx28q3zVZbwijKgnESn6K2G556lUQzB8Xz6oQOCAYlGXkW
0RvZ5iO5FPnycNEOirQerkJlswOVHy9FO5oHK/RWNEDCPfiDbrS8prfnntfhYNgqBRmrkkzf9S4b
m5M5JAhPoVy/fJ5p6v0tpnzyO29IaIpbw8exKu2TjlrHpRCiOjgNb88hfozUSeVIhH25BRTmquKY
/ZJxDitJ/qUqLYEdpNWZD7agXHUKi7r7Gg11GR0kDbtxqbCgNOyCNdi2eQc9Ktp+xAUXHdRfk6Ik
Z6AHztvBohTOaxs/3cEyPt8/+fdWFGwOqgRSBPAGbO/R+zKLpsoCU2gY9C4iuzipUJ9nAz+N/xCK
Ww2tPE4B3knrfbmIIeJ/ymduQTdeLDdZ2DGNjZFJe+Q/dbsvdbAaLGBubAnu3xw5XRf31mASSph6
dRpxVvR7ctygiSKsKpdBf3z90OStBcIGWCjQzfXQ2sQe9DJv2C2l9T5228rnLi8vbh8vB5H2RsZD
gdUhwZo399VcJoarCEaW24nUJoK2sDRFdJqSpPvc56I8ANHd3o8SIkLWDCGDV+X2o5n6HCkOzt6B
rTXNZXSU7n3jtvoBJHJvFQJ7kXL/ksu+bdBrekWNv6jTAGnT8UTlwz5bGa2ugTPnfP9T7Q3oZSj5
U15kOmVi9mXcE8qtMu191ofpFQHv8T9sZd5RNCLB88NY3+TgE1ehFmF+g2hYNr3xyt59DlukRa1x
Cv9y6Ej6dX/Yl99ZG9JmRKqvcG6xnddDi7qyULnuk4Au2t9hSOmmWAwHDwz4ZzOcntfP5G+NbSCl
PPqRl1mHC1GlcivETdABaLpLF9vTBzhSr/M9g5kImOx3IYxsn2bFdgG2HobQcUOUoajHFqBwWPlN
W6c/pliZ3gEvPepI7KxFeAnUFchE2WnbWhgKfC4RDbkWp9aHAmb5dhyjqZweyo7sheLCo7BAPZPb
b3NMDYNaT7Q/kkA1kvoUhTizjJHWcxZTOLq/7PcuWVnHhFFFrkK2u3kxGXEG25tDN8hFqJ6wLtF+
aaFiljgFS3WVHD80F3OCIJ489RqhmuSjgJJfy6EsfVHYw8/7v2dv6BKWoLJMeVptVURNuObCUtoE
UXYlea8tefjMoYdGkRod4R93rlWHFindSlqVUEQ326LD/MouljoJ8ErJT4bTtJesHsBax0k7IlGk
YSyeecvDawfI7QM4ALgRygMomq13R6zTxnPVDNJVm3hnfRraUzZxIFhpkh48UW/3vQG1GHgY3Hc6
wfamwgGk36nVLEmCYhL5Kema8QxgDa+WCla/p6Gte39ot0co6D1ZWaXYxyC37zSYwqDEegT1F6Ti
vlHrLc7wBpXr/Si3K0TK8PFWYnPQYt5COoZssnN47XGAl7ARFE3aoJXVYbGD+cvpfqi9AcFl5WGG
ZtWtaLsoEZsrNSUKyNgVQG8wlQVl/uB+FLmb1zUhIlAVxv+DVchqXq8INEdpC47xFJRIUn1UWy+9
2Ba6Uy1vw2vGf3ZyIqX82DWz+/oFwiVOdZFsSLacNs8UmOfO5OEcG3ADY+XSe8OlM7r5n3JJcYso
s/lg7e8sSLIhyW6QHRRIB+uRYroUdlZPvLAtZiBUVe4X6hA9enozX+0cTu/BB7zd4jweyPTov6Lc
yDdcB8zrHn2hggy5S5vwWkPaReR00f0waa0nmlXmk5EM6UHSshcUjipnGC97RMbkAn6RSYyZQWY+
TVMAc74869ngnJ0OjyvNHpS3th5VHxO8zQ4Si51dATj4/4LKqX8RVNVbMBIAIOiE2qFfNYv7hiaU
8Ns+jz7dX6+74yNNR+SfnXFDSu6zvBVjzXrFHHf+S9MEthluopSXRJ+VoCtYSmXlvJo9xjsQQBVb
nlo0Eq+bT2kiKlRNcT4FmQVLha7bHExokj+Rg3rU9yz39ccM8UjRMBOQD/nNV6yHxcM0q5yC1Jkb
n1SnP5soUPrCSZ2DO3jnAOBp91sIkL4Xd9H624Wh0o3VUE9BR+/mzYLewrkNDUhGaZpq2gNaOMo1
1NTyuTJEeBB754ijvSe7YZRhKIps1k2mT+nQeIvgvhOfO5yU3k+NmX65v2J2Fic+yjCP0Wci19iW
Q8iatBIPVxEMsSHlFYfkyvVeB1kyNwfvkp3FCdmPnqU82JAh2KQzXpJlc+Vxerol3fk2Gxcqkmr5
VFj0+/I67f5QijE/CLozPkQPKOHJc1Tjwl1/wFlVFkoziQhsb8J9vszVAK317iF1RHe6P5Xye6wv
C5jc0MQhqFN+QWlhHcq2ulDzBHR/VmTyQwEI55tQpD5RxSuClML/QWVpNx6oTZA4gI+ofqzjzSAu
atGSD5mz5T4V+ZQ8x3lUwzeeouKvxhuKg4C3C5IB0puVOm08mrcdp86NGzFpyxhoLR4pUTP2b5Ju
6g9uop0oKM9JgJGUBEIiYz2sOF4yQ2+UIWDBQm0GBvGEP1F5cCjvTB5FG6iMQHFYlduC0TIa3aBx
qwZjbAiDjFqM11BE2TelHZI3i9aGB1WAnWFJmpRUiqA+xT27HlZliSqhqTsEXmWq19oZlXN8TLK/
3WOkrTQikCWXcbZI5cXVs8azlyHorS75ELV9+KS0c8LJLDTKyYPzAWmT9uCL7c0lChSkKYg5yafl
emhJogzkK9YApqlw/0L3N/ejdJoe4hnZ7XScjqRvbvc0LzDqjlKkE3rAFqrZeQ2cr/8h7bx2JEeS
LPpFBKjFK4MRkapUlu4XoiW1Jp3i6/d4PuwWmUQQWQvMNAZoTFo43d3cxLV760KgA1UglBMnzUNr
cmCo3h7BeHd2jf4KyCbqbYxibqeH5yH1lq4vOfKlaB6a1NCuWUxKcttz7CyIWwwcjEtMDXH7oC1W
qrSuxoKmMM8/6mnbn1OzQl0wPiJXfW0JvAh4awbqgcmYW59Bsyp2+rQiFnHV9oPZqdYXrygWneHE
xosPlvUyNr72iFh72SWIknHBm9cTui2RIJo3BUMSVwIu8FJC9JfEdXx4LUivFrosd0NUzOJqEdPA
/jMnFgxSZaqSwtaqlfshysR/94tidafM66uv4zjPfytul3yZY1P8TdzqAdRrYEK7mykxG34+6sYS
3N6g19eKGUAKDFBlSM6MLUpEMNiQGVHSB0lEvcaPp6L6mtE2ihiTcw0fknWGsLzx4F695nghJKc6
xFABBK0c+c3j5eFxuyKu+0Aw4PV9ChcF1mNhLdq5Hoa5vybDaF9MqbF7aUeGz+05NP5TnLa2/SWL
Te/Ahb2+59BukztKCAcc61u97imO8m6kwwD3eJc8dmTK5znK0a8SWf+YJU508N7s2aMnDWqE1jhn
Vl7OXwJnE6n3TEt7gq/C0k8F3Lhnr2H2NgY76Q/oZx28Ca8vO2Vu9MjJSnAwrx7UTtBWySviysRJ
GrAOLTewzI6i5T0r0lXSsaXnjqterwoBUGDagDEDUabetUIC90JLqj04sa8vuqQlkqSGPNjEI5vg
QCytVkXIywaR7iZn6m7tJzNsMl/lDr4ZHSJNEaMyDE4jeIshSGfA7LnXEP4jL+ZbSzH+UTiIsRKS
T3d2WEXfbl/GvaVBUwH9EnyXkhl9/QFruNeYZCIurs3JPbWQkqe+Xlbwlxl2/vfbbclAhONH8Z6S
zdpWp9QDBwayqrkz40dev/BM8Sl7J5S5PFKZ2nEyHAhiVandRKCwWVc7TSWeICJ5Uwf1Tpk8x4ft
rvJrQEj3zWxNJ500/Xx7gXIBaxcNmQmxMYocvAsAy9cLDLVm8npVuuipGQArJvHnIhsHKSbgfp5h
DLuvQ+FculloP25bln95axnmZnBFAP1o+m5O6ORF3rLkbOPQUFSFbQ3qEfz/6P51287ecSE6hqtL
jqRBlrdeoZs7zgBFF2nHQoW4oI/o57VboxdbTwcfc89hQTSEHd5WctONKRoI86jMIdRmXD4/hVXu
UqfQF6Ru+2hno/h5e2U7e0coCU+MjPYM8IPrlS1TlqAVK5PT0tLQCQWhOSRe3fhiWbS7uUePOI4H
zxfGckS0tnNWZeBF2sG1Z8WbkA90hqYXbUYcES0Zc5JGjjRBAlbA0HvlBy3C0p+cerreXvDOVq6s
br6vkUfzsowUGgzIf5ApzOdHLYqmU+0NR4Qu+wuU5WdJGcqxWX9bFq006oxTm9QouUymPQNlqahp
DLzBaKaPj26mHelbyD+6uRKyqQBZsSTetrY4SSesJog4NFgAMxWC6KiN3ofj8nY8Nk8qnUgZUZEh
bClJ82lUIZBNeOa86Eefp85zvjjhpTUG/Wjs9GVycLsi6nsUuwmgEESUn/mXJxzignDpKxAyducW
H6w4H+5FFJpAh5PqvTZNyj/93PaB3jndA3zQ1bMxZv1ywjlkz4tl4dn73LYQ2LD/iWIzPBFpdP/R
a6X6mlsz0nDRcNRt3LtVTNKRotH4RuRrUwkNo3Gp8pqXU48XSTAFNXjeAq6sABkF8DhX52golzN9
feXgIX195igx4xJV3DGdj+2ZG+3e6jPHgcZKrZPZb9ys/qSWajP6FOyTj9oyu9r9wLhPdGD49b2i
HKOSvVESRQlii2IQwgAyMlP87Wfbvix94z2S3ef+IsLwzS4SU3KOD1Jnukhbwmq7V0N7mvBZ6ayU
zPA6og6UdrQ/WErVdH7WGUe0RbuLk3ki4BDAMVsaclVpWihbBp7V3hqDJPHsS4GMhp/orXZ32z+9
Pjosjr4qzD1Ayjk8m9MeDnpqwoMUFL1jXnp9yf7NlNL9gGBvd64Fw35WzyCoqmZHEP3XLw+W8VQ0
5yieUDtZWzYio2lsjzs918t08rIpfKoKXro4HCE5KLO6/Xx7qbsGEVuidU3FC8jq2iChazN7iYyV
Xad5dBjh8/MqrU5FO+mXOAEcfNuefMvWjsSFS5QOFk0KmcFuPm1kagi91PjjAhn0h6Q1xgdPg4Fn
RvkpgJ8p/1wB5rhWol58c2n/fLN105H1dIMfQIdkk8hGet4M9ATJ/2yTvnKUULT1jcLFh3ltf8qY
77gwYla+S5OhP2t6c4Ra2znEqx+wfW/HRtGK0emDvqGJR3sEDElfiKfOmo4GnV4/QgQVtK74vQBa
6T6vd3bSMscrvHII0LvuAuggzZPqQtx6+4vuLQhvx4WkkghX7PbAjqNl16IZgsamZR/OOJo5HFCC
T703C2hQhKCKTmuCcEWSra8XlPAva80chkDNkEwNNTPzyxGewnou1FOsHLJI7S2NUUICB1ZGzLcJ
y0TZTrVVq0NgZVF55yo40rivlnc1SM3T7a+o7VxDWXODm4M+IKJU23NhyC5oqw9g/hhZJvqih+1n
s+L8RUvLW3y0gK0LqstzeZ11xvzPMdw7H9whtgo6bQMMQ6AltOFMhbn6nM2h/eRUSRpDQWDNR7TP
u99FKjhCwmdQI5f//pdYgL4b1aC8HwI96du7QUBPNbXxlyTKvQPntFM4IU5EKgyCATCBlKrXpibh
Rl6j8VnUqu4ubVchUqdQ0q3btD43bfw5ZV7qimzOxN1V3ZPrLf0DI1vtwf7sbA+/gyCCehsJwfbt
aWbGcAeI6oJqyD1UVpPF8iFus0+ktgbzipHz5mSHd87mA5MNELpuu6oxanB1kUZjMMXJcO+4gnql
EBTdrFA5WNuOR2ZwAPw57oK8cdvuUIsKUN48iqC0DZQImBG7X9IiDZAa6QNGC4HI9Kq4a5Z4CYwi
OUJe7pwm6txU47Ats7rNyR9sRmmTyqXbkkTqg5sbfxWI73wT7eEl23GIpHOAILllVIK3cOwGipZS
TUJonMvaOA99Vn9ZwiY5IAXYXQ9Ac4rM6CfREV4fWavJzZjcVASwSC0P6TKO5zhPNIqmSn2wczth
CrUaqDCYdwHkvY3BGscrCzowIrDsuPg6LF35kIee8azpme6LGmmqMtEmv+jNt1elAHlTSqEupQG1
8zYuwFE4USDORVDkjRYwckOs21TpeY574yBg2PUBks2PXhxwHjz/+oNCbgzfkkXnr+295qJqRXQt
yrQ6T1n8ua+s7KOw9P4JX1QEwl4yf/Dc6jqQGx187T0fQFjNgDmzymAlN75IG1y3cat8DKoZdjw/
Xzr6TaqWT9/j0gQwHc9Qpd9+FnYSCdDQzA8zRUlvd8t1Ys66nS8pTV2v6RM6/sJAmMp2Ht0ZmZ0J
BbKTEsIXddvo3jWRG0sjHLpVEuf1954ZJRx0a+B7kz/5uT0pz8ZcpR9vW9m7JkTW8gARijFJvrbi
pEZimS0qeEYfWecwFJW/zFnzftKrownz3a/IueEZoXAEsGFtyovmdEDZSwQoHEOgqIWM2CaDqM5w
Qf7bT4X4mqvmUQlgb328VyApODEub9faqFlo1mBX1RhAzDFxKIeuCtTB1t8PuXX0IO8tkEK3yumU
XYZt3y5vl1Af4xmXo4nYvbetPkmeGxikra/GJF+pqIIt19LH/KgztHcnQJ9SFsCl8XpsYsxxmU2z
h2ghqFX46SOC+KAW3XAZEm08gyk8Yug4sreJ30MtnIw6xV5S92mgNiI+501bXdTZcy+RMI5YxfZ2
0UJZXnbKQfZuySskn5AY5koEChi270juoZA9hOZwRhU8OeiSHNnaHFNjYvw/04EBAEHRz+NseQ/l
TD2smuMjjP6uKYrFtJYhqaKFuD6cUW80MEQCADDqwvraD31yikWhnkHEvn2Gjw4viA3abjKn3pYk
MuEpY6VzNiul9a6w27lXvQUF4HE9Lrddyp7jgg8HgUSJfaOxsF4VD5BbWroQAYNUpnYu+Z5CTiEc
eeW9Q0g2wGmHngnw9cZ1xVlCqd10CUpNO/lkKrlNV8FKH2rHjDpYhJej+723XVK4lVlIclcGntYL
cxGJh7AmAjBLhHZR7cG8NCV6bOE06AeVj11TEt+AYOvOoAid3ajUl5BAV53Lc4Zo6BcOxkBNwEoP
TO1tF+hcWiQUSckcN5+xDV0dDeBEBF4ouvuS3O6zohyqFewuCCy5zTNK13cLVoKha3FjaISCiimK
a2oXCGDZYqj8pKqzgzdtzw+DMvtfW5t96o3KcFMHAANsA/mVUSb30VEm988+Z7BTUWMnSBkt+41T
T78OlgXg5dQ7ZZD4SzaWp3XfDCkuitJG9W+htUxwRb0bHkQFu9/xZQxXDjYDt1mbsfI8HcqRQ8+E
c5rea3lkPsRR17VXNQNjevsm7xpjDktiNSQGefOstEC8qmiuyQlEZ4a+UVvxw9y3Cqmehpf3f8Ma
gAD4KeEoQpJ7vTQNAitVZOkLDKV6b4cj6iCT8RDlh9xde+vi2yGrA+ZJjgSsLYVa6mgKM3Zgh/Io
UJewvUcS5GssKuUAdryXGpB7kEKSpSPiswk/7KVp7TLhC9ZIXX1XJpgFnErPJPN1chZ9r/rlpOSn
Zcq/3/6Ye5UMZBphoYa/RSqPbi5BZHtKVoxkWfBoL4/2iMh3Zc3VNR0EDO+DYl3zwpw+NrVIfsCf
FD62kCMuJ9i6s3MVV93VTiPjDzUcCvspt+Py38EQ83+3f+TuPsjeAD4cqpDtYYZ/vE41j/fPU0fr
cxqPoGtzJfrHE+mResneY0GPBpQFgEnZi1hvuVUymNo4PEpl6EFQi3+42N0Mw78O9gFVr6Oh6r2l
SWgLkS7IBCCna3t9qSU8JRNPezbDJlba6XdTcqBXvfs7SSAThbTQZO4JFePaFFc3plXJ0uwmRZIB
Gaj2O5Tawj4lNXIiv+ET5FPhQgfEeNc2/aqkwCBTGIR+WhreQULQ35V6YpwQNozPt4/H3p6BgpN5
F6gV8KbrhQnhxJE5UiUWsoEf6WhYT6VJHa2IMoS1PZH/cdvg3qZR2aRqAFyLhGHj74TZ9K6RpAPs
ZaZyH+U6hNCliBcuaR8ePFJ7zy7Uc7AcUDiQqcl6cSTzTjWb2KqEKZ6zzO6VgHRQOAf7tWNHdlwZ
HWOEkZ7U5l1y9G4uC8hqA2s04nurmJtzHjbFz9tfbtcKmABgOORZrzqtTPQUAuFhapFF11UXUcX6
fZToo3f9/9nZnHUqOCATeQIDoFmTP7tTDXQrTg76d6/lIkAAQIP2csZp6G7zDcv0EqEhBBvUuhHP
D3ZeTZpf1TluSTR59kPtk+rPca7a4c6oco1kZIiZtjdBlfyJrpVunNXZ6u41NVLioKDnPPhlkju4
N93p/2hLTVN81YiTz31S5noQ1iXFhVaD0PS9aLNSusHZEL4IS2M5DczRZpQZUvPe7Uglzm2VLV/a
OW+PSKJ3Lpwc94MlhoSEqtmmxDPaI9AxEynfyHWhDSiS+bNhV+LOrNISmv75aL5p79QQDnJuXuDk
205CFpamV8MHEUCOmxb+OKqt7/R1fZQe7wSElOaYrCWUpiC2rTzoXVOkolbp9rQtg2g6qH+iNTWo
6kK7Lm0Jhx9p0cFR3XEmcqqCBjQFSPK7zQuw0FlcjJ6PqcLpcTemU/bcYc9nPsB8ewhPOdyTjR8Y
EYhC175kyKmqoILdc1wziwJYkX036AsfxDJ7uyVbAJKXU07zydPzS4RbK7rQlaikadeoyg+QpWPq
j1THg9tXfK/QKMMWWveSz5tHdG3H8vrM7HS3h4E6GdTAdqfoo8hRNT+VZWL/3XQjszBN20Xju7Et
+8+It89/pbataGdTy9A5uf179vaR8I2yDmpHzCFsLgWIxToFNorLMahdLZGm34GI/a/U+iNw9J4l
+OAAb8nZCmbk1gtvRnVSwwWFdJeK2E+h0e2CYjab/BCh0YNge+9KyL0kh6A0xnTx2lY2RVneGUoX
aJ3iaO/0yHEAM4pUqU4m1LbZs5cqbu5D/jf9dft77jkZSqh4GToqPBabwHTu8rbTULkNYktFamTu
cyR30Of5oHmRfWIyff6NDaQhypCtQ3OUcfn1UmNLcU1FEYQRuZ75iqM4UCvD7F/ben1wdnfXRoAp
B/ipxm1JF3I0r81stPqg6s3+Hhkn+xRasbgKux7uLcmBfPtb7p4YgLwwwYEcoNWxXlpLVZjIFh9j
diJ8jCvFQELH0x6MWDtqcuwtjQazFEeniAScZm1KwFXUC5gDGCHurOsg5vQU105ycbqw/6Zg/yBu
eblXG4QCE73UCmTJgIhS/qBf3A3R3wjLKVMQBU2eUyEG1/P7aXqsp3KJ/LHopq/lYs5/G0rDw0rj
Nn62jaw8uih7n/jXn7G5lNTnOjOiDh8IPgvM+AxuwhdswYYSR7/xYuDuQLq80CZsMSBxbAhkcZih
gbBtOCVmqYHiTLtL007m+fbB2fPlUAHL+yeFv7YvvaaOKRxpZMDxrGSnTNfHJ0qv6o/bVl481nYP
EQGmKkJBRSKiNnvomm03KdPAFGzl2Od01OaLkbhNAOqfUWPbHZ8sI62e4hJ8XlVM5r2RRf2VQdO2
8Cl/Tf2lzQaHmQaKLlew39WXMrSs+578+SAef0G/v/qtlqSXh/2Tg755r3VYFEvoxgZGy9r+3yxy
xLVbSk2l39ObDNR2aCYXmdOJq65n7Rfw+d6P2DSyC9q86Z9JbWgF+pRuVwdtPZYH+7V3Cmlikk5q
bBdJ5fpDljW8QRo1cKCprZOcmjF078BsWn90jNseOJWdmgUGACHRUYD+YUunXlHT7KJw5uI5Bgny
VETnDK2S05IAzYEw6Z+e+ey7ekqOvOfOIhl3AlYMQQGDca9ufFstCwEcBV3RRtW5byYuupUS1AWa
MbnZgYfZWSfM0Yx742Fo225nUU34XkfhMouUhq7p2wPk6qU5Ov7Y1OU7YL/6JcnUn/o0dgfpxe46
JcUbdXhe+y1Wx+kq5kdzxpMoU44gTazi3EBteVWFe0TBsOdFqcJLDDXJGQTn8rf84kVLJpdmQ2u4
6KWR3DXzoPulUw++lyJ1rPSuc9LCbvwUKbgYZUyQHjDmN8s6YZkWJlO/kL+RQGw9eQgCKu5pfSFG
Vz8ubt886XSu/XI4bPftr5eUDcSGlKXY6vA6btqAyqcMKxZN+WCVkfXMDJj74I2op6hxm/nLMjtB
AZW87xizc3bT8OjJ2ImtiKr+9zdsEa8uAxykI9DJ13rX/phUmtI2miOf4TsoH8Yp8T51aZG9PQcg
NqU5zb0hz9ne2i70YqUogI+ITow+jBv6Y0jYemBlJwqQow20rCgmSA2X9XGKIGkFQIwVDVWHL1Gc
VumpMXvn/TLO6jmMqdQceKOdl4rZX9lWpbYl+/1ri6qadEPYqXxMM54Xv/BatfL12DP/vf1W7V3K
X+1s4htGBmMElalF0gGpL+NUhOemBnkzFmNzwAK2uyQdlA9iJiSH24A016IlUq2B+wArYpAioXBi
5vqoArl3CuFfhV2Go4jIyKbAZBuwV9YpWzWYhPmRHsrY15zOw9w2QYyvvStm+2gYa/crwuQjOc74
57bN49oVbJ3DS0W3Kh/UGULr3kKKDBGF+MB97x5FWTgA9wx55Ta/1hZgE31P38qu4EIvUVPW/MXF
vzFwlwdR2XWff+OESIoig3kUAP+bkzi68EhHEzGT0RgFzLLCPKXF1D8byGfe/44p4jMSFiDI25Es
bV5cZZY9Oa1D/i6e5ypo3NQ9O5VxNLi9t2MIWMG0zn8pVctX8pcHwmxhktcU6ayaqvk2NEv0B5Ie
1tNYauGX26vaO/cykpcz4hCUbB9c8vjeGUbZTlJT9wsj1Pk3Be6Cg3OxuyDKYGS1kMORt68X1KsK
oyY9Lx5VPOWCukfjj1lb342lGh74pr0jyHQJKGa4HuBv3JyICJWSSXN5yOt8iC5wrSt3eZtmXxZj
aC/QdIUHjmPvSgMTYFGSw4bPuF5ayyh6hFoBCYI5NUE9qN6HOJom36XqcU5iI0ardwn/ur1re9+T
/aIaCgqJiGUTF9upUtcTGilBVGTuF8b8RwTCh/oxHGFUv21qLyL7xdQ2KyF3zpqsptSiunExXZI4
Ud7nlaPUvj3G3snpreLd5JTAI3F3XnDb+N5m8m5CZUrsQMl8c26WOk3MWgGnLbWD3pFtfsitVg1U
fV7eJXp8pMO+dxkAdTFlICs94NvXe6mjlggr7Ags3FQZFjKt6aJ06ttpnRBZI72Ts2V4ym3414eC
0H1U+mCIYu1ec2tEbbJDWqe9c8l5lNR0lCGAkq3XEodwOKH9xblchhmMzjyf05yScd9a+sXIDFQ9
Yqipb+/X7gcEuEanBNgToNm10Uwv9DTqKBMC3cuudY8MBSMhR821PSu4YI49JUlQH5tTEUIAYthJ
TmNjKmpgBOjLzH1YnG+vZe+OEa7CWQL6nFRZns1fnPC0MINrCQ5+Ckfn9yQtJ5+hnjnyncz+nYBK
jqkxKcrLor0CxkK+nw82BQ2ndq1LalUFkzXu0dTX3m0iFsUzGowxE4CsVyRV3dN4UBkQUvoepnVT
BgJWca2LrLh3nCo6uL17VWOiABAzEqyAzc07RjtPBXjBBCWyyWA0k8W75kpiP5nKEp/HEBi/sdTW
pVlSxe8zu0Stzgyviz4facnvrZxOs5T3gCKOFtJ65f0oRj13xjGgrTT8Y5h5eiqAuqB+hgyFFqXm
z7efHfjMpJIICsfMA6ztTQ4SG0OPvVLvqzvHjKuzbdbtd2HM4wGmeu8y0BmV0AkYFF6rqCfh7Hoj
c23x1HqXyOuyryMiqte3LwgSKqIsiAMJJDcL0vI8NrSJUag61BW/1NIomBWX6FXxfmOWjdEcZtk4
OZL8ZONDqnaMQd7B75XafeinVlj5jRaKL/k8zgfdkx0fSQuBvjmwHWg8twX3Lusoj3mSSiy27IuR
dqU/5/V4gSWtZZzBcU+0ZY9oCnceVCntSfoEa7+UJVifDREOSe5q/Qj5gpL+oaeucVe1YjgZXZv9
NxvtwqRo8skLB+PgpOw4NNp6IA3pbpP6bzvpNfAHunnMBwol0S907v/pRGvdqWl0EJ28OpIUi+Tw
o5zWMeWo3nqFtkA0PUliim5x3p3mDqBARdP1+faRfHWnpRVeNzYOaBLNoLWVOGtKqvc5VsQwPtgg
a96XSIVcCA6fY6G8meNcmoOQgRl0zgvp29pclBtjK2rqa1XsuldFHdpAEWaKOKtmvPWy0TgkNICE
CgfCm7ANQ2Y6mGHV10HjTcOD6RVL0M1p8Qjb1lFgLv/UqsCKKWJ/GpUQ80otmfWq1D4qnCKqG2AO
o9SSqC3fae3sMpeKdxeC8PVhb2nua4rf/uhNb+byk+bJCSFBZZiMAuPafAG9V5V0gH8KCI/OVMqa
57qQs6WEYkFbNjS+2vkoSHl1D6RRmqUSv89TsF1zrbbIihVRE0i9o1PHRPqlUtD2NJIwutw+o7um
yLkBtFEI5/is12cvPLmdZdSBszjLtUt1fItNsF63znzw2L7yZayK4AGuSUrlUpRnbUrqV9mAO+pA
9SLZsjfC7qcel8PkR7WpfKqM3vrEWEb89fYKd+46oCOJF5BZJMjYtdmGn9KOkVYHk1ZBVzALoouo
6n/jO8plkezwfAOXXlsZkeYl9eWclKIvr4al6IGbuJrfj5F3/o0FSYwALowS6VbUNpodxTNDFqSr
Tv1sFFxSqmk2dEO37ewdDepNYDh57OBN3y6pp9Qd52YNwVdSnN0m/W8aPIApwjvqK+1ZksN5kPax
IGr5648Hz7CnUCapAltb3DsX0IrfpJ76JFKrfusTwyGkf8UegXuQoNG1qYhDoowOlRGrTkaknEf1
6i4Tb2ln5ve3v9+O+6chwsA7h4IZme2kJUcgEZCYl0FU2UPjd3Oupu90Yrz7jBZmcqodt/75dpM0
B0B8SQrgV/15BOKMhAWigdqNyZnxUdNPu2nxNbSzr6XrHjXJ9670r/Y2kcKUh2ymQB7UGjTzVNW9
ckonfb53h9CAryGOr3WTHTEdyS3avgiUMjj8Gi/eK5mSkufa6tSmDHSlLM/UxNVTTkXlsc2XFqJT
vX6KYKQ4GZOtH9y818tljlTKh5A+MgXvbJbrJFZr1y0erIRq7D6PFiMYe2Y+RJT3n9VsbO4dnaty
e09fXw45vEqJgRSZObot+Z2nA1xpBAQN/NOgD1EqDxN5hK/DEPFmJ8Zp5T+UMyBZwtz6cgwVkRln
mUZrPlnfOjHN/mSFxeeideqDy/FCcr/eRYhAmS2hbwfIglHkta3UsnNlYWUgMpc+QWqic1O/VKrs
Zz6VFROBCAWfmq6I+tMwad074OY8thmjZzpvVZT8tMMMUgXXBBp74Phevxgk1YSFOApGX9ztxW1E
1RSZafMZFCP9nFKcO6lIrXy9va+v3QOdJrAREFtTIoBTav0B0Ivs89glsElVnWnxRLF8usfelyGr
f+hj7x60D/cWhUHydCoFwKblMfulWLDMdms2VDgD1+7NS8sIePMBbXL7iNtwb1lygJZZT0hMXlU3
qW+XCwenYfi4gXisj/PMB2ca+aXXRe+7QTmq6L/mN2SKhyQejm6wQRzdzamF1kml5MapddM4up+i
qXpvVnN1Z3O8zrNpKZmvT7ryjukR84szh0wRQqbVvQsHb/iZ2V4XhJlXfU9L137s+sh97LvU/s8s
Kutr3cQmarpp9JzXWkL7qjkE47z2Zvx6BHRlcRaah+0EiBOSMhtm0jKH25eOr3iZ+qlZ9PzBQHzz
vef06lNpzcaPWVO8g+Ryb6sALkh0GsEfNK/rIzHDvzW5wiC07s3/hiny3ntLU54T1/zWgv89qiru
mQNyxPgtHUcJYF6bM8rEC9U26YIZpaJ/SsWa7gZUMOCCMFx/KMyj4s6O43whNXPwmgQx25J+Utpm
2QulhahDF+/jvtV8qqfmfe2OR6TDOw8DpmSWRwZA7rW5XKoZ92qGWE7QWa1YLm4z1OdSJUd4iACH
P+RG5wZdlCQHlf2dswO8hiomXpSa5rYLo41UHOjWdkGaR+HXzmRS78qgXjc9Wsbs1tRPu+xn0qb9
VatBCF5uOzC5XxsPToRJjVg2gHgXNkXOsgtzt6v0NlDHYfiRDiZk6m4xPbXaGMO4Nhjf4CQo0YjQ
x+R5LrMj+3urZ24BaB5lVnpr8rz94tG8bgkZvO66oI3m7EeN3obvxEl83zhKdHKTdPky18N4V1fO
Ucdh52RJ1XXSUT49L/MmpWCA0NL6aeiC2lWcoLHH6KOuRvEjkIX80+2PvGuKagxNbFmh3EJ4eiaj
6ZtUUMCUKBgXS2T6A/C9U5GA8b5taud+UuuRfDOuLIluW6PVoDGjD/tGMKjI0VwXpR17XmQLiKfW
z8W50+OjRPe2SQBU6y10UwM1Jig+UU526I7abpiQDVq2ckoWZX4SnTW9dU4Xprz/WyRohLXFxrHn
VFHCFrD6sgSR3dIV6uflycqMI6ewuzh5N+n6vjBfrU2NSqcloZlB1JoJ43viDfnTImoFaeo5ASGV
e/bH2xu4dyEQFqGYTRKKJ9qsrY7tWl0SSExjfUj8sCqre08k/yZ60n5kBHp+cDrLew8LwtF0z05s
QakCJKnU56A7tYmL4TjoOiNp2yAcMpuRwqI9Qa719iyRqTQqMBINJFvpGyc7N8Vg2KTZQaTWf1Zl
vrwzNC1kXHPuz7c/5M6lQ72PVikVLug5tgXQrqurJRKkUXaIwiTcfE0wjmhFQHt7hPrZcaJEPyyL
Xh4jyduevTlregeqsghawxi606SlzWM7MP4HMZDSPbgwaX2LxVg+lGaZPaUDALvba32NfZItKuxT
4CIj5vKvj+niOsIpJTaBPz4h6Tv+IwRVvEapzGtrUKjRYts9R8Q/ftnb3pVo/UjIcOemME5JykoQ
wm94RSuWqvPUJ0i3m8WYX+zUHD+MjQc8eTonhZff3V7xzml9qVoybM5VARu5XjB06N0UZiwY8or4
Ma/s+KsYuuTAys5lxMpL0Um1SLQ3b0Q+aLFDyMGakBD+KdTM9j2jaN55Tl0/ZggfPBOz1ER9y5Hf
2TtShHTMm+MMoL7ahnWTO8djq1IEiDTrLm5rNyhTWklRko53XdIp9NQ0PZgWo7o47pR/u/159zaT
UWOaWbKfRgFz/Xn1NMvD2qQmkGrGgstxfjSEFReYbP9TlVg/yNX2rirtHvwdYEXC2M1mguQx4zLB
KSwcm8mvurJ70Msseb9Q9T+4Kq+3lK47Vui46MRd2+HYyvXaVDTQsXljOH+KbSs8FUhp+KD2rCvU
7XUQJSETUCE/5PY31V4vU2ZUpPUmZEHgTjd72oRRN8RR3QWOFSH0l8VWctYHpcXRogOe++qsm3fO
MlpnRxFuc1adObt2ogyzS1bFpq/2TZv6il0YMAQqzPwIc+z/PPiR8luvA0JwvxQoEEKnYkh4tN55
147SKhkhEm2naH7UF/kSDVnlD/1UQoDl9k+L/UxLP/Aic4x9dbKtu8Ro3wxhI8EAxwPFkZxBpxWy
/hlQS9h1FA3QX1WGfd8r4mfUIeU1CzO/aNCgntNwOaqVvj70jGrLaRHJT8Ugjvz3v8Si0aJXSRR2
TDmhSJOelWUSmp/Do6leQa/DCOn17Zxeb3/w14eC2NekTQesh67ZNn8DVOYY+UCqPaBAcqL5GJ0m
YYcfujS3DqoHL4iF9d46JKcm7pIHmE7IZm+HmSvhFVBRhUpvomTUhMXid6Hh6b5Wx+NDn8BKfkUf
sql8YwQLcxKlPf21tIowzp6RQu6iLpb7zh3atjgpziB+jnqLMoXizu432HDr+YL4cNT7Xal2HyqR
o+l3+3O93iP2xuKDQSQhO5ubKAVkbxXmKYdySHP1ZI62cwIVpfwXVXHOuKQovty2t7M9ZCeEEBS5
qLtsszOUk/nzTtYGTmpGNnyYtfdpgfLwS2uNfLYDY6+dE6A1ckF6ODhe/sf6BNZZmlpz66BynqtV
8y7TjdD6OWYj+vVQaBTue1Av1ugr6PH2gZIrKE9axZCGF4e+eXrJR0lUPbd5/V2nf9j5VWXrse+q
VfwuKhIq5IOIQ8olyvLeGAqB/IJXe1+bmilunzoaIgzh6Dof06WMvyzDUuu+6kBAfwlTK/7ghO7w
NLqKGgVVRTzkN3lMGznLDegSQRB21RmUkYV6cQi27zQqg2WhXo7s351g8ms+TfU4J5clLlPkHhmg
jR6KLB8MP6sgLz95+aQyEwYfnPeIvkuUIpadpOLSK407PAoivPhHC94T5QK9j3S4Bz24b41IDT8a
U6bVd7CUoYlRannrUBSz3T+WGhKkN+dXgCAotYC2plpF/2G9QwBM9Vi3qVtHTuL5EbrsJ0tEBfTJ
nnfO59g5HxwJ/t76yjKBBJPwCyBCjiys7SGYYmsd8G4Aw3n8ozOb+txDvPSxHGGWv23q9dUiNyVH
hUeJBICMeG0KHYCoYcizCfSxKa6hq8WPzoweJ7nj/MjYyVEC/tLjWq+NRh6nCscnX5ptbcfoZwPs
EwjeObRQM531dvmup0MyXDP+D0+lYYR/dTDxRgERbBh9zOfKLE4VhZnl5NihF36t3Gn8ylOdVH5G
9zd8NNtW+6eq/4eyK2mSE+e2v4gIJjFsIcmseZ7sDWG7bAkhgQYkBL/+nXyrbndHO751lU0lqeHe
c8+gjW5wueh3t+T8YQgzcBQ20L26g+UzGn3t6XopIw77OHRbaWjNWOi4WdKhZnC1q8lbaTP6QZCz
/aITM/UNKSRRnaQi0GZ3nLwZJt3cghSjfkzZKp9jPkVfFg+GHDwl1uqNAX+UjRmovcTkVuyHYXLm
kfIo/gmuOWy8Vd3zvSm3CQX7+dt4T13u3mD8VlwJO6Y/N4/IkkOR78N31HdGdUlAxkujBKJ773dW
SUxHuC4fmRf2DRFFO3D0qLeyVRbS8ms5JtXrDoEdvZssi0kjsU7V8+7Yyh7KPssXGBxYvotDSuOJ
PPQSPuJtjbILGw9+AVeiqsNbtjCytFGm/Udk5GChzDLDdpyxBeDBCfsg+DIgqnI8OJDJJFCNfnwU
4zl2Ok96d7fCpylu3AT3uibxwEiPM7CJFxdxtK8TckOWtujzjTcOsp/r3dXz+uDCHnWUYgr2h/X9
+1F+Nk5HJYspOfYuRBq/re8V2wxsYJC+QmHUVbLU4gbKEF62ZsMP/vCw8znw17V9fliJqxbFC6Qv
oEb+fTMtC/QSmyMJAlBj0QbhymPVuz+RfP5BfTtPNs65fbiZzgAeyf7+GIzfcw01X9wmfGJRN1U0
XANp6jtCce42Jq3Dc0+Juy68tjDPFVW+NqKKI94mU6L/xGxFtuv5iX//4CjbkJSCt3n2CP+dmwkH
wXQIW4n8iQll3UvpROTBFyO1gU95MZD3lSLjNrf5WQqYaNgo0JVM+wWcVDgsTicdFlAJ0gh572ox
6i0g+j0DX2plIFHQaWWHtDZj2VjlDL/oEdsAZEstcdqCULL0j4rwMetmm0rW9GHok26UBVI3LAQX
XcJ692C8pfhtwc5HTi1sU63VTI8gKu6+RZzkNjWO+PLXGg96OtWZH0THozp5xElRTp1YQn1vUhu+
yp7me6OHngwnPdPlgwxKPVRO1998HmGLs97ipa+0sKFlxZx/08qD1Dlo6+56AUV9Q22WuBfjx/2l
T1X0ZZxpcVfCVCyGKs3QtU0IhWmplmq8ieoaNnSjmJAPnut0vuaMBX+Tx676mI3ONyTSGHlp2W5p
O+5Mx8fYVOELBn/L5WYCByFk7JMXl1cLaSI3w+pxpPM9hkgzPwS6Ix5OV9XYN85Vc9bStOS3kIJj
dWGYtr1ADF9eIToA5R38pTFDkXPvqgahSUh0WCBocSe0VnDgHMW2X1MhJ1DGEYjSlvDc+Yr9gL8w
BRngysWOUOhpJWKHlIjm9ahpvkGYVgX+XEAfkxz8SDR6MobYxsaUZlSH3kv2QCdULU+u0uYr4zHc
oCkSCV8x4ZuqJvTp+mWC1WQEOmSYPuPY7sXFDOvivR0jWX2EgZoIFY+lYwv6A/kAWLs9e7FUd6xC
Dmy7RUv9Y8cf/xyMQoADPDiKL8uccNnGUV6/xmHvWWcL1qvDNu1JCdpQn8Kmd8gU8gxW2i/tVvb0
3iUTS9uwQEXUILmYcnBysjA0sthq+zbLyn76SMRbB0a8ugO/DEOHbEjIjdx1Oh5qp2XWGA3xL4iJ
URwdajvzo5ER/KIMvCCyI2aL5ee0iO0nmvgS/7VOXbZciopAnL2LxP1CUzGZjlVhfyVQrWyvZUYR
YYow9si2w2TW6GbdDNFtySrOD34oi0f4twzPDmpIck1GvL0G/fNZNmfsABvSqRjkCfuIPpnMV8gT
m8y+cNyJi7+BN7OsrwjN57X1QyhCd9basWZduJi6SRf4y9m0+exysmH6QByuDY0uy+jE+IIEAfjU
sO9DmPq7ea20QPSRij8IaK1lI7OMProVacsQO6T5ARsCbWG0EvuQR0SkbcG27Kc3olya3EGp0wS4
tdylrDJYoqMXzxRS5PQEoylxPfq+Ijdl0oMYSbdcxZdIyshJy/k4EN7QqZzSliBi9iarNcKXopBi
v4aRP039GV4L4x5eeiSo9SD10kI1sh9X39YBvKuQpUqjDklyBOTM0JTdFWiI6EXvB3UPVX7xTU1r
aZplR5xLe06rMkd42TjfZAaL6irn2fhAo5yiLM+cKt/tSNOTXAc0UYTKrGVDQd2961MxPKYI+NWt
5WYWsKbFCLdBa5RUh2jx4anMUlMd4EBTLbB0VeG5xOBhapeM9SDl0ErMTYFQc98kgQ/iGJmJQdBU
9Wy/tvlqxJXcc/4j6tG2XgpO561D4A+Lj7qCf2kLInNZH3q8sr2pQqBIi9qi9Qn5p2flbj6Md/Am
B5MkhaeNvoLktFDDifdqZs1M91reelrQX5hUlGUHIv+WHaPcwVigFFv8LayY6jZwNFnJwSRj9omO
G7XQvPHstDvAju3ZyPABjiSyb7XqF3ByyrUExTvlAkhjTpb4KormmmIr7tna8h0yndsUy07hp1X9
pFha3vsyyb/SoV6Hi12ptXiAHNiJo55rJo+T0PHjNpJ9O3tXTvflyvCdIB2IISZlEDuWdSrUJU+J
/Baf7WVaJJS6x9zLip2QZjuFq82HyTXRLJO3XZoFR3Ma2JWHxSfBvCKdP4DZ5R7mUtP6Nm4wN2/W
vVwWhMAhKHo1GbbLDA2KPsp8rB69SRDfEpKlJAcQifeqEw7EnEYMJODhdqp+meCIAfdAT2/YlrFv
kPsSics17eMfPN+1utqdTB6RqpG5jtu5uBrhsKdOSghb4SXN5qkvClSPsUmL/XE1nF5HKFFRWfT4
WqiFl/ZlSZV4iYYotrgQrfw2BD+njdIq/g597ZA2fb8tt6bHMj+sAf5eVzC1sjOY/zkZjoTV9UUR
/A7BEtJqTWNFjLActi6+bhWIPwc3QT9yAC/O5Nc1Mwss5bkKGgwvPZ7hsXr7qv2ZD14ny/IOfsBy
L1iy4a40Bv6Oo+tjdTUnCjcmksaGL6gycwTPJ/U8t6UHWflqHTwb2hx54ArVQRJdoUwlkFFh1e/i
hAi+eYRgd3A5/AG3GQ7zhKscEdBL9maMxlk47G74BG+Xpk2kc0EvtRu2tJkzL6aHXlvoAefdp/qW
V7A3ed1Reg83MyYqrMF0Za8RfDnxM/mFJffjnsi6KTLZu27DtvYt9YnI0BksFXS8Yt9MU/gNwx+3
pnMHKtpugXZYu130Od/YQZSzfIsF530z6lnd22gsv7lc4td4QQn8gILZ7hWHOqKlFCfVUQ01rxvw
CPj7EHH1iIlyvnR+TMpwhJ/qmiKyZlx4i8uph+l9qSAWmYs15S1acXMUim4AIWjK4sZXAavDWLLe
qkTvHiyekKw3SRLQKZ7lJ3lLlO6fENoN2Dyhqn+KosRNLQWj5lugvM4OXsc9fOBVjK9pi425S/Qc
l6d1MIO5UgTiifdhGFDJldyRd8vjaGmRbVl+VDvQj0NKBLyjytT18GkbBL2F13tfNQCR3XpLWO7K
Zsf/CorgDPyiXtJINGFOMwAfdIjy7eDmasW1omKO5h3pnbhHDT55S2Ua7ku3ccR+9XHxgMaqurSp
W6N2wtM+kV5KYXtM4dBhM5GJY85T7EQ9IAL6NFKXDscYyHnd9Mr0P0AhgNgXJVzMnstR2axTRabe
eVIK2fDcJzd14Xd8LTLJ3hgABtibRWN0AUuiqDq41OfZCWe5vinPJgmN3pL4JwADgnzK4FAKrFV/
0EGgbIqznvUXoVqHuOWaMNMqshJ+gHdF8gmFQnT+NmiCpZtk42Hss8od4ekyPWUzocgQ3dJNNVk9
6L1JoVj/CkUs7o3R5mBHJwLpB7glppm1M+XVep3hgOLXledhxl624JrAQq+82iWY2M22atMfsSWN
bmWx7Lf5ZNP+UDkqtmYASQ73apkbABsgmK2t8E6xk4NM2UGHoTEr55YgR5i6yl8MaZSUx2Se0ncy
AQY+wfAHm0CHOH5EezSMXZlMVX3DRmQyNnEv1luRkXG8FAkuq0ZlA9xne0xNnmNrkqVjbo+/IXPN
xMeepsacuFj1exkHjJLQQ9AHsqKRajWDEVxD6lUhWNVuGBksMYKWaDFVV6isM4jRAZXKE4CrqDho
TExjmLVn2LsTw31zxLwmYk1xNmtDwA8ys9HMzQWyFXVqmxw9B9Aq5CEYFHkQobSI1rAvfU3wfiws
hj4shcMPFifbqjZ2rEJBOZGvo00X3QqkBOEwwrLGVQ745MYEDe80G1uQtFIMqyKgFKXemjFd7O0U
xOgbLcsdHL3CCtVWBuu2LXZBsmNOgSA0PanBGMd3D+EWnkx9o1blvls+FBOOHlm/8cJVCSpIk/dD
g9ycgp/6YgXhD5MdVaEMQx5nM4LW/IrCOUehlhe+avRKsx9qgn9YkyI/yh6rSCv+Uk2hxkQDjmhl
Q4gPHgo+BWhf1qXoXJmNtpvBLSQNiOhKtRIyHhxndY34EbNH0p7EMORXexY4Pgb8ppKTJKPM22zm
iC3as2ncWygTQ9Jmk/MPZGcrXObAt/ipKS0EOoKhvDGzRnJKOlVTiSsQllQPPY7xL44suEE41uXe
jHux3+BkQFmdzQalCRJ+05/TyPpHIyf9YXcZyZts9FsEdzkSupVlsK45K1b6ltfl+Br7bdOt79e0
wFSpqq853cgjvpEkaw3agCM0F2nZDZMPb5Rv4LmMYKwlbe77jLeB0PI6heFKgc0Vq1uybrjczVBN
A7RsmIwe+rXIBYotFR24idzW1tYUvwqyk/qaqIW9MQSP4Nt3Pnw4h+nUYVwi8znnNWCtxOflZTLn
Pm0rm2UPIUu2CYifFjdhjC3InCNTL/lMUWZ6yvE1rwvCk9pCI4O+MVkql3YKqr9ONYzo2hUC0+ww
BCZF66lmzx4+whp8VwPKy1APjl0r5tYeuTXFOjfANZdnMweyd96yfL6Ctzz5ycohHw/DotCOF8lK
y4sNQrD5YIdiWRsz1tHrPqVmbgkAw/mUSuWORepk1ZCpgIwWvwFUTMboBKyXs2v20geObVer4YDl
mX/H1dd/YxGHeZQJyiE+HOe5RNh7v3wSvbj0tpS7sF1WL8XPgCkJkkN3JdBJozBt7MgHflhrDsRt
RDKQwrUt8St7hliyzyTa0x9OUyzjmPOzMQE0ABYTkmH7ufUDu6J8KRTsSWAD03pgYu8mykGvRBq8
xEaLpwgHo3X5K0wiq19lshHkWiRLxQ7cB1verDJfHidXsC8wayvEYfCxHRsAt3a/2pG19xNZAMtl
hYqrRvJoLH4k8RivuH8HYArOVO45VetAL5YYYruLqs9WbMA4TL/kmq68G1GYjQBCp+wjTMJ/cyWf
oxYRJ7ECCCNrgDBiNeHirHVTDVF7rhvic69bV7nyMTIEUxI4RucgwvYws8PN3c83AnUVDpfZpCeo
WJDGOmmalQ08iIZfApECrIFKAL7cE9jnnwuCjb47btmINmqcxAGkKTeineG4i7D8kT8X1nPHwwLz
+oCqTHDgik7frWWf49tAEB4wodKnGCfgla/HWHvyESuPIUFRc7802TCXc8NxzkydCTH5pYsC/YQf
ziNPeC6g7+YDaM1YX/i75WTXNwhP6NBSFFDPUVDRgsIgRBcaA5qqgebN4HL2DtPZEaYVTdavyLS1
KPHftNQZotuDd5/RRPWd0AP9Ice5fw/bMHx1qJaBVcMF+lUnsGtu+4nurxsyzPH58ghKVpFXW5PB
N4S2qQA3sERvNjTJQNNbs6HHgdgUss1uCwk9eWQuP5ltXp62agDcYpXlI5ppjWvRAIB2h4jhhmjh
7K1eqhIRq01O5/CI8xoYAg/R+k1F+fxLq3VWkCsNpWn9no9Ts8O67xGGXtlz7/rxEt2A+0X2JXti
2EE/g5pB3BOATma0/DGg25plBeRBOi7WpoeHbtXE6EGRa59v1atGZ+gbBrjhW5LYmR3Aail5p1WB
8ht+xxaTFbKbB+A4m0BtvXDfYigzmUeCFnS4yuod2gCeyuyLYcX04NLUf6tHNfobvYlqxWhyLUkT
64Kqm8GwaurQfsMPO9TrfBisrufLEaODzwFQ/3WNLMjpCqaS5SO8ys4Gcxg7qhbWX5XtUL/Iuz0o
/9iPnn+Hyny9hvddz9p8YdnrsIz11kzTBADZYZR7W9p9pkhvKmAdDALXaBvrJvIuZXA9TtACR866
Ff5+qwXQ/ySPJnOBo1gdl1yyqCnSHod5wH2GEVk8R3ErcWY/7gmubSibF2CTYMYReDrFyQyglNPp
KSmM266AbuTPO6plTP08GucuJEhWaigg+B2IowiXXgIzbcUQWywfEwHGlxIReA0325S0rIpq0W1L
FmRrnIDvWQqS3b0wGRy/aF2P1V2OEeIvgUTc11mj4cVePFfSbBurS9rLlaNki/X6iN0AcAhxOe7O
Uj4ZeFEXq2xFDZ/cdhxN9kryGdOLBVkR5/lLNCU3mmXLFQOQ0TergVz3tBm6664fplKgpU4Chp7r
rn6sWxheQcqd9QF+fJQfekaQJGCNy1EYYI7+q1/XcLNpv3+KEWfqbTwnK3YotN/LCaWwvyL7nNqL
TYvoothi6jAYKlx/lGtdTyeL+uVbHQJ62Uzt6VH1mZYHmWv+iBzZ6D4vVf5sMUsdGqeL8hGKZflF
D2s0dNNYEtXYKMV/GTbkkrcF8RNawzXvAQWEDVeHQd9I2gwH+XhgS3/mGtvlnCo5bctXFLX8nbkK
F2PZR4pi/1eYY4H66y6AjewOGtcMG2QcObqtcosVbBjjCQYZo0ahUJPhR595YpvFg6AFX7FABSYy
qZUNNOtzaEClT19RnhRPuQilbZ2owhWdVVI3qiTRpfDbkl+vhV4vvZNuuBBbyl7lDiDphsHnUR8p
LHoH1PoeLUqeKfJlR+PCOgKgG9cDB2B1sZRVX7cbRv+vsAMi/Aj12UwOTmyaHTHEpY9gTAnkqiQA
p9Sc1Cdw590XokN5a0I0Ysg2pvElyP18xoTJYCOMsh5vEsyzlib14/AQpQnuduO85d20TP03Cv6f
arQ3OBiR5AxNWCX2XDYxyqnnfvMJykgxjUtX+N6+72ICB9YonBoNLBfNK4SL0Q+OBfBjAbOBtZhZ
9B/5mPJ7u6CCaPdVZ5iPw9Tl5HYDjI8NanKdL6hF6qGX4kpMLqLHJLbRVYWDr+jgkJJPB+vLfroY
rdhlWyA8QTZqKHDxWEuSmzxfXNnBnQC1F7pgSJjTcmDH2qR0bpnRyeUOoB7zhVm7E8dkjDSOBZSu
hfRrBZBdLxPwsyLHRY3TFtUGBbuvxvGzYVhc89vSzDXKI7KnnxKcjO9zDuPXdkxEgppggaNFTQcc
2g7O8S3Gb7Zs6rk396vch+SAnSFLuHhsiPrLa7flpyIRMUUTwfb3JSNr3I5bMWeHJQLmg2oicbwt
55C/zwKc7muG+KW0MSCa3G7RVietrmVy7/dzm4nDh7BrcE3nlx7RIGdSSZo8ERTStsFIDWNdKcYr
fy56WpiORc+lhpEIjLJ4ei/Q7UyPfSr3TwnSQ3U555N7rYaBPhS6Og5UxfYiRAkzQNtNClwg38Yc
dIO6vl3qbf3AyKJSF9BIyWs0RPozEhQngwkp/sUoo/RhX3dbo7b0C7iiaAfuFa4iJFVVO7DbHkUE
QJ0yF2g5x4x154bbH6gaqwMOVloDvFmdvphB9gJ6pATMLzZkwosbIzKGwzJf+d2W9+GLxrX9lOHL
GcDlWtJfc8VQ9Z7d8m6WrJ7DCZ9xvs85VyhjeeiBlGf4WTwgPKuBFTHoX7uoBdrREsu8QdRFDl2s
9OAE4ot9zNYe2D6gffK1CCUqiNT0ww9wI2D3tMD5kzclLDrqWwx4AfpVUw6ACvk2JD5sWKEEx7eI
IGgCz8Tcs4nKuJkLeIYh+b1YaDdPennJa2SGXTsMNmy3Ccjn0A4XUOeqYldIDEEy9jewSUZ13CL0
2F28clw2qWF0P9UA3V8hj87OsDFB57J5jJwuNqBWrlnsCC0ZMwkFx4iWMm9GXlXAgCLcHbgeCjp1
+T7BVBBFXyKOwz6CCtnFlatj3WR63cjRZ4uM7iSwZwTbqlEs6qdixrC7QKsV2QV2GFHwIMcy23CK
DumYdkKECAQUT0HpNHduwHh6awubafeqndb7CQWMolHD+wzcpjqAvAljupRFz+kS8gpu9OkIilRD
ZYFzsCt1MvGnjBba900Me1EBC9FNZy85wnenOz1FIQYQg0snv7BxAVkVYjVTVNlTHEXvMZOrvORh
1eX538lhvmbwq3DPReJ3lFpRtVfzTwSMpihtMPbDMxZVQ8nQuDkiK9r8fY2TCxLGdL3VOUB0TAyU
n37ByNrvc4txMhqxo1EF7X/19V4iPzrnVlzbCfG47yOSV5bPKsHdeRdXc1+0Acbz4Q3jFhO/SF+g
Fmr7upDJlzlSJC6OQmBGeNEn3mOobLO92j+jMJ8JPSjn2LcJ1NnxhMcYTBPpOY57w5WIcIKPLI9i
bO6kpCnwshGWwjDIr0xuYfU0g6AABAYTFbg8jHg7EE9YV5ILT3YXPUuSzqg03KoIhiW9Nxsozkus
saUIeBfV90JnRfndFdVYLqcBc1LKmjwUXFkgUEMuP1SFW+azRuvad6EK2XAdhkEs92TTMMduoXuD
5TcrQ19eBwPJxmnIvJc3MTr0/FQhYWPtBKDz/bFQ+PvnJq4wKoCFPxL8PulAg3gpWByFr/0WcG1g
VrLVFwbrGx+tSMb6BFjc+ctk8bgyWZxilAJ4bTVXW+Rg6lzYcvQXVq7IElkmMay4Kp3ldyBEMX2c
19LNV2aPd955IrPxK5w9eo0+11amA+qZxxcGVJO94dO2J4cs2mSJWQbAlnYj+VR9jNgxT/AE5OHG
bgTdzB7jfu2WsMAWAX7P2xdHA/tpwp6YywKHwHgI+dh/iaiZ44ZGfn2FyyZNjyGux6dhlplroJ4X
CFnC9Zd3cDEb56/Ujn2JXiurwwVV+KUW98bWX1Jsl09HNCeHGFzn7QRiZvIKARIwJgLMvm5cDRyu
gagmesAklYrDWPH966bL+Ql66ORlq2hcomGyQ2c1GyYMEVAjNkxDbttghMJuJ/TeDxXcO0Bkzq0k
TV/07OtiqU1aT8ziG6nU9iHTfVtRyPo4PiQu1T82mJJ/rG4MVxGKfQFazFxcOgvDezRpRRdl2BcI
uRwvM841OAPLfoMxkBfdTH1+PWP3rM2eOoxv1NYjoDcf1vFGlAjJXNE2oI3MlJKNZ6lCRgAG45jM
AwT6LvckvKhZlYBPS+Gngxagtx92hsnvE8eJ+BJHxgKThocpwiFIyTbMNTKQEERSgPTB8HZfBk1A
mh5nbz7AO6qe+lEm45FOfVk+zUj+ftcItARhJw/ks579uAGMIXY79BuRU0vWMHaG1uHs7TCWcGqG
aZho14AU3Bu7JCvsOoSWlz5e2cUKMvN8SyBlGtBSE1zftZmAZcBODvMamE0C+1nTmN1AtE5Eq1zP
KbBni/xeXPwTBp+6L/NGk9J81RR3Uxc2CT4HR+uO23iskXzr9n67AKxF84OtrGTXYFNFEsmGgxTd
0O/udQdNwHZoI7fvskjYDxjZV1WzMhKuJYyf/HHTevhqlhV05Yox/rCofMDoMq1m8Ba3fcGUZUnN
NfoltK+w4a9vz/IG2iayYEsLpg/mMBiuYtq7+AnJB0oid7VB4KjFZeVFHjW635dnxtAZN8jignl+
iUrHHPKwhYeFZ17hlQQSNwwn0N5QUwqceEkNwhX1Fsd5XcNa/ZQA0nzHYB/MBz/ClLrFsgRwzfdB
XdOAEqvzkO54HG7nUEKyD/rLqLP8Ja5DLxoc+1g3qd2W9CZSxgxNjEnQB6W2EOjxLCjdszW8OuIw
qtgRYars6GIVubbE8Co5iqS2j8TS/cz9I+ntTE3xAGsd2LzKGYd4E+1jtXVs2LaHAdTc52zQWl6b
uphZ1+ee01aDdLB0PelphVkPioxjZTAVP0MIgPU9cVQBy0yIPiap5PLoVF4D/0EDCBB2Cb51W+K+
Trh781Yk8MF5h8Ri2g86BvcNuBsraRezeoBLepnZa0xStvkj4Xs1dHseVd/K2VZZq/UUfIfNDfcE
LieJfPdg6/xSx/Ny6wNSrlo4IQFlr6ScrtI5AoTNEnRyRxQI6Zsm3vzEGYrh1jjEZ7AIyHaM9jMk
VWs4wqBfOTf7BQeVQgCDjTCaBT1ofDXMkJckwJj4OsF997jLpEA98N8kzX/wysAWh61SBdejGDXd
76ZHk1g2h6IKOKzi5igDI5ee//Epv0thYfILuyM4gMOZrobn0W9MeDQpupD7VLVKAYMuBb59Mifg
Po3gdIQto+0AN/I/fLR/8PPOD/1/OigUmUAUzz//C/3e0QQ3UQ9b6hwpw9fwSZ6fZ0QMnCRG+P/7
o5CaDLIu3KNwq/wu2IIDTyK2UZWtSsAryKphOdFidCeW6OkPXiW/s2rPfsnnlPb/D4WAE91vDD22
qgnbzldtz9XUjD3SEsZSDqeN86JRbv+TiOFfFsiZMIxMatibgRn421c3bmrvQSGpwR/Y0kux+3BZ
4SD9wwv8t08FRjM0rSnsT/+xQCBml+UYeN2CwofA2RUM8KxPxoPwBGNfbsgf6JT/sjYS5LinKOSh
lsCk/u9rIwVD3Foo/Nu60N+HPB4PdAXHfHDzn+xB/u39wRoRblU42LEaf2OJQiKnlY6GugUCYp5B
CChvBcreP7y/fwj2zsuihk4PK6KAv8LvOl1FDEF3iK8pWgDiz6NKb8HaSA6mirJ7ryvfcsH6J12E
5A2TRdel4Mg8/89nCTQ+4HznuDOhqDm/ir9sOLR2JWQaeKnWgDrfDjWoKmBpZdn/mlWSQNx1XpIV
kDukP2e/PSjlDEpuBJ5CpVv6vEHEAPhka6zS931Vf7Lt/OdSyWACiZkWqLc4J+vfNlzEEovRCVr4
iI3hO+YnGG5u8ET4gNBu+FPG9O+CjfMnO2t1i+xsO49P+PdXyLlNeow5AHiVSXWryumbxpT6iKrm
B9Av2UJfkR9G6tc/SHn+eUDjuWeHDuy/M6X5t+cWoTIRCnrsB+LJUSGuq9UuL4+yVuoQ0WJr40Qm
x/9eL//6YZFYjDUDsjEEOH//sCCThFyPmCstADOgZQfVHRy/7RgQONgs+ai7NNFgksLc/3/e/vi4
5yCRs762hALo70+eco2AIBnqts92+SYiOT1tmQCUuoZV3v/3p/znAQAJLxyPz/cf7qPfjWOGzHLl
dY1nTbQ6xeumT8mOOcJ/P+XfVilBRwtpEfZ/8rv7ANryHjBqiQM0EAPF8Iy5lZvk9QZ+/B9uoH9b
KySF8gti0vI8C/r7y9vH2uoSDkxtDbbWXVi2/i4H9+dLAj+GuNunvF8bFAGcdP/9Ef/tRcL/Dilo
SFSEjPb8Cv5yvEQ8Bv7p0Nnuayq/ipQSeRD1kq2H/37O71LZ8x6EsLKEoJPAe+z/mDuv5rixNNv+
lYp6HtTAm4mpfkgk0pBi0lOUXhCURMLjwBzYX38XKE23mOIlW/M0HR2KkmiQcMd8395rG0dzQ6to
ZB9MtoeVAKsgCFjeuFRqazoS2CcRMBA+01nfGkSQh8Fwfzeqcjk8w7jl0LmEi3oc/d71Ou1Zmst+
CCTbN4G1r1LdIXBuSGEbqvI9At9rTw7MxoXFalC3P+ZrxkA40gkbq+92ar8hA+YyJDRoTT6a+84k
9d6Rji4sBNE5mWoubGQLK8gLjcCHNAvXRV2Z+7fv4auHWjJadbAV4MaOXnDKWWHUhKbnm0pifgFU
QRK6kVR3VRK/l1H+69Jlidb+16GOJiMWGHZHo8nz+9gDVq2TJxpRPwvI+LYQZJIt+fapHY+ausXC
ZSE6qM+EZ+voeGxugLl1WRcMyqBtcR+NSLMmb5Mt2QGGMfYbJ6KEY0x5+85IdnxRn48MGAhP4TLr
HnsXU73D06jrXeC2mftUCOHtM7q/gPE18c47+NqhICaqjM3QBi3zaIyxAe/nk1Q7TLO9+4Sk3vSx
RdzIvlHe2yYc37/lrLCLLXzgJY3h+H3L867RkwgVq2KMZ3RctLumGJoVzQn7Knfz91xxx6Mnh1vM
uZBi0CwCvDw6M012BJ+4Xh+MSoJG0na31rNpAg8FTVMh+Bx07965c8dD2nJQhhPWZeay0fOOFqGJ
1dfSESgzXZqcS2JOtutBkdw2eIU3rDisgCKPOIm72n2Ip3G4/u1HliUNd5HtkcE5H734fUQTrZkK
GRRTI7cy2whxZRRRd1HErhXQahVIRsR7J/3KM4Qz3wNt5sE9xDX1cr7oOxbzHEQGWZPSp7F1ZfZZ
odpPUZOgJXj7FF+7rYsb33QXAC4P08uD1R3CENZmEqOUkfheYQ8H0cTtRahN8UbWiM2USqjv3Fbt
lWcXyxSYVvCDhHsck8rzxInUKKskSvRGP+iUbem6uLb8kkvh7ep+GG6ceM5OUtnql+zw8o8UhY2g
xrFbk39Dqyz0ioTKFHaNIBShsdIIF39vBf3qp0ShtgAE0ZgeP/Ijm3RSpVNEySoGvVq684qnxNo1
udLuGtvKv759L1572h2sLhjS0S6ox6s7zJ5lYdhDFxioohU0iEoeBgaKJsQyY3lKlmqyxr0UnmZJ
3u5CmBf95u1P8Ex9+Nm1trxwrI1sku6BIiOhePk4NBQ59SXBKMgquzil7FZsHPLPd06UZOuqnWZf
tNI6a9W5CqxcIOPmDgd112W0UhA4vf1xXns4iZpxWWcDizCPUTwI+KNQ6LSY5yEuTotJTpe9irlC
ia0vWRU59JjG+p1n87Vjgnxg7QskltnqaJoaclWdlSGSAc6g1DcnvV9aUdK5TCe3z1Y076gmFKHp
vDNzvHpcwgIWUiWyhONENI0u+BxTZiO83LDpH8hyAcd25JDSTYmxzSpqvEmz2nznlr96XOCGyyiH
kfv4jgsZj0lnlTJQ9dzYOWlm28iKZXoa4vpe92LSaIpgJntn3Fku4/GDxqvFFAYQG4Dj8i78tCge
kPd2uoHTA2Bmf5skY7vWO9u6ffsBeuWNItgH2zgvMLzIY44AWtLckt7cBnYj0sCDOrTHFoCIoo2e
sC33fquPus/SwIDn3xn7t4/+yqXFrakS4GlqqPaO1x2sE6Ym02IepTy1T1Mb1bxLJtOWFWobyFKH
H1C37wFzXhm0OCjVFFYFi4v96PllJoM06zFndR09ZMgpzM4TRfXMCRPfsYb+999RUEf6MkmTuqwe
z5FuuwCXbVcGZj4pp63dNpcxyl6xUfFGJr6ay2gzec508fvXlp0/SzourE4U88vnR+KYsFDTy0Dp
ZrmdhFbspFWpAS5b90JHr45BsJku/xcHNSlv6KBRlrXzy4NWRZuoucXMbGexOB1N6t6Naylfo6oa
t2qpHwjWnbJ33pRXlgMsA3iEda6jDoH/5UGnMHXs3AxlIMKipchtdNeSjM2c+aHBgvr2Gb6ySCfY
Ajc1Ty0HO9709xIFYdcPLLgmvMUG9rETa5iNa4U+5kri3vYNGN0bmc3N/dtH/iV8lKmHRigJsgs4
a4m8fXmeajkzxU8eeiIqBfQnpvpQ04R8woAxbeLKIB7VqBrrq1uFFd51NMqIORRdPckJ/r6lG4Mg
UR/KeI2qCb/A25/utbeKeZkXiyIlm4ijm2D1g6owcjMvuojVXLLSMQ9F9hmdcXUVRv3vkv2eLwa1
ayqwrMnIynh5MabY1Zy6ZssSd9SsLQm9QKc4uU10qf/+BLDwgdGNWgu9+DgMh16R0cb4wYIQjfmW
Je9dyVu+ZYBh7+I11rmnF1nw+5eTQFy4dyD0yd85epGwtAkbEXcXWIWgVqCV3fmQlFPghQhLTLLe
rt4+3msjMYw91zNYzLmkQL28nG6pkrs5lX3Qm6G6G+NOw0Pfylvcjxrs6SI82EJk79UNXntoAJmS
4wLycqEmvjxqn8TeEOEpCMrOMnzbq1GW5YmyRhioLEgC4507+cpIYaAQNg3uJ2Egx8erXEZg2s5D
YE1RdlZZSfOx0c1pSz0t+/T2BX3l1KiUg4Lj/Cj52svXf5q+rZla5zynA21I5JeOWzvYiG0MiEqH
+BtU/PzOsuyVA5q4rJnE6fUtbL+XByyFiQMFs0SQ1VG4Ke3hsTATfUdUWgX9SFTvPKCvXEpwmnB9
6fDClDjeFtFI7+j7qkPQMmgFKPuyLboGE3W5/R48/JnqdrQUWtZBJKCB+aKafDTw2THSMTsZx0Cm
8bSzDKgFdaJ0l2mXamt7kC3bT7W8SLpWPWkr/DVW683n6tBFnxNI2F9wdZsQDoxm1y+BLI5hhddR
2HQHl03fCc9DuisxseyiKJPv4cle2zDgU2CTStHR+jXkatYMIjTRvwVW0wokQiFGLEsfrVMi6sqP
AiUHq9hpjO495uO9qBO4I0iFlEdpiARTCECAdv32s/nKHEY3gDaZxlrHoYH18lFRFQEYteFR0Wyp
IDYq3IW+1ENlQdFVaWa2mxWvxVwpjHc2cK8dmdo8hWx6EZCKjocZqyMPPo7GIFWdbwROmCzYZ3nA
UW4FmtTzj3bbJ6uh9bp3VpqvPK60QOgrsWXjcdX1l6cc4f4qZaWNAVD0GHmZna3ICDQCq+7fi+F+
ZSiFsr0ch1o4fJOjczRkHhlMhyPMhnAR55tDsUWpM9LDHRE3TnOzc2q9f+cEX3n9l5GGCAoWBqp+
XEOfNKtrMoGxvZognKgoYtFqg+vYzcNYMgKA9qj8tx+jX64pTzMLTGvpTVDOO96h0PoX2uh2E29f
0h5aLS63ujCHLVLK3+0L6hyKBxZCBasY95c8uirNezt14GAsossTvHfJKutddEZUtN9ZyLx2VpCm
DO6gC7TmeLYvtWpKXVuZAqzAVOiLxux8C9FKjExpyIO3L+Eyjb8Y2YAIUpiEkk6BFeHt0ZvoYpNB
CQs2IUEufUCBTat/ngUAlreP88pJMfaw4dG5fvzPe/n4axHQg6g2piDv4SCYeL7wv5DzG3mifnj7
UL88/gsX0WZpzIjN1uOZbfnTxGdnHgiCpWCObbXeya6tghZ35Vp2yrSh9D19VLV82Lx90NfOj/Kc
seBk2Qkch2HFMPIwq2qIjpCvwc3Qk6tyombnSMSx/5tDGUQQLCfHWunlpbTxvWmoFhd9kySl1mpR
LcGfQxLvOd/7cf/5dfyv6FFcfH8Q2n/8N3//KqoJxFcsj/76j7PkayNa8ST/e/mxf37byx/6x3n1
WF7L5vFRnj1Ux9/54gf5/T+Ov36QDy/+ggUCX9Bl99hMV48tzp3ng/BJl+/8d7/4x+PzbwG2/vj3
n19FV8rlt0WJKP/88aX9t7//hB//01Vffv+PLx4eCn7uekjk/NjkD+W3X37q8aGVf/+pqX8tSV10
eWnjMQCZjIfD4/IV6y+CPBiMELTwJOqoTv78oxSNjP/+03T+ciFfqWxMl6I1Fcs//2hF9/wl6y/2
csCoWM4woC26kf85+xf36V/37Q8IQhciKWX7958sm49ebHZpxMMuRWrq8vy6o+2QkbQRAlB8I7o5
x/eZ6WXgCFIcj5qZsgBQa7X1PfaIPDsyQt8Jc1obFOeiqPNwH8+1GlSxp65Mjdqm18rqGjfO54o1
116GnXZejMI7zXAkfPBYtJ9F7LfAs6GBPisTknCT2TbPeq8JLFDU+yrybOwNfdufjMnsovKJqPco
sAxwyWgD6QFKt+1Cm2pyI+UGn938aXRYWo09htQ93hACYXvDOtXS8br0RHI28tNbw2nQYZf9gJK9
jZp7CR8Dc7JsN/iwL3NqtStvLOFhggNwfaWIoy0+wjTIsQ+vM5PUwVWD32PVxIm1rXUDiHmR5ONl
CuRhtUysPqOTjlwABTUYiuoE7MmwzaPS2GCD7r8OOUyDxjAfgQ4h6heQDARmal/PvPTEzotpNSg5
5Q+j6c8oZ/UnWk5wMNhHzdkPve4UOLABbsPzJXRmzNv4Xi0n5QvNBLnWKi9b4ddh6NeS6WRs8dKu
HG1UPs2Nhvy2S52dlAYuImHX3qdIk9kJuLvquu0MkijNPodkmeVPIySlXVb2mzGkQN7G3bTrMUDu
YxGGzrosja1s1HLnIi6+HRooVx222LPImJ3TNrZqawVQvt8JDJCYBJPcOsWNqvld1cz7HHvzwUhU
4JJ2IbaeUFMQuOliCjaKEvYgwaaANxeWzgRJuLOsJwZk+7RvOiTHoZgv5960LvUSEbxdFfhjEF5v
3Vpptp7Xtqf9nOAjMjL7BA0/QGc4NTtnwDsdcVNv9VwZACWgF6Y3oG9rYAs+jol0bbGUW9eGot1A
bsj1tQmjSacTsbKtOVxVo4NhD886wn967EW1bWXmfEGPyncx4XLpcnXtjM5H9tT1ZmByRAQXthi0
aucE1o95RhCF5bMRAmrjJMXaCXMAybj+94U7F/u4qOWu8iA02YO3LfpevaOc4t6Ydig3g6dpiu+p
sLlyO3cD2dk9UujUvBd5F6O3VyI8ypFenoZeGacrtcW7yP4bG4TZptp9nMczcry+/4p4e/JDZtUa
Jpyur9tq1PZuazG5qmUSb5Eoh/xhyWAoHdjNwLdzKBYgpL0J1JeBoj3oRMd/TtzLfjXZuoacfqCu
beXjZ+zqqo/fb/xS6rF1g0Xjc6ZoDVLX3Dggdz3NMZLjGtS0raFY2jk+lDBo2dxuBzxfgahAMJUF
l0hCQz2raxIkSuStO3v0YgBCoFjGVWvFsbOqpry7qwdvzlYhrVQkud29QtnwVu+bBaVmDpuW8F91
HMWuJOJgrSuNitk+uxduqwaD6YQfeVW7D2nq5pdFPN45oefsOksxAltfnkakYsb5aKZXeYLge5Jj
slGSLLsIO3yuZiZdSFjD2B3Q4psQW0VKD6EUdXZn6+O4g5HRnUujdx7rMdZOJxfFEGrZ1sDUKxMf
WfgAZ2pU5YfCVEclGCJFP9M7WSDYj4a2XuOQLQ9kc6bYYgoLg03WbAXcoFXYzV+UoZnOYvD/37AK
sKY04a5tq6qN/dG0x03rKvjhMU89aiEQGY/ft1WySZ6UeTGc6pk0kdNPmyrPbjPFtMC7D2mDSV7p
iuHE7ZLeO0/ERHKHUnfZx5pX/SBYvKQ+/vT5UijlmRs15tpwI33PVBaHKx2GABp6JOpB7pjlzSiI
6d2ralRu4zBrq3WqjwHzTbxKCuVEd6JhjTlcrgg9n1Z5TXwANn89D9xEuUNhbZ/OWZHe0DdA7zW4
H6IBrh1uP31NGZPrLuJ0O9rhmgZh1K57xYv2hhl3HyIQSEtMo7nFdwDhKOu/GrVkxurSYm9Ah95o
GrizEYot3nor89H94oTLiTHGhEoUOoTGoAcCJygIb+gqfLWz5lPeAoby+nsnzw8mhBsb8ST2rSiF
ylDadrJC/YTBMBqrncyqB6gW05kyieiDpS0PCcGOO5W+XtAZ0kAENUbarpoZKdO5PVAWNe6VUIuC
KDeLE4zc+HLhC91kiTN9ZnXtBkAlIbVkXY4Arm9BwM3ik57X914/HbLBO8dCGa6avvkmm7oh7pou
MwNjwGgxsEt1xsNMjRftVdLvoSqfSkeP/cl0L41cQymhDF/KQQk/yraK10ZWJuuonGemba/0SedL
14nrAVfKYiKJgCRjzDJAjEWhHp3nyPbWHSHsl3meuKu2yz50+Kpq32ICFrBah2JnJp56XfVO9lCw
PUhX8LIdHwtSuCctot628L0Y7br840QG4QlQgHnr2tBEsHCHpFg74r7DeW9C6e/gcDmYVDS9Mr6w
Qa02ml0mSN+l4ZDo2lrfAGTr515eqJdNFTuQCvio51hCJxyl7YnuptPJ4EThnehHKz1NRJ1fjGH4
VRuG/KQJmcRsQAGRo1EUp/O0HcZZbKglYhV0KmfvZQnmQGnFn+opsYAUVQY0SyWq9qUVjmUAYnbv
1MwujMsuf1jWlgdTXacCmwaFE/s8m1QoQ1GuVZfRODsPpZ5f9BDAe/ANKgrwuGjLM24xFicJNfdi
mKfuzsjUj63gjRpdykcJ/AMXtT+edjBDG9FAjNcIHLnVQ0Xsorq3Yr9k6ekAmFMXcgSLiFVFu3mN
GNe+rxJ8I1FlNPQA6/DMBvJ2iEFaXmGOHfdam9XrWKlnfypcXIPCwMAPX1X5ymfMzZWmsmv2i951
DlEdaqcRjvoNOEpg6Kb0davRAyAj4Yc5to1tnOMhWoGRy8ZV5hWx32Eh2XhdvFXaqtyJvjiDrKOt
yCKiFQGkRfhKj+cf1B6K8awzQR5JnDK4fLKQjPPO/CypAxOS5irjqky1DLusDSJSX1gdpTcdRAhf
aSYw52RstOYmhXfHFKLBLus1d/QHTa0v+lqp5C5HybseednJnUhto/YTEB2fsctkAAdcbfB1aJpb
UPkRPXJXuc7ikYELkyDp6oNd3c1NWn9qaG+rH2AxhI+5UXfadQwFAoJP5cwbQSkl9OfE+dwk/ZxD
IUxMfVOC5CImF+SqZafurSnap8ZQnoS0jevBC921i7ESo4bhwmSSVfHgGZXEO5ynNbxo6R0a0+lY
gRTuHcweJV3zVeUEGfZWc0lCYt4V16bZNluHLcOmBrl6ZaU8KrWLGYjodj/tZLNRscO5rLXoMIlC
J/jDguYjueHnlmJ/NFlLbjDygAuInDiYxzF9dIvZWbtksuy7iZmUGlS2A9dUBdyJegfubr4tRxp2
ffG5NnWCj0NQow6FMpYQ2YfSYyVWzPj3iZ/Qik8OsRcrJ0k+mNZ8jQMHjzzhBw+ptA5pJpuLNs+i
PeuUy8asN7ldHfCsPOrCo3FVXtWq90ikzlUyml+NTN8qwNR2g5j1DzC4bwZ32Oe5cxGypcZope3h
SbfUy4CltDVAEzO2902ExxefIkVZR8/8xmJNP6jr3IzBQeTzlzENl278ALTb8WQKGT6226tprDW0
jokYoCJ2oiAH2JEWNJgs+eqwgr3UKYjc0HSgrBNLG6qQPkWXCDygj6r54AtHz9fzaBTXYWGkq9kb
YQGiOznBOh8FA47sc8+aJsrsXtOzzE1C+xQjsmIz60ULHFMZLgeYotPGy1VlHdtNehV1fMuibG20
6UwdKmXXemmyc6uZ3UKcM7sWJL7tlShXLpxZ2K7PlnI+mDlhS+DoIrZcUAMJCxWHmEaXbxAcemEu
RmanSiA2wJYgdZb94rZjlTMmI6SWFp+Mg0iG7hWFn1UPTCAwzJxRuKjiXTaEOGjClFJoyQ22EsYf
5l6jPk2lDl/NjcazQppkQCT3wIK5EG05KvtyyllBFPa2CbvRB9tPlBd+Xu2iAqeM1NS9ymdZrsvu
vgSqwWTSXRfJrAZONxc72wibjetCUogs56Qs5HASGwYkDHzgl3Gtf8jNGuN8N4O1jeqP2AuNqxqb
8gpQZLsu4T+c2TWEB3OoS99J82JLyFe0t3Ql3ArVm4lmJKvCSVz9LNZGfVMXtrlF4lBDg3Dqy7Tg
8Z4h1C3myYGVxXjWW8klABP4B3JQ9kM152chqVCgZksvDWC5FtlGJn1xNcvxW5cKbTd0IMlITsRf
i/MoZsXdKeUHi9cOtEzbWn6ClOPW0Qde2SjyrrRpyD52ALb0QIZ9ZAbE0bc3jUuaAHsqz1x+QeF8
iBKTP7IkukxCvRz90S6rYGq8eR1rjAjKrNl+FC+OCLO8j6AWHTTYrBEQFwXebZm4LbZ/hUgCFwZu
kXO3wlw9wTMNh6mf2bAiK8ncqryAS+GwjUyjC+iEHsbwsriyrFlu4kad/RrrsF8sMRtNr81rcAc8
drA96m9YRMVHS1r5sJIj49AqosRgigT+3mCFxt1Yu9pWpHZ23deTuoZ4Y23k3OR7YLTZWZKaNzwM
LH46Oakns9LWRdBUC0B/VOo9udBJQOlVMD+n3N+4brsV+w9zOZd4pYTjeI7wyL1ugHF37FJb937x
r5+2gyupd1TVWYdY0sfQPd24s0UzrBuVL+E8TT7xPcmTJm33noJruocjNt78h7CKGiyFq68SS8OZ
m0Byi8Gr7ODraX7iqA+amw6n/wFwak4pdIDvMbx+p9Zk80z4UQ9Vah/SpAt9x/YiVgvJJdvO9KCN
2g+NxW8V6G5Ewf+Pa24vanX/Xg1v+yiW6ld7/Kv+D5bvlm4tZbX//J8S2S8FvH2bP/4hnv44e3hR
9vvxc99LeIr5FxoyxPjojmlCIVKhiPa9hseXkAgvjQW0fnRQUHv9s4hnmX+ZmuPhEEJSw7C5NHF/
FPH4Eh0JfHoUAM2lAq39ThFvqYn/qzaP9lJVEXzhE0BoznR7XFNuxCD0WdJuJ9ck3MnwYVyil3BC
uCspEusSqNDWZUPNdrt6D49vLfXBo4OzhWKBSQuZUzlu56i64hX6YIQrUdWJ3+mh0+9KEKU+2V7R
vq3VHK7NYMsTymr9pcIyD4tbom1zdWhP8LZmoDeLDGCHZXbYtuwsP5UD/0jN/r6fgIzGMdj3U66u
vq4Mh32Xk4UXiVaMX4dBEeM6VIW5Klo1DKLGkh8bVU/wwaaF3NHt0b8lGh0upI5GH2+Svo9WyPEh
z9Jgr3QADNOHMIy9y2Iqks9yNhmOIoA9YCejYbzDIrUB8209wLCjCJgaskv83FhGE68GbNbojnia
pGadEWED+/H5Qfytd/bfeyH/zxbVqbCXlNl/Lo2jTTFpNP7/38iga0T1+MqPfH8ZbfsvWhoEEoKL
oy2M0/Wf76Ju/mVrtNyovyA++m6p/FFQd7S/aMojhOUVxUTnLP3cH++iYf6FRheZEj/AWI174Hfe
RX7r0Qthovpk2cdrqGr0Ao/NESTeCl3kmrOWmnAa7TA2ahVV5ywgiPpZa1bXqdoG0Rn0Ll81UMVN
a5PkLxXqpKH1ksmNZapnQKZuvP5KzaGX5GzMNZu/TKzM7yTAnflOTEOePqnRnMx3lsgamDo/fl6k
wumvtLYp7cPUD/kAXyuB6vaQJL1WI7q2G76epHHOb8lbdTpt2ULzhaZX+cVW0+jT6aTMdfbgAGYf
BMHThjaeApkinCYYy7GxD6Sy9Bzy+1+cwkYnGGi0Cfi3FGHOdNpVydQm264yZn41P7ucRifsLH0K
aya407wcKr57yBQOVGjdPO3YVdn90zQPRbiK1aljKtfkbLWbSId5yE4wnQAfrKQ+wZ5bJUi5w8yX
tPj6q/L5pNDG5hxm7khvvWv61hv7LScHR0gTSp49TEkh0qcOmoh9mEFL86GXznF/FXZWZR/yMezp
ksEzFNyjWumq9CktouWiQVbg24ia5aJTtWs9bp7VhTHcngj9kw5u34pHsf5+bl5nFemTUnX8aYGt
bjczNa52k9ZGwx0285xf5tEdnu9SD5DkgxXDGn4yvTTjGZkW3s6mhBPHL4RmEM9sECry9LhaCmVj
1s5JUekqOIvZYV1XgmPgE9CZHvlaDQzT/TZTegpdakIpF/z7U4KZMlqehe8nmYaR7LyASnha6fsy
UpX8PFIlN2ayM9W7EbLLq20Opid7cDFPtpvctEv+O9bS5Tn2bD6wbmvLDbGyXqEYqoNM4wO0wBu6
tQp9t1QYrHmXpT9LO1p4JIj8+KTff59WFz3jfgezKxbrwqDWc/jxDeVgLOduOSAF3U2mgGeHTPT9
KWVPN/BaQYsSfMv3O5qOakXZoRqMDuh0g44gfYqfH3BZkByarUhl4uM6UDQLBYZVPWd3dY7+6KzI
wynsN1XVLa/e9xvTRCifjBOgxiR5sPWyI96BMEpBca+EPi23o3x++0xiC4wSk17kpdpdZNZq963o
FM6jyghseBpqdbni30/t++9W1VDhQhj9XNuHH5dvQYgzGdW52cTfyue313HpgBwqR2mYkVolwj4D
QqZHMqFtALDHjB2cecQnQQUz1LAWK9JDxoufBt4f3cKfu4NHQk7AZHhmKKZbpM3a+Bi8o+ZgOrDd
pEWO7rgCvnXPlRrCDdYrqZ+PszVCD1P5MOMtT3I/LZWczLVPDH2o+IpiZgxZWgP97ZxSEClFP/7J
SyV8h3d0Ay+b+d8/qbm8q5hpGeKPVWyCLT9xT4rmf/+Mi+G9CWDqwSQgXb0ImwDwjGHuBFpqrtrb
14k13os1EIe3USIixGBWQq29iCd+UhJQC6G8SxvDL2nlsjscBsnZtj1LjZWGOHy8nSwSl98xwR5P
NBwV7znTGT5UjyXkkY4OTSKuKUOoYBjSuSlXP+6IW9cTl39sp4l/fPtEtV/O9NmOirCNVgkyBufo
mFlmu3kZss9RE6CA17k9JLW+1SKNF85j7QfhyfOQUgQ9Bb7yo9EnpFivRFrnU/Eh0cYiv4gq6TKS
agn8koZEsf7Kierlo+LSICnH1wuzAo32zgfXj28RilEW25TSXHzBRF+/vEVzAgtjoBKGYzhTrPtM
FHZ4SnQpn9itmlYHjU/3vgGTn1bZBj4Y2qx1ZEWZvnepAZU3ll3CIfShbrrW/dsf7lnT9fMaGsUL
GwxEWKwbFobCctV/en763rMGUhmFT1hOztNZZJFMoMN1o6lRns/AzIPNU7lU1iASCrNDDvD6GjyR
a+41JbLMXQGGdbydmev6q8hJmfE8SJrtQelsThRR+9QeamD7XGfPELylTZmFeZC1pTUAEptxwhNT
P5W832+f3Evh0PJmqAivFuGDajq4RI7eDcIptChOe8AW6ThlH9tIS5NLlfE9fO8WL3K1l1cRxsUz
wYMNF9uRo1sMcrAgfFFnRuldrkKek1lNWJmeKACBcJTq9RfkB1yl0QGaeztVAxJX3zVbaitelsXJ
ZT2mzfj57fP/5Y1hV4jIGjmHR5oZ4JmX9zZpzU5NaTj5hiSe7LbyqEs+xSRDhvsq6aPqzJkjw35H
Yrssgl9ei2U4IhdVR3OC5f94OLTEDGS8wfXESsfND2zS1Jmy6cRKZByMNLuuVHu2tplZ8O8GLo/2
gsg8oQLNnxrboKc3uWGQJq45Pc2Jm8drDHstRfR+1JdpMEFRoFyHsTvlh8xK3OEeIkwZv3Mav54F
21mq6gBSbCTmx0GyWUa22wRHGtsLdLCbZowFYe5DoVTzzuvNvgY/30etehhSfSDM2hmimawFib89
ePsuHqXSWZhgn50xMG/YYPOhjh5jFVptSA2SsKoCSINNVFLDMzaMNtA+25hTXkovATJ1nw4lM8/U
GbF9rwuV54mkAcfcT5WZxeu3P9Xxs7V8qMVnpjHrvDKokWLkdsKpoSu7yUJnDnvwWtoK+Hg60K9q
lqphoxsNY8nbB2bTdvSA4WiF5rkohXHXoT48uh5d5iyo0SH11RoIq3VuA6pUsx2Gtwy4etaJFtd5
1fckhu1oC0IiXutNmYYnjVGlbRkkiVZlJgCthkVo4bT9UrFIUpnSb8osFHjEGRBzdqHlKasJ3656
YxFqlHWXrzIX2+jlkDgDaDiiu5ElGNokaIh7cWZ9yvTZg45XsE3E2axOlb0byqrQb1E1uGnly4Jy
yp7o+bH40kEztc+nWo9wD1T4FhDlEbPhJMRx1YVGJE6ozRkgW02N01TsY1hYDBpRZo/qh7BGV0Lv
LFatOuiI2pAuDWpFIdKOtrbrFSdCzAYyFVem9WysvMEYmjPXTmPSbQlcXdBqqR0mN80sFVoelfAs
b12odF69IJUic04bvgG3jF0qdX/KKi2rn5gMOs3aRR2rcToMY6N/xcNke18c6sPzWQZg2YQZHEXV
/LUxJ4XmItOZm+6om6dwKFP6MYRACK2Tnw0TPvw9kVOlca54A+hgHx+6PQyrtOjDED9dS7zYtzJb
6qYrtq7S2urljFVmrVGnRpPU46RSt5UEf0oiFvYT+wbgcEE7AUKZ6n4To+52/Qr+PXPtqmmIQ/nY
KlWs7Cm5NNZp2OXqPPqzwsX/4gFdMj/RYIaguGWvFaqWb8WKSgwU8Slsehaq/KyKtULLcLypI8vi
CVRK5Kr5lsmymorVpA/A/za5Lq2QsldL4jsJUIwIzTsTG7SDo3eA5QRLimeFHiVBzLYvh3YuUBzR
J2IXHHasKcDMs28daTBmZy1dcHubuvqyWagrhWmVJrHNbA6G0a7l2nEql3l51sfsY5ZFRXWlQNPy
EEHTZF/UJ2pmXCLdbopupRJu4YC3q0jbHNdNUxpkSw6lK24zwf78a5FgEiTe2q2Qy1kyHct2FwGS
m/ZYv5n3PdYx4y10eLt11ygvhuK0T1GhbB1nzvnFSqfEowPnkrVbv+pmg13roM+OVp2o6P2XFkM+
lOM2FSorN0tf8tiAzJK4t0nRHpbttqBtx74bOCpFhZXl5bN9GEnYYfENh3YmYgFevqZdMCoIMhZE
0lUTXaFYL81TAlan7ulZSyz9zkwFIjhYFvYJXtXR2I+SBINoq0OtmsKTuo1Z+CDuYP8cT5RD90Wp
dcs+pE7tdltayFtG0g1GUKV+TRKWRziZllf9iUXnP+blV5OEyI+eVzy8gwSHoX5VEw+PsKGtWsbp
KuqG5EPvwS8lNyi0icolZ9ZZ1hA9MW1cQYH0jZUiWQmSwMxe4wrnyKbG07ZjX9b5LPVK7noqO7O/
km7DNSMkA7XIuiGfwrrv0JwQ3pfE/4+w81yOG0fb9hGxijn87aRgy7KcrT8sa+1hADMIAuTRvxe6
td+ONF9paqtWY1vdTCDw4H7uMFEBD2s6msfsvKXCPbbktpCFTCzFoY+ymeiisMhN2lwPAST+2x5y
JUUoftoNEzwkEpOfzCYlE3wDq12cUF0t3O1klIJvitsZpAdAOx6f5Oj7lXsKUIWxVlXMjfM5phoX
9F0XD5oYNObFKcH/HwfgfJct/pDU142pV5Y7WBxZ9IMw6LH+a3M6uwIyIRMYipTa8AfI04t5ROc2
jdUfQBgb54dLHCadtMeXTwHdD16KQdnhVlHfL9P9pT4ttp5Faq6FdD4zDcsg2lmyyHAwJQ6L1wtR
mvkpXkqKRihPFLRFtcRVvc9qWMrlbsiSGcJSGReY7Hl9z8jdnDyJb0EfGCJOOG3yQ76Qk3WfA/1F
I2HDMh/QXs48tgX7xfBGl2UwPmEJxylsGT4m/R7VCbWqgA4uP0Qkjlgl4uaNT5fNnG8IJQDKtpX1
OA1U32S/8P+m7Zzmd+nSjfpcIKuv/yIyxfDOt3ql4l585fJcc1fyL2KWXnyVZroTGJ4a0ovdQzRU
5KvY9jX3OvLdBPykaw17V/ZjtpadzyN0m5hMv8TePKS3UKqoNrZ8EzWyNCgfwW2A337+Tp9fkZb2
l/ieBjDj1C52iWQkoCGYmZqcBk3sTcFeZPnUT43ovpRl1c7vTOLKFAZBLkeCGeoQ25MbzBPsNvqy
NZq7ldPvZMEVsUaxf5LEYpnHqeu5IMVKVq/7YSV0+dRGmupIDKxgVxSR9hzaNUQ4AcVeBpxKgH3/
+DTApxQnh8cdXpNbQZmeyx6YLnCryfmMWafkgxjkb0ybHf1253Ow8bd/GSB4+aHvS45bdREDrFgw
+/1epbTnPqx9g0OwWsnE/VpqP2L4NSSZvpuQYlXtfiW5pb6DI8tbNanqvF/Kt/EpTOKF6aQLpTP2
trFZtr9b6Xftg1eHluq0+F693lwGWbgGzuBf4T3rx9jguGH/gRbJDFOlWVp/OLSxknBRKXTEXX9e
HQQrkXoMXMDgB/aYvBp5MDCjQT1qlp+VPwbiM4RkCLvkaBGlhDhAdNCrhYaiDeVGRQUvPjsKEpMc
v7OvpozBuN4DMvbepzFYWu9blY7rCENsIicElh3eyh/ZeuIPDhq71t7n0CV88CpYNRxXQfsUxYhX
e62AQBkJXtycm3lNBWmLWr8goe/DBvclvFYdjFicdPNVf0iUX47f8U4boxO0XUZJRewpGQZdMvfE
09KRktxHgvJqZGNF55rpRzE1GdPoMy6CI1L1YM3mpuOSOKPzOcNO2YSHscUivDi2+I8HEBXlGse3
g9S8ooFjHP11WktS0bcmLuIfI/Qj0pMLOalfAkp1+7GMSUiZEJ72vPJ4LFKFD3lld/bsHeA2YtTM
AaMysLdO6c0Xd0G3MG3kxGmJ7wPiDJXekaEtED9CPyNGY1T56kGDc0a23bsZJyzey5lgWBdz716V
2amk6BjE0SsJK/wYTbxv6X5m1ibgiP/mNrROQmYE+GQ4d7gEYl1483ZB/rocpwxBPk9Fy/+S4B8I
QpRQQaSzgBuSOQC2zwhySWbYrwuC/vbh/rHxoN+JEwB2HtZrEc/Hl5UP+PTQ9EVYUbcZ3j5jZM49
6c+Ls+ttFqKIq4q38O3Dvgb5zo1OWFkokVizwJ9eHRbGpkMFyeKEJznbDDIl7ZONpMdjguPHuwyd
IWeNrrwV1ef+7cPbeu7vAENCzDquGgFABo0n+r4vDy9qkzlZMMNIPndjLj0DkKQc7PvtI72+v0mY
sp+jugzAq0Kkzi+PVBl6XwkFOXGrOSFNe3J07HsPamKvd2z9pf9J5Nbgf3z7uF54lqj+7SLjJACD
Yk+ZITxB0P0aRen14nmVGf7yg4bCYg++uEXs90c5ULiVBk6tc1JTJzFhDzOHDN07ZAjrmO6h6sXR
fGgCtyWfT3YerFXCA5z0+5THcLj3SbfA+H0nA52SdkxWF+EVVynRAcFym+iIjg3m0v6Ci9mYhcm4
18y35iF2U/5fsO+jpnKwSxglJLWpDr1DBeEiJAUxCZy7ZiPfPD8RAGfhXZFGo8F2pyMHLjsVVeJt
KckRbrAVXxOYmL7EjhpXcXjZXYYq48pVYaR6tk3lMoNykP3Dluau8/HJJrQ3DAwXD88JuBUeiVDs
8LJc1qk+VQOTX0IEyTZJBYEsEPm6Z+uGEcvRjclfmO/LuORm7sn2aNdfCYE03ueUf5eoWs/NrYkW
S1nunQ1IK3l0BHja901hTh4e3TZl5n2XLrFx4EwyxeI9SJuntAbfU6KWv4iarjF5K6LcC/t3G6ln
ZCjhGx7N2zW9Uxl/nv1Kc0lrwdx2P/TCH/wjYRuAQ4dVtlnW7oeUYOhkt4Fkxf3OsARu3tGJqjYj
Jm3T0eztjB9ioLVPs7XkaERLRno9MRjz7EG5RdKTlRZ34xq927iRDNE5TCt+MR4hRNenoYiaWVzX
atrCCdlLxBqfEY5K8kuH03NHzqApOvkFgbYuPPjIBKARs9YDkEFcJI+6gJW3QFrCibOCCU1U3QCT
FUxRui6b2SJU4WqT0TxW4v3Exnj+OG5kyX8xHcEjP5xuDHOuZYkdTVGzRF3pHqHU5WSIYYQxd+WJ
1WOxETpKRPGAUZYN2DgheWjX8ZgS68GgKpVNjrsB41+Z+TEDr0SMSoIFLOQvV1aoXaQbe9kEQBgG
U1CIcf7kLexmaerlVcyb7MWWUndLRoAN82tTHui074kD8p6YsrT5AdBRjzTbipTEvCMbtG67X6gr
o/UBozozm+t+1eWWHyAwYz7d770u6t34OiUFNXsEDVhgJ6SqZSG7ZmTKxrsyi15Fve9JK3dWDFa2
IBivS2IX6umdTxSZqk5Bq0qYW8IBPKg/scDNfE7ocfbFEZRn1YcKXcta7HNKuvhW0eODJp1JpyV6
zYggIf6jXLUnnijPDcPt8pBXJtQZBmYdMLDKin3II3e5nH9rOsUVpLCCZXLZk5vJuNmrrVe2zTUh
/tI2USjDtleSJ8YLmmyOq2/6GmbzE2409Klj5BD8QygVygoc5Ul7aCF9rZoG41KsdANuyLqzYGVc
dVQPkZKOHn7qcPKG4FNUlQnfLoqwYfqJUgM1jfjmbdOMVxaC3mxXmGyPi/uh7PKU5Bs44TGfSHCM
ohDNisV+fqO45b1I+oSYDPbWvTDlgR0PA1zntF0Jd0TswxEqJGGcGKL/mjlN2O0QEpmEbzIx/sRo
vrzNfuHlXA3rn+3oKizE2DtHndI/5pHgrieCWe1LuvGI+O3cLCk/Ivz7uBXbiKvenQxwQ/pK0FqR
ffRaSntxHdHS3b4t+N9t36qutC/o1hAF8dBH25LfkW7nESXOXlfJ+aNJyGMBrPIz26gsY4f+Aphq
6XLYiW0R0Xrn+9+bMiv866zJqAfhH2aW8guFdYOAfvl2lyhGe64hf2vj2VtnvmH+Ce0fzo+kdpBR
cxWbTt3vzuQU13PXEbV50PjAibuEjnpEjq5222K6qmj8cuIB3fzxaeqIPYjIFF7wJTgYBc0AFTmF
LUPPqTufQ+CNyi9eKsdLPdRepi0BMUuenMXlISVpXJEiUMjCvuEdZs48kWkAnZsPNe7f2zd2FIJ/
utzbagm4/qXxbb8dzNo+CsHcFfIMzm1+IP6BWZCEX/tPY5DYz64Qnxkkz78/hzBrHyTh3OYBMA4K
wHi5mKSMGda0cxyGEmUjjn3kGS+r/WgLnISxrWkCBvl0mVxllubzTVbiiPDwPDGPdWNfhnmY7KcC
cpzOM7+lEwgFRa3cPd84L13p6EcissPDUFCKu8sVrvGa8jgLw/YJV+LK3uvLW5TgWsB3tzOpQg+p
A6crOsyXl7MJ+she7vma+tY1LA5QURNxlzoOnj9XLH12lYoJpOb2TVVUt3fNiKtCismlr50/ZacM
flaqCjwu0A1Sn0NdlkfClc4dfJm6RIcVhaqjBRJwEc8QeUPyJ796deuRPUIpsbSEfhCY0XwCPzOb
2GPrSqvshFqEWNwdxRTC1F2f+VL5d06nWPtvIlfOzfdApJKq4DIqWvKfqSUQVrPHNfFIBQ8Rls2a
QjM241DbDbYXOMcOi++VCwu0/6lBg/VXgICMzMPIhwXw03dMSlk8NKgd/1qzJZ1+Y6LRFb+XfOBF
JQ/GFfWN7Ocs13s5M4gfXbd0pu9FVrSMmwsMNgj8Ju6Zndl2z3rMZvEFkojFz9IN/hAc2nhxO6Je
Qcg4GnNFOrif0Kk0hCIvBozs2u9rxXbHH0fbeI/Cxb7ZC3ZeTBqir9kQmWazDfpncFKunKu8qeUA
rLkYNu7yiPivouTuUExGPy69/cxEfNRXwFaHvhgmM/0Kp6hz+itPMUuiJIEsSzdz9GxPwO0aTmVA
02FxmRl6xLBNVOxNttizkmEdDD+itYrzzyL2FX/F8k+fTotJ2bFPTc41EIhZgpjAGEntjisgacPZ
m9EsPA/hr3ALjg3VVn+8TJc6U7zlyKHYLIYJeUv17cZqZi+VUJ7sp8mI3biOO3RQD3kKMiOOadnB
WCD9fQX5u8A+7EgsrSiPEvALPE/mih9er10O2jBmQdfYavLrgB/27Ei48qu/6DO77j3yFEiY72nG
J8xec0rSoSVtCJe+hwsjm08tI1nS9x6ZXRw+9GMeN26NDfcskH481L+a0ISOt1uy1uYb+5XlWlxu
vko8eBlmLYLyP3M3NgWYRuu47TuIovarC5By7uQmpMWn8nKD9r+RfI0ItjeeToNDUEAfIqQpN2ue
7jeiuhsi0eUI7KbWwM6DaVozC6TOnIW/BQK/gfpYrRuF4xTV7sCjm6irvq4rPaoJznRWBOkxW5O6
+njZKCF4XvJTNWdNQerWClEU/mSxTSmVDy8uA+G8jTdSM0Au6EAfORxTAkuKR6p15RIaSKAYUzWF
Lve7Uzz55NZvOztQpzZcK/2uHfumxM0gmKN+3ftxOXcgRqOTJbdVveVT+SmPfLsmb5ujsupqblWc
nXDVCQZA9o54yOhmlP6yjv1+cLyiaK6dMnCx5sSbtAuTI0ws5LiQALC1UupX73iB/bGwyy+QnOVh
ngYk+FAkQxnYBziuD2Raw5sqKy1PI38mkJFmEaFq50jLoU//0/RkcpMYVMU4U+d/hUsy25emTo1r
RM7YSPAZXE5Kek3cTndKkEZVPm1B6qjgybKqYghYzjohIs12oZk2w/xDsAtzAnlDTVx6g9yPrhca
Cd4LwT0BnKCUqakR0YRXmV8kh0F7hInbJDGEpZ4VbxKpVnzYZuUm+nfYo4tJbgq019ni0WtLh8H7
1ckZ6alV9hDvG067lAW3THhDqwHn0X0np8T741Em59kNRCbPW+498CPOMhIq4Qd5QvXEgJkMxdQN
ZqDtSrVfdl7NnFkuhPKB6s9tOVxXxHbE7zzkdKY4sH2bsdDz2laZrrXpqzOx4wbnuHC5wTUgqJqb
1G6e0d9SZibOvZvGm5xv6TMJWdJ5LEt+6CmFx3fqy4ivu3LWhUb0fvbZquDBDyEjcOv7YoSJWhDD
WZFAEv9xN/i+Pcpd/D1tAC1YJxE8ht4ce/IizNZrWTnjGiOxMUX+fVgiEXvfUAM72fcinH1yWSD+
FTOnssRsBu/o4yULXJqYC7pTrlrTx6b32Xz+FHFpXL3HLjejrRGJ2nF4jaEhty3rer9kICyJGuOw
udN44Hv1PSVoxyfKWWGyfJhaAnWC2w1InJvaqa4QKPihYXn6MHagcU9FmJRTgfqt6YlHj/Em5tJS
ycICoBaZgEcyxp6ZM8QzLQPhaq7BN9frGoutMrvrFfkF6a1yUdoif4Ndt9Xva6deTPWuTnvQF6R/
LC3paVCCKpYo8XRx1HuoUioqCcvyZ1PmWIY6G58gK21T2b3aZOOSLolAsfKvl2SxJy98bj/lAvS2
SRxp3iwWHSR1kxc5Wh0AZPD0PCaYzFmKZDyFsiSS9jq3afFMMDqWKLtCgFgGUg35MfseblGfFPtg
E0Ge7Mc0WuldkmanqEDISdHOZ3ovgudoWtdHu0ZCVudkO7l0XuXetxQxALu7fltmzgTrejzwaB6R
WdhgL5sUCucAnl9EiNK4pEoFTMOYRWXpfzRGHBscizCPt2a8bXOgYULajb/kMwLjNAKamY7KBosk
1/WCkB4T8NXPzScDiir8nVhiaKrkN/vpY6RQL5JtOwK3td+wKsjMp4HsvQwx1hJPniSOuqtype81
qnRdBXsZTfMmv7WWP/cTS6TB1L/Ghb4cJWraki72MKrMR66V1Qk64x1cCDsVJezwgTh61/T8pcSI
x8FIY1BF7H8e/KBdqmNs5iZ1CE4dSDy9aRkqiXoHoD+TB7N3C7qD+J05kykAjZrSQ++/4GNLeGiQ
jtmSwdRfiM86pn614QodY6hSd1dxK7JmPOLPnbX1bYi6Z+oOKF5JizzJRbeEhzlx77r+QTfsvBaQ
Y6+bk1MklZTkXJInuUbw74ZQTadhUYLodiLHh9VDXeq2QXZATtojrlND0q2YcLBb5+M5aE9Yfiom
SRDBSfob/cUPmnkwICBwKWXu3xDX2XIuc46Qv0U+HmFpSWxWLNr3RHHBCd0lkdQI8cWwpSreraWi
7jvAlkO6vIPDQuW3zzyghkcSNkc+TN6yHcIDdh0M2qpJBr4Y8W4UOWyE2SUR1hrO/CLpYYa/83SZ
U827bDTqfVdO9u9k79tf94Mx4EdW5Ev3NWzbXo97hPSpx/RU5q2LGwvcWXff1JEiPm7bWMybU0FS
HJ8aYcPyvVIxtz/a3hZns5RMqjyxSPScgN/49Dx2ONUVXYomnrgp4p/VbG+BV1Dk+PhbDB23J5xj
+2+b09NYG2nF8RtQot3WuaZUj+PHvJ0zLjoLtD20udzGLl0EFg5uqLnoy6WriAKjJUQ5mmWIewSP
nEzIqPB0e5hKBweMA6lkvLmEoOG6jboX8IyuA+3sRuR7Vdrd0X/3n1HP+02ILG10UmUaz94qRQ/T
2ZVlai8wO5/b/7vaseQXn2/3jG+r/VilLTJRjWbjRIqZ6DtyDXGOYPYhZj7i32r2Vfyp8xXtqgyo
gi+Gyc1+DcMMbgf9+qT5YAC8+IbGQ9fypw/o0G57xIdEfezIWIQ2hkJ6mOz9RQqbz1dGbnFA4ycg
aJMnB3+CTz+/A50ge2U6mdIV+Jg68ZYmip3n6LtfGjSGxXZNqWA3V7M/qSnbw0DGaXe/dbN9uM1l
WI09VRwJ64nE3mGXLI09vecn4iBX5E9rXDI06mG0twC6rwWkW+MjxtuD+JdOsEf+XjkLuF1lthFS
jx6Jlqcn5ETfF3g4JSAeFhJphvQxqkR7V10gzFoMfe7eFAlVaQ3SEEFufe+ZGEX7DtxwBc/N4rmP
fxpVBC4VUjwS5XnwQJW5KqETn2h5F9OhqX+oZxYZc0r1WOr+NHojNQjpOu1yH06mLMp904XZUh4m
UkNRIYZD57Ohdwr2AXfmjD2olFdyed9rX7OYPOMZSS90ty/k0Bcfc1NNPi39kkgYxLhK0Nnpt2x1
UF4Xepq7/QKKtdxqKBgb/ia0GpmRdae1OdHJXIJHPGirutuBeBPFsothkW2fZduEhEgSf9xO8N/7
LZq/VT6R7jfLGQ0vUzmyn25Lz+7FHTNP7X/WoWyS9zlR09rKLNW0FrvVrYooPrgSLvvNWgUWhhi1
tJhROqqBi/V7z77pDC9ADmAFzR7rAtE0i7ZwBZNPw99xU2qiA5BQosAGPywLdV9vzBMkkqvci8xh
c+I1ud+CIZ2/j0FfxlAgxqEbzf2Gw7HaTk6rvelTWKu4HY+zjPWKgwabtRli3wWNmkta/N4P2UcT
MpDBX9ijYtDuuxsljS9MQXDoVocWW+03OHH9joI+m2/GJbM4WZcmVoJRnm/UFLJdTHHDqSENnCgf
mzLdFxPWMn9QzgbOVzWgu7W2AnA8iuO2duCIaHizMZ5JDJ4Wo8khaAuBLFq6sfyhK1pvVCUONfh3
0lsKbC692USBcxIhlKiHZMkokXY44wC43tSt8IafVgBsHhQNkBl2UxpGa/nfi6VRMJbqsBIImsan
qVR0zI4DCiV3IfgY1y10oq1r38p0aROVngKf3iVtkTnSQ/nQdT12Jqe8i9f1sZdK+49sPKI5e5gE
fNKHbHAsfFq0Pff2edIp4bfxnkox2IFQ0pbg2+1cyZ2cytniV6rPPODForXtkGXxLHFJx15CLBZ4
ST/MdEzg+gDx+X5fmKtR4o7QHp2KnvGdW+sz8oZRpUWrtG8xw2dQrXVQUS97TWff+ZrMVawK2OO8
+ne6zLSo309cGIpYtw4DyYaHbknsH/oS2TwD6Yz2zYNhkOZtHDPoi7UDPAVFbr0cXW7qDt8a+ima
zbVQub9gtTISuYoXsCUXXBA2WryMoiP0snFT+42V0kDpM74khOOCEyrsZz1ccppiCx4ApRUoXm76
Oa92K1EzrTk0tbJzHeISe2tqUDqgM486hvcxWhUE7OMWtmS+0l0e1OoevdULLb7LdO5ghcx+biQ9
rZX244kcbZ+Jat/Cj5B2LA7axcqOcHO5mUE4DXNyL0Nvls6HVDkWcxyL0eNzNQHT4i7r0OrTkHJK
i/apPrArD5rEgi9RkGM3eVXzgTY+lga6bnmURI901dFJSIR9cGrf92595BvthyyP8Ba6IoWpZk8A
i2ZWw0FKrdfHcFaokQViNrw5BtRk2yMKdxokN5T6Y5ncxIsRJt4nEEd8NsFnlLcQgsJ5n8tQFGJX
zkM8TszephTiQIfBXuzlZR2LGo3sjepGze+ztnTm4RmaN7Vr5/doBc75POONFX1RDmDcU3kBgtsK
6W+/y8ty48awX0orKpCJZBtD8LROSeWu1q3R8efOK/NBvLug7qvqUuDJLQzWfPsdIuGxi0hrCJn8
DJW4SrsfkabkTHifR7X+IaJ9CdkZRYhPKNFngb7iPq5aS/GCtg+3Dky1t88mWNCbIn8ycRo4x24O
sPXbEYOWR9FxiMZ+RPYTZi0OO7m/Yj2JudJaSCZJ6v0bZ6bNcU8RgQnJ1zmAcDAeA6gvOWYmeEwz
joJIJgz/vp4SjunOI0XFp8ZMrSH3rKyVHR2XsSnOkNQzqtwhCuZUu6T3bWfjjDE/g9nn6RIjVKqS
YVx4WS4Pj7i4c//l/NI1l7vce1C+eho++cxxcl2s9sdlpska3+Ph+XTcCBvGnI2lahdMAu3Nob8g
6thg9epqbb0qye7JTjtPD1VrWwrDjBEzzSG2xJyfC/XTItL4mWzhieVYlv0ezRivf0i6Ylbv51xD
EHtPePgylaeSMinoDqrGZSO/RYUTL8PBHbZWuHt4y81EJnth1NwcAgiC7U+fsHbs2opxMMSi9kEC
AfnXHI690x+pDPAVAIgMqdTu8KRWXUzZ28bV/Chh9tEl1JmIlugQBpNdftGjhXhNaUP66XxSc1H5
6nrqZ8OfCmLl+dE3bdriJzWOYJealpcCY+vDKH9gpxMFIBybCbNPmpSYwOBLBWn4Z94yxT5NzahS
hddTjKcFSxuhzt9wltLJRwMVeYr3VFW2x3BpbfTZaBcMcCVaCDDQoKBSx9qZZrg0XMZC20GUsyio
mwvKTdyCnW6Wgl0XExo+onzdcxMYJJ3i43ouU7F8B/IP8bRZW7fLw8OQhaucDnKTtgKMaw1oAvZe
BMlv6thCE+7NDihIDqJCdZfjytgGRb7bJmQgGFOMkROLD+yqBic9aQ/Vijm5vixHc6Tj7JtgT9sI
2zVgahXV3TsHewxJvVAOIdjl5Fd187MJmd7MMc7V7K97lUfawTzwzBFyQ4fGReaEJf/fRPYO0dIX
XsTu2sGiZe/FjMwvRvRT9WjaCXS4KpZxwh8CWK4CCTFACvWpw62P5a0YjAwH4soLVN47OkrSN0+k
WHZMwqApIJGG4FhGf1tFZ1C96FT+Decmr5/2tQFppzS9dLlQKNi9nQaKMQ8hYUmcWjO5nKdpcsgP
xluT4csyxaFc3xfh1HTTnSE9Wjw4cbJy5jg/dj2tM8+RXQYxa8rdDyP2PdJ9rxb8kdC+jdkW+VfC
YZ7uaE80DTiVi4MaUB/QN3LL48hqplqG55B3zTXSIjE5p3rtRnzsPWg9pdnVA0TZDRGS0d53x5G1
WT5nfSg3tPPs3nAXhDSYfgJLoXVj3WRND+14ncA29inzKNS0tYZq8bsaCOCmU574kRRHzJEa74eH
DRFf1OE2F1V2crdfCxMsmNtTF9O8Tq4Wzamif63UNgw7FwUzqvtNwU6d99k0qPLnnNKxFAefXkLZ
XKP8QrG878m6N+ExP/f1WjyKuL8uvj5MVAJXayBDDpzOmuVv8ro/fUb/LL4OWapxljFbV5T6Fouy
84TetHbpmZbWPlPP6uuYQX32vLALhoqHFafG/l3bRZN9FttsgIt8tZjmazRmbrF+vDSvnl+nQivb
fHMmetvuFWUiq8COlIIkmG/XGVYToyR3LNhuDKmHeHFnDXgAhg1B4GMOrJC9p1dpqrtWn5JB8S7v
6CAUW3LrSTC3FQQt4twpmXW1Jddwi6n8v2AGWlfT58Yt11Rfb23tzk67o09gz9b0SzB0hMzjgChv
l8rwZHNPaTfHAFZ5+VM85GtRniK39qJ55zTDmj8ZmCXDF68swuFLSk3dk5cK+ZtrEyWSOTbFuU+D
ewC/4/ZfeoVmalTmgM4UUyR3vdsHLYG5l57nUk62qQsvWtESfG6jX9oBchrtwv5866JusVuO59U+
1ZutF54LIF5A27Z9XqM6sDceDepIez5RndqOrUtrmz0PTD/zMKGX4piQLeK5OgzTEGOjuNgOMsjL
hb3w3AGOCpjOxXt00oXKGVlr2/snp24H+hiWTRDe1HOXEO0xGWr68ehWucnkVda5jvMvzCzrkfA3
8hmpgIRj2o6jl6C2CSLvFfkskRnEZJxODxklZ0JnymGyb+DKpLbxpLsQHvC8zSIKT0lPc9Y9Ahov
8I11mNCLAxmxHF7gY3wK9zkzKELe//JaaO3SHUTeZH+c9apRyVa+YUHybBcsrSIaxI4wdgIrokXT
EL3IDi/twLV1aOqx1UNmEFZ4ztK76zV0XqTm9JHgTajxGCI8CP/kwGTxLfJYyJGQ5u0znRNNQT8Z
/AzwER76yqcNsEJhvx7qgMiRQzMhNcBzVy+yqgDB/Xkb/oVw95Lax92FN8luByuWGGIhwcYvCXeJ
CJN5BJI8jlL7BB5tFWgHwvpFsvF6m2P3/ztUmLqu1Y5A74tf2XK3sHtgufnpMcDKk32XMPh2+aL5
9vZhXmrnLlf098O8uqL/HYbGUREnMJRCO6fR2xRZCiY2ZK57oEkzx+3thLuAA3MvzDGPq7Cc9N69
fTLeS5dpezbc2jSDwEmsXgaL8uX99RStEPoVmrKY9+br2o52DFH5sY3B9t82gPF+HOm7ejlDjdYK
rcDLWOmXfuJ3txpwcfpvQ1OrwbKC3j7Ll6xLBM0Ay76VaWaUJxBqX51kmExLGSQoFKK8tbYGmAAi
qEkxxuRVGPBlXN+h7MY64u3Dnl/d/1Eu7XGxLEkThPZYhgTW0fuF/Be++BavkRpOPkxbJjKZodT6
axCS4qTRQHeQoYqStvs2gZ4fWHbtKx8yu8KUOTe43z4hOzRenA8OgsTwemmYRr4HIfTl+YRDpCy7
Nz8OkO6RmoFpYdGxDFErfjWg1eu7LXA760ZxtgIRCS3ST2+fwj8GTIqiiqAsvFqIKcWH4NXwHREW
xPBsLK03tB1s7M1M9IgOfutwuZw1/fyUGWpsT5fpIxm2COHAZUcC60J/lNJY7xLJFoJu/aWt/vZJ
viRd89CsuNbeKQ7LoD5bI/1Nto37B5Q7Z073boAOrQYoOEvuW0Zqj9ZtrBk/u7cP+XqIckhijzyk
l+QopvzHy0eD2GwqR0nSr5NqYJ4veDB07XUzerIf3hVurO1sPda0298+7qsxynsLeoXbPIpiEiWB
q14dGG7EWhmDOeWU9Xw78BfUDdyyK/P14rVwWQOKoVP2LTUuwxXktEaPgzvf4P/Lq/rKiMCeD8UR
sHiaWEef8LWsGlxGlMTUtQf6hpZhf+HKWIwQPEXhfcwqdyHwpGDMWH+4BGpTrBQKn9QDxToqthMf
dbIKfp2stbkygGjiTiFJ4OWLVs031KVEivP2rfTtSv2/14tTT2CQxyR32Agkm7318hnmw+TMQAbc
ShkpjDRWQqk1rZwVvlRFL6/9rrcNDvoen1SrBxoiJDUhslVzJovUPjyjZCDPFL2bSSxtJwlLmEqI
eSwLJiGmik9VZ/KO18OQY733kcTfFhslDFze86L89kX943l4PBCCT2ICZZjlo9eC87XbkgkLSmzo
ffdC0IFuc6emEX2RYCKHFVNaIYXeKSSyKNkkPoR0pp0mxRc+CWv4KZo2lbi7WGX4pMpyV1C42RZU
SnIcP0JXIKl7+8yDl28xcwzaF4+QPMQTzHdgRi8fh7+B/UB+MPvWFbbBIYUDq2kM2Qp9TQ3tpCcE
LymWEXnGfDvFiqvfTX3BFlsl0IT+yBrrgSf6NlEInViMa/+uanW0fHBpQ5r3DZZAAkXRqgoARlBW
HwnzSAmQo92hT+E+PD+x1s9ZAPG5tdxhv/fD0jpoS+jYEE66zfspBjjuf0WEw2PPLsZmdLrD2lV2
eiwhsoo78My0/I/0gjKojgFtvvjHmqAJ+/72LXslhre3DLohoYJMfD7NttcLFrzmFl3YoPdoa10w
kueSUAA98nJdCk44HnUfQQIQTf1EW5ZqMAvAu6qrYlpqfk2001b/S5X8atngzKjRwCmoCn3Wcvx4
Xz5ML+gwqdPTtnfPKsCyZ3PFXsATiGW7FIEdZSRu3TjEUU2gFkVAGHr1xxE7zekrDAOj5KEpRNHd
ennhjWqPF6ytgN++gbbE+/sMwJqKdQraC0whIqQe/suzZIuVA3tg85liKy9/ADXMwgUeInAClWm/
eMOvjE5xiWav0+H4b7YB/3x+rOlsbn0fiUeCbeCrIU/z0ecJVBh/bv3M5OknmFzaBK+umavPKzMY
Rjln4WFseVjsSvMgZ76sVWm5kBOWyv5967d2Wnr7zvzj1AKARDdlYCWgAuR+vZocJ/xiglJU4WHr
alYYsF6ocWjJGiaQzO2ZLwNYGZzLimWx+2ONoDW1p1KTooFytpBSQCDPm/r3v5zX60kb5xI8Fpji
cHlkO/SPWWLue+RVytyiL9noQruxg6YVGoslzEx7EWJHsL2LehM2H0BWsO6+wzHCdtjSS3vbA3Ok
U/D2ab0sB6gYcVSJsV/HsADFDv/1ciDxtqcV7uKUHuSjDT+bLMRbZ/dM5qw8xsAt6Yz/Ximfo4T/
NoJ9F7kZMwD5SQGlyD9KRJ3CAsbB8f/IO6/lupFs2/7K/QEo4M3jgdmenhTNC4KUKHhvEsDXnwFS
fa7IqpaiIvrh3LgPHRXRJdV2icyVa805JgsU2cvydVGmdWyF0SBH3tLQMOkYGfaiV1Kcs0UIXpWp
DSW7m2GXTi/ARTGAdZFTKrAKNO7mTggmq1tnInh7aEjnQzcNr6UY0TIuJSt5mxWgBhBGtezCfOiu
elBxMBrfympVbfbIoMcTWNhx1ly9BYjAHMFh+h7QeWFr/GffuyLDm3Q46yg/ZJ6lT6sUWInDq47f
373y/TizSH9WXz+fERTk7L6/f9XPu5tKk0dl57VAL+EK+8u3zshaLBXdJYBKycSu38D4n+46VsF6
RkbNulNxOq0VWMdkCvl1oqzFkRQxi1su2gxTr+LabSnzB2OCbqY7DO0xvYLfv9FPZASuD2zAMFMc
rtRrvfg5bj0z+0npnHGlUr+NGtM6rbpHfGsly0Nk86onUtXOcWY3DXNs9DPRQeUPHet7tzqkLdaU
ndhTWNDvN5nheEnTmMm3WglXffsitzX/IZMzwNaYyXANsY/SjK9jVdIYakqzOreMZvHlCVXBBb3q
VVMPiWCttKpKWb0DzHTV4oiPEwMjgADJsjzA4/PwWgOasDPf4Pwtwz/sb592fk5MvhLZNFSLa8Nf
fZrNvEQxbXskpGiW9PtYpFLijw3upcLHubX+qAO2seFbNwOM/iOs9eO5s746weAqyxPxPWvp07mD
n6VnTCAiQPWY9Gz8X28XliHp+vUi9da/+f1K+LxB4R9ke9ARMKw3B8rDjxsUTRz4BTM41xhAPouU
7M+1OK2SZl2kPwXk6sRF9/evq60f5dcNSgXSQy0HoUMn20r/7NWE2TKEHL/MPyJNKY4lQl7kee/j
Lz2jxrpC+Ml+Ii0Lu82gyIK1I+Vaxz8oWRg5bFtG1mxBqGdWcSEY+dzw41rRpozmV1whC2nLKbZK
ryp6xEvBJCjKg/frKDyJJby0ULlPdMzmAhWQPU+RfI14m1BjX6DLoUGKlrdvbqpMhjDmDgm/vHxO
sgpZK1g+JFvpLoU8spVsqn5O1fzw+y9p3aU+fkcrOoi9HDfruqN8+nEaIycsIrV715lTB2CWRLXy
8C6C+f0LfV71bFzcHR2mpgZ6IE3+tO7ChhAi0kkG991pv6hIiq6R3vOzvxeLsUS+OgS4t7bg71/7
c0VBBjbrnj1TYTBu6dbnk3sQ2txYkOmYo2brA6+N60iAIRC//vvJwl0EC75CpMTwGr6th/ehWmjI
/BmtbNcp0u/f1V++evqNIMFMCrDVsP25xVIMZQ+TAFEpIBYCXgmvjxk0BSYGK/SMv3+tz3f3NUKY
qpcqwVhrY1SkHx/Cvq/TmnSw3rPfNlZYo011UXcdPp5ypAQ9M9+mwqrWIeWILHPdpEtn4czt6bcU
f+oFft4T2A1UGtg2DgTKl7/sQpUdIUtTNKg8FlOLc5unWNw2pDLxspktrwpxDcswiHbG7LlcnzRU
QhwYAG9YMLOsYd31LEgq2ADYZkfJr2sGc+kW9d4qfRBqZKAxzN4+2j/9KmkO2/TqKAQtQ4Pz+/Gr
rJM26RUxl5goWG9bZtEimUDbrWIkJ3aaLJCXbP0EYcRledtJdmP8YPxUF5rvTCtx9x+/IepSDtm1
l6ASOfzp0UKkig9rAg3RSg77XKGgP9437bRKLBbTXDhB4cs1Es30jIK7Zf4Zlbw/rhcLG2IByoSv
/fdvaq06f91XOPgxOlP5aRrsNiYXH7+kLJEF7MGw8WYarTw68SqEeRl07sHMbCCsrDvxPLG+orjg
ycNnumpgf/8m/rLK1iYmN0Ee+vXg+VyCYNuwS6iPhfcunyNGmFcqJtqwzb+Um8NqCb35/cu+bScf
PjwXKpozGAR4fRbBp5K8q6zJEooOpGcCDdRiGogmfGsy4uDoXotBwR1QdDOl196EF0PMrK70tTRl
uZSJgf4lhiCN+ggaJh8xsE1JxvSti9XvVI/yMrw6UYweAifxqgcZYCtWFz+tconJOnxfjUOKsCd3
ZQA0/KNNsepZ2LzwzU9n70/67z/4x3mDpUI+5UllmycuiS/383wKjpKRpI5Se3m8wla466/n/U8V
mpTjLX11BBsiGX5V3nf44SOafNg03yyQb+/lP0NO/1+YUsDa/fc89P/KX57L5PlXIDp//h2Gripf
ZCARiowucG2XK5y878EEivNlrX7WmwgkCU0x2an+FS6qfqEG5QKnYrWVHW0lmHfVsIaLas4XQue5
SjKHoC1m86/+lZxw+b7I31Nf/z5c9FNnTVUYplF7rUcc7XXO4Y/7QDM0SVP2Ie3HNB6vsrLPGzTF
qRRUeT39qafCEfJp24G/y2MHZpSZGu9f/bQ3NyC39WitNfu20h/YkZMX2Wpi9NWYPnGi6th9hF0m
7RqDJF7oGwA6yiN1PJ/T2dR2RZmH2HpQnVxMTL7zIIq7wfEdKOBXAAZMxY97k+zOUHOKY6f3BbzW
shb7cZBLUASOAbNgQnpKpzCqYEnPIdLi0URy5EVQPAA7qWnx1YjbokanlmpX3GWrS0cUI++lIaGT
5BZr9LBGArWQ8Pg+tGFNMtKaDeMaxuAQj6CDZHbDpCbHgTuc6qB5DNUnR5PgZcyzFX+lX20qHsHF
Tg6cnf2Ovwk+GxV+rxU++6RkeXZWj+fAeKr7jhvWEa8a2UKl1aaYe2Z9JLyxrAcXrynJJPKoq5Ir
Md2+HEdLJXyM2e34ikGkMYNeWfqnCGrhRYzWSNvMU2s82N0gze7Y5qrpIg3j7iYxs/kqCzKxdhLY
eOzhgNevLBTTXHpmsIeeXUvNI7e58D5xprzyqWRyyzUoRBCyykszeyi+xRM9q05BCqTY9+o8ThoD
xL54Kch5EJtKn/vEHZqO0LROtleqQOQoV0KKCm2n90Zn+BZWjqtUaKR6NWIoemwLiU3Cl6WP8nZF
eQ5eiS3syKqtZa7Js3NrQ/CDV1fYBtbjskaabUqW+RRj0FdpcKj6M7JrCWQ8UucoMDN6QZuynZvL
WfTjS9qKQXcHB/vUyrybDK/Qu5FYa+5md7qM2NnLlsnejA2BRFtk42gWK0SXd30tSn7zkjBZ19TN
8WIMV7BeNxZt44Ux8aPUjhaCGXLNt1qvt69JLVew6NVecM0VVn6yV6udpyIx/h7hy2L0kc/ybRmp
XeLLcduSc1SPnbxT5JZwJyUfhwddMKV1AZyrqauRwKwGeWaJpyiepgbUgKl19L1bVDj44shJ1YdZ
NdxQFw6Wn7nT8z12NGTOLBMJ3a1pYSRDPkRGrWmFBr3uFfMux2Ha+5k940acAPNV7hBLzQ2COjYH
DQleueGGpeeBmkG78EKrjJh+NmJ6sUnYwNDdZD1dWwOwVACmoMF1LiWd6sr1jGZsULKO3CXHFD/w
peEJF3bO08zbuDU0sFI7M4k7K+Dk1jW3klDOe0KewZxYRd4rG9URw23Xt7AE2LraKmB+v2IIkOG4
GWbu8wKzXxzEjBq/L9oI5kpBMWMycSN5OGihhj7XzK0S/qNRZeFcEvmTmHvYjOoAv98Pk8SKAp2C
7FVoRtGfpfVsQeQFQF1tkQAmxsGRlug2zkUtYKLgotmQqdV/I84VcfowFrJ2Brgua3DvjrZAPxYP
aC3BVoC8MnPzaTEl5l9aioO5RzX21YKQclvTbbuOYKNiNWzz8RI+o6EES2OrjW/A7ij8/+Dx++3X
bPD/tcEl3L/+Lg18jQ359yf15rmtXv8PiUKkgXe/ntfrX/sZJWR+QSiLEoJrN0ewbf3PgS1ZnMo0
czkw1/YeaPf/ObBN9Qu3ZqYZBvN4GSEQNeXPA9tU+FcMEVd2uKlB6nf+yYH9V2w0s1SG1asaQWO6
rK5H7C8T7RR1qKIPpU54VdJdddRze3LjbkO7TyC6z+HeaZMugMtLCi9sgK1qp8k5HTwVg3XGk9sS
mFmbMfTDTN+hLj23hdWfZKnPribF+sOwR/tYctLY4d3yvVhcI3mkaWt9fLdUxGFKNi3mX7gOX+m6
K5ZXV619W2uVSZ9Pr83ITZ29qtaicoU+NNfxiF6aHT9V9n2SdF1Al67YpLFm7zTaIS78Up5Wh80D
6ViyDA6ZBtJrNqX9udwU/XlKK4EoYlDOrqqny1VsqvgHsenc1HYYMaF0JG2hp1kYjSep4fcVk2i7
hC+99iE2zrgxwMqpppRdKmqIQB2jH/aVNsyfsJAw9vtl+f0syD7kN3y8ia3fEP9TqTkICjDQO6+i
sl9+z17ki24U6IfZjrC5Od0pzqrxNCpR0u1iIdOXqxOLrRCQ2j6J1ELGzB+L6xryXeFF1Erewh8I
cOXGSgAmVEXAWzqFKxlGQQQ2yKPfv2PW6693x7d3TOOYN2swIlP4bT++Y1lXOhvOuOK1WiTd9Mhw
93JlqN/wl+JnhxwSH2S1Du8SI0KUaGthtMuH6IceVr3mgSBSkN3m7ZlFWmrjkf9nYYZHsfJVbrQe
B0ldY5QIEYW6fdjF12PdTVfTOJBCiPGI8m0eiUFFp8t5JbQpfQLtiEUkJ1QZ3xxMONfohdK6LJiY
5j95415KNjldd1Eiqpr7Ofe7aaqvFtH3QYjbkThICWaOL6z41oKu/zBoSuqt9u/rPrHqZ6bJPV7G
JVV9qNXDDnJtTHBfYUuPsTq0u1mxu++wnChTpjxeXR5FOzO3M50zzbCkS+FY9QXOeTKhnV5Jrn7/
c6wb1S9X+fefw+YuD13GXB+0T7dZGNgtMmNiNaBb0RG1woSUgJSvRMtRaVNitWYWCDVE21qadlDC
1NhYw6BfU2bl2BfJszQ72Rv1drxMuOrpyKlk5baBhrsAldUa+Biq03mm1tO5sQX8CnLHkRU3K68h
EEqNSz6sdjVQDlhKZAoprgznxZsw53pCGU9z2FHyk8+o85ckkrabOc6DOM7YpUtp+JqPFbmEWUaK
boWK6qxsc+x4TO/TG5KDNBs5xAxVSE6hcXdjVGV8KKDJXLil+WQ19HprnQEbWknKAWgQgYYbwcs6
WomUlt2ZNcC+2eCKrYldnkCbjiI+UMRNSDBwRYPoJo/yBM5DrT1iibRLlLEXEmRZ4i1Lstyb7Eod
GrlwnSXeUMVEm7IOrXtzLoAUmZUR37Q2ClrfSqQjvJGh8BSjvkgnK300If+c9ELLr0Es43r5w2//
Nz89wVgrd1+GkKB+2l1zdclMGfSMN0DzRZDZyqeM8cJ5gzhgu1BF+xgEuxcQm/IfpmtvXbT/20N5
X3VcQm06CVxemXJ+3ATItbHDAqY/bdG6Cgypnh5TW4OGbqjHzh7zPaakZmsYI7UeqepQRWtfTQZQ
hMSyBU7NUhGdXP6hcan+zcPAyI/RNBpcLpif+6gK5hygnrPiObjpg1i3xm1ad7CBEqy2CzezjVYD
kVBqbPsls0PXwmB8x12wh71GvYt3V94ObahBLNXkg5Sg7Ii5LJ4EXZrCzUvtG+VB4zVr6v3vf0xr
vWt/+krXYf86tsVcTt368SudB71gKEqSTyjp0GLLdJ6CUFHnchdmyk0ZxhhZ4ME5DyCKCRdKs/Yi
q+sfcJtwIGVGzCzPEkg64DU5XA9QKckXzFFwSpgTkdQpRrbzWW6AGqCRRpYoOGHcsBRN0CrKEMwr
RVYrzcYP9bkODL7H+9ywZk8hKjMQeFF5XGq5PlaEb35X5bF1kF8u4ti10kUaiovFbCXhMRtNblWo
J/zwmdNeFDzXjwJ0GnHuaT2dDYCBXQEY5KiRQnYNh3o6L8qElSvPkLRbEx10pBwxrC5caoVjH0k5
0FNmkXWy6ex02bUZOxVGxPkBd0F8A/NReVidZhPI7HgcPYzV2rWedTC2W2Pa58tsnuQ+uWtgbT9b
cw5UYO5Mn9gtNskRWuLyh8fyrYH46ZdEMMp2DNxprX4+dVeHVC8zxIGKp4kkvEWpr+/yshz8FkdU
0PVW5xlLR/gyx+ixwam7IboAgHC0NNuEpPgNrqVnGJTpJm5iHROonsAlN3AC13P/fhGghP/7BtCn
OfDbg2xZCNYVBzUHnap1Vf5Sf3QR03jAghwfY5Hd0+VlTIsDQaM5vsFWbG5YTdqWNqACW4epaNs0
j82YiYNji3TLuNZhvemat3KVvBIt5r4fxua4KCjHOqCQxGDrdwxVDb+zsBh04JSuCcKSAqd1CYIY
q/S8L8x4i4222LVAhv/0Y6w9pQ8/BqgMDkZV4bXplq3BoL9+QAlUuY2WmQ+oZOplVStkLleLuFcB
p5zaIrMCpWomjixfy+E3TaAyTJiWJbIvNxrM70B6xJ+e9U8TL7513hR6EA5SRm20+T5V8bhLwlI2
iaNSaCBcksM0BgCC1gyccZ/ZSr5LVtNKbz+YMieloh+mQTib3284H5txb+/BkukkAkF+nwN8/GIS
ojzgc4O5qGvxzUh0cweYRNkU8Jf+sC1rf9mWdRYWTVCLkwJBxuetbermVILRrnhdNOWXWKadr3ww
6m/LYg0NofSUcC0mKLA06stOLbunytIi+ueAov0QEzBoC0M6qppOgjaJc8oLVOcdTZsocclkG013
meUe3EK+bFMCTvD5gwFMMeHDuVUhGbqthkmM6SW4J4jQ7XOZM/l1FTlpDhY5v3ZA8vUfonGMj/ON
ty/YRoukoh9jyIGl9OMXzCVulJOykT1B1eOX01ysGufyJGJ7uRtmnYxoUArXbZXbe7TzICU6oV9U
I24Qv0MqQuBq2p4VKq/gl3Y53xB2R1PHnBXpJRJJd6NI9VEGpnAL8qLrXCQSFcBFgLTPcNftr9QN
xmaUInCzCgHujWeMgyuU0FaCFI4XAanJ4OtK7SCiTcSFViz1d9FK0ncZC+xjVBGlTDKlfdQk1XoR
vU5VDfbeOGXN6hySqsE8WoNRoceMsz19RtpDRWnRTlPtR/jH+UM9KWUeONUdt7RR2dYxPRS0fLwS
UbDMONXkfUn/Z6YK/2+3NX55tv+SkPxf5XeINM8f+hn/amcoX8gnRX/m8Khb+OzWrejn/OEL40i6
/5CaGUDQTGB9/jJ/YBLNyAIhE/lFv+Qi6+oXIvzk9T9EAx8iwD+aPzgfix7mfuudhVYe5yXTSPS9
H58RFeMGvdEMb0lYyZBpU+tSn6oJtdxSeYuMK7KjC74Pe8u+G62834VDI92FTX1iHhltHW59Tj9j
vKygOszjhcUUztXxvX+dWvrkCc9mwLlqb+jplNg9x2+F3D4tUT76IBavQhpvWwvdSTANTszIuMr2
uQmAQMbIie9Wb59aJXlqJvuxFgtKuUo7zlN4h6RW25T9HG/Dpj0qdiGtzu67mhna+SLSV4TI5OEs
4NsiHY62KO6beeTsb2aIeGrVb/EMksbKLDhIuWm4PRivb7okX/NWirMxKz1RiTZwxMScHxop96oZ
/dpig8tQZpIHuoXGtJMwUhAmfG0CLf1M9Me+VaQNCvoyWCCqbXrRRkFdad8rtC5+IuyUQrHYDnY8
3qZ5fa1F9fcwk+71MVT5phPjhzQpB3tK4tswa/UdveWdQ4DNTsooeuuiXlPm7Z9V+z96av9/TD5f
72v/vlXpvubP7dD9+lCvf+G9SampXyxzleEiUFvtWmsr8v2pVjVilG0uZbRoLPSH61n786k2TP4V
Shui7ggKpebjwPrZpDQUZpG0L3Ev/tQF/pMmJZa8j00i6gpmWDKvQgnMpkNb9ONzzeSHUVnIwbWa
xfQgIVdio0yNtc0HzK/weWy0D9bWsAfFbwfJ3ht5dDGKBjBXHC75sckTa1vq5VMjL6arcPPGlG9w
65mlvQNk11NrtfWZnhK10clXJYSsXWFX+Q0YQ5phQl8wlbcHwHj0LFJpcDu5ZbguQXVk1ij5Bjr3
A/0qEGYL4ag2NKR4kdc0oc7nT0ENF4kJPiydPAJulw2TKwZudr+6rkk4d2PLKK6mJRK7sagfa727
ihih+uPQZbBCuosSHYmRCR0GeCyfFHXBEkWXicuwHQey1W/spq63plbHjMhEdyxGyqHacaJNxS/k
RsAAjhhBv4u4tAO4gbeA9h2PkKczFTv5JeS5ZkuQAgMmpa0OJVikPaky7Emdlu1Mor6OrJHIb2XK
j4K6YZeFXQJlNoEPS3rZccoGyt3MiuONrZfDlgwfFTKJtkieg3ncG/FGfVVsksnkRSy3eVOZx0Sq
Q0zEQ+Wjcpn2o7YUnj0uJ91Ihh/9YO8g5C3XZTQedLNv4KgoTKNs5USymoGXWT0hSJkPKbB46rm2
iYOI1nMwZvZrU6soIEprpAFT1ZPrABm5azL9u5Ml7ZELE6jCtiW2tQ7rXbg4z4a0XHC9GD2Ew+oG
+HrtSkvWXNCDgoc0GVwxDcawHCIaI9D2ckKRdCZZFfNJZzexobIMtBziVFP1ftylFg1qy9nRTt4T
ezm4oUQi2lglwq+zDE4O43Cv6ZNj0ipP4JylABebX8HydJXFUfkFcTlJsXQ7U8Vdpmh9nxQ5X0hq
a3KauE14jBqDFlUexivIb9zKvfmcKrqvD8BrFOkE5czX88bnshy5E7+jUXfUiQRkKeaJYeIBnN29
SQ4Ui43fgnurvuzSVrmbCKV2de6GTQFUdG4IMonIZEJBcMGtmst7qyy7UIPqJGNHuiinZKCXPLQG
jwXCBB5PvftK39KwXQfS3iGHBXZMJqm9G4eemSmzTB6tbdbrCKpqsnnaNl2ntF6zNKmbDup2ZKIQ
d7Xi2bCid12Z2BedFmnfCE8nkUVTU4p+4MS6jHtSlwVjzriZabeoUn9S5Ek7dEajAyFrGyuo0EYF
hTyBsBaeIWdW5pIooBz0jmeiI6r2LIVXfoU4RVC+xuZ3hMrnJKsFWMK2JIRVfplLil/b6siAOpV9
NczNgAO9uNMrBbd7FbUPfR2ll7SZCd1TjfkgMhrORBfAfdCGaZstawtlGEbZXYx+umRxn6xOHW7g
EqoIY0DlBU6XPpCk3Xld2u/IQzwABdF8pZrDrd6QB+I1dMDccciNA/ytigkyXJlciG2Mv5frctR7
MfFWB816tkBXH8exkXdWgvRKndvprG2BZrgzuCkw9zXoFKXNQPMs0lWidkz9x5SdKFZLLxZTGLSJ
eWfG8+NCzLNLxbZlTBHuwRUFWWkj0LOday7vdMFDS/IKxyj9ySiszYzScFumU3RKOikNMjt0Dk0Y
MpA1I8U4r7AbX6sx20WcGiHX5vjcgiDHj4IUIDGlczKnf9TjzIKMEjhq2RMEQO1sGSnd2D/OgDEa
u86K19cdjZNEK1rzpIKVS/6FQYU2DBdwW6pTapT9Lp4SYGxNcU7utOQ7Ttecw5TM77gO256k2Bkt
4B5SD9SMQ0s7PWhard5qWqecFtWwtjLnTY1mQWfiXPSD5Q4EqaNs1wM91cg2H5nhJhAtuAnR5s43
edg9d0XhqgKqQ6xcFDBd5nnYx8tym3FO4Dw6TLUcpCW9QmcM9MHiCJs9/C5eSrlZTADLRrNzB7N7
MS0dFqDF205ODJh4bZWYevsycpKDYXBBHQeeyuoqTKXG71WJvoeSRn6tMDYfRqIo+uGxSKSLfrwX
enxj5A7gxxk9S9t/q0CQ0YSXGOLzAScnvyTJA7Tk5IF190AvZx59w+9yWu9T5QWl8NkM6cI14n6Z
eM6S+MqiIX7hVJV2qhdCMmVYspWnqcS7zFMBvhaK/H42hXNbR0RBFlPh97JxF9aT2ILJGHmzqF/c
UqjTdjaa8Tgq5D+ko4iCXo5/sMLsnWMAPvWNpk7O0bEUTMUF9XyvzxOzmInqElyJT7syvEDDoAMd
4513E+4TrVGOc9mfEWZnaq7SCSZFfZacqc1MjBNI72JLWETsW6KxryExR8+AaRTIHjT63Ca1+q3e
FiClwsJKziaQiwfCZZozrM/KQ59qu6mftZfYAswSkWL9gqB45WbGrBxHUDNoE3q7rleNnWSiIALX
IeAgt9K8a8q8uUXf4ZzPllxfdF3KbsFcjhGAaZYkchUNa279/0yVPlwrCjdxzH1LwkJE1yY2L7PU
eFClbt4XJhY29oNDjOXgsRo6HRA7Mhv6jjyceTtctW29BGCtfAKjl2/LMlk5O1NbeMCOilNMKtgT
Mcg6BF/7BhpD7DHrfQnLiH5HGXduge/KVcdF2Ud23UCWcFqgq2bxMo5AgFlYTxU+LJefKGoopAx5
3yTruKA17Ou4AJyaO6rizXArd7QrzkM7fixA/+6nenksDZzLEAx5IAbZbWExeuSUyLcineR9D/t1
N8xluSmNqbqnq2x4yLOAR+P0OZPECIwrT5ZwvwzCPkG9dAJSRfFVWPBsEtQ3LiuI60nZLyfI0u0W
xBISe5PRiQMsv89IGmebEKarOxHPXmIwhavbHaqu/B6eAVcZhzUEutean5MxrB5LJ2k3em1jASN6
Kfftbs68jgwMH356tBscxP/496+yHoJA2xWkrRlwpim7lr2al8l2gFcKfBcWntFzekGwtYNkbEO/
a+pi6zDjSeQDJV571kXwXRoKS7yUxhmhRxDc+/gOn71Pn/WmqYqnJh5vckyDiWxt+n68zLsomGIz
vIyUMNnzI0K+1XXIZkpB1I083zKyN+7fJEi4H7naVuk3G4uSXxhDeQCOPF5WnX1hzpXEr0mWE0Sj
/gVqujhfOoXWu0BTFhi1XSLwjC77lqA9S9KNO62olAuzLmCjIdyhcqZV1iZRdZvzLZ5ICOlxW8sN
PTMr8weg+sy/hZp59K8oL2OgwWM4fc8wmB8bW9qskYAu+bIAqcLiW6QxrFdHZvFOvYFJfN46Kjrq
0DVNuJCJuatsFqlR19ekOu31bH6oomhvEr5MNQAq1rS9pNQPamo/4F6/F0a9bQ3ioi2D4m6K6DyP
KHvkEpfeDAMxGpwt7PZxV4TxV6iXwbw0kTs2w5UYFuq2ojtgKjsos+zboQh9MSbjdlmGa0QPAVka
m05IQVN+kwfLh0J9zEpSiXgz7RNmjqehCvcxqUXuiBl1tIsfGJA2YYp/FiYXm6B9TjSy8PAqnZUj
si67P9D/C3CaBEtZ3eAU4rhQMAMvCkkW6jWoreIVx53pV5M1HZphME51NhCVgJz/2GFROe8ECaKQ
g/2USE28BjlFU2RRJFlxdyZFiHFj2bywIvlR6jh/p0JVwaahkK7Y63hLSb6jx3CPDoA+3OozBHC6
gk2rQ6ZU22JpZBf81WWOPiyZ8r1VJ0Ep01vO4i7yoQnmZ1Zva7uxTpRLUPjprrTq7HJi0jlE4lwS
xklDpPeoiLF66g39HFds4qZiUrdhAW4Q7ovYQseNrotCyM9ibvMNSZeEI8vDq4ZuLMAAD3EPJqmv
tANzqdASF3PmzIGTNqUHDUu7KAr9XLOHqynv6ZjUqfJsJXm9oYCKX1MEWS7bDQ5l5lNwSNi/LB6d
cbyXy7S8Q8+8EXpK/nK8VUomjXBDORSwmGaK8KysZrxkNd9NUl/QirX9eQkG1dXkJHPLbCSpxTBf
Y6Wi3horgrtqYyMazTojm9Im2bVujKOhhtohKavXcOgsf5lnFel0dNep7TEJ9cojJ+wlTef+UAy5
FjAOJwhHwendp9Gzk9o1ZFkB8w1jVRt6oWIbQT6bxTMj3e5okLSyGe0lAGwmAkpPgpGyPL6YOmsj
rAIZJMdesZvpxXRGdWZai7jBEHZl2oRxW2VDPFB8Ay33gdbYmdn2E66G5MWIM6DHURIIydlJaXXg
eGP8Lw/JAXGZfgaRut6zHUF1J1vCtTF1+jI2cbiW+SnsqNycply2+qiw/THWvQ9hYvmFXpnP0IT6
x5ZkN61nbq5Jfjo6Fjf4PqiQgMa18bVAc+lxDdrpQtsxtfJKWMY7GLbqlthMKKOOToKxXR11Ed0h
q5QOkz1fqXnyYuphGZCnlm1BBD6PgKvCwXi1jey5F6Lz6kmzbpNMlTeGQRkNPGGjAZBC5EgLmsDQ
6YSCn6jgLL+kpXYR4lF01V7bKdIzlDAX9vzGEEw5ErU+TIV0CSEuf+4nhgeA1wgk0AXVrMTzF8Hl
dYldynYJpOhbw2IBK2RGbpBAHFtEkpELzMpr4MmjilC/DUm716ymOCIoS8/h8E2BY2WDR/KyfRRq
e+NkXGuMsHPcyqqfbBE6Oxvawy5zypyrztorTBX2Vme51KTizlBKKxj1+gzEEsj0LD9oSfN1gDuJ
hWRsd3Q30EAkXOqOS2RytaLGLxGc6I0HjIHbs9amKJrkgmK50O8gKuR3Vqd0lF+qtEfY393ruVWe
JMtoIFyMFmqror/qh7mpfR13VaCD+gUUlnNDBb/dEXGrxpdJHZE6qySVL8BHuD28r1PFMf/qzEW6
Iw4bnLeczKfCMO+IxKh3mpoXL2GltLeZZKoBFPzytYVoe8BrVm6sSc8g7OJ+KTTSaZxwKHxN1UL2
HC3bVCTEPTR56jzWWjE8qxam6SQxXlN1kJmQ5T3tIOjdUlrTU7Fpm8TocdwRruKu04tha02cOhUm
lwMm0moT5hp4u2JZXrK4lraNZIJynGsRkhok1df8NKPf5U6NDDyJPXk2p9Eb6DSTOTJaN/qQQjM3
9fhKMF26xpiTtH4rTcWuJ71nM5NywS+DRoWZ0HCpjU19yW3cPlXEPSB17a3jBADWy+cs9zIbDTMJ
Y4rbTB0FCLNIX4qZz5fE+2xyy0z2JNPLt6OtJGfI9kKfZNLsLFUTHzgnBrEw7Q5pGNkxL1mMD83I
z9BPzrzX5Urez7Jxk+TrHJnVEo248O3IrHl2BFtrOeniOJS49Qkrd41RAONDaJfyFTJu9utmEaTr
NvWWEgZ8GVPpHSC+9JpQlQdNLs4iMTTncl4DxqoyVmZkTVtR9cr3JmxDSCCg/M5NAxmDm5VhyR1/
6vKbKZ9e6kxaPAfy7g38BIhoM15A8tnCRxBeqO6heQifmRL4cMJhmRMB2yvgD9Ij7GjBTKGwzme9
QpSRRY9qgvLERYav+lxwzhzJ6qFbSBqegSpVH0mrJ1rd7Ed2qJrvTU8edZIiod7JLyExEq7K13Ok
3oxBry/Jc1/nN/F/M3dmS5Ji6XZ+FZnuaQM2sMFMRxcO+BxzRMZwg2VGRjKPm/np9VHd6q4qnVNS
3+mmzKqyItzTHdj/sNa3ouVdm7qrF0UGg6OxDNqRnWPsLGe0i1iUlRSUoiNwkKSN1zMrNnkcZaa/
urmGEtmaDRcDj2bNJwJoYxh/LluIKIvTwFAGeSgLk4t+1N2jUw/FqxiM5FilpbFl+q6Xjov7EvVJ
egchZH5MUa694rS761p4mjzmIh7M7Yobw1U6I0kkfyQ/NpHaNZGJLmUduQrX5daWORGS4GUf6rot
iVIRGBxiTewT2NCwOr0MtMnUfzGliQJoAOvZ0hJCOAatA1Y8XeDzawe9NY27pZS34PZ98LR7aNGE
cs1z9NxU9S+gFG4QAfYif2gi1bHzEvvQrWYWDktMPkA+EOwJPP/UGTS+v02nEZeJ1gcnWyEIi5pw
8QwaSdYa+kSkR17Z6eSnpMRe0dXso86JUBgkPmmEu1aX1NtEofuA7EnoRmP0VMD8uGKJMPdkzMan
1SymfUMf8u5kKix6gTqEqIULad6UUZZ9j0jolgTx4rmxFf0S4Rs7hPvuiRxuCs9ZihsYjuJiAti9
cWaln/t+mW/SIl3uMHihbTBd82A2fUneTszw0+qOwxamuptqUiwiyRdcjt91U/6MFiZzSUqFW+m7
Um/fyQ7Ujo3ncDeBw9i1icFcQkXKOWQjmsOC4B9gw8nHTJiNGT1rhJBH6zme6mBEVas4i1fjgV3Y
aW4V8S05PhEQoN6BbJ+aSq998FLiL/v+rnWqG31t7iaPSnjRUa+3uGgsRi1eCyEvc5oBbPzwjUua
3pEIkXLU+l3k6W80ZmdCeEIl7YDHzXio3bT+xQwjUJ72BJY4pm5t45/4+4PULZx9lYCEQMlu7iYe
4a+G7p370XrUbdT3IL9/JQmVHzP36htQd4mJAhIYSaXjrhUzyexZtI+m/JEA2DHsiMF7dUDd3fZm
qxdIQpXcjWUckA33jrwumBrrUXPJHynPtZZddI0PkiTDXy3wP2YjvpavBPwNjrlbE3WBgtHR1uOa
cXrDCVBol2dBdNHq2lc36RAMZwM7umF5WlajD5d4eSMIDeCAXv0yOgUFWI8OaYMrgzQXwAuTe5gY
Rx/B/7eXuSH/dGyS8yKX4YZI1umIZoZnyhBXl9yT79KZop8mU84pWl8MZtvPWNHT7QQVxmUq1Q9a
c/LMMuYEChAmiuXU2Lc2RFTq38q3xtS67yJ8RtTTadIEBLhVy5VMrbxjeJs1n7TBWr0TsNnv9HTl
kYMPWyiMBnq9V2O3DMRD5LgaAMAb7WYbScofjlthJ4AUviEMYT6bJKqjdebFV0LWSWmJscWSgHCI
hK3RFUwRzKK1LZqfDjlitzX89PwcuVk2hBGkh3djFKphT2vUn7PXeW7Qml36o8+q+WyqePIJw0kW
htc4kBqcZN8WexM8rPNHH2/x5br3qhPWbexoMpKzq4lH8MU76qQE6Zdi1qZb1lWnNXmqZBv71ix0
MLm5zr3ae7fgMcqnqcqTy1qmHqxTz05CLYn0YIxGIPSaxfaGoB9jP9SLvPcM2jwQtMlFB1hxaJzM
OWHBC+wkw1FGZuIDYRcXzOgfTWITG+ey2GRVvmsEyUDyZ29xK8EFZxa2fA1pVr4OjJTvpLKiHXGJ
Fl9/JfcNjDDUGFV78BaTtc+qef7a8Tzzksb1lyYmeFBNH5NnP/TAxE9rU9ZhvEzxo6exgWLDtYO0
zICzWvOXKMooRsDJ7yO2ZCYVGE9XFFarrcJcVucut4ozCVqvCHgNTFTZGCCMZ4cMSecwkxEbFiUT
7qyP3MDO2kejdZi5JQ/GrHuf46jm72rRstt05fzbEcUKAXjN6tCpuOXMqV9dMpSi4aEclvvSznhs
iK1YyZ3bpe+m0Kon7uKpLiZqOfMg0jU5oe56ob954SLFrG8UO8zdKKKjULrx8+CuJyRMD5AUxC+G
Xi1fGcTUQG+5gxKSUMJB21LtI7t7BrsgT0LXf+KuYmREsCHBEiI71hYaziLSzd0sm9uMdAhr5TRu
iVW761jxWE7qMAPVGUBHq05RsHBFD/jAPpi6V6ExVwvXdj4ENdXITpmwuJwhYWUDa/qIbCaoHQWI
3lpBxab1I8y3U6QidkUeTTOPewFosxzDZk4s0qxQKmnTmpbs9V3nvi+nwS+jctg7Yxy/MwXPISt3
+d6apfNGwrvDM0aPfgGq0DjES+1N74hZ2yGMR+dokMj2mLdD8cbajdwMClpa5OpGzemvtSGqrNA+
jaa2QxzS6bteZB+M5odDU1c/Xa5ujvWdmWm7tXVOxBiyPcmruj0SiWHd9mvrHWj9nz2D6f8WUICv
zf3J8UfsXRP5JUkWCMOrm0zYy4Xp+xx2uuqeLCc3oa3r7z3hBL7dCWvXt8WjruubZW+1dpPGWHIq
IhPAZ1H7pEpQkUTrXZk11aFRSgVydFJyq8eTcrBK1mX+iZTpBbjRmTTkXaHlxxgHBwaOnOle4RZ7
pOvfwDANYc6HTcmctXvyqtnNttq9tLCAckNY5Z05lyOtdnq0SwUVjFiA3dq504eadPlkiF7/BtrR
IeWnlYFJg/BYlblHMZITFuGy27BIULiyakwe2yXDXs+K6kE3xXBVRPwEJLUd27r29uj6Db9IdUDl
1doUz4pCMSjJpQlmYrZPbu+hR3cztee6G3pA7ssM9c5a9qUsGwJuTRHok5Nf4g0STWH7yWlpHtps
4nzvWGbu3Ibxh1dHh75Nn0gHdC6itPcatPMrYXrtjugQ6tlCfYvXbfpmku/gtF+m0Z8MAi33ILib
ly5xCQNWInBr6he7D8xGC+oItb9tfh9Qy4fd7AbwLY1b+Hz1Z2UPJE1Iws1jROJBJekFe4yIJy7G
6tZ1UjI0Fg78RseeVsaPEW/8HCvPX/JthwWBwgx0dse0l5V18XCzcUgTVN1kr327JScCOvYt0d/U
s2adW6edjk29bLE31TNt4SbSN59JTkgxBNb3FUyo0E1ZD8QebDXwc2I34FmKSW3kWp054kTEbLdE
jpxRynLERPRI2vzpDCbSvwqv8oNTR/Ou0Sr90DHzzR3tpzbE2FT5bWw2UdFlWevdmBVwaubopsWO
uJ1vrJY9rrNM3/ph+AJ7le/qih5dkfxK4/DmxvOy8Zb00IQwc5+sODy65EzsK3E4UTgqg1xdRsZ+
3ZrPbVL6VZ9dWoT2KUX8tD7Ea+bccujX4Wp2wid0M0jy6doqA2G+wfM06lS268v4ZJLJE0hyaXc5
HDW6Bqbc4L1P/VjQmw0P3ujk51TV13Rsb2OQSjcpXFO2omVe7ZqWqcc0QeeGUvACky49xpOW3UVt
pQXYgxndannHVLQS7hni+fPq0R7N6fJesrKIuUNPfEJ37mQZvnTJRxt1AX6h9HbetvqzWNIcJxVZ
hy2u4ueS9bTTc9w/5t7aULOO9oKOfGZiagJrt6targgKM5TXq/wAyZtcDDUysO4dAngt3M3WhcG2
8JOU6sOtO+vJrZOM7fXcHC2ConZTXFUXF7L4bZsaPRUSxo1V0zO/XCpjp7fMfnEwx0eSX+5xNXWX
YeG8Suy5CLy0wOJWYyQOZGX1P2wDQ5uXOe/T9qjLowKlJPJEf3LYN5aVWZ6suiAwyDDjSyS7s7FW
2qFKGFDm7rtqAECM5EDugDWEOLaHsE15yuaLJm6mteD5nxzjpPupTMknsvhIZw9ZXzxKZyDy78KA
bQuAeCYgDJU8617DaYKoeSN1A1EBxp+suMEwbfqN8VZgv8OP+kQS+IJpg+tTU/RnTH97Z2Xynu0n
k+lqax76utg5o3Hbzy7u6XEkZ8ObXrldz5PeP5FbR9ZXY55y5TBQG0N9GYNyrMKM+6iCc9KY5JFN
wJKkYBlcJGHV58s+h3PCo4RKtOEpvRK23JbmqUEdl2rGD2x3pDmxaXFZDsY616fipjTskIRgHou8
86Rv8ZaktJUjvBdxoh1gvKCdEwhG7J9LZvssCKPiYFBonkjSMO7MkngP+MB1+gJ7Aw8wJqCwKGrc
dUZ+j0vWPeQ5PoCkj0JzwmKV2WyHGCvxGer6yzpph6Seq/tYg5BjDC6PK8tN7syhrYPGw7aB9mYJ
zH7Qj07ELCpnrHhjkLokZYowpDbyE/eGlV/TuGzvBWIGv0+z6NS3A5U/qcy+rtSPGZLigUfj3Vql
ZqCxFOXctl56l8UJmVLFG6fFFg5Rrz6djHdIuvy9VuwECcst8N81ayCV/uVW1nKXbqbBFAcUzWO6
ILIdCIQBE/W6wpnag0K8JszS20U/ODWy5EzSgot3QYtS19XBMwE+0l9ULgMIMTXB0BIizeDZz3ks
hnZtHCPZBpaD49hwU1IcZNi1NULGxTvi6jgbjWxDqPprEKfDiCs9wqnjCPxTgrnYm7cYJ5GabKan
IAPYuFvdxguKkdaxy+/rdHsuZl9EVewT/NwTVjgetemKHlPcSOLV3IiCSKnkCRUKDtPWrFZq6vEG
9yxZBEz2a/NRGpqBPZWVszW6j3nhbonUJMXPTGWjgQrDYF2T2ZSsXerd801odw2NwrswFI12H3Xu
YbAqFDeWSs1b0I28CwZYjT4EEsVX80vQ1rFChJ9wHEdd+dqyWKc8031y5Zj8z15abwvgFzbhFxWz
xDcNjrVMLEOYFG589bTiyZuAKxBOgjTacemVBiTMWZRqVDEJ44viEtPhE5Hq65lz78zpnUzbx1VL
vzXaSNRffHA75z61JMywUiA/T8jQhoAfxIb3FJtkKMf96IRG5pVs2JL1Qtz9Bnzh+9rN8Pt/wffI
RlBlsnslvIlUdSMRnm8LN3upDM6yw5gkeChYRA/ebeky9V5bcauz6GNILR9wy/nRovZlQ/xGZnDq
eTpf4oRZsQ4pQT2oszYBlBfZ1hhJ4GQnB3fkjgxWs12dZ68jVxbfU3Lqxlh/IfQ+ywL6fNsLeHFu
Z7uOXCw6eChxKzR7u1/rh9wt4zOVJNIzT2wzLJ3n0mgY8VciI+R6kbtbujWo+8I80ZQWGzuvDOU2
2DTQGBACQkGkWeOtrWThK90gF7fjIUooMaxhnSgz0sUbZ3vEih6chhmfZBJ3Nwlqx1CS3MwcKXtF
G0e6j9O/Ih+jJRDDeiI/IX6A0sdTia1DJqsQcdeXrtqAOKN0Z2nuEgoUuLtyFTi9YB9C7sk031SN
figN+3mpk3tsXrdzPz1kXHA+0UXnpqhv9dm8k3n9ss0/90oa9QnUDvmMmML2WIAifLs9O6469V6W
ee4COWu3XW7yUHAYMQxs8ligd4/IzFhnruHMuJ0s+HhvQXx0c1h/5GaHM6wEAjLEo6EtIWNRidam
eM7JxD3odv1Ua9HKllh6odRsgttFy4iLlr3jDGdgVrYkkDWqTw5a4g0aocEkCST18qPU5ixo5OL5
GJtJ1E2YrGV9ex0hgJG8veZhrNAgTnKpH6knN0m/PnD6VNrVIML3UJi/3VJjvG+s1tzXVRb7gzc/
VQvdW68zaXbnOZSR3vpDMiLsM5nUN6RHPYGU87ilCDAtjEH3pUiboFiFuQdTfqYuaS9NU2uHLq/7
K5+I3KXEP77HQ2L6cm3ca5VS8bXN9EY4xXTMLL3xtUjBp4hJ7h7Wbj2wrXNvU9V+jSwTdlUTTyHK
7/ReG5W5s3k+Q8fQQ1j9n2U1UNMlcVAh2zpqhNbvy3GrXIGS7RjQRFdPnz5YvKojmk6OT6mJQBOj
F5DEHB8n6P/7Yp3i+4F5bIDp3g7ygX1LVFv6LWK6znfMZn5WVC1nXuslFcSArMmi3eWLiymDKVJ0
vxKwGtoZz4fO7PS9I8f8mUp/Jk0ZZZ/JWOe+S9LugYx06JgNpRDdh/Uj7vTpYpMocOM1xPP6zlCk
oedG9slyGkojbygOmTEMrP7L7AFPr3nBADjdNKg0IXigbwF/sUhS4p2285l8LQ+lyvufU2k39M8E
QD/bo3lPGbm6QdWPeU3B2LMkJRVYa97gpcx9mCNsKwKS5/VAYynMuoIdaKDx7oORjPndIrrqV92Y
SfvRRO6i+QWi4F/m2No81JBy7RJvQcPX2BZK3iSZjYsS8GGNvFE3XZ+M6b5fNtVHwUXq7tJaxPe5
Wa8PjVkxlgGMSDFWg4tJIJskzQa/c1DTCjOlkElXshi3RzTa1a4NG9FIVPLcGWBdPht76Q/2moy7
rpRoNnAQFY9Wkqmj7cTBsLr3ZlXsE0m/QpqR9zA4BtmRbqRfrI79WGil1ShOwIMNjG4uehCN+V7g
5fMlEuZzU3vFXTJRDi1jfp0sr3kwRnPYZwWh8611Z2l0OJnFlpjEMJyXOdS7OWJNjQWTWi9mbJZY
/GZwbe89uZk3Rp+eYo0MKVw69yKbl+NI6Leo5F3lMnqX41tCTRt5Qyi8ea/68aLz7aRZ+7324lfc
ob6eJCpgEnCNHO80D0WI+4wDbGGQkc0OVqBRy/cDpyPmT0fEZwi1oy9nG3wEE6LLivMoyPrEAnVG
AgpkV3GJM5vXRMG77YzGD1Mt+6YmoHC3TnJvJCSSOESAhR47wPM4x/Zjm7AA3dVJZHxX+PzRNTTR
+G3NNHkzVVH2vc8z+qOFbOGgE1ERdkIf/J7iNkEy0kVXqDP9GwXYg3DbgRHwHLtHjYTuQ07nsssI
DuVkG7Ivp0zzkAH3Yy2smRZ4uUtM/QsYAZto7aRn41XP6j0X6W3bjL7CUZF21lWru6eosn9AZOCI
xoBHDeIJa5+4kbafM615cUx2wzs03Ld5lirfbPMOqW6ZHbKSoMBx5tBGZE8G5uDOhfu96CSLAdEL
sifXSnzvtK58n3squyROwdh05mjR5BUnMVV2aJrVfF9Xxt0wdcMUeEwgr87E6JmcTzd+T7Z8bauo
nW/5BNIon6vixMSEGL5UUA9zJsqpvysT3Xwp84LCPkkR+7RDciH03WK5YER7oWnmO2PWR51d0FkW
3B40CNrPcrA1lM9p7b2UuLGCvF7Ks9m42XG2K88noW99S1KYMyU74y8UFPWNRSjRc4pclrWEpp0q
s+XzaIzvI8SHxqP6ddMquzOj6n3A4H9Du7K8gjWLjkiou4cF8c9BoWIhqmrWTkNDMqOuN9Y96nrz
YjpZdlV8uHc8ldlddEXBBJtvMu+q6SSJGfzRdx6KYJQZ3gyomkgkrKkYJa+VuSa3ZH+R/1Z2weLE
Wdh1hnese09/xXr/A55Zfxkn5s1Ogap75gO/zezFC+zZeij7OJ+OeVuIj7hSM879OnnifvXZklZ0
lo5+Qh19zcvpV2VPJ3yG/QVudYSqZMwWcBZNN4a2NX+ROj+Aul42rtOyr0k2Duxh+anJsQ9V2tQP
oMmQ9OdAD8gXLx7kuDBb1F1jH9WFx8S6XZynrOYXT4gO/EKvVWDK/BWppv3RW2QyBI3KAtW7w0+g
DlwZW1Y3rTS3F0N+hlQYaptDKk3ztpkoXA2R/ahjDLzdZLlnJ1Ffqkij/sgAqtzX2iCf6MDMEMTk
uK8zPp00bT6ykRUjYSXcNpATg6ZcXuoNkuIxHvJx/J1Mza1vmQdZmLYZYrrbvb9k67tMEGSyPPYU
k5bqSZKXnu1U4SxHNYHggod2Lbc1hztX1QshZBbp7pgG1pEvtQLhv5My5vmdjl+1IxZ/NEtyAWuG
wGulm3smextzd0E5Ats+DSqhrXuoAajuy6SQx762Gb/MQlUharHyKMbRZqFusJ2Sq3yn92Bj3Dsn
QwyXvgUDz8bUGo6ObkcXI2+tg+y1/JTSyDL9MKLTQhabPxjDuG+97GJjs7nFquUyn2hKn/TqgyLF
2G90xjp2DsrKyRL3Plp7eGe91A7cESsrqBXHd0HJUblef3ahQh0pF4rjurqZP5ELdtApuL6jAUQJ
aTLrlUzVqfuMBUdbooV2l3AKxsYr4RMxNjEPNe/ElJHnth5/MDOhMHI6/alkee/HWgxxznHUY6G8
MyjP2q/S+aaWyWe6NoPPMjK7sgz1fCOfRJihloBWVtHvCNk5RzcdiTVGFuETEPtpF9O3JqUPHuIc
mVw7nJTtzcceKh/he7axr9Xy7Bju8m1OtDsU2AykpfcypGa1y2r9ffTIFo2oDXzooge7bb2TU1W3
VWE9eZ6h0DOpKuAEVP6ICYjZuv0Cnjw+VFWkh2NbPxIoisJC5epQakQbGYmeHcWWnb5zkUKRRlFM
L2bVPKA2sP2MCSKq2W0DuzCNJY7b28Uiv2WFEE54gp/b3y6OqrIfBaoNwlaWNawTKjXTZALlZUwa
d73rav66qCnQO93XdNrXtHPgCQq5I8+vP6HhTI/U2jx2iGv/hhPL4ixrGefVWntsyZ32PSev0Bqm
+Eg0zT7aXWZfsR1XoRtjL0Bx2w/0kp2oPtHPkPuXW+9ASWiZakKZtVS/HQbgLUlrRXwu5nKAwO7s
PR2LRW1T0SALoS3HUx/aSHBn0eZBjJmeq5QeF3DLLsmM5n4yW3EHd2NT6y2s7rV+Hr4hG5+O3djM
V0ovwEez9rmOyTYbMoTPRQ1guKXWWbKSudJWa8XlfPBWMV0dlS1/j9D6t0x+f8kS+4M99yb97Jid
/Or/x/YCnzWiuTRO+v/5x3+FdPmP198ssX/4F2ZZab88DF8bI0wNBT/KL0KLvf2f/69/+N++fvst
z0vz9R///bMe/nPimMBY/xc2vqGIv3d/hINuP/F3H5/p/s0hnQB22N9tdy4+uX/4+CCK2dIg04I4
KcvG6vdPH59l/Q2aASwj3TKgCuMD/KePz8LHJ2xC0gyAUq4jwYf977/4P2BUf0kH3Xy+v4MnSIy5
Nte0gBbr6Xh1/8x6IjIjmoaIS42MMzIhxKbz16jhfber9QPlEzqpJo8kKwdpOV+MeXC/5GIoDZTS
tOmO2zoGq3M7v+2sNFL+gpaqCqjYSQbPSAl8MywNZ4jN1cAkPUejwE6lX6Wfz7ZZUxPOHZp8Anoe
V0EnwNkcW2Tk/rZKAdPvPgyaLclFnU1AYlFXswmvzAK5uPBidEkE632nZpu/ZckSXfto5WXZe+fR
rmsaqZ+kXchll0dsWXL2XHncoO3LW9ThU/U6luUej+OdKcq7xO7ftDXazZN7o9msrBl6e6VCX5zv
twW0jSfMjAG2mGWYNPMxqjAwKOPI/4ewPxNjWMyb9N6lgUN3J/r7GQbMD9v8RloXy1g9MW8yBptI
2H04hCFOzSNTru9tL28jbcL/n12a1mPZOlNUbfb7rA9Xg58c5IRiuAlJhuFjoA+Cd80sgjkH/wjR
aIG6SVx9Gimc+BFrDSLGVA30FjmIN+wk+6UqT11rVfO+ZE0rcOD07nqcUw4dEN4fZjt77wWH9D7t
M3aNNfgsO6hr2l9Hc+NXJpTxm9HW6IITUWhfk7mwJjeYbN+AcqOLtaipd7Nuwg9AgYs9xUhSegaI
28zBYCTkLym2stvM1cCrpbGwrvCh5KGvGnkpcmyKZo7HasrHbgTMlqSPvYPUPsVLsAT5MmEQ4EHG
NMLJxmbfGVOH5rSk8g5SJVKoig0nP1ah9ILkhNEGxyUb9b580J1h2bOe0PfTQlmsd/PTNLYF+wQ9
mn7pqZfzcB+jY25UMWtL4opCQiqrX1sW1YUrn7Mx1lM/t1kRuqghT72s1bFVBa1GpZLPpa9Qyms2
8lQqm/wuZlEUxlHzGVvDxJQ+Gn4BIjWR6Vhyr6ISSReA8MU9y7mesVnNNfYF/Hgb0KufRurzOqp/
9jRxb8nUN6+o+IaKSC7ybrAECY/eP5uQ5gPLpxN2jO4nbU33bV694hUZRIF4Y7Tt+5mBnNqtwpUf
zBzVawfH6sdS8dI7HsMLdVamqqstMqb/oDzNeJMz2ehps8Vmf1F5n4KSgmssMZl3eeVo+GUpYZ9G
RaJ+kGJCgHayAKgIs6gz6xDJnJfuC6ol/PiNN11JVMqmcJ71/IvoLJS9jE66K5Y+cHuYc/mrj/qy
UAU1+AqudWGVX2xtpk8pyGK+Ncq07n7kWQ7IOplUdWgxFSKglqDcDomLi3IvO+aWR1Qk6FerhXE/
1hor6i6zWsQbFw9/R55OjL1bRr8Qai1p71KOcRqBaSzra0E+anpCGuSoU93L3L0xqtImhG7NjYdi
6DBPRTkrOh9MoIsmUCoIMQvLFY16JY4xpWV45A7T3JeKbGIiS/yEviTCp0EBxx5R16xwRhUT4RWm
Ot+21lS6jAPxNQ3GyGyxIlGFj1EJtFYVtiIVlAkQOCbgU5zcxga3dcBH1UowWkocM8Fld4blQRlm
1TBjaMFSPWwsb2ufHXdAk55LtztYQpun/TBR/yO7HISzL1WMND5hvNaEeFmi+ZUBwnSXkhlioFQv
lzngCevUoWd1uji6K9LSwJhYgF1matxPwB8d4tmhQVEJUJlFH7tfkLJTYbBEzRyd4QdiMa+9tp5y
ybEfoh4+V1Flyb6ePfnm1fhvjgkcIgZjkxupfUtQkHHC6IymB3AdhDfNgwyzswkIR9a1MCk7g1yv
pmsZDxBGIgwyh3hQ7nBPAre4XeoFot3SdH0cFuzx6qMzTUhxAVyCR+janiWKa0SNGZqjiIyD4L7d
OiG9MHFmxBM6IeHYzXXu+/QLkUWn2KqqZrmTTl06VzmaRgJgoclOGA9n3Tcg2sAujhvXCpkZOvYe
WQWVYtblU3+a6K2/4x0ar1E7sYwxvWI4lzGRzDuOAFSZ/CDcnWVUaM/XmZEOc1E6kYijky0d6KoZ
XjZ91Enz9KHYhG84DktnXvCaabn10VVQtcMsHvUi0PWlY5VT4eMT2ehchrlBODZpuXOdlF1kASEf
+Js51FHha8aQo+Inv3PexWbHDp4NFMp2m2er8j3OHf4LDqsmaGfZz3vhTqb0p6RzN524GNEhekJ9
LIPEE+g10TTtjRRbnu+C6pMBkxWDtG8LxR2QbfqsYBYJEwMnclghy5qgsjAu1vpnqdrxxyCYQaHQ
G6D3CBXZV7Khmi/Vxji8RmBKCz6hMQJYw3xKGeZT6/HLjRImVaBnif6U22JghV8U5XEoPFswWSqW
K9Pc6dVC2eDSpM3BShZ3HZAlaf6wGWGVbA6nzeQ9GSniqlhdihHJA6ooUKWHsi7T9EDSpvZADtGK
USOu43dbfovtLS6ntIaf5dwtBZ2xNb9wPIkNG4cIdOc6sfdpIQ+1aBv65W5ZtL70k2Ey8SwZXcSi
G34AYTYDuy4+YOdJNhZoubpHtW1Odj8ESMebT7dyVReCGKnFoYxYxOwmPRLajr2RfkoQkK9YUUtG
ZagjpY+nDhwCjEmHgtoVv+xoEj8xwjL61dpZfJiTsLOwt6SLJGpxsGICSZ149JHxVrJMcY1fjNYZ
sIlmZJpB45/jTFiJJ4P706MjcO2WEe2a1/KxVoieASLm6hML+uBs6Dm+vr51RgQYtc6XJByT00j3
KFSEuSCrd1n29bIoHkXXtqXPtAfdSg2YGVaAXCOuJsKricxaMhaQZrn1xaqaWyACKwSssREIwtEc
xA7+6nzaL410U58DWoPdKer2IWFzhxYcMOwH96z3c1XrhBhudaJoZy9uN9E0AoXgeTiN2Z5Z9fwI
uqx66FOB48izGdV6K46qkJU2Tf2sQ5QMV47LM8IBag8EKQYL2rLBYxHVWcc1XOKWw5iuVitcdQZI
O0+t5g/Ukkyu+CccblzXxISWHWpQz4Oy5f/WTPxbbdV/2Sz9oXX6y+brD13W/x9t1UbN+6/bqpCT
8k+RC9sP/LOrMg2dhoUYLxi1zr8yF0zjb1JagA34YxKvDetfXZVNsIK7tU5wj1yTnwFVpP6euWDL
v9lQ7vgjE9jllh3y73RVf2JnbumymEy317dJ47AgI9N0/Q65t5oIM7o0M8CL6uZFruqNtHp10IzV
vvbr4p1To6wuHoL4Ayg4eRBUaDmjsqJloLxKRpgMGs9Vhf7ydx/hP/q/38OI/wgs++2NuXgHeWOY
FCFM/+mNSRzq2VQQ/NnOTXup+gE3s6k4Dit0Qb6toVL86xf8I5tve0FknWCx6aLIkZYWjezvPwlw
EMCqZyRmsolgLnVud+6E1n/761f5UxOrC902eS2qA1ea5Bn9CXG4DY3RX3dukIpBv87RKlAatSnC
RvAULyQXxi/x0Jr3DV7zv9+efx8l/CefqAFD6/cNNK8N4MqhfyfsYvub/ulvGMHPHZm4xqEARfxB
1kqBkxeIjGXZpCx0hagOqKWmvedknAfKrXApJFA1Sojit4VUzl0vKvf9rz8QY3vVfzERMSHzrjgC
bbwCukEOwvauf3cFctjEHlxmys9ZaNjpbHlsjRqHRKVVCw/7NXnMZmpA9DEX+Pf5lg+UHOEi6q95
lXMBGt6DNmDB5ZCV2H3+L29v+0L+j7fnEIkFk1KQpf2nL8xdpbvGXRUFLPzcPT5zlJWZ1X2f62E+
/i/2zmQ5biXbsv/y5riG3oFpIFr2okiK0gQmUhT6Hg448PW1wFtZjwyqGKUa1aAszdLS8uoKAcDh
zTl7ry2mzPhmF8tZ0U0oQhhG2tP3c0BxKbc6rztq9Z//nuPPgqflEJTCfoJFwDNf3/Gbp+XObLVi
oNv0bj0+xBTX/KamV7MRta49xo4/nSAH/mnUUPthEiK8koyY4+/CFDjfEtxNG59e8HZW+EIXaqH+
tW0nOoYliykRUePvhldAAbDrryZKLJvKNOozjeP9vT4Cb/78KRwlxC1jhqFsEhflMDNYx8hK1cFp
MXMUvqFwxZe2DxfhMJwV0gMVbqahC0Rb+Cce/fEEQVWMcygERVB1ts6E+X6gmrK2pB8mKQikELWN
RQtwdvLqxPP+w1XsZd4zHNobUPKWAfDmBZeu1vpJFmYblXU8ULdPacVIq7j9yycILI+2IDoVAXXP
dY6YyWXCNJGlKZVsF9s1DF77ULphjvYF+chulhwZU61wbz6/6gcUF18Q8zn1QMqFsMLso7uD3OM7
jU5eb1XMWrjXYkf7TcQUMR7VRKWrGFFcYQ3JHXKhtXZiv1lWFOnbeTSJj/Y0hPIaayM6Jb/tv2Za
E8e7yhoJqZmq1Ak6x0Ti0cIMvm0F1o2VwPNxm6ZOdMFQsq5TkD9fGsfq6Jz2QvfY34XdRTRbBqdD
6WC/r8FBXtJ8rdROcjO7Tk/N6orHCKQIiIXa9KVVb/EyAZdpsTq8qocl54jY6B8otrlXulaM5XaI
zeqMcZLi3RA+dYXMjvGeZUlWjStTivxrRxYv3QSjicx1Ocp6QD4/uOUXNZQIKUi98rBX4fuC2DPk
2N0dvLDEZOUPyjeTkFQeTRvWRhovXi2dtB6km6N40mgotGu0wxhgZXPoahRMFE6bh9wGLJUscM71
5+/0w7f4+kpti0AJditMTu8HbI6d3CR+jzOnWSD/TvJwRwHZ3bjNYqKd8+EKiVu5+fyiHxaN5aIQ
1SgK83d51tGiMZKILQEGOuvCal1kzgVWr5K+ML4K92/nGuY+pExcyeA/FLvf3x/N4Iytk8+l+CrO
yWjTtyG8+ABph33GOJ+2rqvlJ9bqPzxU1zAA6dO598klP36oUQTmAqI6ICe/v8wmdR3iHES7SSyM
LtifuD1wsb9+pi6QDzaC7AQNf2kMvJ15KpuWH1mL3GiS2FufFx7UiVduLeq2+88v9WEVM5i9LbYg
RK8TjWgezT5daoMBgYSPqYDiAKtWe9CRWOG78udLoyjUiestm+z3q7gBHlSgguB67Kudo/GypPtW
EvPlunB7NjiF5//25jF/SuI5uZNZYT7aXinHnV7BKKMo1sy3eigUcjeO8gLamFftXKq+4ObSVr+h
mlfHa7uEqdOVmncKhP2H0b1EcKJKAtbL2rusEW/WABzg9agtfpASnfmFlEmBwZ+CpEv+xImv90+X
Yj+6IFRdZmXraHQPuLHgK0RibcQFGj5PSw6ppnlBzqx84iX86R3AvOaLRWDJ3H+0owfF1aEwRV7c
zU54IWdKzIh49RovcULLn/Dbc7pTw4mr/uEGfQferA50FrGofvQsqecltIhngfQxKxGo2IALEA2t
ZAQ25G9HNScIS9iEbWN3I7Xn/WsDQC/yafEcYHiAoYKPF84A1U47RalmZH1+Ivhg+envtqYG8Chb
kDFPbgv/+2hQh7GVFb5LN7pyG2fbaVN/4bPCnhghH79V/mbLpfG3zO7ua1vuzWBskl6rfZs8tMSl
d481WO5gJMgraNNV4GaNd+J6/JUf74uZwWX6432Z7HbfP8c8833OYSXhGC5uFGA0Cv9+adgD2E7o
AtAAKotydTdBVOhUM0crOS52hbAzpmHlUQu9FSHcw03nQfZeKwBUdxU433KNgyJERJ4jOqBzxDaC
NHp6KlE6PLBrb8oVzun8OQmraYdNZPzdUd+/jjAMmNtGSFbu3IpHua1G1tZV5zlRtKFDl1ypuWh/
qFRn26IJu7ipaGlFsG66/HuTKgU1So8WJ4Leype4qsgUHOoI7tVomSNUCrZfVDgrqlrxnDbnHNL0
Z9xySgW8+uK+g/5wn/G2fwPKCa9CEz05m5EZCb3XInsloFQrUYU0grK31xl2unJ0VT05ld2HZ77I
KUBC9JlusNYuOlOXYte2yxJEi1MRt1e21lIDhR8laNhkc87hj7CZc0tmePV9FakXEzvbIiADFePW
fVNAKK7NOw4LwzeIXzDNsnw0oguYM/TS/GlST+HQoloDrWrj6XCh4a2Gsey/xQhd620/W5zj0PAV
+TZLsJQHuHXnbJco4bB1UqjXkEi3TEhEmRTPiCK0W5z1CMKrJuSHEDzHI5TthMYfbw3/D1tC57mA
b/rbNYeR+8qSSG7xv0a36ETDGtncWF+3rlY/sHXrMYCGCYI2NCelh7OiQQDZFBq6rxGIQoTm00xV
ENkGtrOURgk0DxTgGGytUhcX+Uy77CBdr7/PqcFTfqVOTEsTFfRZb5YW9LYZ0qFv4ZHfNcodz4Fh
EdBXGDbdFwhfWGx80qRoMKZleM4bVAZOgQmt7zQvzir4BTRSebf8QVEbuB1ATcorQDW9DHytFXep
DmZ0nVSZ512OXlEdMGnHv8zK9LMdRjY4Z/3oTpsMrNEhscqyCQYQ1V8GdzbvuBAed9W11cOoyvmW
cZ0glonr4QWapy93Gf6WcmUWLHK0OcLm2m0TkW8+nyyPobzLbopcCoOsKd317OPJMlGo+gzDMNdN
rDu7hmzCNUuweSldbdyw7UBbp4/jWoQjOU65ffj86h9PtVzeJ3vXoDKH+/RYTFCaRtOYCF/X2Okh
vSEvBz9DiM3am+jlFb1Tb6VdR2xQcOrWXetf+3Ylrk1eOP1VOV7USONP7DQ/LlV8zi7HWnYp7MSc
o6Wq1wpv1AqIASD6FFUZ/EgEQhMuGPv5lxP3/4e1g23XcvM+XijEFe/nWD+rLLiUPd5N0x1RJA7T
eiLP7QLlhH0Ocqb7SeA9IB/yqlZGi5iPA0gVTB4Gg8YN40AA6DkfwPVuP/9hHzcJhLQ5r8dftCik
wL7/XUnujp2RlgIRFFJ8XY4+uFIXo2Hl4R4OM7d80MhMOjEYX6s475dSm/WGMzdzlulRbnx/2Tmt
dUwxI/3QcIiu6oQJnzJgfSglKaH0iOR2tlhbyIUQN+Q2CpJcJNGRIQmjPzRUa4+fPwXyzbngux9E
wRhYPm5KkioQpS/P6c2qa7RKIfknJLSZB3lmE+fpbDOXYyH4ihBIrK6mxNzRdJfgCFKOI2bN8Fnh
PbfOIsbwrwGYJZPFXIqDygz8CsWr19maHVsHWcr+MgidrK0PHJmZ60o/VGc0DX2SYQy4C0GNP/oB
PJy+N91sJHXOaAYQh53R7s00jmogNpjVsCjCJF2FJpNkME6O+y12IkCl9MyNjrRIGEp8TDK5yk0T
CBLNSpjCULXwSFE2c5/rUjHJ9GSiqIMFgZLejdOO9x6SHljUdg8+robNdTB4D49WbcFaQuGBMLVt
Cm/iDydd8dxEFQmgxSR17yyfFGijVaJ5Bn56oYy8srcWmtRrx6q7e3cecS8bJIFeS+ZdKwDOaGB+
SSd9XifKbe86QSlhI/F5G/vRM7V53Tv6JbBYt7wZmFNwsIJqQRAX6/lDIyMMpYrMjV2voLqdYQdA
WNjQiYdsnPSwIxTqASewZIPKpuqdX2nl4fVkXcyLFzo2en+HX1W37mfwNea+wfdDI3BqU5LD0JzI
Mxbu7jCPYXOlutodLhqR+jaypnCGWJWryj6kY9+0gAgx4G7RnrbGFxOw01aLydtbyxaBLB4Kr00C
B8lzHVR5F1/j5/WRqqB9uNMjBXDZjWk48DYjMpcm2dK7qpLaaNamDvNg21p69xyH4fiFhTp6Fgwi
dLFZ4jyx6V16xz7BvCQoYtFAqspCWcZ6953zpKR4lbZhGsRV0oQHbxrx0bjdOFCrKzIqBT7mx1WS
dYgQxibu0RBDgUBkP+W7fqo8KCagX+6qZhQ40NtcbeskqfB8C0vKld6FWbbpNSX17VwyTFFWZuBf
YnsQ13BNPEyKDlEMqxak0YgYq+8e2DV0Ooolny5s1SbFtAbLIoxtmyfFfW9V4J7oHTts77ShfkGu
WsV7It3kSHqzYcoAbQaOGIQXebtrkCRdpHMLNE1PSKa78MvlOgIFzx6+FZhGB2guUVI2pJ0a2TAu
pXkc4HTOvaKl34X6fWwA0dhSIdee3HHxuZGXCNqvnTsngzqRxY+Ro8a9VvhetElCH/gdvnnrcS4n
97uEk0bUnwxdG6cszYT11LVsC3ucR4Q415625DzrEwS+qVQ/RmgV1GSgYD3OGra7IPIZaZDS7GrX
tGrZ2UR4IysN+RRkUUBuum83ks1qp9/Lro+6AAtBc6ZmO31xRKd9iTod7nKdJ8OT4cboVskS1r9n
ja/d4X4S0Bk1qSFxt0YAFpRpvvKpozEZ3SH/nqWe+ziYvryDQZz9xto5XLZRjT9dQ9+gVoQfz/em
X0dPeS/Q1eEFI84uRT4DL62N0QLxnckCfzndWbQVhsf+uVag/zhY9y2Nb4V8JwwnFDWjULm/WhpN
G9OOEBoA4zYSPsvcuEYpFOZBk8BJxYOdWD8GYJL0SbNmOvOGseazcKLUPGgafLON7BGLg2JKvOdO
Obi8xqzHgCNyYqG3MyfLm1A146MqShTmJOx49xl+27OuQei6NnP8Gqznc3RpDGEKZzgTxgRig+Bh
Gv8dgAAjAxFJX2aynD0LC/ox0jfM8gBzX08QrAjEfbAiE4LK2mYMWnwrlP68nCCd1kXQvi4NN/xS
11X1YMTgOoEB28mM0WPofmHFYD7zCHi+HpglI0r6JYabngcrg6ZN8WBrKtMfxl4jjs7iq2zR4CJu
xpZvxw96aMJu8OcWe0al6gnKOX3m9ahntK8ir8oyIk/6kqQ/H7v/biZB4Lc1NZm7HyupfeNN44iq
UDDWPIKRbbaD8ARn42Ak2WrAxfgoOSOs6iZKcdJ4cAtWeQHwdONn0r0fQuJZIEdU+a/EmPWSeifm
hJ7u/pdGp9GADLksLxqi4yxUiwSZgle2VRj0cG3JsLZ7rd2MVglAuvUq9RS5ZoWEj33zY2g081Mb
a+Gwj6uSVbRHXAoJxezkhbKbih4T2kwdMZs2CVSVA/GcLUBhr192Z+CMyHxre2jAcWktChCzGPDl
hcloBxpKPSrABc2DfyuE/7/Z/l9LLs//vtm+Q0Zddi/T2yyS5d/4t9uumf8Y7B8NdrUYVygxCs4d
/4qY+UeUG+l167pB0dHGd/jfKmb/H9Zsl1oKjTX0zW8ik23/H/LVl/49POqlffFX7fb32zqHC9Dy
p5BC6Zq6NYef99s6U1DAmEWk2FPH/rmrhdmD1kCcEJUWnzM5W+s+cQQ5B3WPf7rrzlrAx6vKScSJ
ffZRRfTfX+JR0xE8Eva71tFGuw+LMsUno0g8zqpkPSQ/cOAlFxbWot8T2OEKF038w5ucmODGOOoB
Ewv4es4Yfe87DRNlNPXOF3vubJB/zEccC4zkVqun+URD7P2J4PWHeg7dV1rDBGCj9Hv/yCDbW2iH
eGSw61Mgm5q1a/GRYVkZi7jByxjWJxp9Ry3pfy/puog2LAtRgPmae/1m802MrUcIEQmxKKDkQtsQ
Op4szdBhcIK83kbuhCM3lI9JxvdeEc+5sqgPUBFiIrM9JL5yzJLdmOH7fB3r//+r/y++u88++4vk
5TnuXxBrviTl22//9d/79+NHNEN/xqNpurgDLCwH//n2+YaFYAHhcMcnzntlEP0nXkz8Y9K9sykR
005+J7WxxT+0eZcivIHfQGdc/M237xwf7znTM6YoDntchz7LUblWQvR39bZh221iE5Tu1J3PPRl7
yIfXY9jLbeTk1lXsACDo7UZtLGaKtYVmGCGldO9EZvXrprTl5YzgjWyQITD76Emzk0coCFiJnMIO
Cte5xgQ0rjMQLmmfXQwzsOUka79l7gipL/dAtNQUzLy0nlCetIifa8IB4W/QJAQzWlS/gdAhqawG
woeKPITEIud70jIALGWmONQp9UESuZH/RjSHPC+3r6cG57o3IAxGp32jaSysiPwpgxkjZTErTdDP
l/HWh4mNmz8Vt2wq7f+LL+OuopBbvPflvFpO/tu083+mT9u9VFc/i5fu+K/6f1Ca5rOEfLJati8v
zy9vv5flz/9PZRrfi81SyXA0meRoW/znczH8f5j4aNQgr1jkUD5D+T+fC6I1GzsPOcsWqjFOpv9L
mWbZ/6DgIWELOYFnUrcw/+ZzMZZ20JsKyFL39/j6UFygTsBHtBQQ30zCYz4kpQYGB3njVJ2hp5mv
fb2J95ry+405t/LKRiGPUQxULBwt2EYkTu7fPKybf6/2VoR29Mm+/gYke8uOwmB5O9YmKTcZLZqB
SBKkbeyrWW+uUG236JDsU20PHvaH2+W5crfMaECyjwo+QMA7Z9B9aBlktq8xAFD3LJuONMLPb+m1
zfbuufpsZ2w2O4vcChHG0RYkA8o4ejr3VKnQ2ci5UnvKs8S15/BhyDooUIE7fKXWCqYaqlF9Av0O
515Oz44zpZeofpy7MMItjKq2rZvAm13/LpsMRcFkKB3imEbgt+RUGVR8+nDoCHUHL5FtdG0pOkyj
lbBboJj1XSWms6lqAUVYwe2HTNL04y9RukSh4C1Aa50u0cmxJwhWMfESIoGFWIb6A470eVv29rwF
PA0TB7KHiNEAzfTkiT4HLnviqR2/HfqHbCopBPDfIHSP5m4FPhzxrB4FpCY9u42KMFpBJP38Ikf7
DnzRlGMZA87S+HdYKZYx8mbINw2i7EQDwiIi7FpaBCF7CrHWTgzUe3+w2o2hgZBYYU5K93jKjGtq
/1hcW+iEmYFQu7AIeu49+K5UWHT/xNA56gTy81Cq0pC2PSrHCCSPvkj4uH2e1wsjpjM9iuJupq9q
Tcei3CBGiPNUu/v8gZjHcwBXpC5L75EHwr7cOWoZqwIZvhVS4uCsltwbRYZvOdbnYh9VefMcZTbq
xdIeim/CjGvYYN4gnzzCsBM4Rwl8fzE68ZnZ+2GxHTLWxiBvbS2F71tPP+FFmvGuNjPKhey0Y3+F
66Tx/v6Z0Xam403DG7mVdfRZy7lkFZ5LBo5e3M9t3u8SGzeY7O2FifLr8+d1PF3xuHwU85xkHM9y
+Mrfjx+NoGagNpRKbOqDl6E927uizKfrUguti88vZb8/ySxj1fARbtLqtiHhsxy8v1ZcktXpAr5e
lQNVgE2R1xirlqriBlTDElvkuUt2HWZrgCyOHb3MTuvfqIgWApW02nBWeh7pzVa5WuodKFVk952v
xI2bitgJnKyxzJUOAMbh6E7XlUoU5oYIuApwDmDYQ2CLAjPKmAxE0Th1S4MRnli+GUyz1wJkXfrE
AWEAm19FpXnT227oX/MP3S/jPDlP1DypXlMUqM+qkqhvouooPa56tyIcPkpi/apjkMT7gdjzcff5
szP/9Oxemy4uWgjOX0fvKfN8Go5uy3uKq5CgBLNGt+qZitA0T2FFL9H4P0YFSroVdXV3Nw/ITTYN
euLr1p/SXxiLYOIn0mqfWhBVjx3Fphu3gQsmcFKUKwcgOkVbfF4PLQQ1yEWYFH5+fhNHB8h/BwAj
gB6a57NiHauJ+7zNhtzJWUfKKi22zlQOpDOH1Zp6Ef2JEr3SCr+wt+sdGKQdehKAOtRgWrcB7TyU
KX6OaHDPkEDJe1o8Foo/lh2AjRl5D5//2OWBvl3zlsHqI3RcQkVZx/Xlw3kzsYZeyzyzTKxpZo2I
5qj3QfxKN59fZVk531/FpLTAUZVDKuuqu7z2N1ep6R9EYVNFgQGRDEqZUBdGkwC0KuoK2GM2Ymq0
IuREpee2N59f+8N2aVk80K2z70I8ilX6aKLpWjJ9iQuKgr6Ip6eGszyA6Xq6Io8xuq8ArpYcZaEe
TSPxO4GG9S6huE9ExOe/4+MawS/wFjmKy4ndP5avClyMmrTZxmjxLLekWTYXeE5p0E8ljW2d4uSJ
lflPF3SZYm2x6JfYlb5/6GouB1rbqEZNOiA4LCt338OWAtCEjW6hm919foMfhxJnQWY90tRdwyfv
/P31eoZNLKee6kPeDATnDWXQsZ376wHLVdgGOo6rcyo8FsiRr4pJb+Su4tYnbmfUwTzpxikZ3h/v
haOyu6jvGblHA3b0SppdPvfi+1TNHS1r1prOpf7+iSGbpkZKyYvv4mhkFiFT9GAniEQaqs92g47V
6aNTeoI/3YvwBNrsRQ2lH+v0nQiXAkho9k61zIeV01v5fuyluv38Zj5+42iuOI+YFupzC9fO+9ev
mypxXGyqwZjhMKwsZW1r/uiOQ7x74LOeHvzUllTxS+vE7HLco+YDRzNBAjoLO2ODasb7SxObYjU0
dziMNPzlOvzDu77R5DaPQf5URG0FsH0AY/ayRLvw3OX+HZsgYp7CpDrx0X3caEBi8BbcA8dGqplH
86mjzC6JyYtdHnb9M2oqAXTNrvc+OYsninGvQ/39rMphhZMozxqdBhvB97ftJlGrdLsIKcbN/gNf
O4CfMpWDAPxMrTVwywTyVzLq+pnTZnDsvTwNLwqrCmmvQPB7qPtRhNcFf8utApylVrrDsXJbyBgg
JAZqHKHTnOCJxD+a4nweJnx5mgFoeoWruYuo1epDHyyZRxXdTN9FFN5ae5veUHTis//4XG0Glb3Y
c5ZD2nGtU7V1PE6hCT1mYFtdRvSZtaiX+9lyixNf5cd5k+2DRcGMQifqZuto3uS0kCvbABWpFbX+
MlaIBzVIVISC+r+rpuxP7Hk+3pmzVN+Q4bJLYewcjRjfKeB5jVxumsD7wzUjQ6bvU5AEnaGLE4/R
WL7C92OGm+K8vlTuEE+/LpZvVmJwiqGddYQY5DiJVzVc8LPe6+ozUOrEfgB0AntriYeCctit7Bb1
sZXpa1D82eFvpwtk3KhZaCtYPOrjc6M1gDWyccasgG0BSYjGDpEb/adV08IJpaYezoc8150NmWHO
iS36x0e+zOs2UwaH1o9n1myyUVIvMFCyh+wgnTnXd0mLv1VTpx748eSLNt6zURAzdIlp9D+ccpb4
PZJ7SSFI5bNR2hp0QDM6MYRel/K3b5WDBqFVTO4cQvHovR6f37xVciZRDFZIWeiLDpQ1hR/uMPlT
IhpAnY6o8xBr7+ls0ijV3BI4sLRKbVpDx4CRGRGFnQR2H7tdoHjdEu5ICQgASxfSxlEN4guTgYPb
2cF+EvSllnwbcr+MAPzPY3UTySart+i/6uTEcD1+UdwXR1xaQ7Bt4CZ8+BSFi9JCDg2c2Dm7gt4+
bCc0yxeD5VQnnuHHF4WLadH3Ly4cvo+j5Qv6I2ClWYNe2hX9XmkadN2BuIzPR/2HAw6DffGS+jZL
8XJGOPrap5gajsxb3Pvl0HxXeQwjkbKTlnLcc8brIXUK4DD+IL8Cp6qYzweNqSCmE/9YdL2k8WL1
C2/BTUwCjIZKI2InBpYZNPZYOGvUriVGeRm2wGIti56xIII2BmuXhqf2lx821twLhQeKBtTuDayT
y0T6ZtT5KFaIFyerAYH6neEX7c9uxGNuT4kgC9xm6YUOdKuINL0LSU64cM3aOtEC+/jW+MBYZrEw
cHpBrff+J8giF0NO6HIwhgRGJyRjM1/M0YkV4Q9XYRvIHfLalgsd7dMIaEvTsUJqbTScWWrTdA7k
2ZxymbwWsd5/xTZbQTQ1aOVdZoujhScGK5AAyuiDQig895E3osYHbELsB+iC72LshuvWU91tLRJ1
VaaZusdWZY27tvYJ2GNj5tF6p3O6qDD0cd8NXl3vhrzWfzfD3F6GMznr2yyf9WjbpkPxI2wJlwti
wkmmla9hewsWReQ99euB4GlUfld6tKSQEpUUXib4uL5VeRkhzg4niOERhKHLOWttsmEVbEfInWhX
AOeq/uAoXRVBWEKMKGprfs7hDpGILW3w4O3gl/d5hI7AiApysj//wj6scPbiD1l6WUtDGS7X0ZCg
+8PBx1BtwFZs/Iby2/8tEenuUVl5dzKxsjUuh4rwx8SPn2BpxkAcsHJCh55BoJ74Mcsre/9Klz2E
YGlfzp9s1t6Pz9go/DkleDmwzFtwVsGSXxAF7MVPKWT/8DFSSaNAjukG8jhj6P2V8P8Sy6UBNRKQ
quQFKo+ZblTpUJnFFCvQ9sdDRACisMtpU5vSJYxVFsK80WVk3v3tbTOPmjq/gjnb1d3jXYbqUMRN
wiwDc4T/gpySjgXjZQQS7MK6/90Jp1NLohX9NBze5jntC4OKF7JX8lKIfX2g/4FQsK81eWLt/zg+
+G00Qzk7Ml0I0z+atQqjGY1Gy6ogAqgit8aUhBuVevK3U2ekrCeNnyPYy3SyZkiRLRzad14vNxjM
tPOaRuWpNe7fHd77QYLdnXllGba4gBZhxtt5VBbS6KOoyAMi+jo6OCEuIMRu+WxsVT6C/OUE4X2x
QPKS/sJi8T3tyYhYZcCUiKSf9PteVuY3u3TTr0WGMxQjSH6fS3MmfkOTIwFwnbqjThXehQ7awjWk
AuPSzGMLbTvPBzinbWl3dthpEdnVGV7PEQVqxZJipd6ZMyrn0qTw/yNLDO03tsIczbzpwCwGbx0+
IEYkLAIykjh0Ru8/s3smk7dgxrI2sTfb3tI6tUAZ+jFAnJj9El0Pv0if2NJ4ZyHNkWk1mZXBTpAq
2Atc2/HrnEKC2mANmaGENg6IXotZ5RHJczRvSxGXPxqH2Ya6tIGqUBJ2CbDHbcWwNZrJeW6IoGMC
87xErlPKiUTiOZO+mLP93F73lQcNqHOKfrxQ0HiSg1dMzg9EzoB0HDcuH2w6GMxTkasPZ36E3A15
LvToVTr0Yb0DdwWKN218HRfGkAFzLkzqBevQgbPZleWk7RIYnrfSqtr7UEaAkWb6cy2YtmnJ3wpl
dpXB7n6wWEQA9npd9lIT7vXDi6f0ogq7eMn0kF68douZDGzllhuzAPF0sCP4i0xUJGKt27RpoU+U
vgrIRdJemh56TEDQ8/yAEoQhbA2RZgIHNel+ZGU+QKPvcg+C91DN2ortgniqnBlOHUG3Xxwhx3GD
OppQ9SmU8mdvMH5WlZHO0Oj7Nv9ZOGU9Edozz5dlVnTzbpB6f0VBqQRz5qbfmrqCB4M+F4ZlLenZ
bRczN+d9VyPZrgQb5J1XcZMGvbDC4pIYAF+tlTJdSQEbaflqkkVxRfpo55HSbbF70PNKtnA3LZSo
5DDSyNemEKuSI6BaEX3SwEBqQ6KPkJ7MvrExKwwT68ryWVmKToqXanY0quGVORIIBBwDHowrXTcI
bYrv18RwCFp06N7EbvBKl1zlSQMv6DRt1gcT3QFCfVODRt3gJMZK6MjlVhmku2Fr5oZ5KIjXWx5e
CbC0N3p9nTr6LFb6lIzZYoDszrUKjehWKzKhtqoI+7s60QY6NiSqPVZEfgFpmufhRxHmrRe4QmHz
lq4IL8eQE9NFOKfx/WD2cfsgBx1WOzLtMUXxZ8suaIqMmF8rxpq5yQVp51iqOH8HcWZQ7RiUSwgP
te76njRef0FfmRbfJEyTL7mIOb6zR5te1OCJ86zuzHwnynG4IxGyJaGjZqvPzynK7/1gxNCrlMAJ
jnmM7QERzQcjccT3PIrlo4JfhBqVPZhOJyPt+bCNHmKSmP3sTpLPa59nk9ubyKm98gLBKMkWecZe
NEhS5l5k7PZE06LTTQCnSqrv5GRPaNfrYbpJFKyzlS5aaZ/VdW7qZ6aeF/25Tu4zPddUWnDJvMVR
NGTlLRD0sDqMtabcNV+wb537pS+g8+mkaEOc5Py9brre34HiAu5VqLwet1hscwnT1QIVTxuhukQ1
TodEjak/cfp+xWOmob7zjcgQ2zitRxjJ3hT/UhHWuk25QNA0txFnbulrF6ZFwTCYtLB+4mwluCq6
gps8GghtoePDNplMDvM5ilHBBVaNlXRdtuxMVgbdmUvS573NlOHwCpgmyOe06rhUdDqXOE7pibg+
6ATvYENDTVLvdb1I7vse7enaKQtaPCK0MjT7nYbFy/LJhFsNvprpKRcJqpQpRtGwtvusbLa23+KV
CEHR0luuZfcr8fUISJ45WkCScAHre9VkOlBKyylvxdxML3lJ0vtW9L31iPEAaRnifhaPsUv8NOiU
6RebzM26dV61M+FGxQQMmFNjiVxnToZsjWLanm9Kr42f8PeTIuv4LHr73tO7IXD6kR5P4nN0hRmf
EruVSr0i8pNlF3x8Mv+GbTV+VabGQdaMHIJ7FQleK2MiN0fzdkMqm6+znjrbuDEuqUQ5qykczkVL
JFJT6FeFIolXIAeqxVNBdlAZ0TFKQ7Uu+NxXREzD3yN3PJN3ZSJulkQ0b2DM0J+Ebw1chcBYOztw
akTPnL3oSbo1dfvgDDqkLOMa+u9V6Oq0Lf2cdNZiXTCWPaeSK1f5OxHDDW+Kbx2Lu11355MRpl+r
NIF/PJw7bv6UYiyEqno5G98reZdFxcazng1ceIUhDjZ/QzcBZezjDck1W1ZWsRVQq9aJ3Ro8VZfk
VKt1VnHPbayiMgSUHrNylTWVa2zR11LLoaeREi5vw1Kw96ZEofb0Gs6ppPJnrYZ5zTGiVd7pxQ0U
LLXWG8JCRHcnB7CqRM4ZBEJdhmPOtEtSqi/EF1vlB3DTM3eIar1tv7HfuOvw/yD7jccfeinavT6J
XTXNP9yYTKrOv4xM55z3f0vy1L2jVXsnQRwPtfLWq6MvqSsOTnbvRZeWs+i/EKOvQHFF54yyflOP
v7MmQtbo3YUFks8i6u+NOrq0YxMhlxqheS8xl8ry6E6OX/Hh7EZCTle1LQ4t9pGwS38abRk0RGyQ
nlTvytHcQiMj+zAn39ywHpVm3hgxtbeY7oxe6V8JsVv7fojDxnOoX5PZxm26K4wBhH3FXy3sCySU
InQcohTI+bwhdQMK+HzjFs7jYIzftObRGg3A3+lz2ue/upAGFwC2S7yTF4uE2wdh5PnFdZgrGeSa
cSAJ0PrhJbx4hbEHXoU6M+JyHYXT+QifEfPrejT1XxUDaNPk8y+0+CM9+pEsBZD033K+p5V0k/Xs
6vtIOs3tiMIWATnbOIC75rjRveoXtrn9pIYrSgIL+NtZWbBO13Xffjc1Elvoh97kSbuvsHiINNID
fZZPfPjXlTflh2oqMf8IpjgYsreyHZsVKQfPmcwGiakI8wFWwZZNkiJ+a6jKy7Gv9YsWVsCWhdn7
RtaEsA/66Fwio9h7U7fXwRrtIT5dZANNZuHBa8cS21f4yghlvnJToquX7IugSiD1so/ZxV32i2Nv
HKD+f0nN4m70jO+ijVXQdT+HAQ8rvtoaYPD4Cg92elsPg7KqQjICoAu7oOl/mAtxuHiFD8NuBkSs
swfBedWlqANyI/K/+K/YYoejInvIV5xx303NrfJjWOlk9wA8ht84CbifptEF7isUOQbgbwXZwkpO
X7HJUzwluARDks+CNh6yK+GhA95MDcWz/BW93JkRGOYSX+ELCVeuBwqyGgcgSeCS+jQC3zzXmrG2
YeJeh69QuuIVUBe/wurkK7jOXxh2ip72k/4KtutfIXfeK/AOKQzwu//B2Xnsxq1FWfSLCDCHKUMF
ZUuyZXlC2JbNHC/z1/eiemKxqlV4DTx49GwWycsbztl77apWVuzpOxRvVLVmWG00zdX8js2TlxWh
R9kXnJ5k43x0uWvlZ7Hy9pqVvKebK4QvewfydWUKnE/JM0B9slihfU1r228kfMQ/On0IGbsr3896
R/01eQb2r10JgHnXSQT8vYMBB+pCV907LjDUlhJrxztGMIs73DbJO16wCjNQg+IdO6i3K4JwYnF5
tKHDL6yDsSdLMOWxWI2EFGcaZt++MQekP+OKNlT0iW2IMSnt7/odfohrwXwErYN3CqWD2YEpfEcl
zhXYRGuolXkXjzU4xWIlK86hjg9oVNvBcCP4pjoyHsfqfW1coYx4j9ndjmqGcSqm6DVcN9aCHGxW
Bu1RI5S0umuYYDNPZo9mBbSlomsnbRPFx7GLKXKQeuMvIUOwBisMci/6gL7bNaw8/qU4EnxXM+ta
XJzKcAMbFWU5uqeZ9mPYkx0lL0BGyccV6a1lFyztZopxw80ii6weYqCXyhvRoDdebTVkBSxOLR4W
mphNkEzK8jWHihX5OvFy36xGlL9wvKv4iYxS+Qm8FZmr1Mv1vU5ZHKiKphTHYliQrSoa6Vhe0qyN
vRjELUTGdByiq6opnNm3+whbpC4adAkUcOUbaiGdfaDkkbVeROzmYzYqxbXU5NWLlRH7jTyZm4ez
yVOmD0mqZgchC6N5JYOtw1S4iuQWWlNGBaTI67NQ/cHkrUJVVhZWdrvH3e/qBpkVnr4G5LpNWEfH
tBiS79FUaoMvvWeC2YWJlG4iPvaXrEfVg9ymGh+2Dl3ZVNPi25jlAIrSfO3uorUxUGCEfI1uHpX2
99RBqOMus12UXl7W41FomCXZIcnFddKZ+Mc0ClngZ3GyfCHwpndQKc/0bROzJ+QTOTGZO+lsagdj
aYe7Vits7POEpfzinIE939aWrtvVRDjdKsDZG+itUvyr5i98NzNIbazBxBD5Da12SvFFZbOHEPBh
LZ5290CUdPkTWDTNvqGX1J+VGVa3yJB6cL2DRD1NYuP9m7C6/guEQkIuS6tQ7H0hgG1wXiL+2GPb
Wfc+aYMxT3TkKAZ3oFcs8FByru3INSKyz0FaI4idgEV9iGrkiw+aXre1b41L/5vijExSVaE5T2Y0
lqSi28NrrlQc5TPkSE+xwzbX7zhIAmIQTfdXacrwsalS8dq12EqDWaxzE5nEFoegWo9Nl0qRM9zi
2IwPbVvG+S6SZ3jpbaWzozXDjLYGwBLKHvMs5tofE13CoaEuXRqAcEleFLKNXkIH+aurk+zGlFdn
LX0ss7hvpTwf+fpzNpRSHdWNW1IqsCBaLe3sal0x3iStFGfBMMPC8oaOI7uHr4LvZWAbcLQjDjUc
JVbrB016+Y2AkMTyB0NuX6par8j6cXILCA251VdLFpa6N0ljB6GciD/quNI0KX6mFuYeAPF1ClTB
G9ohxb+Gjvda5pRKf8Owb3O5T3o+XKX/ncC6wiuKrAVHZcnOUcgSoS15T4guQz7lA29xZDKZt+kE
gHZudNcmG56dbUamBDtaSQSKHrLLIocC/D8e2vhhnsvoOZJN8bUSdcwCFhWjHlCxYEw0acfC7UzU
O/wON1e3iwmK1LxRmZwjYy6bXLOYasNtx2wWGG/Ib9wblS1fKR0SI38SFnmOeNJscPuLEz3EZNUB
DU9naWVEZAR/iMHgLCKcarDdRZe6a2QPmk4iOocRn2xl61bWUykKFKWxXuEelKGLElr+OTOfqbuh
buXX3myXP+o81L/gIurYf2Fr3wJ0iAk1HaPwyxwnjrrP57Z7AhPUEYYrEoZY2Jp1DnfGipo9h+i1
wqXJ6R8l7xUGAwi/2R8F1ScXSGX/K2fiwouYE3Hj61PjJD7p11hjAf52ey0fVjOnWHoR2Ga/zAFl
1Lp1QwnzP8WdMv1COUCXr2aWLpBUTbSIfWNli58JPbrvqHkTriyHbG7iaNCkoKLkbzCuWL/Ic4yi
B6MlMO/WFNRE3cwho84jopX4z15aiG6JyXD/jnHceFNkFhnWp15lz6zVrOASZexJXZJlT1p69SPN
nIIwxmkovDmXlubQF3P2m/qjeatNWXdXCZMxlbEnNik0tuNPe8ya2wEO/AqTt9/1ALpUXFCOnzRT
QIIxzcs6YqG1B71ptKnpolRhmkDtF2V6PRXjdMvh+II24txFNCh+QDMBatF9/VhSVQaHLnLJ6ZSj
ZxK0OQ+KcK74Qg/7RJYM8gGmHrxAHWHZaqv7eBlV0uKWUk/ttWlU384gLFgJhP5STlSi1DhXruvU
0e61krI2tfYykPLiWe0n6gTsjq8aZGL4kgVHPZ1N1edF+JPe6ftvM2UFfTZUzG1VeSqx0xdshz1I
eWQflW28g0j7SETFFHx+pXeQ3YcCNpcyUCPaKpQILDGb3gMKiVQl36Bm+gBW5eK0tv46lc7OhQw4
xCPAwbAdp26Vmh2BiprjdYR4vC5wT90IxfQautvJNyLS5qCfsvLK7mTqXSlFh6pVw68Xfu5aT9/+
XI61KMk1ZOU0YT++tYleeK7k5KFKelwcSOWjS2o5Yje1Qj32Sdzu4lxK/JQJ58rkxwdsJvqrRA5f
nCJyfAIEukdKVHjTK02+tUWkrqmyeoxg37bdfFKaC6KiM6MZVTmjZ02hoU+waRqzKywlZUaHo0tO
84cIEedXXCvdf78KuD6IgaurCQHzZjDLWluQNS1yr+vC5IbCLvkJgxh2nz/90w44bXzKbatxha4Y
Zs+PT5+Dh1OR5EY+cUYkVW2rzg49cftmFKpKByR2bsupBCzXxkyqdWXeNtNaey/UQsdCqEzSzpyG
yM8mpdoDibBsbwml5ZqiX3yVw+Ldi8k2nnRC5IOIzav/+c8//ar49YAAkXKgXaGp9/HXgz+C/is3
JWs3ewfeF5j3GnWgMMR/FcivkwuHP1ujH8x/+qYdXBPNMHYjLo96qaxdlUQRVIKK71k1SUGSk0tf
8VYaxPV0GY3VO14VrMJmlPWyxGFeAQxgGuFwl7I4B5WuNwG6gvaINMfYNf0iP46WWpNfZlW+Zg3t
nh518fD5M94KsNYfws4GsbDtINbfamZkZS4mi1o16dN990dKRYi5BXKoSY2NsntpXpB+nL5TPMfI
SyA/r83TrTp5CmVSaGfOT9jwy3tTF+X3whwsgkKz9MK6dO5SrBbr1Ly+2q3KxAbr2iPKo4IQgWZx
EXF0XhZSB3fLxHEufGqn0wYHWh6jDEXKtLi5j2OVU9KExZBpOWkxS9ltofsx2IQLV3lXV26mU5xt
jFCWAAfZ3GbeqLIRIoGWoJyZupD8FccIX6Ah0cBTh3LBSJVpCkkBOuikBwVSKBZvA2EIcG8JmaGV
TRBO8npo7tSFWrnbYke5V2fbfB5EKiT2/uBFXboP0bdlkM3xwqx35o1g+1KRC/DukVJuHpIENYXi
RVwjfSCwTQUudJeUSnkTKr357b+Oa/55nOUaOwa8AVuyVDOErTLbS+HV8DIPBB8vR0kp6mOj0Y/M
tDq9MFedfkd0k9fdFtM669w7TfAffU5KEBGR40rh9eFs7Mc+6l1aAm0gQ/m8TxZMQxe2HKcLK3wq
MJbrpgth0BaIPXTKaCmCdSpHm80pQA2fUtVubq1WsfaZyFTK6lH3NCv2Qt20zPJLvf1TIZyJUAdd
H9R0BiMGxc2Q5wTeIYYtoMCWxRuhe8417C6H0nBDIJofzdkoIYOdWtUVZSa/ASPUxU1R27joNT5D
Eu+jaJqDQqrtFxPc1kRnpYXg1BQWLRFbrkKJc+NM5Euc6rQIwjaPf1tJjE5AJKVeB5UN0uZIuxOG
sgHiA9ZPLlkEGoOqvc2SkDI13XoCuqykbuEwhZ3NNZxUhsOZ1RJQ42bqbuPOavRgIM7ySekXBFyo
4Mw1VLVU5Wte+XpARbFkuJ0qUyNE7BB963tH/QsPiYJ6GusvImkS+FN9Kv6KchG/Ci7SH5CFTBNJ
AfgavaItzD84N5XUdTR7anydQ7DzMrRdhSpS7cAtODIxvf5U9mFDa3xMXqH4Na9UP7oHsjGBd7LK
Q3fuO4qycKZJ4HQo+RFALhCH3SyEwKb0bHR8S2y4lNgn0LdzvDzX8+9tkiFDrVrDSqltceQ+jFSX
Jex6cS95yTJ0MJpt500nJ+oxmpGABcRaLa9Tit4fDuNSKjsZalLsqpZoQnyRQ0LBnNOkO9u0vgmq
rZsXMKHjVxXPtkQjOKXn2Awm8CYLKcPgjihlIredJLskOEzkvI4yUe70vEQTMpfLFPlIxvPUG/q4
fMqoh1H3o0hJClaS/k3qgTpgNxeDFIheT/7C2m+OCOuJcuuiKX5OI21R3Gy0o+tkyIWbgaPncqFO
w6UjTgxQY2nlvxRhLV7SGcPz59PN6fQPBJoFFJAfW10qFx+/hWZSE6dIYgw9xiQCWvtqYI54xz6/
yvv0/nH6Z6/INg6RFBcyt0zSyBkK1Bz0dIu5Ie2KqNmfM8+H9Fcai0eO40nQLXkdTFIITK1JWn9A
+IvCsiYGNWut69QW023HVsuraaSSLygi+QYLHNKI1qn9DoLMFQd14o0kmDrFQLnk81s4M09yimPK
wiZjw1fdPKg6LGudr6zwiqQ07sghJYBebdqrSJNpwWgMnc+vd+JXwJSD34orMlK57Hv0yD8TM5g2
mQg0tnKKLz0uB+N7viv24WH5m1+NHS3bC6/ozArN9RgAuHNs5h17u0Kn5dCrfVl7/o/j45/H43Hv
Bt5hdP0vo3thg3M66D5earOc0j0r5HbgUpN4mQh/oBJ46W7OvK4Pd7P+hH+e3hwxi8rr3Vzvnnfc
yn6///t0/eXCjZwZ1+udoG3FzA/3UN+osqqRBGC+/tprAvF1ugEX9jAcjOt8N3nISTwYEHvUJuRf
u5G/PEg75/XzUXK6MeHa+Ms5i/ETTjxzlGZazN0ADXUKke4UDvaRb4noxG6xL9zr6Uv730vAMmYD
d2J8J9VFk9qG9Ou5UaMXgRibTb/zX40ObEYBTaPgg1jA8N9aDdWmoEdLgiz7xCR/biIyf2c9pZ+Z
xZdk1qdqSK5la5BLeHz47bZW/sUcJ302mgTIoNlfTahlvHalcDRIUHIal4Q05wWBnSlOkF1aqjH5
4GptXsBQn3uFWON1vjz23/o2AID2HT0DXiQFd6ULaDaORz0tASrH8oUjzLk3SDuAUUJRzeDc9PGb
wDSWVmbCSppKyXhEprwc6wnc1+dD8sTZyutTGJPUIcBI4SDZTCQIfWx1sAgLZS0c+r21RPoqLnE6
tDya1AeV5CjPVZdFCqf7Qn5Natl+Kgixf4ojXb2h37NQXjAIzEF1vApTDPpqcM3C0dlFVdP995IG
zAj8exbTHkXoLTZApLTP0CGtZUBBXXn1d1pV3Vx4+Gu9aLMCYpKFUIWdhre9tbL0siOUmbYSbfqh
uAnN0voSa4MIoEykX1vGp4bUYRIXBteZV449kdfB6YWTy9aiaDeW5OQaJU4j7o2jA4ban62wuHBv
576ktVjj4CTFvQII6OPISuAzj/QxMy8lKFBFNEtWLvznJuVMVpjCoRxRx2oQalGBq6xa0BjbaT5c
k+cqiwtT/5nvScVEjFbJIWSB+tHH3wKtR0AHQ8vMYTmFz0sRGYnqvLfVNvY/H+pnLkVxECsh+0qK
mu8q4n8WGQ2R6aSQIOKpwrJ2ZYviEGXUNd2+/67cxnUCpsKgyoM7E5D8x7vCojsY7PeZq7SFw/oy
IMzCJl3fE57EXn7Qo6O6xO2XrF1MopBV+oxS6fxv8Pf/GYH1fvjcDOK18MchmLmKesjmV9TmhOKG
kANyQTNTuIDOllsYnTry8VDUvmTHf9sp1oIoyuS9pI7JFz4t/W2yJ7IpqULzR+P4oiqw/hIGe2wX
vJ8K0pNmHw4aKxiakGnAmkRrOc3zJBjkVd9XNOm3aVbKCyPlzCep2TgobPpmrG3W5m7gFuIJVgjm
1Stt/kafw36iZwlyifJ3oMij8xUAQnzhGZ4ZM7iSFQIqbBa4EwdsXnVIjgkC9gBvoNvolfRG9A1C
OjuWL5x0OVSfTjo0UWg9EHWFb2m7u6f1nMVFvEY2N+hrXEMZpNGNY84zAxyq3JOHio660GXEbYi+
s+ckW5xAjrTmSxkLB4EASFSnl27avkzYvCfE+0DIXNLnxVxViUaXo+rsV1Vv0JA3J/bYfhXdk8NK
M64iEOI/1axSftbmov2qcOkUgdTN6t2Ayl3ixGiYWI1DOo6YyQgLQNVVySjVpqn4OidFwbamrjSg
xpoqPXSxMqae0jv5HX5W87uUldZ1lRGW5S6hPN1lDWmW3mA3yh3y8Kjz9UGVIG13Tf2nN/uqWjmS
FQLr2RIt8l6pJq6oT83nvjOUF5LE6+8acnGiDQB8zY+SZZfhTmU6632raKSrbqxpSdIxSK8cJ545
rdPwJXUyMgnfdEhGQMEztoNL/VMywJIBEQkivVNhcxoRQhOcO1d055BhNtHc3MbUlAjWFEsd+vNs
C74me4QxJsUyv3otvNhYYYB07oqwQNvnFCinPJZdpHumQ1iPZ6hRKrsyqm8g0Ygv7+3IMCJXzEIq
CK8c57venDNtN0sD4vQ8M5vEdfIo/dYSojf7NKXbn4TgQs1ombrTwMoxibkmab6y65TTQpSfarQ3
CKZsyc8XApvdIiy72uulTk12EmHOM8K2tMboq9fDRMp1t3T7pY0QFiJuX8gWpltwNTpFOPt1bQ9f
4a8gtpLok8E9ndL6mBuhVdwU0wCiamWVuhmV1TdqBMviNUJOcuKezfh2IFCrClDz97d548zkSpEL
jwRukhFFI0m1/8RUWni33NoNUW5qHeg5aWN+SQyYgXARxGJA8ULOSX2XKqQMej3pwSxn9huVoim7
atW5VT0jR4YD53mWfLTkkxHY0ri81lPUk9srDyNh07SFEA+UbBldwtuQ0KoTek1EBjZVjNFwonu5
mzUGsR4CcmZEzIhtVLqYQSWb+W9mFCpsTZWVkruM66OuTGXo9lISdUWgZOpU7xbslE3Q10BvDyGW
MhslthCpR5e5WXaFOeoQEstqMA8LrizKNUKpNUZ+jHidgVjQXIsr7XoZJB3knZzNP9pWCYcrQ61h
mpMfnFtB/94bKsO8rskPd2KMzMDxKDK1BO56TRxly34eptbEEKpU9Z3dl2gmHXTV6SErwhF5Sy1Z
qp+RbVAel3pA3hvx+c5B2trjE1n0kX5gldItNyFH4qZCU/8ysGD9jLHVtEHGIokQq3AackrQVimB
FJm9du/0BIJg8lUjzBNJ9JZ0cvk8VhnbcEsoRnWji5GJspV7BktqUuYJiOztEXG3YfhLn+fum7Ay
1UayMlp/GvYduN0GkY1BiTb1hnDgilxtm9arC49Sj3EUhM4rQsYQRc+QPhgIbL5K2qQ+xsXIiVuG
QrmqScvSIzOTWOXc6JSrtC9aLchkM3qbMdN/RRdRfft8b3Fm58ZWHXsUfl3q5uamA2bgtDWKhZMd
Kn3yhNg+3RWSnL19fhXt9DL82ziKKAdyGsJ+9nFfYdoRjvKOy4D7CYC1+7WX32pHUCC+5pe75ta5
U/bSY3aYDvEOMNDO2Ve7PFCCamcEGEzc8nY+2AEahgvr5Jm2+cdftv7yfzZXLfT2NlL4ZYR4uLn/
ByRa8Acti/uU7RIfQ8+F3cAZz9fHC64r9z8XrGg4jMl6wcL99egeX73gy5fPn/bp2v/xCpsNRzJH
aAYnriBZnas2NxFgqybdfX6Rc2+UVg6RzLR1WA82t6F0WkeviNW6pgUZWM3AhKI5lxxyZ26FsxL7
bCpUDt3Oza2kAplcDBPIy6S8PRqdIe/MdCoeBORs//MbOm0YWOxe1o42OFGHbdPH95IZJbp6eC4I
ZyukRVFLXbsezOrXGC7mVTFMmEmAI4jnRmqj8WCkkXRpaKxnho/7XjyAeDQ53hiwut6/on+GBjpD
+mRizL1hIFrgETdiUXuiV0jB5mgfYvmRovhhRGjyKsWaeSUNWPD3DvnmQY1Xi6NltCSXPpAzL5ru
4ApmhXexujk/Ppcqtvt2AimHnkroX2c0JsiseIbXZlU27AMKXf899jlA/7wf2KaZkQLEXU1GhFy9
rBU/jViev+tmos1Q7uPy5+ev7UybBfblWlDkBLpWHTYzGP7k2VIGRPUKKQLlDT0PtJlCKLjHyhmd
NAraNUQotEOrJUlSdG/GFNp5UNaS0SHWFtnPprCTBzLWllX7rc4lW8auxieuLMs+V7M1tVE1MK1Z
TSM1e8mJs6Nph3YDyL7BUtL0TX0pr/FMeQMyk0En0KBOSs7WZjiWyxL1eCWxrWYZ7Xzw9dptGYrh
jbzN8YFtdR16QwGtnWPnXP8GyVsnkAVr/UmKJ7ND4aUBpx0dWzoaStY/xiYVZddu4AF6JQYJPfj8
PZw5nFv8ShqKUH2IRFlppP/Oa1TOmn5y6PDlq2oGnN/yZGsFxHqrzJ7E0M9IamXl95ItyQ9CL9Id
DiO1uDArnfsVK3jH4RQLFhpw6sdf0dfgdyL4MZQIRke6ZvOO3GkcluRbrrH38jInn39MXZWB3K+X
aQwKajA/xVJmvy48j3XcbT5mNEhr15O+DuXbzfMYcnh+GQ0/UhA6eJx1V7kqfNTrSNWnq1SrraNi
N3KQlcn80KXx9BXJDc4cJZPurTIM/ZEKSED7dj5wksrA8obmnqa2ftvRqb8w963T6Pa3rmlGnIcA
QiA++PjUZGBg1Mz4hlAERLu+CQuQO5K2AwEQeeHcigsP58yc4oBcoVBEgi7dlM1bGnoyNIpwyj2T
ttAdgt360HTzdLjwClYBzOa2HGstuUEhQZy5bXIvTVQ4aZTkXkLe6eSFkwBNoESGhG51kkik0/kc
StcyO3xkuTyQZG3Qgn+NFqK0P/8tp0/YJkEbSvV61gews/mcyRycZrJbsJz2DkRypbIDkXfzN2Mx
tCtEmsnXz693RtrEhI2oDMI2Ijhmko+v1OlLWokarbCytUW442i75ppkkvw3tcclDorWMX+bWl2q
HBy79sHAsvDXzIoWR5fZ0yW2tEq/BfgwtjSGNfAfC0pRZtZqNV8h3Gl+RnkbwZafrV/taMpT0OPy
vVg9Xz+Tj++Q+wCDsgLW4NZsP+gmbCuNqIHMswZH+pMLOAos08qXJqVG0MS5fsums8HloA9+lxrp
MbSt0ddy/K2uNEvFw6Lk8wFIE6WhJbQuFD7PzDcsPVTMeK0MZGhbHx/znLaOGsU0NkVGKM1BI0p7
uJ2raCIGC07W34SUmUfRj9G3lnIkAvhWUm/Jc6mmC5uHM89Jpfi6qvIgGLGJ+fhDhCqLdJpVStqT
Yxw63FaYsDr9msr7JTXnmbUJZR6qWTjIsPVO1FmqlsyYT8AziiU1d/Jkd1flYuZPhpUlTwpQmd7l
84/2rAZEVduKuM81I7oWilkfrLIdjuhxy7vM6RyXYEFi8aR0OSicu7ILTYLTOZgCGDVp2i8ym4Rt
P7iLUSd04C8Jqx7lV20SHT5CubuuUkBalpBiP0mH+ohiVb9ECT6t+nHpVfVhszeg+7PZlvRyqLWL
ViGwsdphZiKHjLPL0HvigZvyig6ynUz3BKMk12G6dPTfrcb5RZLb+NWRByEHA2pqGzdbKW5Iby9J
OhGFZbr5MCO+MKOWoJrPp4zTSRl5m0XZlUYQqePbKcoSw7LEzJSeltn5DVWMyDeVdv5/vBLbRLVI
dRiowrbzRjw9VbIBX5IdVcMTMTp4b1mY3iZ2LQ+daCYOw6Ho3JLt+AVAzzZOkKXYZiU26XMxFpgk
tqdQBO+5NNqZF9IlOhiAgK6FmRKtgw/rL9LCNJicKpx22JHn+9xBDOcS6dh8xcJg7pNChF+ajFyd
C1/uuZ9F313TGS4OX/D25BGpTkt3rsq9WulS3QfnHz1VC/UVK3NII4rV9JfekuunFiqTWFsqz30m
Z1MAnsk6hk1RkygQiUva+DMTCvV/cJBw/RAmb/f90oS2Movx6SxpvzwV1F8C6oTGMbPps30+8s5c
ikMk3Q1IOcDVt00rc1Y00Cyh8CoHCEULssFXkyS7JcH1kt7hPTLy43qySuxMYFHrhIDE+OM8GYe9
CJtY77ypzvX5HptgETi0EtNjrET1HW7wHgZmXFuDJ1Udmo/WDDGQCkd7ydKW+kxF1Mhzg4BQcRO5
jx80uyKkDOVQW/q6Ja3uv3Qh+sRK55dF1QBeO+x1DHw5hWzd2UOnmbsOacoP9KzKC5QV8ZJjz/ym
SMpvcrTkb1ju5B+tKa7o8OW7ZWiyIVicIQFeUi7AQsKsGV1pFG20r1JLEHSedNoX4QjZQM4loyXq
Gm7d7bQE6xH+IzArJBw58GTrgc7cIBXx4E5kzv9RRgyS+yx3JmUXo9EhCo2mIqF4ZUFaWjSC3KCu
lkd01qzM+OMgf/2WhK3a4GuKpl+jydNz03HqJjSjw/JizBMUBKXAouVWciKxXehMoslwH05/c5Xp
ZK8jaSH7i9zZZy0yyRP9fCidTrt0yeAOrRjTdX7ZFAxwu2PP0imG8jjDI2dn3ddbZ9zVGbl9cEsi
LI2TuDCnvbfFNoOKgzsNnpXatrYmPw6qbJz6RbRsQ5wZN52B/OvGwCX/sKSySV12skxfYOREhCcN
h5Helk8vs9/nWqF+aUlT3yEa048RHi2Oc3Lj3JTgUy/sQN+lypsfuSY1rGGqTIJsDTc/sh5lNYlX
rZ2RVopPrW8ofZuh/qcf65qzcaMbXRBPsvY4Y4V5nu0qURFoOsTT2fJktC70nQmiH1+B41ZOQzSu
7izrblDIY+n2pBSwEcOqd6spJIijmG8lyVcMUBbwpG32lDjzkynQmz5xDpjTokcrzco3PKBz4tmJ
o70lBO9hWMyy9L6dzfC36MqeyBXHnO8huDRXrIQxgW2hJv3pOvwsl1bt9evfPKO1RLmS/tZtw3Y7
pxlhIfW0GkhOlfLAkp3Mp1ybBkSGWT+SyBruUAvbSDJpzBDSqd0TNibd5IM57ZeCfOhMqWif/Och
TXcN+fnKiEIZvNliImiM7NBsyOJcpN5vgO69UQZS/LaIQjel2UZXK76k1z2ZkokRh3WIhg6UHQeJ
zYkwFAleFDgkXptLxTG0UnGFT4/dTG1d2rmebie5lq3C7CNneI0U3wxMVljaKoZCs76EIxWEk9S8
0bhQnpMwTn9IOrl3hNABhqfHOj6hmiVngnK1cRuri/LWqspfs+0hEM7a8mw01vwHeGT3JW3t5eXz
N/EuhvswPNBVIIQi6Ap2Nnu7zVPhENBZoiaeU5OIEdgvUUe4Xz+StbHTFULtbpUUQ4lfK3UJ0aBd
whHgwTTS5rT7mFIpKMfFq6jwk2yfJn11Xwy1duFI8o463P5Iuvf07501unlrain5MHh7GqbnWc9+
TpSr/s5GgT7XKdTwxTIWoLzWZM6/SXFMvw2LDPAIKzebnRL1vO5FCrY9L7fyBkmsMhbRUR5qHBBj
DzjxCIeSnbzzfoTscIPsuT/YJZFeoxqGMJMNPhwkuw5UPaeBZEuoF/eOVi36hZn+tJBukYpDrXZF
zOHx3ZrKyEUurTFDRiOGQj8OqULfRWv0nR1bRFTWue0DBByCnkIR2d/ULh1stPjvaDZfGBbrF7h5
4vi1KU8TPcLecmvi6lhEtRzfK5cpXm2aoa5qiH2sSldREil7dZh2aFWOFhmYfrMQrNjnl2au99n7
9DeYqIsMXcdisTn/hUyflbDW36CK8W6MUAwCRlbNVzPS7dAVUaF4yEfYRFgyDacIRMwok2kaonp4
WOUlvojL5TiWoXUQUSzfOjp9yLCX45t2NPpdUoYNUJ1p2ueNRthJSGmPhpqMjT/LA7PS2x1fdxQU
TYupXnTNjgTd2q/kDlx5ZavXdtt23z5/8KeTlIokEnQRh14k/vKmqJKmACqFY7CxEU74vMjTEHRV
b+1gyzaP//1SPNjVV4goEYXMx8UTkk3Wdgluul4faTjnJhm3HT5wJOzVhbLVu1rq46vkAIb8kU+Y
IATe5sdrdZY0R02TspaWC1zcZpzZs2FhyalD+EoWQ4OtnJJ6O7gld+CcQwB4PBHOQ1lnVFZgmDTN
rmw1csrCbf6Q67w/LlWOhXysmhdVQ+ufkBhPxqiiPxRxQdDoIJSHiMw20NlJfdCbIdpNWdHnoBhK
+aiZc3MsSRMhubOqL+lHTsp0NF4gp2o8WtTIND4+3q8y17MFyb/wMms2/8hxmZc+9CXpIQvRk+xY
qwdpn0+ix3FMES05cEAGWxnRHwYhNUXRGxuTRvd4psph6voodpXSMGp/GnX5UCs2LoNmtOICAElu
fFO7Wvv9+eg42XVyB+QBsYbx+VER2SzRbAnbJV4ywD7pkNwpfTjd1701Hp1FzdBaOhRJluTStHP2
otRO+QBWf8kWSEwOR5foBCuhKx27B45xJThBIGKw/8zvSzYtz3pnX0xdXF/GZnBS6pKRvOGxAiO6
qWskFdxD6nyYDrWsOhB/oBzqlj29i2LFuQozvfIW/uCAIcEhnFeezSjHAC56pcW8kEqXSv7r17D9
QYwOCkqI/tkkbSYBjSzbbszhexoJ12po9e9X0eiFj/LMJkUF+L7eNivNKafbiJK6dHQoHBNg/yeQ
okXqymFqm35Kv+tqjkckC8Uk5mEXV0sMh3aIR9Q7fTN9ZUMhygDeTR8HUl8jkCHBeQ5dyokICDmN
oqiI45qCy+fD8lTcTxmHLT+Byeu2Sn2PB/qnoUitIcvoXKIRn1v7RiRF9HVWm9zDzBkfO0cYfpgV
+l0FWO1h1hFNwpGZbsx2EDtQU/Pr5z/nzHRN2YeyP0XK9/ijj995vyTjCMit8JSkT1/NtAAMHpnh
Dzly2FJ9fq3Twiy3zmrIm6J/Rhdg3en/c+szKAG+DSaVyAmnIE7MK7x1O6rVI8wKUVIbTl4ZlqCd
bAgSRb6/cP0z34lqIpXXmdbWHL7tlJBnyEOBz3jNnBZPqdHEgQ6FBuk3q2K9pOPLTHP7ngSYPlBE
re+XpGyBZBXqsxiN+cKm8MxHwtkBBQZ/8JlsKyxSOzRKqcUlBxRUOZEpGQcDuvqlj2R9qJtvkX3v
yv6l1Eae1mYmt/QlVuPBoVfMkZfAI1s8qrPafleciOajInWFtZM7CbwLpQMLuqEsYldoWc7/prOY
ZaUcpRSUi7wJPn8fZx4A6zahOzY9Yvbwm9cR97aMjpbXERkUFzvgq9dm1hjHz69yZoRzDZ4vAALU
wVu3MP6c2dITQnxmG/LTMiRE4eUpYmygCBe+7XM3hGiHk5lObgDq4I/j264cOsQO0x45Cc41J3Bk
rTbmuqfP7+jcZQhDRZAAIgMV8uYy5E9AbevwI1ULOllb6M41ZJpLWVtnnhvFTwrlDJpVKrs5V1Vx
pdpEKldeqkQlBDhZBJr0P5SdV3PcypmG/4rr3MOLHKrWvgAmMIkSSZGUdINSoJBzaAC/fp/W8W5p
MFMzK7vKtqxDNtDo8IU3mEUDRHfRLmyFY8QPeEIyfO4KBgLosYqUWwvBn5j+OWgnQXqgoLZatFr5
viyQMc0rDWXAxcCAvaycd7qBl2JWlQpmz6b3no6ishnUkXC49fqHCeDXpQrEiakA4c4D0sWmdbe+
zrQazAI8rRIt0DYcfHpW6pu+RPY3idBw380hMeN1CnX5vk4Ns9r2eTk+8pvobzosuBABJ7XofNeZ
UE4xdG4svwWAfAmrcmJdQFSWiHSwF1JU/HD5VVFCzRDYYUDNor0edLj4i3Hpaj+ujNNgokbL+W1S
sudXHY6Cl4sHRHRoselqkfYfJ4Rx62XY6DgEgqpNko2DlNd9WnXxfYVWbr5B4zz+jFTu66Ipxsam
hn3pjJMrfnXGYS5pcIjAQ6AGsIo3yrFqQbOa6CZVjniozV5K0DXZTzScl50p5uEKENFWSYs3zBHG
rTl59V5QFrpwoB0T6eAekP3KVQJ29CjNV/tQAROqUl4UMDtpJv30RFPtkavKt7S30g8t1eHHMlp6
VHnRJk3HeQYTL35krv6gCzR63HY0f7Zqg8YI2Jit3VTL9dTHSKXUjnPhPpRf6nDWoH2DIKLMz7/Z
4odfEqlbz6pLPqKiAIPtu8p9h56qd5sbEz5IcMv2Si7cCw2fE4MivM9OhzaBx4q5WqRLXY6dNaC8
1IULhz4yWO9Q4+n3zVTNQRMq5aaiQxicPzGPi8GY8rJAcIJi+0J5XUXIY2xnujl0TTC1Rfc5ZhE9
VYDkPrm1MO9Re0QWDQU476ttxwjMUm3RtaC0EL6CnRzmL3bcx986FF7uQRHoEnPmzJ8HvbRfLzzn
idmR6BRQN+B1CJLk3/8WITXAIJrUqpvAHME+c9Bj65dr5vLJ1duo4M7Si2+1mc4fNCWaXmeE6CT1
3CzcTVj31jYBqq9fVVVRpNuW6PWmDdPsDUXGAn2jdELY+fzzymlbrSBWO4geQkccxNaP61RzU4uS
x01yo8XCGkJ0Dp1rp8SF8SzKzvji9Alq0jFItPMjHx/J6HHYGrwqCE54Qa4mKodCJkmRsqegCkLI
KL6PeqocA6jaC7f6qaGQcpGNMBJhyHqH3wR1b+qCBlWcEZr7FiFFz6/ddPRn9G0vvNWJz88lg8QK
UapEiqx6FjFGh5Gi0rNwKuRBAa9X7rfF0KMbxVNnlIBRwgYLbrTqJVeME+/ItpAMOAIXaqir6UTS
K0fwUEW4RWubbdSN3qY0y8z3zDG6EI8dgwMdQGCAUYDRAewkVDqcT7dMQfgg3h1ghFq6QQ0i+61s
IepJz1MUbrPJIIHW4Sd6u8kJLbF1OJuWqzq3UdRXFIQwfSI6bGdhFCno2xZ0Ke3CjaMAVbxWv46w
NkRuOxqarRfpTbhR0E/9Uttp2foj0HoPlwSi7wtnzIlvR6tY8ral1xrr5fC16sYDRVGEdZBNVvxC
RDrcSgLqnYUZ4SPoEnVTLGn6cH4bHF/5hEtgfUn6yWnAyh4O6kZU9vBrQcKlqcJtTUXUN1Kh/nl4
xjB0BIAUQwJDcuhwmEkbBNQ6D9Z2MmN4X832gz0tsNMhq9CNpEl7jbgmLEOzbm5q1WpYsClWwrII
jKIkEkWEVv6cdOFeEzol6POzILfF4TFkAqmiUAXsReoZrHaom5ukL7UKtQd/gy92HkNIQJpoM9vo
uvp9bsf78wOeiFeh0apSQY6ciC++CjgUHDhmXA7aQI9ddUQZ2vY2eDpYHpI92uIFaSwgGMS4y6q+
GRnObtCGZkFLr8lzFEZDJ/LLLne+xGqRvU/CbkCwcsgvlGJPhGosMwkER+ZB6gis5oVjPxp7BVvV
omqMLSpz9k5XwVakKI58IVqOU6i1rYvls9ncWPkkdm2HBSMi89EjQFf7ltb0JRDcsRgc/TK+FF+J
SE/qDh2upUIpNfSHdYR7MPep4U+6zvesjtPPsVUvb1VGQ3jnUaIJt1kNCWU7VsPwROGqqHZh6OKg
kNNKQT0C3cpXpe2NH0DeO3PjdoumBtMCllijAfH9wgc/jjCJK6kbsM7wawOqcPjUogHkpraqgmDK
iNvI2OU0mWZrutabOdsC9zWhNcbTTmttcd94Tm9tRrU2fiCJbO/OP8vxWS3PTfBkvyIEGnSHj1Ij
yUsMjhhlF9VfIflqt95gfBdT0/8p7Z/dziCgckCEwk6Xh89vwYgSO0mBbSgDtSIMNC1L6frStzj/
OsdHGCkfgGp40bgqEhMejtLpYRo3PclQ1sUsirF0t1PVXIpUjicNZjrNAniHrD1u8sNR9LFCE8LW
siCJqzaQgMkdSpjRTadbP/70fegP2AaHg7QtJyo6HKkhb5bS81jDZmV565kWNX2cELbnRzlxAgGo
NqkjyiiIsHZ18vfYURlaE8LHFZn3Lqkn8RYBFNm0HbJNgqX5GuV96sPJxTV5WMYg14Zxg/pqE0Rl
S8cTdZ3bPErQhc8G58IdfzzbgLo0Ilk0TFB8WTeB6CtoYZjnkE/N5keY5ToCmJ3xmLpZ/+XCPBxv
TDQwpPodjT6wy+uNaaD+wxGSKT7ShD3bb9EyP9X07gbwZ7oV6YQ7vcKdFoCG1TehHXcfB2A6L4TO
+h+rLNDpg3wO6ERDJw/c2OGnT0sSQ0GjiOsuwedOXaZrW4+yS9nucW+G6NAjDQfaL/2UV2s5UoYZ
vBFCjKXeZs8eQYCfuPRnkF4GxGKqKRUKJPOzfhx+GGSXG2Qwxm/n5/34C4OMhnxDJ4y+Ngo/h68K
jRm+I1cWfAc72cUzySLFjQGN/ubSrJ64xnhHMiJuMmgXDHo4Fg5+nLkFHoZuXGEHZFW5rNYnea/d
jpVVItYbW9bPvFqcxJdBzLt55noOQtUEPGXiTItflzrSDlk6N3UuhH2nno5pkFHzL6T++qOXsxEK
rSsKqi4D4deIIuNeh/v7sQdt+RFZ9/YmVUc1CSID9pKbJ9Eene5Ht3ShkMwkEteRgWjBhcc6PlXB
AIOxp8FASMTOOJwzjCfyWOmzAvuVIQfbZhbXNnLcf3oVgbEG1gySnf+UC+JwFG1Ke5X2VhnQl1K+
1XlS3dJKX2j3W+qFItzRCzGU5ETKQ5yS+fqF0L8y69IFkOIJLPnG1Ij2ZO1/XMGlOQEO1pYyEig+
rqWeylDBqlAg5g5Dob4CcYV2d+s6m/ObR26Og3iVeF0qu7Bo2MFHhe8kd5YpRPs2yN1yem6yxHg2
0CR7cYxOvQYHbfuRrbZXE/LsaFwu1Z9/NdOwweFxdvzKNg+/WhKOXlXa5FiAVWSx1Sv3tTtgEFNh
5HT+TY+SIsAgZLJ8NmmNSeR0OBQVgyJWOnQ4dL1CuKrwS13DouomJlI2+kuKqACTjmeW5AtiIv8i
RFqDgVzBIe82eIKQm2M3JgZE9wKqaSoQlFIXXmBlUyjlAIzovT0UmNjNoLu/5i0VMt+tDPNHEgEK
3MdWJL4uvTHf0kMe9g1yqHpQaLYOdr4ouWKi2poh/9P/XoDoeEvPYZwD6lwibXgE+mD3MEga1XrC
UmIwfcgHALWoi+K+FWtz+zEO9d4KzEggOhH2AqU7pxVzcWM6OjjNkgMvgI2NGpsaKRgx92LU4DH3
ZpZsYrvS7zvFC1O0QMbudkAvCQn8Mnbfinger+x6yhXMjtIFMXxwpZClR7u9l7pOKaqGAsNFrx2M
OKCTr3xNnUTcejGOOBDhE4P1EEVYZg/CUb5UqCS+Rk6o08Ru50+D0xk/orRSvtRqYpVI+lhx5Q96
5nicu4Nyj0Ougr+6KWoUA4lImrtRqt1s6rFH4ZN4Bkm+TF2Q8QHrkirXixon+8lEgGdfRHa8+I1e
owHpVjVkfzzk1I3S6d6XAr8BXhCy2Kca01vTVwcVMytlhsX1vo9NDgUNnUTAeMWELdKQz7a9HawG
r6k8XdBxRrmWzzThlJ7u6KbWn8eiKnREz7sFma4+nT72eaObGwdRgWd8GIpyM3g9hiWgb1vHr8Ci
NxtIL7QcLG1GvKiDtl37Yq6HlwV7w4+oodNdTuumL3c5qyQCCFhP1dbDQ7G6WWqki1DpLQv6AQP6
sngUUFzfjChvjz6rzLY26CrTnWpbG5erqawRliN51KeNLelqm8xZ8h/p0k1sInTtdT+aXO2zoQE5
8SPPwmUICNXwMnjFoqItOBLVUfrNXIzMRPUDeMQwPXnq0LxkpmWC6QMGxQoh67ujQK9qQa91oKoT
ApYYRJQxflB7JBeDMnZaSZZ3EeIo5riWlucZIhLsp9iPQuE8o/CRVoERe+59vbTjncFs8uucSJrK
GaO5bBc4jnjiNosASp5LkwIWoiOxdhmGZlWFtQZ1WY688wfP8RHLxaRpMgqXpbv1zWQCAliGnGBX
ayDEBPRx450HTPCuSRLzYZms+VnkNUIluA36BZWVCxHwMSxR6i5JehnVIE2mN4cnX4fUk1ePlOsK
FC2gs3nlhn1bXDe2cMFhLPZGz9Jxj9ivERgurmGQlyneuECzNCAqPnF8suWIGh/PT8yJe5QSqAH/
8W+98FVgAJBpoUtvIruu1u77qsynp65TvQvTfxwV8frkAJSNJLEEYObh61OI0Qs1TotAEbQ+xLIL
TQ9TZPWjFVk7p7RewBLdpe6CKiSmr7MJLKOJ1PdtMV6oXR0FqmCroY4DBQd5rhE0Hz6IptduL3RY
TKExh988TCE2ZbV0t40dzts/nVq2Av0FXAUI0KkLHQ4lzEbkxJ/SuaB29rWRhz/rzvlj6wLae7K5
RA0Vggqr63AU05stp6OjhHNmn+2EGZkfk6SLLuT+J6YNaI3UcHMocdFNXI1iT+S4NfWZNhwzvDra
ZYe9mVQ9dS5kcMcLEpCW7NyB5DmBh2kNOuQOxtyB5bIpssSZd2ENJPf8tzmG3fBFsMWkOYi6oITb
H77QYHVxlyb4t3tokOCWVFK3CRY1W9ztEJZh7VfNNDQIs+BL4CvpLF4bwxZVMFkilULzzXA9GEM+
XtgoJ96eXQIekIoO59S6g9LFTW62o0BipC3tLaREd5tpKP9cePvjuIhbh6iI6ihF0qNFo9M8TPRK
mj+JBEuDKc6e0JWBat/XzY5GrnVPsdB70CYDG+7SgiKnK32M90RtfXC0PH1mbnBPo17vfTRyz/Yp
tIs/nwqE3ekLelKPhHD/8AuFy5S2aUYzyYuwOlHVnijcgy1zfipOTDi//VfplriUJOlwlExvOsw5
qdw6uYalnDeIezXPtQvL7cT2AWKEqxL/ksXX1Sa1hsweRarV0vCmRR0HrJ1VJM1VHprlpW97VAGR
HH35cQFOAHQ88gEIq4r7vCGbcEb1Q4xzzEu6ePPzkFjxlY6n+4dh0LKHKIwSLCx0+9UcM+tjM5It
n5/aX6nuYV7Dk1D1Ahcg3VvWXzCuUf0OE/B4Ntpiyc0cLuqnOBv6b+QiCagvOPOdLxpRureoghkv
mmjS+Ga0kzkPCrc3n0I6Nc9aVmEAWGaD6ud6NVzPvTPF2xy1zu8IsoIp1Sny3ubeXHe7ZRHqj6wX
2KISt1JVT+ui+OmGotU3VVRRUEzMxX4+/57HH5dGC+BGOg2apHGvllCf2lOtATYMkJpNN1ztJrrF
qf5JgzFyYajj/AleOlqoJE+gl1AgOVytFiVkKC09QxlGot+0qr64fp1W5r1r0Di7cvgvsOHCai55
ipwYGaYJjVWqPNQP1gBgu21m5IEwF5p00b+UKeLXmGt0O8NpjC96nE07M2yyl/Mze3xMUT7D0YHv
yHml/mod/lZxRg67YwUhiOouHcDRUFjWK4pe1rsuTBZCiewSGflYJk9KzaL/SQGDrief9XCCM3Ie
NTdhUmSZ1jwV7oJJsgbP09g1kTsY13NkRC0+bYbyGOselEE3q/MnxysHLMn6PP6QiJBsp6oVVL00
cKRPGbLeGwMz0Q6wAUqy13R+mu9VV7aPMbcLbUArTj7j2OQh+4kb14cO+jM+jyWNJOywlME3BiXN
t3VUZdndFGa24mM13MDdGuoWSpirFNrGNgHTbEjDzJ+KM3flVYoftOkT7aIh27QYlSZLNn9qldaJ
JbQxHK6miDDBL0nWhz897cBUsO1l4US6Q62DvdbClBQDQ7zJlq67o9A/QFfAQNmEqbA5v0KOEAeU
LFyJVuWjoT/gyeP9txUSQbVy1WQcqGk7+btMhxgmNbraK7xJmisy7ggKhaPfh1WGOuD5sY+uDsbm
NCd6oN5H33q1VuB7KRGMSuRTYITdgECAg6d7xt+Zw38dSG12//5v/vy9wrgmieJ+9cd/v0u+4wpa
/ez/W/7Y//1jhz/07/f1W/nUt29v/buv9fqfPPhBfv9/xt987b8e/IGiQdLPD8NbOz++dUPe/xok
eqvkP/n//ct/vP36LR/n+u1ff2EuU/byt0W49Pz1n7+6/vGvv4iOf5tw+fv/85f3Xwt+Lmirr33y
9egn3r52PT/s/ZPCH/Bd1GwotLLU/vqHePv1N8Y/uchl1ACggC8ji0wlJYH4X3+Z9j8t0DQ2iAMU
VPifnJ9dNfz6K/2fEjpOqYgDAJl1cLH/++Yf/r7T/v4ozMR//vyPcig+VEnZd/xilt1vNx8nFcVJ
fpFNS1hqwq7CZRVpQlqUSRzEdQkYoZvTTaR344XF/wv/sR6Ghp/BFKDCSmZ1uPpzoWM3FaK5ij/B
8GjrnfrS2Kqicss17WM4VcOzTj3rdrCqWvXLvhwnf1Q9bEBTF/d6tCUd9TXuuLdwfB1dcvtZmn3b
eq7cWqVdfIyzOS9uMwsqNZ4PqnXviZEuMUV2BT/kYUqrraGPrvAR9FQ+F6GmPYk8gbGWYSu4n4UD
Xikueu8pqaBD0fq21A1+lOltkyGiE5hd5r7nWEUh6beVcmL+VxeHnH8STRDdBB3kRWtVGfohpQVM
lIpYiPMh6rfO4j6Z5XNksd7+a/Xhf//Q8sJdfYGDgVZfYIm5J0THQGg5vs41hq6569sGqpvC2BKl
+RBbbnoUy84Pu76NWdYycgeH69LIP4J2RkkyjEapwhmbCa9GCB9bKvwYLodOuDNxfIfd1jsXzrsj
Np8clf6B1BSRRdW1xH1DjBd6YgqRiRw8KQSQbLPcgWYyF/qHBvxD6XeOTRKa6cuGJm61n2az3uRs
lgvpqLnueaFLBDAWaSXSA7gea8BFV5R41xaT4vd2BYsI1ob1jvKoPvmJMTWGj7YjddMZLPS9G0Vi
2phdXrxrktRKrqIx9zAr7wf1DsZQDxw3bOfXpBLho9lkw4MyVN58U7caBpVjJm1eTRjE895EHrze
Na0NWjFdZuNdx///zkJX8taJQ/vDpBij8AsD1zouXsf6Jk8bdacWmoaScGvaM/ak6fxYRyMlStjj
BRxm6Pg7ql4dJdMxR6DHs7r0C7mo2lw4LORK/G2lQn4yJEwARyE0jqX54OFZQXUcy995wLqe4j6k
T7t5mUNl/lZP+iX9kF8X/HostHaI2sh3LAiuh2MVsFvtiOwaeRsNyQyvd+3A7Yb+zsA/6UPa42IF
+UAJOkdX75VMqbewCdoHOO/LVYvwc05spwx3lhFXOE+3CKYaabqZMpMO9vmNtDoofs0KNRpqUywj
nXLA4ZO62Ell+I5GwVwqYl+kXjaimIObHwdm/Qg7VlTb8yOemhzqjzAhZT2QJsgqbBhifGb6eUTv
kT32aOWO+xbqRTl+mes2Kn0KYYiHN2qcX8GW9lTkY/EPCgxEVz/1UqMnGJVwvm6WJCt8ARvbQmu2
GJ8T+o0g0pOx0/fnn3h1mck5kkYgiDth9sCxs4IWLPPYp6HJ12RzPDYG6nS+YZVs9vPDHJ1pEqsF
PID2JDJSFGsPP8U8IviWL+BJFhPRD3xx+i36vk+NsvQfcp1Qta6n/sLxfURB4t3YEzSS8VuQahSr
729R71X0oVB8FUAldJBwXtK95TWS51AN9WeznpfFF50TGYAMp3zcd5gIcqfYRvrx/PufmGaoyZIk
LUvVtFAP39+cR2lwWSm+gepOMOESu4uTJdmdH+WoEC3fWAKtYIvoBoKvqxSysHKwmFYNvmYZ1evc
zqptlsEbD2IjdDI/iUzzyyim/DrUQRYjDQU1bcyK+DvVv+S+yl284QaoDJCUEaI9/3Anp4DIDdwE
tXq6u4dTMFd4v8UGpk5NHvcbC4vBa0Kc6M9HkRU/6tBQWuVldjhKHbUYA3mt4kep1n9wKlH49JmM
1/Pvss5MmGeJxGHXoGJDd3W1zR3YRdoyMc+aERc7xe6yPbCm4ipsjOV+srPoyjAHHCwLJ/w7YzhI
GM7EJHK/EneSwVJElSy+1X7VMYO2UCFGxx1tVuSpqjhLfNab8pCas7dBXKV6h0iK8smZpVOmqKNL
MNQjNJJ8BKhIdOdl7YfnOJziLmrUwXTlZSMSI0AgK9+0KQjIJLPTR2UQOYTUPtp3g4HQmFO3t9BB
hqtMs6fNkjv9jZYLbtYIOfMeIN+lIqvcSavriR3GM9L2oCm89p1DmxrRxMSNEN9ttfeZbQ8PERAw
2WJdxjs31+r2wq47tRi4B+XBRhB1dM1M5ZQYpaEBAnORqG3oZd6aqI9/K+H4g6Qzuk2CS9076Ibz
p/PL8MSpit4NkQY1KlmdWi0GD4XSwqrogBsooG7yFgNSDU7VBiO7NgFjZwMTRtnmwll2YlQWIEUb
CkacquumBJrd7ZhPqDQ1apH4qmiiz2IsGm3bGgJkgQW7lErSuFyyHzmq3/BRQRVQLMLDGVcFY3WC
tPA5xGA3qM7Pi+luUhqM/ZVtl81NVFahBa1SrZUtLVHtBsV/Y7wxikH5OffSdVwU8AaumlFVfyag
EKMrbIBcLYgyvGSDga4qLVFvXr6hGrToV97QdCGaJ0CRqB2bTQ4yNVzETstd96MbmcXodxNBz5Vm
DtZ83ekFAIGpWLoy6Ay7rW47fNGt3VxRgOfE9+ZNgzfFs+5OBu6Xio4OVZwPHp4YFT3woUztwe+d
Af3LyctjIO9T5rX+PA0Wqo6FuGQXc0SRkTPpSPI4+1gSEFbXkeEp+WCpC1vY0/vbMBJiC4t6NIhk
qxjIUjkEaZGpG6zqxB1midWtN0/qveel5tWcoRjozkN9nULeuW96VX8/GoIE8/ziPnFfSMYZEA/a
l2CbVyf5rFtRV44A/XW1tH/QpBHoKjTjhY7UKseT5ymwTW4KyaUHZrsKTEyvnWa+PoFXXJNqwCxA
+0zYwOzwnU42bljNdzDwDHvjYs4YJJmjXkj3Tr4n6BxwtwiF4qh0eJz2IhuSeabwZ6eK9knT5y5I
0bS8AM45FZmSSsEJBqrKWbWmLJDAFSp5M+WE2rJ3Zi4qmv0DojShWexma0BLYy5q77oyVX1v6W2y
c5sp+aB3i3ddJxn+FsXcli9w64HAq+igeVpsRv6cXuynHJ+nbHLcpagtwp4najqckNlTs6TPuFxx
u+COgDaNVrSavtaViO6X2dMo1KavU6/aF+7Wo74heEHCVBm4MzKlx9W1Tm/M86oYn1loK9ZVrkfW
+xL81LU6R9aVtyBb6ySj/dNWEP+ArNoB9kvFfVsNeJqXcXOJIXS8MngcumTcYjI8//W4v9U/Z20O
dUxxCBoVq90UFaiKYgaVdH6fHYH05VujMygPV2q6HK+H8x13ei0cgRfqFOv91sgE1mjtjNCY1oz6
vsBn84Mg4ceiXaVz26YClztsTzdw5Cpzl8Pr3qLmhc9ql1qFCKY0/qY7i7PH39Gkmm26F7bscbLL
8/5KPem6AYZe3XoiS4qq7ykPCFF9M+Ge1n6uKn2QWFPWX5ic47uO8i7NCdaEDs573RmJCrPCbZ25
WZCaeD8sbZ7AqDCem1m1n5NKkpixkvh24YvIGT+MYWj2y8MAFAOaskcRVkHZrZ0gIOBj/uzQe9nR
KOF01jO1DPI5Q2cGrJcWKKRU0n/NLH2jc0fkz6YEVopl1xcAmaemnAyaYiflBXbH6uYtjWoCJEZ4
MVXoHUbNRBFKqUVb+SKZwgvx1KkFiSk8yAqkftCQsFfb0Iht6gIek66XivE4iAl6nJFODdGGp8Ze
dlXpCnLCUpBIXEVJCFm7KOha4SPn9m1A12nKcQQzk71jL/H0CTccFOVgBvXpe6/BVnQHoR7Xodmy
Y+3q/Lc7cXih/0sJhuIIDYS17EShREiKDDy7M2riAem69KpyZ+T6kMPYV62Zv9PDIUUFQTcv0R6O
rzLOCsocv0rmTNzqKku1paUqQTdocMGWBjoh2EufFj2WusqYKA84pnd3bRpZ1ptqiOXjNGppuzn/
+icyUB4CgD4tTPIj7prDw2S2snCqRxgeg1kmH+n5WlRbIgdugvXsdm13NS4uqYJq9FsMlMZPNfhu
3HC1OX1uRDcFqYVi+FVYI4B1/slOzI6F7xAlMtRjQGmtFlUy12puRxEWZpG2fB4End1dV+nau2RU
umUvaq+NtlPSjNehNxvJdU1yUT+ff4YTB7rkSVC5pgl+TEyZlRCVUCeJqFybjc8Cwelgji7lIyc2
q63LHjL4I0cuw8NPULq447jokPrC8aLat+i7B4SZTuErlT1diF5ODkYURcUBciLGgKvBCtvr6TLS
gqzGCq3S1P2K2/YnATX+5Y8njwInswbtnjvaW33ADG1rS4vkzkIJ7ToGNoszT55cKD4f0fq5DRHb
hUBH2ZC23zq7cfJknE2EdonE7cRv60VgaT12xnWSVN0XG5FJ/RrnIW8z51ouIcBp7UdK9EMXwwDl
tM+/uoNGPQ2+988iiXCOUu1kCPhlhvS90xO0gFCAe/rzyaHeAYqdJwZjJVf/b6ECVUXLnXEn9nPA
otuk92YfmoZ54XCTH3N1L1ElpF4IRhKgmLWKzPKioewRMYpCSzzoJNcy0Tvt2ahi5444trtwE+jy
Kl8PSNGMzyCNCIHPH75WE2dKRzCs+OQBpV9PjfKq61iKGEs37KN2ivwEG4M7+oFZEOVIH/bIbqV+
grX1ps6S5XoQYJetzC2u7M6Ndo3b6r5HenxdKcad6fWIe6d9114Itk/scxuoCFBI1irw4NVS1Zdq
0monVPyKZIm0tE2ulFn9UwiiXKl0SbljJBsFXvzh5MR9qwxWTm4LxNG6aRcrBpnd9tvzK+vUBrcg
6yGrSu326EJbcFg2BZKgGA+E3qadbOj9tWdIqYICS8w/HwzJJim5QIcPy/LDV5oWSy3afFb8Gj/D
uwTn8Ouqo5ZkVpF3Idg/9Y3Y4qjecaBwMay+EaJHYJMAxfuL5aJ2rrXddd4X5sP5FzoRP4JvAYsK
8+NXc+bwhTIMBFsotizgxOkDQv12Vy19HJTd49Shsjcmfyq0BCsOzB+6sQAnfgnJH45owZetwS4i
z0dC62fmVL+3emW6sMKPVwUwIYRhgNr+SlpX542mwYuYO26ycUDNUlWcENfARXO2mhNH+/NzePyl
pB8UTRWJ8OaGWR0CQ4qQlwK0IpBQ5w2QmMaPAHpfONtORJ1U8DCqo77KYocfcDhx2YwKQxVKv5Wx
U763KEz6kHKiG7xMxdWQmonfpXn7qGZRei+KuLm1UrRmKDdDDYkwYspSGzh3O3zPROk9TeAl3pn6
kr50ahleglyfmH4gnjTloZ/KBscq1MvHykgKj2XVYTThN+h7winphUc7NtQ/n5/+4yVMtQAtNyTF
iMgB+x3Oi2mF1EQ0KiSd6sCGLun0zYpdBKXRTvLqa6OnxBW95Z8f9kQkeTju6h3hZAxThWhmgGNg
uLVa42ta1yinoom+cdzC+pjTE92niDJDY+jt996YfS0yb4E2AQVkN/ZwY+dMVF/PPxf3HC98eCnx
YLK1RIYC9GHNxi3smZayh0SvrcZN/dDNi6I8q/WS5zfotljp01KO+IDoUaT9xPAzaYM2CW3Ag/gQ
1Q9WPZao0LWKel/ayGHu0nhApYIqrvtEm882r/jwubNPokh/Sa12RtTAmVq61SOycUTGnrX1QAXO
QaUumu4TlsSG79ZhqgQuauKE0J3XZjcj+mTWhnYWYvEgB2GTWMuipZt+ygySA2Grb51VWY+DR14V
LEIMDxSpUt0vo7b8PlZa0t32gyV9Fa3azDDNMCYr4ClnfCMFy/sud6h4ctfKxm1f6ZirgAiZXw0b
OuLWazVcjKNwgYGNIWF9S+2wmQPA9Kj+ZEsmvk86Zl7wf4ap5Qc96w5wS2/jHNPPxExQCR5AqYi3
Vs3BlXRT38xouqtDt43aLHT8eQzTYasOA2GVWnXzq0Ww8BhqQ+mLyTGavRGbfcShVJl10HeGPgMW
G70HoUH328ZNVRlBNxLza65AdtWtSaZ9tR9RJ65K3fjs4JP5o+vqXN9M1mjeROFYIU9mjeO+rEtc
bTW1dnxqhC2hB16UQPa6fvneGEP9akPvSdLWwI67DnU4LxOpoE7E6rfCwCZbKwyn2FlliiSqnra9
CbCgNT1f00L3EYIrtVS43LXYJ25s4oOA6Lqxj9skfywgOX/qAGp8mubiwWiG9LpN7FbbumHRvjWd
rn3PxqZ6DT1l+YD0XZVBeuutH66YgM2i7p029zUdhWJT6hBVA1MZq+4mNEgdg0K3CxrkUdR/1MbB
6f3c6bSXEpMh7v3SYe04ae1NAQr/tYYLlshuQ3u0QPogbpn7rQadDtNQMT/YWqh8VVt7Bquhucpr
n8zu97RuTfhzbhQ/GaXses9TBzddDYVpB2YmnC9z6TotAi7V8sGxyz1S8MD2RW8v5VZNkuJT0+SI
uGZhWo6B40a95rPSI/Dplh0+weTUddxZIu1OYGuQ++mk9vfjnOTfsrQQ97np9N+ydq7Sa0do6XUD
D9BfyslmfWpa91Slaaz5TZsklk89duZANybtFtZS62wte9CxETaqOt7Z2qTa29hTkaW3QYJUaNuE
QNcxUI5L3IITcJCiqcOv5rQoCBRjdTIH0YIpesD6KxAKqeP9hAqX7XvOYj1ZoxL1qAg6LdVUR6AS
bE5um+/TIR1/lF0KYqTpNNiGtYoQW6WVlEEodNUveZGW1SZvOvjfCo3Kb4ODPyF+kEk7BDWq00vQ
FcgX7DHHxbKmFojWbCcA2MVtojb4YjQe6NcrZbQyuQ9nDDbarkr8QpuN2zmksy7BYuPPTHPKj9pA
vgn/zxJDgESPuAEP7zibRY8FnENRJG+VpwksU1Ql/GSXUXVXwncWQKVC74taleMnE5w4R8RCwdun
ugUJiNoaLOmEdM8KVG8o3it5UZmBQhnyowoW+tMgyxQDckEdQImywgWj1/N4E+M//KI2AuPdMba6
94tmzTArF0v/7Ixx+CHh1EYcu0uGRwoCy4M3Rzk8S2Ais580izHvgShwY8MSMsebxjWTmk/eavgJ
aqX3vuyq/HvfafG4EekitladQuCLEkU8LG1ifWvGvHuvCpglfm2O6jfRDLkjdYcylcq4FH3uuKlw
qk2yn0Nrqa9zqupYHptd9ACaC8tOJbE6GxMcYTHFtasuflUttrnR6cs8CpSY60CbxikN0DlwblDc
6/+HvfNYchvp2vS9zHrwBbzZggBIlneyG4Rcw9uESeDq/wfVX8yILEUxNOtpbRSqroBLc/K8rg/M
zkQoOQ6xHVjm1M3XsTJWMlDzrHxJjLlz93S5zBdNH1j17K7In1S3S79zZKOJHsem+w0uU/EpW8bh
2dQnuR5wKdURNjq0NjfN/PAJ5+f4dfmpWNVZKHqH9G8fL3JyGV1Dif9pkNJ9QvBnFM+2sZafWbw9
90bFYo9cpLZtfgx2XKQHshs6uIjzgs3+YJcf3BLT9ShmmsoHO8lIfVxguOn32lTXIiI/HheDTjUw
0ETpjf1dLkFBfNgk1Q0hp/0NgYLuzZxIBfe6pIMU32smUt+13qyxlSrH7xOKFjrDrBn1b/SDa3Ik
8zm5jvtCVFdjruPFH+MzGeRept0NJbJPf7AMoR10Qi5YKoy4uBcjVLEAJhGcMFKSzMFP6U3mkIdY
OgMEFs7tSHyG7UM8lqCryoLMGUt/HFQlCNJz1XXxEzhobPDQ+JtEqTtoTej0Rvphdtde38ewd/oc
Y7aSx7xKZubaovTgmSxpWEaObtYSeT1iehU0jL7lkLircidsL013yVjb37vUqQZ+pnf3Wsvth9qY
pgdrSGmpuYwYAvWk1g3+mvbrvFfxWnkqcODJIpaBjArCqbFIqjpjKv2pdOIfCQvsx5WD+09TcXCj
bRCxAzvas/4w2HqT70wil/WQbamz/Rp0iTh7r4RUJwZLgcayWqu7r2bT/aw729MoNhuHD27hPEhN
A4uValzyz3WXYssQOwQ6o5RVglZVmvtkMb1sl0lrUPckQ87JYdQm7/Oku2N2zLte3roMAZKH07Lx
7spaq4JKHyqPfKaNMCSs2rxH8bqQ24z4cvYT+G9kNLXqavtFsY7Y5GmWW6GZHbo46kwly30npemJ
5Zlbjjdx5ng/rd6Zv9DFNAnTzmPn2XPXfCJfPC/RZ3Yd4amGVeowHTzBiJ5M/J80aza+LbJkr0yp
8xR80KVKoLojLc3PFZelNh49vQ1sL9fvbDF690o+DE9tnKZ3Ng6m92mqOctVjenwi74YeFpUhiaf
+rr3El9OuYlzxASPcZcvYvlKwee2fouDSR7E6swmoWpZMaGylQseSNYkHpOl1L8UJICzSq1LYQbF
aDt3JXkCO88cZ9DsVA2QK3j/5MJWvo06mKa6LqkF95GorZ3GpomHZp3UkZ5RJEWGsWgE7PYzcTS6
ArkF5YQeOWDT3ZMtVJkH1qBPyRPzI8UnbEjiZtdYrER+kSjul3kp0vKKcIu6vC7JBZxwxxyX/Bp/
gB6eSqmWPWEHZV4cC/wmbkfsnrRd63SjtVMoIjpfh13Q31r4QhF50FVFFXZWSRRXN3b1sNeVZXT3
jl5n7ZV080KnD5j3SaTEqpXvvak3IT2Ny0BI+ig/lL2SPxOk45GBA55AsrdQTMt3MMb5oDZ4MBPr
Yk1kSWkFjuLd4CVFKK28WIJx8opPMKKQYMdeo360Kid5sRpZ6Vc6KqWrRjraGlhFS8584cECHxgq
D71TpD2sUzc/EIA251cuaZu3NW0yYCosckofxsZYBzNmsYM/SaccQ2ELZ6OgdR6MmWyVh7pwKdEM
TzKuF0txbgqpalXolETQ3ZQNObw+xdRIvZIqXrKbicd60ipndqOGuvjnNA2JE62yTEryYyy9Puij
BY+5btz0n8nJY+6N6uSWzAz1zor1dbs4RIYgnV39B9ul/MhksiRJdEv52BizRW+krR5aLU3jY6vH
/Re19ep7uNlFHFbq3O2beSrgLRCRNvqi1Sa5S6jmw35MQNHBA5CKmOMw7axWXaqbfh2VJFzVWOvD
dpCkEtpNLgJzpgrw1cXS16gUiyOi3q4K1F1w0ixm2FiwJKHFGIknWKj+27iWu54unG35xViy7Jtz
un6EK9/dWTDXjUO6LkgZcVovqsdiTos2dNUynnD9nLrOj7UOmwpoDOaCHffC7//vZO0L3ARh8zQW
1ZRPVYiJ0jCRwQTiIvQLHc4/QM60NHCO2hQF0FrOdcRFibZt0mf2gMVqYSEPP8fU5Gy3pBClXC3m
PbgWDedZ/S76sb9K1Ulcla2Mf9m2TP++q4NJo+qYgI4bJXQDt37rIpN6odZ91SeAmnq6b5VC/HKK
OkZRb5LpcOEc/adT9KbXBghBpH5O77CMmHLaGHhwjmI+puUimEUu/qkV3fKBvfUL5/Y/0NZI3do4
YRClNoruWbsUQx69aE3aSKYNTMxJr2ajVFaPvLhS/oxTErdsq2YJ1KruQ6G47X23eGY4WvqEY/2K
vD2NvbbzS4UMlgL/IfPCG/lTowVLtK2dCx0FP5bTtw9FU21sgZnYQmoNBKqUA6kn8xbnD1d5IOtH
3Y11s1wYgW8BSxijmNDi2vKvTczpVZ2E3ZEZxVWNZrxWpIZlQTHkWBzicB4JB2le5hrjuusaecnd
6u21GfwbT9VRiXQCvji9tk40QOHWXLtf8+WqKWb3QJaQ+CL0+htlcPwgK5oDQlH+WmJhYUsMvwOE
DFAbXPD0wjJTSESaLQoZZR6vOO9UV4Yad+FK0zP166X8DBieX3jT2/c77RtBfYWBAzQLMRUZ+OlF
lV7zynV95QDnxhUiFk4GK8VPY2XpDT+4GIHwtkvIwkJEE3A0TAm6LGcXVLNRdi1USKE0TdQMCA0T
k9TYVVJjsqfZsRY40mSndDl/mxxIOs40UDnTJ0/t6miFpHulyRFukpl56W7WTariv10GoETTdaUV
T7sazfrpPc755LapLhOKkNb254IGudrcpLkRqZ328/1rbV/17AMwyLaBvvEI38RRz4paVrJ2oEBN
TXNDUFivHHJT8Yj5TvHv2g2emXwaV6kkNI+wVPFxgMCh8P2beCu0oX2D/gMAkxQjjhNnGAfcOstO
NkqJHi9DddXoq+3u+jQznyutn5+UrtO+ynhay6Bm28HY1NAprNBWuD8VRfUuuQH/oc/qIpIEKiB9
FjLza5zZb4t+ZrhK+ypZmPJeD7tyNZEAUWC0a+E+VmlDU7tK233SdK6fdwQilaPRRd0YT4c+z6cv
E/2/cGxFHLz/ot5Ol+2+gJwgQaFoOedY97r0jGVgZORlVQZyhdLgkHscJomrHMq1u8Q3fLsYQWkF
Z9hcPTa21dl3GZRJ7RiIYOX17H5agKf8bBhEQfWwHQmSheo6L2gvGoTp/a0fAicRmD4oAxgRG3S4
vYzfPoI95rnRxgvU1nnp9z1O27jtkxTy16+UkceEQxSDVPINs86281XbqIapuZovBRTqh54Iv4jY
CnF0S3u5pMB5uwJtMB6GH0BgdHHOsYOCvoSiWGxpY9cn9xbWSUGd187OHCCZvf9sf7gUImEDheem
YUOyf/oGp0rvtQEHa0hA4xqsg9jChOkIrl0sLwBSf+AIcAUGC/Xtq6Xbdi+/fa3EQWs2pSqbtEyr
a3us208IecoWLLHGV39K5OzHJMTeVJ6iHuZV/0efsiaAVKnu2oGG8ehgFWX2kCq7UVlDWjRxZI8m
4nJatPMVkRKXXIz/+Hp0A78aNlrEEWel3eRJuJ8Js4lmVf4LxGi61ppZi/CBWo/vf4m3KwpgNN+a
tDKWOodK8vT1TOjjCtzu0h3gtFrd9zhBuLiKdfJnnhIljzxtKr+QsJrjlihN3NLw3kqnbx1OA0PY
r31X7dwKFlhgAFnoj23qJd7h/Xt8JUSc7AXQJDCYxFaNAhS51tk9GoMq4lJd090KHLh8SjKJ1deM
fMPblbSrZZAo01Luba1O5/0gdTw2IBAJKMKFEweShC6JLN3ugSpY4qOu7RpUfjjHzJSTDeRxkB/l
DltWvY+mohtIPTLjTPd1BEmtL7Ghma8qy+hvxyoTBSkiiQxFoqbyqIyxCuagFHK5E1If9QsT5RVE
P3t0xEEb5s0bwF3xbK2J44rjahNTdVHW7WelU2RQqm7xld6D0QSrO5IoQMPQKYJiMcs2Yk/dMveQ
M94i7JELvloNKcekQzvPYnRy42sJvvBsZPnyg9hluoW5Z67Nzh749D7V1/g1rxqdFgPJwDhEySwV
oIlZ+vz+R91W6PMHYx3dbBb5g/X06bjrSG8oqDfTnaJy0COg1Nm1/TJf4EK+PUhsSXmYUmKB4FJF
bjrz32c/b8rNNLLfdvkYtzd5NXpyL+pFpOQhmP0+W11l/bD0cU1vO6urQ+/m2CVkY9sEUwuiuUuJ
VleCRA4osel0xHo4uTJfLzCZ3r4NRG8QZMEpMRMhlfL0Nm1625oExtuB3Mh9MgrgLQ544d++cyY6
y6CLqmubSWeDiZ6IlTNZaSKlTkITHMLAblrJMLwwareXevptYYVs/m6bxfl2YDl9GoV/1wX2s7u5
bdOAqDnNxyZEhks11M0+TyQG5r1G3JiQprjqraywovef9E19gEyA94kkG/ITCVNno2tW68noVu7A
1BslEia5DA5KsxvQ2WSihTcQrKxo3l4HF3x4/9LbSzx/eG9zweCq6JzPJQLY7fcjad7gqXO37maU
J7dbBsATi472iGtItXv/en8YOtspFI8UTIY4np+97JhZDp2WZsvQFupRlubPBY39hS/6yqQ7fapN
tM1JaNNmbhX56SeNOQkP5TJh2GdX1qfC7VGXp97W2e+pGtIwF0VSBIJ8kQnC6FiTwo50dGlhgs30
liBgNMZ032Ri/KGYWjn4JgDitTOazXgAWSg/wSaR32MlHVkHGkFXXejz+gR/Tb8rHWdwIn3OHMLR
18YQPn1n5yteP54SjgUR5sHKnLKZPAp+6J0qKrptltOM983S4rGAYacKxl8ryjMRs3n8yy2Nbjqg
mrGTqJql4YXgsDEqXljCZVAokAKCwSSjKKTxXJmBVySJGbHRS6wn2ak+6TG66qBvW/2RM8ncvDS0
f5ZrqRcrLHM5DV0I7VpyTBGy1Py6HYiWKqZEfF6hY2lBik2pDPI0RWCa2fTt90OxelQUq9HcK0rs
DJhQkkMQCCbLYwLRyiCgdmh/eMhf4kOqI4X50gI1Hy2nHYgWT9O1/3e1+P9+J/+L89Nvc+yN38nz
9K38/q3/+bvhyeuv/Gt4Yhj/QbMIlcel5lYJEuOo/l/DE/U/JuJCAu3olG18NbpG/zU8cdX/kA2O
UgCbbOiR0L7/j+GJY/4HY00aDYSOUObzi39jeHK69m7hlXjV0StB78rCyx2eTlQSo8a1EKoW0pGd
7zX47JhcKhzmfZrhAIBah39SNArgJL/BYmm4UaZKcz799sIe/l0Yfle+nimY/r0NVFJ0JzeK+Rtp
b42mSXhLxW30WYrHo5TYTDaut8aw6wh9ySgWKT2ctvw8djZuEWPvEQCY24W1HIA/4ntIeg4hJQmv
bmem6Hfsoqc9rC7dlPOLZp1cWLjPSmHO+JslNx6OsOGJTHoTSJhjzqbVdmOEbjqx/xr1ss+YiXcN
UsXrKdGtcCji9EkMnKEJvrePHJHwtO9M7TqZbOEDF3YOsFUMEHbhdW7L6/9dfv+9Ne4N9iORqgjg
tk3gt0PMqPLqNEUzQmvWqmuHhCOfzj+nptSYIqgsjzmRucda6CJYFU07ZCsiJIIFQDDev5PTjfW/
N0Ljc+Plv1YRpzdSzF23aISwhubqkWRuVnH9a+mV8sHqlDmKO5f2R7yi1F9WNMPvX/u05/rfa1MC
4+GJlpsu2em1e2oIzY0dvg+Atgr6JhPTJwNKjYqtJoNXZRUldpHjeGH3O2sDvV4ZFhkeJLS+OSKf
q5jE2IPmua0R1klihJUiPVgc+GEdNt96CFVz1R/VGvedfh7Np3lccBIeZfXoFIBRF97CmVPCdjM0
gREacR4w8bG1t9f021iwV7e3VmRQod4qgxpljoIyJNcMSBKN2jh6kFBl5Vd9ri8Yf9my/NZqq2bs
7LZLLvXp334SeIYq9YcOjZ0ljKXw93uBDVSvcSG8EPu/JfXNSXQRhWF8m4xFwn5ql/GXDAsEiqG2
vMvMePkwKVn3MllqVNq1Cnw4Le2X3pTKjcwzK1g8JT106xBfWJDejtvXdZF0Bnq6dI7OlsUBv5kk
U2cvVJZ0NHypQiPrsAu8GfrkVi/j8s4cTfN5oWI5vD9q3w6eLXliM7egiblJ9s6GbdOt8dR3Ao3m
qqqRprcLbavRU3Iqo1b9klVC/6SN5fpP4aXyIIH9rqUpswhYcbiQ8ffq03eyjnAHZERuYwjOMYa1
p99rzBOy4IAMI9yWsUwtOmkzVRuWtZvBKNenuvLq5QpgOb5fF5Cnozd1ArlzJl0vGFxtfRQk2mfX
dado0yctTuDfJRYVNqAA2Ecz9gDSGHigQzaSJcRXWQ6ctxqn9E0H+AzkTEJruPCGt493+lToDahN
TWfzEtDOvWPQ+NkWkPAUmdYwHKZxRutNTbmb0xk8E2e6yCiMBf9UPf8hp0k5bPyLS2v0ad3PtOQQ
S0+Wwp+Ke/vL6atlSU4yG+ldpNskpMG66OC1TWqu3XqD86GuSnP//mP/4WOyueJmrGPyB4f83NvM
GOH0ajDZImCB+YuKo3lUDCU8BbWs3aDLMMRrRStvupUYeq+11KvFWtMrSx+cx7qpfgpdlh8nKNPY
nuv5x7axk9CZrOtUW7aDLyLkA3Uz56WUSAQT8wjIJLahOD/ef46zDt325niODVFl70VNcN7pNBQg
XbeIpy0NQzWD3lSH0G5G8dmEQXTdaJN1iKFF+JmStId2TVCzVo3zPIv2cTH7NvLSZPTLWLefYAf0
oZVZNHAKw72PC2MKWlbQC/vBmZ/q6x2jKNPhc+NeAuH6fBp5A4yioZ+RXffZP4Ze5ikdlvHegkX1
mMapftCZMEfgyOrJUeYfHny4G70ROfV8Z2chCJpy48ZrxbnBHu51SAbBoBgVQqZ4XT4hSYGnDt/x
PpfDBydRiuPUx7cK3kuEQTtssYgEpzuprcWFGujtIN6mEf17vKlQVp2vD/rgdm5ea1MUj+pyIwpl
DCec7e6p5JZjbJj5hTH89nrEMVPH0ZfYrANe6du/7WXWiM9RHlsy0qWsP2M485OiI9s0zfN3NUFZ
fmHz/MP16H5semS8t7bvdzpJ+3aqBgvJZ5QJy/xAGkrxS1mlc21hYutv2TkXFty3NSVdEMwvNjSb
xjouvKcXdIocEq2aLFHbN9ZuNJxEJaavep4zOEC7ZXLulJR9h84y6bezo1EIjzUGmXBYtAd4vcmL
MZjqDgm1fWFfOj8oIA2DGo8rDLaIHOjPZ908tB4BILGMvNIo9jFS/Y9JDCnWK+3xTg6uF1ao/n8N
w0RmgV6LC72oP11+y6Li1IMmAibD6YtpCEdNdQFCjtW3/KAqrfaVgKE9QdbuEA5iMOiqDj9dYbVX
aa44Fx7+rC+4zWDGACm3+PZx5KJ6Ob2862JVAP47IyulZvHd0bNeerPtdmWHA2yQr+LFm2rnAW7O
kURL89irznRvLBYa7tw1ShiALZox6PPDHg+b5MP7a+Kbt/Nq2IO6ZYM+0SRt5cxv88Iux2yu1M6I
bEqBQ2/m+v3mmnxT6l33ebaMH+5cdU/gnkZUl0J9fv/qb0sWBKL82bAZAFim6OnlM0G6seEJI8qz
XleeFEwTPszAOPNdLphVuNc0Nn4s6MuGUBSipS2UNP1B0zaDI5mL4a9L/80LY7PdeE1wQ0tzekNI
E3DPKWqTdWLGC4vwRIh7ajPc0nqHE6gNN6NSm8f3X8MfPsImk6Xg36yWUdSdXrRazRhYUzOjIkGB
Rp980v4ZLGvdL5Xt7M1prn7gN6wdBjfn3xoFgu77N3BGOGKUgn+T/gJ/gX4m8PPZMJDpbOvpZNvR
AP0ZkvuwEplRILWrj4uudld9o+bVccnGLoVqbyw3KRKB+cEYtIk0hbyrt8EbV5ec886knv/eFxpP
OtW0OWEEnX2OzF70QdNHJyLuLCbyq+wma+fhiQMSqk44HtCBbuQOUvlak+pAwNUeOzxh7aDR2SSS
qhNZJDTxFmh3DWmydbFwekASq5JJs6bWcwanGS5qNq7xXsw66qA6VQDqLrzf7QueFI7gGS69D7B9
pEFgkadfmGxyLKa0gX5IIfL4sHVLSt/NO1oO6ZSiiEBihuAhNQTC/NhzZdA0NaYyDnEtRYh0exn2
c5aIew0hN/6KsLTbwFiW7hI2+3YookMn+mpzGn9VO5/eqEPgT5lVvHB666gqysU64pr5qdNL71bH
pf3gdtry3Wqb/WLrl5zq3myaFDgUaPCxLLpe9jlaaxJYHRdZ5kRYqSqQlJPpwUZScYNLGG2SPu4u
2MK9lk+nnwWROsQLmP0knoDwnz4tDQZhaynhrKlTj99bxZD7kjNvoOSmehMbitkAeVkz1mWNu3OJ
tAkxj2yOeslC5ChDdUfiXBFYSSqujQqmXrVknRLWZLxu6aTu59RpTUKCBPXVkg0XSoxX45mzu2er
J3gO7Rcb//nGmqZqrqiktNMv1t07o/e8F602xHWTaMlH6Mew0iR98l2cLcMNoSEkeCbLELSydege
GfkUdZjS1Rdq1jPJ5DZnNzU4/8GmwgLpXPzf0zJp2tUg8KVPSvh77HuL3+lx+yHDTbb5JM1UbY7z
orUpqMlkN2GFmuNmWA3narCwNNkSnhOElWPe3+IHmcTRjOhnvp5hwqqYUWWTddPqc/r/cuOg9yy0
kI64+W14/r4Xail57pOyRJornRQhTDXXIaxp76F27PhLPXQDmYIa/NgwN0YU9bmmzV9HUUPMY6s2
Rh/+u5buMgEt3VecxDmMODJTayNjQJWpjdZj6piKeunGtxridCCwW+m43zgsLhsKeXrjczs46aJp
a5R1Kq4viaEN35C332tICh5rTQ5RBT3mq9kL5THRyb90mzLfkZRW3+UDE/vCYveH29mOptBJDHND
ps4qrsGYOHVQ80e2My9REhsTEiGZXTW2JW7BM9oKordz5Tazd9XgTXhXoji65S9HR18uxdi8LcBA
keiS4xSPPQTI/vkcJ9Vcr4SkwsmaPUpY1GNq1UKpMtN4a0Po10ZS9NGAgOMmsfvxgywwihlNAbI0
Yrsl8n59aEyjJNRnKi+U7X9YgTgBQYPB15ld7rX5//uY0+s6IWGrWyNSdhTztqF97UPBy9oHRfYp
iR5GljqfMCMesN9SZjVylcWQXzMI6aTDV5XSRKkkBfGWdj295NiyW0zJYldddgqOQNXVquPTE8Cj
H1rs5uK0ico1o8zMOLVcwJb/UEUYQLEQqzcbdhaAs1fttnNh5MWkRXUNxJSlOoz+xHYjmSdK7PeW
WG8NnTpinpIXhXfyYPS5fTC8WOyLko39/XH4GuhzNi1Y0jWKOAuKCzSX02lh8/XSkZNBlNrVeszV
ur6rB75GgBXr6puDoYXDYgjUK7oZxnIZ6CgJ9cGFDkh43qQehmHuKh8EGpcUI4H2i6i2V/2it6BL
ZtWM8pOkhhfHmnRfVCmaPL2LmiQfvmeNzL+UlWN/fP+Z/rDmc4TVeRrMVYCdz48TxOOgY+5tL0Kr
rt2nWmHc2j1mMV5dFt8mR+DCVXRtqKvZArARe7+QX37nQ7TBKpb0aVAL/VJtY7xZfeiJwU5jhds6
Y+c9CkxzyToFb4kSGkU3PWTlm4zxikLYXAN90pa9XZbjZ49d6Y51YQkkRZwP8dUOVx7lflXrvyNN
b1vQxj3Y3A7U1wjUsy+PMUuHNAJjdIRANkq7KgsAippbavopTJVG+WAKp7pw1PvDeKPly1gDFwM5
oKQ4HW+FlU9j5XJ2SNGm7Wl86oehRrSdi0rutbSqrj1u4jN2OPl1K1T7n9kovqUWxAjfJnFpX7hD
f6uUpEb7ulFfW7qw7zYBIWCthpNq7Xli31RIlZRcKY9r3cYvDflyL2w0N0JZ+4vu769Ng99nkMln
3SYyZCWXqX3edS9Qw25bohqKrOu9nSFXew0INnFe8F+BDqVM7RZNCSKRBCzCbREYo+4dZYW0GuCd
I6dfFgOx92tlzO3HmgCqJNDrfFlDKSZVv1tUQ5lxYp5k/1VqpQwn4Ij9Wi+92E25biZBUdsvFo4Z
n2NYfkAvdfGxkbAskjGddh1R6HWgdNrQhqNH+iaiva5u/ZhpAkWT+nikdjPnh4L8I/rPqTMj0E9N
+RVKHg5xa0GKQiSLuLwyhEhmDD3hqe2Ql0A2I+xjDUi8Ubyg7q2GgsA2S0ySTXW+c5B49ViFGfEj
rw7D2zzvi1/9mBl5BEdr5OQ6Jcl0PVHlxAd9EjNWffogBA+ojMWRCqF4pJHT4zuqz8Tf8XABImn4
vcADs7vrtHIN8Rbq7sx0yslBagXS9EYquGGNs0dqJCLjTkMVqZScFYxFuR7jofuMprO10c3q2BSt
ykzqFLHnXr0bx4bNHrNGj6OGPfYHYWFqJUpEpBGpoAVWdoljhurUG/eeWBQo3lB7cftfSyh3aeJ2
Kv7+lRrv52Fotb1RiPKJl8dy2Bfbi4qLRN0xG4sh0Eh++Fl1dZVfOp28gaQYkCznEEMo1zmynvtV
tp3d1ylLeojLjIbRYlFHOPoyX7QuuzVI7cHnQW7kNDbxKxMh15Hz418mO250YPg+bHIb8M2x+dxN
WDX7VbicGMMlb4djWcTJVZ1bali62V0yzvXRSOxnVygZ3dSkv0auYB0Wx1P2gCJemAyLTR8oE7/e
3xvOT0//3hU1jvtq/3vuD9h2rP4Em8Vhv1Tzr7KQiPBGp3+YxqT8bCXlpRDhN7ULKxwnNTZY1BKQ
JW3zdL1riymt7X5yQteT3k0+x8UVsaDlF3eadHwXO+ZGYtZ361glR7FWWe2r6bQds7RM+nahWcAW
+abMWvrqCRvU/NmqWjEj+rNv1WpkjehQ1PjehILcVIV2idvNkrzd4skCR2EIu/2VbKRSfp1Vzp4p
rVYfSxyRtXG1w8Z0ehcTgM4marwfiO21lzS9iksWtL1aGutzx/hLfGdcVS+aLW2+lYkr5n0xwxcK
tIlD7c4mBPtLJnK07FgqHIe0JqpWq4X6LSkK6u6pzhDFYTqFTj9T2+FjX5vXSmwl1T52Ziu96oTo
a0xlm1Q+ppWLhLbRR0Ja1tapP6f2OrPwDeiZ9zTvXA3bTTXLSQBLBhE2uYyxJR6nZj0mJMIPD14c
Lz2+va4FtThNvUBXe80K6x7L+SOG8NX3toWYF+UllKIw5iTx3UFQWR6kyLFTtL2ewpGEwlH4dqat
5lW+xnrva26/3KwFrbGgSPheNO36nywQ5fBCE6b/DqXX5kuOKLcjtj6tuqrXenMynoD1AriB1l3p
Gog7yHKClJFP6/yNGOBKj0yZ5xVLmq3N+9HeACaYLnVyBBZL5M4GtjVDyLiE/RadV45+i2MmlubI
jlv0y5jOHLQ2K+srp/TM5Tbvq9EI6nlt97M6x7e6ztK+4MuyvWv9KW48CqJFGH3hT3Fp/mABch/g
44/Yg+QZaktZKx54Y65HlVoZB/pi3bNpDDWmKw2y2p2RW+QxWDRq72cFJtbOsJB5+6OnmgThFKr+
xUVX9CDyxMkJfm4KNWQrwsc5rsX6QgRFP4draZUPSjNMSNmLabqV9YxjZWbwjNBpa3EoZU5sbtw4
Sh/Go2LDClbUWo/4KdmppIkhQMCMaCWXrK+yO+p8J0UFm0x7vL+S+jlT9K4KkX6K7kV3tFE8OA7u
C/vOZGMigzdVfhY5Z9djYrFnhssqTDu047r7gAuFN0X4Y5J8TGJyLyK65aVEmmfSJRuyrL9u2nZp
wnIxbSj8Ol4z7DnCy4gksr25ezCmDDNgI1vqDx45KeWNdHkJgRMXar+z1HzcVxz0B1wCTXfYow+e
p5tpKjR+iGC3p6tHHkuUK5mb45LVlk812+wUGHW2BKRgFPWD0JDWk280oghTcQlARqsydPV5dJLb
2jR1iMurzJ5Id0Kel29RBje6MNb2WVlbe/ZL5uZ8zHrI4b6+zouyl7XlTj529g7wmEQCfLMu5EuH
TPCKpzZaWe5XvSjTvWZPGELQ0K9+FVaLrF2d1dS8qtrJBkzh/+8OHuEzcof732js9KzTRh+/G8sM
ERNuAeU0ZNd7hh40f0TzmJqaadlHidItToTSHSKV0Nz2UClxx6LOqYVD3ux9RXaFW0SlxTJIM6e/
4UMKcPZilMexQF7hx27mPW8OLc4DC8q0IBzSZBJM6wbFzKCgL4RJ9execNKDJMEmZDdp7Ju3LQG2
Fe5VlLKQvPsY3cSSGljGJOZs+nGH+82u1EvsOTJz8Z4rMZraFd4t1vMgsvmn1Y8Ny1szVd4OszBD
QKgsq/RQxSYom0L3UWCosvZfyNwrrV07odANJ9TBta9oZVP5bKdQKQcV55CjqufjGM5zn30s5tH9
NcOF/WgWfd3tLMUakAVb0AKuu7KuNlfh2cXvfalrSuZxwnbdzAia8g2nyr/HjYpwHdaj+GgD9/Z7
yBvzSj9PWddgShQTq4wGLXqolclA3i0jZthhV9oOjw4yLPoY2ALC0deLTIS5I+V15xXljxwnmyoc
PITuUB2s1XxUh3a4ms2Yiq80VzLbTb6MfZuaefqV8GxYPPqYsU40FhYGPsA65nydZZeHXiSO8BM8
2JlANuYCQTIN5OZY+Nc+qt04fFhFH5PYOqHEvPW6XLThQL9A/+AZwvyHt2vV1xUHLD0kHdj8qCwI
+Xdw0dYbpODil2H0gnbzOrllaDjDgEuGsm7ylCzt7acE9nkcwG6d9b2UTP29pCKeQmIfkw9j31aW
74LaGUc7iZEj5Hk5Houxa54FfQDNN+yh+h/KzmRXbhzruk8kQD2laUiK9vbuPRHcpai+Fyk+/b8i
R5XOD2n8gwIKrrJvXAVFHp6z99r7IxZKRO0tmvD62FiO2uAsmLZOR7FQpEX2DC+HpCOTBfTSlmTa
JGQJekiLOLRTpCXejj5I69oai3O53PkoebFGdup3EQtYzoV/9SaSc64W1WkSxO3Es+/MsJx2t/UV
2BTbfV+Lfi4JEi05ytdGxdO1l6tZzh21KRXbsr4f4ma4MX4uXveadzTbw8p5qWUbft4W0ePjJRpm
fdz7Wb8T3ixlNreuZ55Rzqp7NqSAzl/PPlssjikyjfhdoLKArFUiXepJUvtVPbQdM9p34hB5U1eg
Ia3ijC7dT3Jdc1AAJi69G+tgzrM+aJY3tQmCy1Bf47RFhddMbPr6js7T3hC9MjvQ/RF+ZPxLVhHP
JXJHWpRwsIf5YCkf7higIv6VYOmHC2kg+ma2jRDd6L57HSZTcAouVAQuukbYIyQflDTf4pXe966Q
1KW1GvfiSCR73h8X/sg7N5u/xYd4qpwrjISxzzolm487qdbVTdH33i9TJJo9qd1WtaliMn0tl4Za
J2r8LrjkoUH9Ya3NlMRrh0UUloj9RLSxEyWi9VyKH0qs2y7AYVIHilUSBALqMZna0Ln1oWUYfRaz
1g/DEDGbNc20HvE77jTINA3ma15rDsKOSQhVQUnDy5tN+IbsCKBAGDR2/L5tpLKfWsZm8rYWa/gd
7Vo8MPJ2F3mQ09SRMDUWE9Q6d1y+ycWvITOtHj+NW775IqxWDNm2xdOWRHecZuqTYb8kQIhg2Gx6
3N+qPTRL1hhL/1y1sL+RlPxa8LbwucbV2RN2FxpMq0eKUDj09Xqwe9t7JXLIXZN7lxtJHxMo59Gq
7ABaSFFbj6jH6ZcLKA/wIXVst+eaMJ7tqO9gJFzXaLXbcdvzQ75H0XUBq4NftWt4NjZgwg8l3dcD
/c16PSt/lsXjXIBcZ6W0pPo4A6ShQ7WgarnQk9GXvi/c5c3oDrC+MKP/S3RSO0dqPst+NdYk8OsU
eZjDipHLK6ikZc+2emalUlJQHXVGUg7Pc441vO5M0Scw4eMr56q/kP+St7CMUcJu587uxHZk1wjn
bGq2cE+AFJduIjDcR+dc7RiS89XzX8fRUxNYqto6L4EaidpkIz/oEBTdIWgGwuXyYIj8C7xfcAyl
NVkMBKPFOq9TZJZvND7tRwzzlnXYGVo2B2g5c/9StOGan+whlIw1HfgekGIcHATeUHZcq+FlHHEv
aXMitXihATHPMjjlgx+2mcVYtLrwC4b5Ww816IIALTePo9qVfPajLZiQ9TmWfap31/mLppOngDPB
nk/8e/DI1vitm4lFM6Bs57j76Jf2Is5d6YQt72jpfSPsWKy4sdEQpItuzPSkrJ3Ksh8gSJ4JTJyA
1oyO6FNe9l5kfVwkbbEm3o7DBhyRbL4VYD4+NHHUqdQN19A+gK4Z3Ze4m9nTmaNBxgktLb6ALSmi
l2Hoquk45DX7UDRUcjuX4xoWn21GZcU5UJ0ki6t1xxs7OH0YQp/0k4rauL56yocQ1jEiNInQo6qO
Naxj4iIKs6qHyudFffAMbY5nBVShuZQtIPbMZdLwIkf8f4RjQiM/APfrmWvDsVMPMl59eRtLqSrk
0OibTv0MRhiaT2mlY7+zp5ae176x5FG0lEhi76a5hqBnUY5+f3T6vbk5LhfNdAO6LzLChdSD6wBP
SjmDHeexAF6T033xgFBLgveyfLf7n1XeFD1FYztc8s4Zi7SpaKGfbbsOSDwb3f4sfQRjGReW3DnL
TuKrYLxSGKDtGmobZlU+iSb8kASStjLf7bImIVOVsriiN43JuxsqHqE1cmSrdo2WxEbhRL68hz0k
KxkBZ8rZS+qdpRh/Ff7G4Es3lvKeKiv0zvBX2u+eVtxKtRoihFJLD7K7s9rxF+DHOr/0ZbP2p0B2
gov+eOc8qb4vhwxXR9EeY2vr6Bn6+9ofI+yYB38eZ59cr3y23tpuMeu1NnddbIA97f39bVDJ2Abr
ksDIGj4yrxzfOazoMg3MUIG5q7Ty2JsjbScNOdsaH3xZ3SHtfhlAl/SW09LrsswWiTJQOU7xl6qB
nd3Gdaxnxo2ed10a0YaZ7Q9DebWqWKnjKJrAT/0IBUjIzuWmREF1KNYWa30pSAmPjgsBJd8cXD/l
aSh9u7qx9y6viqtEmMGxD36OnXKsIrWNZ7+LNx+M3VJ0Z/rcXUJ94vQMID1bfIsDYz+Vmsr70DaT
PhZ9paL38YLWL43MwLxitrkqZHT0ieUNNYnK2Tw7OdY9ayiabI18834r1mG7MFHKH9ohnMKkcp3J
TyUy2PnoOCP32QmQZJSF1SrwJ8VGVMeyYD2kOdbXb6sYRqiSzjTFqXb5O17t8ku3IoL5mBNO8LNc
rfLjSpRQyAR50O/o28m3aeztH6yKus4kFRJOpyAfzIVSfpFPxTB2ZToFW/MTOt189nfReOC6LOoD
sct+T32hZv0KC03Yqev2CyLpVrZ9Ejij456wPKw9WMNwEQ/SdG70ABCMj9Pv8xYnIJLoGUyCmUgS
QqS5q1MoU589EO8D5L292qg8didINW27Nx9NF4Fe4PzZJ0pITdYhnt28faEKqh9InibjUQorPMfU
ce6jt69ipXpu4/LFUu4C1GezSKwFLKXeRrukYeD5xbyfeo4W8YEpD7BC+IQE0jFSisklKfToPQ9g
ck66WoFQAxqMyzNvTPzFQwea4SeLOQQoWswlduuADroL2yEZczkVH2QxUg64MPIoMVtxlfE+7ak9
9oWfTPts5xnltYMpG8ymSCcUJGxPDPLOkdBY37qJLpDX2Jv/NPemJ0CwRJmU9JVHKpQ/x/Jm79L+
phYRWclKpXNFeWSr6677xicTaiof7oFqxcFRpbNnY+Q24RvkHydrnFChVhlcdn2MV6Tdk4q+9Scz
eOEzNdZkZb50wP2RZTFleNuc5ii75t71RUUZCrwvmxKJKWDKgD8SJQC3qY4IcGpoPc+A8Paxvgx7
HTe3YIht2uQEmtNwLvP8dZpzKzrmEsDTpMS0pFWeb1+lob9wHBn4A8FiEjA+yz5u+vfxuFrxk9cI
uG20qgW9dvTXnJKR+jLFHYcVNRZVQ8fMN+3kCje0KJptOazA0LuXyKJgvkxVl0PQx1g8J9becaSM
zizHszb3LdNqxr6j+uC+fInqNYBHEraz/VFzld2zRVH5ZJszDOY4VITzgpqq829VFbEN6pbrFCMH
hPepFeXVO86YMDwzenbXM6vKXnGv0DW7WUHp2c88ZPFdWl2YJ2GeVzumw0FXz47G8JG2oHJ/tA5N
+aSxd7O95kNeEkMUdJr09aYMTqImtvRitLrfEeeluVZ+VzsHh7nJDM7G0Z9LFasp0b2eOQabO9In
lizWBIhWnKiO5kG6Rshf0lL40ycTynK/DxmD6aDnka2hh5swnVaEtfI4oZHjaAr0ujwtq0H0jq5m
SRVO1PJRi03BL4tkNF7ExG34uWvs+qPu6+qbt9UBjFkiIIqzW4XRljTAL8bLNpducZCzkp8ZTS3J
4oUbPz6O9vemawrmCly69ZWLzsoAr1/zrNO9d8+6n+W1hLdnpeUqPSfpRlCn0NQggx0KkKiPOHXy
WyUmMTxgMeTeno/b4F8Dzo0vCwPTEra78r/HNPyKrK3ybnj0PZoiR/CUxZ5Imxv+wTa1oVlHd1ID
Dta+eR3qGFW66LCpJDMN+c+qFdV0Y2Eq9mMr3MQXb57az84uGUh2vKL+c2lVJkjyZV/VxSn6/rGW
Vht9nBa3QugRygnQAihbisJxaZN4m2kFhmEBwlCjEW1O8zZgfdHgQH9tIhRYo/yo+ot7fd+dhqE2
+VOgd0awXa+871un7QlZuxM9yZh/9sBHc6OTU058HnLh6/zgNoH1igIQkzidozJjQJ1TtOlG2Y+O
saM95UuhDveE5b129HocquMi/oUWbnWzQrWVfa6GitngtonmRQ7BPtOm4ElyMVSkytRmjbk+ddtt
ao1Lu0tIyXm2x/lyjJ19VGBkEF4ka1+XXLhH1GEHJt9zf2jwpP5CaGPAgKzOd3qDyFiaPMKCBmU6
JSEl3A9ELXWfd1PXLremvcxfjBzcLxWZADIN0TMOqV5nC7oFhAHNBR9vB7WWNc9Qy2a/TIdw/otW
txKvsVfq6RhEyprePA4nQHHIQ7rjZESk2SNzr0npScT+1V6N29xLXcLXYitq5aPXKT2lCiyxlcJ0
ZIXxXasLGLtYpqKPBvTli6F601zW3807/YxrtBBZdB3kaD8uXl++Ux65mAcCGSuuO8TzJYuxYHO6
U1SnooyoMPcAzteDO2w6T/2i5hbJrUa+FINo3cMww/M80MYQjwQVluOV8XQ4H6Vnd+qJIBkxPdli
D4JDs+4kVWtnrJdvwEMlg8lIkQMkUYo3UDC/tiFobQSXqjhRIXYLHZFheESbuscXwMgEI7fC2oNj
vJEAns5NM428+svm33sWIoIcupngNCK3Fs92V+PCWQzsOP6W3sNP9DAH2Ile39JqKQGUnvmNqwFU
MWb6LMdnBf62sQLrXZV7trkurrOW5xKKQnwR1VbByYtsyP5ROUfWQwkuuz4GSqkdwmVTmNvWUaJ6
Q7BRaeNUHakk2tU9WTuwB5oVMaTO52GU9oW6EgIGLPLpWVE1OWfVugIBuxNTg8e0Puev44xy5kk1
nmquOuiHz35die+ogV3Sa7tF2qewGZ33uTcVr1uOHyOxJ3vmyjDV1X7D5Ll0p7nwAtDqnOnwZAfE
W/vYSxvcdrcCD6fa+2TskLNJFV7lpuDPI6bLoeE3ZFvz69Snb/YlNmP0SXT6LpHP6UClBEez+C1n
3rOaavh7T2Dud7tfi6/5Vs37OcIhjgYnbMuftPjWi69WRxwnO99ZmvFo6oOMq/UddqHCIRbpb4gB
3wwtXwliOWIaNN07ofac+GMwXdzKEZ/G2jY/63Japss8BD1007q1qyPv8xCeSIiPqtTZFk+fR/J9
xa2P791PGsNKPjra3fpM8ltFp26b7F80Wf38M2z2PvzK7HbPH7g9+qTYE8vqHOuu7iLgpJvlcdET
evsVunu8pW5ZQNx0lI9wtWIlei9mNO2U1F5JH5xibvaPVSiaxxngeP7KeLj+1scSuVGwyy4FdSlO
Taki2LzGw2p+t4aceBj8mNHJueK7wUQrYRpiDApVvs+QXvlymicpQtUfDTPpr5vGWfGCU6iE6SEg
r9woJdc05MzJJvKlrONIn00FB2/M8/AcyK39ObhzIFPLH7rl594vKwIfBSzyYKYC3jlyKe71e9fC
daINUMePksbVK6yOcGBGht4jiRmDfPLHsdwfcoWp7qyptVKOKE4ERafN/96yYD/OoOaHzPaq5kwq
Zuxey3VhvO+VhevR2vXhttQV8Pq/dGAqMObIM4djANLe3CpgatIk9Mf9HLHSpM6EJzVjqpC9/+Q2
Xe3p7rjWX5zG3KcGa50bkjhJkHnXGVbPk8HkV/ESx8O5LH0RPnSTh2RJjzTsiSutAWW3TWsP6RIu
8/u563hh266kj1rKIYoySHDkF1Vl7lbJKvUAdRakPoJHyNPrySp5AAcn3xSuWNTSIiOD0LtabRHz
D9hhR8gsw/k02CvPO1Wtje7URjUpIAYy/k5y/KzVZzUZmL9BW3j5B+Zv/TNqkSU4yHVa6tu6DWQQ
EF2ry1MDjOYZ21hINngRulailmJaM/5gPlS4hn9EWJnigzTaJ0OYACA1snEdhpYMgZQ9GnISj5xN
jd4yRAaFouOtkMycoc3k3sVqFIR2jKNemKwzcdPl0k7VERLCok4+IxHA7TnUbw4DvHa8YECOaXET
GHfJN72tSePvNDrJRUfnolYoLqfW30FJ0zu0KsZESOLTnjnwmhpoQOsR6Ar8IgAkIFD8qe1fcTs6
7dGzzCa+aSec349sfZ8nh9jPDAfh6DIwWrxH6QY9IXWRNh93OUbOFT2wrBkpbF6FEtazrcwbhITT
tRKOk0LmiGD0lqb/QZuBZzWQbsfrtNRbmzZuSXhA2zbRaZZM5hKIu018WtAxc53qy0IcijnXH6HJ
9j/yOVDMUxlaioSU8Pys0BdPScclr2B2LaYqJd3Vv23jYJjEWvTLyF+xCJcexCzDE2/76t+oVvHZ
zTC+f3ETGjXZznsfcONoVHTFgIWEJO8r5m1iu6cGtlWBFEY7a5UxVYrubVHXeW5gHe8J6k02yjKU
iAzuF6BHG+22nQ3KAULaxMN+lCBcoW7zf3ltWwdSsuibWl5U38gHm4hOSVJEPP3Std8Ss7Y1VnOl
cmtoW2DHP9bsxOuxayWI3najf0NnjTFqKgnB6J4lBHt16Pk9w5NAwuofwYM2J2YI5fTA+JA+YUcu
519VASeWe3ejg3ckL+flMQ8X5Aue35ozEchM0w8WBN8+maw9t9OQOytxCHtEI8YJG487FdSCbFw1
T7zVQX6d9WAX2TyG9tey24YAObnS25+ka3d32G86CMQRd/cHCZN4PX/zJxRkpjWxs8ZZn9NTmump
pMsWrFfbKonHzvviZ2Hnmkm1A36Xxodz1H3IbXs13nUPyZmR8MyuqzHhue6nJum2RX4YeGcp4Ivi
i0NcR+bPPUEHbd7MH/5b+HL/cP/48GAo7oA+GDzgl0hB53//H9120+4N7DCtjz32zwOBD+VFChEz
1tm8SzMDzHM6oembMrz7g/jxN1wNUiBB/A2Gfd9hOsx//+1nM6QyYDJ7c9wCd35eAyRq+QK06NA1
MRlIISfWHVbI9Ls6zXmk8nQKwz08gWX2vCPmBhAOpduG83kaOjtA6R7R2ueWjUROzTX5Qh5Fdnnj
oCteZwWOthLwap6csoqqA/WqqiniBwTM2slXGGRj2BYUerToMihd23SUW04kvMvwhwELQ5ogm3KQ
MVDIdvmpDCCtHcfRlBdtkXD0ugMl+0CKEF3xziw/gR6rhIZu9wkR7PrCoGPK7KjSBbKWLUB7Mi8i
7A5IS5eBWxqPmi8pLF8pUcz4TVZ5GKX2whTugIuh+ma0ATN+oNi2us80nXGGzz4k60QGff2zNR36
dLir9su65cheGN9W25skWdycHB/ZFTt03n8NdITjeO6V9RXlCupyu5D+SivbVz1N1saioe3VuXNs
wTl/qUKYFn9S3P9LN3T/2gF9uXdAxN3W+M8l59PrpfsusHc21nJkjwWPix3p4vL4M29pnJQEhe37
FNdftnAsf/l5K45dYR7BPjNubv3tWZV85v9+Ef6lDr6vxsBnBo7D6G97+D8/lqRn4tI61EdEKMMT
h5n9MZbVcvKBs7zrGd2fRlYDmQIkpBy2Nfc+BiEgIw/RbkKE3lYfXNV6f3C33cW2/3w9fV4NnhFp
3bYNWuSfH2pxh3G1MekfrWYorlPcr/ebwlhdoCMa4K4lbCEUN39yIdzfvH/+2AArHxxpFzfsPSH+
nz82FAuFE8kHx3mgqV1OM5Vn7U9PaOmRk+B3ZoLG7fmdRX7MdfS3T/wz3TOEQnMuQmEfJ7BdL0Ft
z5mZamql//6q/q9PB96DvZZsRr6w3xaQgxi6ZgrqkJJWPqu6m+dDWbfj4+A26/YHIfy/XJZUe36I
zA2PASsDxcc/H4VkyCy9tWDTthb/+zqPRHTHzT5ny2aXP92dWg14n5uV/rA/dr1NR7wZBNPp3GT/
v7+2AFuE3RPVpC3AVPzzkyzVMigfnuExL9XyBk+b5Ju5jOMkGk31879/1r+PBaIgGC7ayDQxH/++
NdOcXFFXSHP0xMDFXCAPPUBrYybYB1yxZqa9n9eIG/9KMfCHn/0vLSYK/fj+xBFG4twXv329s45y
pk6s+bX05ZtqGQBE7tYSyTU3cwaNlQyg//5tXff39Y6Xno62i+UK1wPQ038+WkI/TOQOTp6ta0Vc
UATgiHiZze6zxWup6b1y3S5rEdob4j/w6mSoO/2JBhZXfK5E9oUoHCqSzl77vyXdS/BiW3U9J45l
aFPWlAOsGiYBHqyyQqR503DlK/1lmq/IyKAW/vcv5Pz+DIn3u9PmiBNE882iuVsV/+dYX2oCu7xR
coFH6vyd+44hrgfX4nu2/+42FoH6MkYjKst2Z09rBcEWQR3TzZjuBlmO3+CwekQlzGNhP66r5X3V
oqj+AMf/vz7kvfDAr8h/0Hr/9iHRh7ctY+7T2vfCOe4NmRYkSFjEnNmLduYr5rd1+faHR/N7ucaj
YYnCa0XHDfjvd0oT8iV78iH+nIZ+HS90fgYqMz94o0bLM8PA/NEL7yTmneHJQXX3CyNB3cWZYfSf
7H5/m5P/d58lHhGQFfvL3TaK/ee3Cqiw3LK3GT+dAAQir+tRB976eXYfg7ow4mEI3ba8Ge589RNv
RO6ccOBV4gLXDzZmLZhiHGJc8fcwHTveHhC83hN2135ybtvg0LrZm5k/saeZbZzwgeCJ+UpjjqEX
zeNFuWxnh544Inl25yF/iEsEHIfQzLSNB+2W02OLyEFca5997lo5tZs/BMQqwRBU9HcOxlfwEUo6
cy5zBo9wBy6gxAVKxR3rAfH9/DkAJbN/KUxlV8/91NHQ1cT73YatjMOb50++9+QuCJnKoLLDh4Kl
1iT+KvHj9dbKxRg5bviBwHaahipuA/WCtI1EPtqXOCMmjLCnPyyP37eCkOMWcDewQRYJO/5vu+ze
LB39Rk2CzsYMC8ZATGAffU9sZoUtIFp5I96/ZAzsaMP4JD0LQSC01iTOy7W52TpSaH5Ge9r+UAr8
fuqxD7ueAMN0R0Egn//NIIbN0wa+Vuwn0ywyJZNqwJha87YWd6fqHzYQDtLftkTgG3hRAIxwtaH+
EL+de/1eWe0ckhSLck2MdwGY0z/n/Vj/1XrWsGcepgikXBXqsNc1ntXHmLSl6LrSICye9w1Dyqle
i8D+WkQr920dIDZ6pf8mn0h48k1SxMXm32o0Sc6X3uoa/X6U5dhkI2WyzoZhnuwsgPPqpYGyKfdn
cue2x7yn346R5e8H3gMBeyLypNiSladfZUKrojnltbLcgr8W1M7HtSz0fp5nvzEfCJdBVadGAhQO
PkAT5xzXcXfyLSxt6X08+jkmLvDX0ud0UQpHALIr6MpR2HXLDsRybNqvbls4J9sJ8/DaODsqXExa
uZ2MNb4ljPYQTaj9vfkZCfcUMD6ntjoxEWtlOst9JdSLW8GckYa95R9mhvankL57kwR72//Qnr11
RzRIU4QueRjfx5OLIWUcrfWvoW8FAPlYNT84Nej4EFa6tp8Z07hjssjSeb/rssoTyiFv+jTUQXGB
L6/bi78G25vXD5AwmY30+cUTuf7psbOyxfdY5ImkWdf3kdfF6qKYHnopU+r58/2wig8ks0GdDirl
TIfel4QShmA5/3Ia8kQgEy77L7K8/HdeU0/iZ11HyNEtOYbkvqx5Xlc4u1VB3MUMMPfgsFgedhqS
NWG9SoeEaOItzZDbNCMCrHw9+qIFZt1Omr4iwx9uMUh/Vitxo9KGnla3NeE9Xj/2fIrA9jhGeeL4
V6KqOIVcWMk+JK3yS6TpAx9Eu7n0s8Ih/8oBaYiajBtpVSdChoLMrZDenAtd7e5HzLM4jl2zbFff
mcqL2CwTZej6InzUjOvYz9ZqiM4NtKM2DWQ0/9LVxtyxdQrukSM0B/jvi8/cAeHaom4jB5A86gLq
1sHi/tuf6UuI7ibXobgp2InjlR67wJBVEp916D1Zfl+qrhqwGisYcI5Ttm1ST07P9GIzwiTs2XwN
UI5Jstq3vXNTxpfFCzEG+EBKBHt1apGMNGdWG+xD4oVz+85G6hwcnE6Xt2irfewDYxj8MhWBgww8
7GhIVJ/vzy1/vUp7ttXomR45QpjCWC+aKIdv3P7D+N6Z2lkB7fzdr03gHimjuOsIHOfJ4Pu6SXa/
HUjrg8cI8mhzYhiuLeWTkrlbZNXkldfQqZ06u4cvWGer7d7HYbVfOmQEP9GUjJcQ/DNjYbeu/eNw
z4m4dB7fIACTBs0lPploSC3usSap/H4nR2GovYfSDWJO6a1DCLwE84BSB38sxTdshSvhQvIj7dh1
eiyWQb/ZDuFsh60dnAckndaU7gtppA80LuFFCiMEKX2ukfGt2uYqSFG2sEijybhfOsemozaXGAgP
NNR43B2yRTxlTmHrdKKM1VlYa0JVJkh1BNOOef1iNY3cz7umtYWQrXIJzirodGDhwadwaIJ84WkE
pkRoFBfsQvFdziNyf37ohnsgA9TL0qMTbXWvqPbHzz5NMkEoeRC8lZsmX9OLiv5m7u75g02J4KWi
RjtyGHWtPinkAP01igDudlgBPrfUpF2y71Zn0m6A63zZqqj5DIkP4DrdF79IDEOZNsG2VcF0iuEE
72RORWpwYcs4XfmlqTG8nON2LL9gYsRCk8cFCVVuY4aPRYUuEGibIMu2Y5rYsSoa1jb/fPRBlWVZ
MBDKq0/9BGYI3lmgm8yg/DmaSrdjJtp6xGEH5Do/drIqDWpLt9pfF7+d4ixvQv+lGwpGHJ0v+7c5
DwM3nezuLg8xaKWT+yxnObRAaYj+oz33YwA1bGdba8RwcfzFfFahpAzxQPwmJTSv8FODIB+5CZKl
KqWFjyvRXax7YJJigA+LeCepqvbc457TCiU2knhgiz/oEzEIBLnSDsYfoQyokXRfAvpANC9eVa3Z
fjq55F/blll9soIoYvuJYoSOiwrwmOyV+WAge7UHTVDBO+q2rkrCDRrABVLYXc8e41dKTDD1qZZM
EWlfuZZ70LZvdQfp2qK5MWvSHyvNtJR9XGv5FhRz/XNSxnlt7H6U57CDwMmGRZTlodC5E3xymKsM
5INCCbrCX7DwVYYFxxHTtU9ODWU92dDz9RmjzjAlKUymRePo4dNEisyWTlGHKp1timmzD5MQvgcZ
TuZl7Gzy4WKES4kxZMme94VS6YCQ27GP1uC1XE6ZArinZsPmpzwdhUfig2V4rHonGskSdftfON5m
BDHNwHMmP3jNkds0YYQkUWRYmK4kiMJyNvmKM8y4pb73sPvxR8QQ1qbl63oqCXcdiPMWern/fpgj
T6O3XjfnRbsmCj/kIUsvwfvLoQZli95WvOWkNwcIMNKqyos3t8LMgwN80ycSVKn45YJV6xAjauOJ
QCLPxLCa4qVh7vcUzwiAUh7t+tXba4ucS9L5NnEs2SX4O8qJYeAVVpNNQuMNtbVrz5ym45RfttJq
yptsfeeDo/a4vdC2x/9Fu375UaPT6vBejLn9Gtmtn4k1BoeHGElOSMCcqjs4w/hpAcHuZ7JDzHZ0
hMTtsZMDuqNvre8Oj7hleEYixVvNrvwD7XdV8hA90mrVjIcD+W5XHvdSrx+FtPMfgWNifSYgRWey
bodvNRdFcxzLtv8ligiR38Sb2SZDgf4Ky0LfrumIt7hjc6rphSlA3zZqD84ufBjBYpINY+d6UGrU
N8GVh2mwYzZ1tixCugkCmgS3YYBeT24DrucDuN6c2a2lR3Fc1j58t5ApXBxDv2Ifa0Jv5u/bcfNB
mF3NHD+xedj6Gj4nMKDu0gC2z3nxVr61pStQtfZB+DDksCQTm4QhFJ8G7DkDjQirX6RdpM9ERlag
eYdlN6+Y+Qagg/MESHwrtd+mU93uzNlJmKyYbvf+Tz0VxPPs5eD6p0qTosQ6n2nqG1ug7Vwi1kFc
DO+ctnKJg0L4+GEbdvLFChH4BD/fO0SS9wzC/E5OJaKxRaM7o3XWHUw86vHISuENKjyufG1t9u2B
cc74DcAVzgMCkbfg2WKorJKo3J0ng6COrcc4g067ziHeqlu6dTqEjcm/BlsR/BrZTgIiYqugv3X7
5r5ghmPAg/l5qcOb1XkdKPNh1MQnlqA+07pls36AizGQWMv0c8g4D0o/c5Xj50+89CZCN7fpLF7Y
tB4tZvCPzrB3wW0dKOZf/b6AKO9IYJ7XqONLSu9XaWQkMtraxLNRlh1J4g4eqJLNDpzd9tHhVH30
2Sq0tNmckEAcOsAw0VkWtcQBvJfGotwABpTtFure7iAY18RPMucekTquY6JEq3o0zzXBtz0Juvka
ZVTVizlToOfzmsp+xff//5g7k+XKjSzb/kpZzqGHxtGZVdbg4rbsmyCjmcAYJMPRw9E4uq9/C1Ja
lsjQC5Zq9CZpUoZIxL0A3I+fs/faoB+sbWajbtihl1TGdpgKCkVpYlb5opCQuPtiqBuQ77ZhONvO
Fv0lSGmjPCtpaD4tprZpA+smfY497nWEu0b3F7WFTPa8KZ3CuwZ55A0/Ojcehl2OjH84Vdkibo0s
Fe6Biqpj1UfhNpHdivajJD5ThF8tIpePU5KawYbfIvA4dUBvbtIuCRhBEGdu7nyaFuUuMwzcbcLN
enmRChlmd4U3JubeY/UaTmNQyOSTjxlztUMqR+7SPCMVJl3Qk1yW0GKLPe4QOX6xBqk4jndzkFRo
oEH/+EUSDweGeLW8K8BjYw9oBrKdGfp43bz3vDLOkBhORcBoNrGwXSLFtKj6G1QqCPmN8QY+K3mG
mHHrW9l3yNh9eHdj5IzMri7kSL/0s0hEfYv6Ea/7kiANoLwkbNwkhS/sPmjd/dxDotJHx2IFvueE
UDTe9pAqmbrIA6Q+IFWrr4BAfFMY+MYNM2Nzq9LpIzjve8YX5BDmBHBEyPbiiXsfsRBy+C7GedaH
bM6Hx85J04idILsbk17vmVbEOgqr8QucGX1JvfuRb/yvLk8DgNgMWkd0Kt99XB14dJhbphJmOiJf
0rUB4qITon0YRdI9hlYnfxR9jXKKFIcLwzF+/Lo98v7668SG/ghibr4I+rNr9+RPfUXap3PbYpY6
0K6pgw0OLrow1GMn5E/9DooHiX9BPaxqPDT11JbNB9Oj922JtQvCfIZix6IrbYt3X4CimjCBvM/g
wlCTI7mWZ0aqzM8hH/0i8PTw1WUv/qDz/hM6Yb0qrSBwYR7jSsr8tx+bpPLObuME1LyRPzKxSc+G
seoj0i66dGtmmBxkFgTnmQVco0D2fQdaovyg//PTVw8Fz/0dngDC2HbC9c//9NUHwYhZmDtzSChD
6zPXA+p2bo56GCMAiM1y3kCOqu6SRrQvZSjNa5Aqfbf/9f3/vXH8pmNpr3Qi0AXMYcl6Mt99E3BZ
qtqykIlnszsTpdfHlN9mq8blpXWbcbhDtmL7UUs7xV09cv0Pm0o83RfAmvrLPuus4rIQo23c5FVY
dz/GXhWYgFPPl+dS+PlypAQge34Iewgwg1qKXRwrf2LxTtAjicRjwTXaWe/yBllMZPRWYZ4vU4Cg
dmqSetwrYXrxMQNmVT5gvxD1F3TigX0VZBrjhZvEWh7pASvAFx54qmPh61FEuUcXZK9rokWwkOM4
3EyGqExSx1y3/szgfbZ2WtvlC9ZRs9+MLfLBSAEO+0T73eK4AzWlOM/LKXY/6JL/NJj0LQbLAGTI
R1p7xO8DHU1EtDNxtTjLwDpvJ5Qx+7gOyElu7PQxQwhy4Rb1dKbrst7UVNfX0OTdQ67W2bme06g2
VX389WNg/fQcMAhjABdAviSwiebAu4WgX1QlDTh0+7AL4DyNOM2Ms77KLOOxn0kYxvA64IxER0nY
rxMu1U77VEZXLf0y3pEKVujjREJFe0LWNpsH1DsWYcMDTY8XvNXdY4BtXh7nmIbRbqyM5qtPzANq
z2lyvyjtBh61q998Nrq2yM6mDAVwASi32cvSXOKjsLEWbHRjQ4Kd7ApxBpwMFC9lPFMbStp+uyKN
FeFHOh/8c+waY3VG98MVt6OTTWpfCOiy90HvyeZE2dmbjG/qROwxuhM02RtZcJHDPxRbUPbuZ7tZ
2gKhbzO1NMuJIvuqLJ94jLkXmpMuAI92X2e0TzYhVjiOyATaUWf2vYvmwrL77GamUPXPOP4w8AY8
vWS7ecpafe3ZbUUHsWraO5Epkw0Vec588gABeY/agpsljcxBPIU+w3uQ3KjHcaidp85wtTrvJtov
uySB14YE1o6TfbUwXkEh3aHLTex6IRYaeVl6NfbtyAG5W4JPgkwxN8qVXO46XqwqqoGIeNuM2iDZ
l7FBV813yzHlPKdDPMQZPgXEDAzDmBOGAznRWUjoWdjSMYcP2e64C0u8xWM45/vODfSTKqQgpwPk
ytlkSUSxOsm6vZ7mzIuo4vgIiU48FEwjvE4EAqLbhHFpGbsOrHx6TaiabZ/VZslj7iIoGiJfqnp8
hneKen/DAwCbGdpqD5qHQZjhXMiWFCR4RJ3BtaRXHNCvBvONyjtTbVLD775wJKMQRvqCEq7L7WS6
ll3YeHeWroszxEwWyvHAKxJsO6k+IHqqrX1s5TI5VCT8uuc4AfnQKZC49AqgQfwFqzsM9DAPRAuS
ARpV2Vrxq0h6/FDFPCIYG6E2nnXF5Hdns9EiZTK8anwscwLgNnSCTf3BLva+VAJwSN3rruE3a3iK
827ICfFcmUm6SOhawPHkFLa3S0vKC+XMcqp40P7mHHe9HnXCCvXiflj+uw2LYlTrweZ6Tmk49/CL
n2d8LkmE4uR74rbj91+vST8NcbkeqOwgRFiEbgEG69sN0jdCVQCJwQ3nuxhn/Ha6TmS4b/FBfs1K
yDJArYbiXIdDvQnTUVjkkNrTgVl78NX25FPumxUHZE+QJO+DmIUdnQVRFY9pvA1RykXUQ/VFrobq
IsEWjd80FZ9//Rnej93Xj8AnsImn8vnn9/nCnM/iROdQ9+QE9gW3gbX38UVtPX+h5yptgGgmbcAL
jS3h8OtLvwsxZO5NQAiievBrbOyw2N5NY+tao4vUsbevUiw3yBdzALndWOEgi01Xh1eVPeAnQm6M
1LXzJFoPY8yWL1PfuHpr91DAI4pGyE4dZ2yMeo62jxwy8TaA31qevcLjWfMWGhM4PTnERPh7wmQf
uBoxs2ws41Klfgg2h/7T8DePCXw44mDZqYD7wqd+X7YY1RDLqh4U7uQ523r0e37IDJ6rZWE0RYlu
ZB/Uqc46jvtzobSmv6wQe1RoVIzUzG+fRglrEPyQbA7jbNL1jiVxM+RAQqnDeclGINoxPfdpR5QH
W7aevckorJwtDiBH78w+zedI1CYGE+gcIXMdry0fq64QPQqEFNMA5zF8yH7iYDJaGFY/GqWeHqTd
pPKElIhmfVqveaFxZx5x85WcWUXWn3I0HM+K0+FuXKfHrL7d4+8P0t9KJLtWr9V9376+9pdP6j/X
H32uFSFSMun/6z/f/Ntl+tzWmEL79//Vmx/q/uv3P5av9ZoD9uZfGBswZrrVr+1899rp4o8L/Ou/
/J/+4X+8/v5bPs3q9Z//eK511a+/TaZ19ed4MeQwf3qnfkokOz2/Fk8Vi+Qfv+z08s9//P4TfwSS
0XT4DUop3VySeBx6k+szOL52/T//YdjiN6hsJIuxSKK7Ijrq35Fknv8bwxiBM9Dkp1gT+KMOKmTy
z394zm9rfhhef9RANkuf/Xciyd4erCjnPea8MFTXpdNcJRJvn1e8m7gkdT3s/Dq5bhn77+asmQ5N
MHXbELYetj319w7v6zUJP0PTuL6TpKq911Zpj2qcXQmqgd+lT8MIO9QarVusy8PNMKJB+dPtuPnj
5ftz3tl6NvnvV/KPyyHPpYQmD4RQkHeqtt7ksJI7TQf3IhSHTrDhE9ZccICD+/q/uBTHJIuMQwd5
57u3HzOPMsEmdjtpGeYEkQKJt9BzHG7MWuQfbOxvT4b/+lzhqlsMEKhZ77/Grmxra7VW7mpQXFeJ
0+pDyj74rWFiet8bo7dtC1uNnHeYh1EeiA+u/7aw+OP6MObpDQDPC/m8bx+dwTRjjhyoW+HVludq
zUUN8pYcz0VnW/KqnQ/u419ejzAKcxVdo4d41wMIYyZTNqC03RLHzV2wNM2lNzkDh2HO4CFzk1/f
y7++HDn3pu0z/n4vN2yIox1dKdqd8jl/hRhq8QrUmCZ51I5jGBTHv389z2V+HaJF4c1f/z5/Oujj
r0urNbR8NwcToQLSs27MEdJ0acvmerSdjwIM3r8WFDjmmndoriuQQ47C2+sVVOSLyKd2t7Ywb1AW
ZXtYQ2TvKkZ/v/5o79SUkGXfXetdDRrao5dVTtPudFV1J4aWVQTnvI3MnG69AUnrSkr7ZrLq6TaI
DX2lxklc0EgNPyLv/tWH5oFFPEpGHlqwd2vBSI+hKAv+IhT+eBPJ/6EoTNLzQTcfFaZr4fTnZYfP
bAvLJE4S3Q7L7LvPjFVDSSKdmp2LRX6T4qPYuNiZ73sCnMIIofEzHUy33GGoj/e//r7frwwCzCdb
Dio3h4YRZd3bW6ssNH1zI8td+ZjujCthR/qLcdDzdrn/mxdipWNz47PQpWAFEW8vJEWvDYzvyS4f
82CDms/F6uc3SeRz/NrRjvIxnyfOzijQhKm+0B9Urz99x5SuNCXXyDQP3dJ7bPqQek5q1K1Etz+k
507imcfF1dNFwGghaqT1MjJ8PMml8j9Y+376hml2CUaHNKHNgM14fc7+9LJqRIFW0+EJRijTgj3p
EcuGQXY2N7O5TQM4aqhDgAUOFWd0GTcfrBU/X96mMOBUz5bGJvr+jAVGLSQqt4OytTC9s6WzbJy4
EZGjes/agUSwooA8HAQzPaggJq/4M39953/+5lFIoxRexdG8Te91Yl1RpWbSYx+cOtVERC2+pLBj
o4Zx48Fqh3rbwDHYj5bZfvBs//WF14qeKCyTXuTbb16liLI9WqLwQnCDhWEd0hgsqsNCJuiVzLR4
mObhLkjM9IO9/X2lJCzhc0Ha71RkJvv72wubuNssXEf1zs+CbmtMs9qbKJkg4+Orniqef1UvH9kT
/uLTgsXmHSa0jk0veL9eeYwvhxZWZIUn5mJMQnffefZwUmXoRwARrLsx6IL7KnTTD57wn69M/RlQ
HXJCJBHm/bHaGUd/gvGINQNtEahio/4qgSGoWTjHQAvntFjdZSFN94OAkffbLq4gzmzcVzq1/hoq
8fZrHu3GKGq2BJRYyCkAzlg7GjvOeTA7t5YMjdOvn+N3kmlWj3WzpU2xbgiChuu76+FdtVcuoLF1
Mmt5GlKO3b6NNQdW0mgegyluL2JyKTDpAd69kDDoLn2mh997HdDiQjC0oW8mTmpU3SdDtGgN7HD8
4F789Ojxjos1p5L3jTP6+0NlPqOfRLg4bj2VYOAdEPUJgq3pmRfZ0ZhWqneX9IcPvhnENnzXb7Yw
wo2CkPYKNdfv0Wxv7wVUhYa+Ffqd2J9QCpkuw/5vllM7xQ+R92Vz5Yd1NV2UMAzNc0mOp7PL4mzx
DoObOMVBLaOdHaZxmor7Lq2X1sWZiidpa+rYTr/pWEO3W4PArHv6H7AvSdtYabBM9Z2zfKog88Si
qdxvgz3X8IlkvuTbuSPStsd8aUpzh2krXs6CxCmLo3YsE66UDfllb2RFUV45I/yqDrO19zlGtywv
FY1mYGigv1OcrCnCtczo++/mRGbSmcE495GBu21G5JKvzC4edSTpNHnvJHM9SFxArOgzroK13eQU
wt7EXR3fNE5SgBerKQ73FXQI85MORvGaq3o6AjqZvyC2qNoomNuKlLkhlA8ckMwUol8fAO9RoMvb
ODQqKBDOqE8IKUNmmEXJyKNblHHRsAggGejL7ikUg6P2axftUAIZmk+NzGAWVejX6U6SaPJFl8K8
bRsffl27uPG3GWXGcCZbA7EjxHj/agom8E0jZ6FVSAIY7pCHMQN8HiOfTigAr3pbg0GGejjw3+6m
1M4BOswA20GddE9VS0dzJ4jyeQx029lRCyJ9Hci0SMyyLpue6B0PV7r2vXE/Eks5XA9w//IoxW6r
92lKQzeaLaWx4ntoTOASIxZYGsyj/L4G0WfmX8HIq384rgmKAJRE6J5gM/U64nOnJJlC15BHWK3Q
b+J2qS58y0zQEyWmas4Sib+XODLI4a3r9nJvLQam9cpOSxG5YMTJsIyldwXqmP/Da/tmxWlYVrYL
g6Edtslo+8i8kySw96M3+flZKhCNRokxd3s2fSfeZRR1a3eznMYtlJQ635kdUTuTgK+/M5pM9ieE
mBXqZKvBjFhQ1uoTnWMv3duIQl7D0BivvM6EU5qFOSzjAAk96as0+z45qsXLmCpFIV6OdkLjrTdi
sGzeUH/Gi2WnO9H2VkUT3xHVXpB99slhGs5taPtYRnMHocQBclXf2ZrIg63V2zK7NUenw2aYT+U5
FJ60POBu6YNrbLzBcHI4Q16NoELkeUO5dT+RI4qytQ4B54EGjIN71VfthVrgRu3CxK+5QjvOwbYn
vAGlXDlLXCZJ6rSHdrbGg1nprD5oV8Q3omgJKqWCyBj+qGzgdWq6hkIYJddAOgMDN96qrGeDKczs
werC+JH9LGOGnJhYZMk5CW8w9lZIXnoP12RZFM6almxrE5zVXH8Hl8IeRYVqCGQj4ZzuKzNrhpsE
mp15aycFYkOaHMWtsKVnHBymYnv6ZFXJIKite74OU4c3s/Ka8IaDD8581aWOuhx9f7qvlW3lZ2Fp
6ou0tZJ2Z8959TzlKQC7fsJwuXUDpNV0Tq2FeROazyhMwRlu3dxGVDgUJiPC3IX2FMWxM9XbKiz1
vCvrAqkCJ47BwF3lyZest81lJzEjkWUh6nCbQs06DjMdG1gfgXndt0ScZV16kyRt40RpjFyP1YTD
E9IyH0xegcsn0mVmtZ+lgZ1706uuGvZDrgCuBI3fJ9daWaDmrDZRyVlejsjz6nrkNU9qP4RoWg24
5mk1I0lFS2yZ26IM3SvNgH1+gKZJCEjFYlMfsh4H4Z1wG3fYisJE5DUTvPhaAgnQ6PQ4Iu9Sr4nh
VOCmWPMGkQX1jlpQehkksntkK+2XvEPaOI2+tvdNOyKMIU8ZmHFXrRn0dDeVCb0jy66rWVXFFp+1
dK61KdCwma1vHkFQjbdhiBwmDmbvCypWTljQsjrkgTw2xxyhut54Q4xlLJlyBZSAwjDFYOqIZuf5
qImYKFaLh63UsKYoHlKF2roZxxJlYVo95DJ2510aV9mNB2crJLgcGf8mKHvmWqoJyvuJODoW0Nmz
7n0mls9dOCgFgGCmb+a1NBzzmXryBFaznk8577nEyxrO+WHR/dCdBBOi/VgnPnt6l2q2oyCVrxh+
mjaq4bszrekt/yGc0qTf2iOZNSyMcwwgqgRUE5XuosG4FzPE4b46A9TJ/Mqs4/5eTTXhfF1ijOdL
J7CJzKg8O5aBSZKDGNsF5FaY6F/abll+VKUzgV6A4mgdQUEFUccUDkZ1lYCyIPhiMjY0kMp0zyPF
siTtJbtkwDd2eF5j43VVgd0CxpnVaR5ilGT4WFZ4r8IkAHGHgW9imPaZWByB6w0EarF1nDhAA4d0
gmlA57hTRHXGTqSreh6icULguAXsA9cx8ZwKYWg5GHojU4oO3o/Z/g5Pt7tAPxp+dwmIbUhyqjAS
x1A/9rNqJ+i0dSnUJg/T5bu0BkNFtSLEdCu9kbSB3PC968ZGowvR1oO245s5Hm/pzQp0VzwucVQm
UJbq+kUKyoqd49f+FfKj7hNugfyJWIjkDCwK3sQFk4eMqE6q73AEVUlZJuQlu2A3oN6f/e+1aACW
hY2lkK9pKDCoIaFbb+YcqNMGFl5uXqQMUcCeEd1yKax0+SQhhH4F1mhqOB1d0N7P/hiHB1gjXsO0
05IvhpaYnwxID8lD2S75NRC9AheSsGH/Gi5q+s1gFPnzXAtgw57U3g4WrVMehlqGn2Yea3JWMhOk
Ug8fElFinrf464f8GXYbE32FKRI6LVbI8aweprXOdSh9MCg1+WakhIM+rHVxKsXUFftxgXBq9tb0
dVSzfVQBLI1NRkC6ExXc8HKLcrAC6GoF8kEifd3bgsWFGURsvca9Oc4RtCo1bmmuhTeQMN3kuPiD
RROqMAGKdEZiYjeoGMttqZiCs7oyejNaWlPeIjfnbnWB1fIMWUtrXWLn7bp9oVXAxwLkIncM3DIE
dUhHoUJ5BsCiSTiOOgdBBP8xXQb7qYZS10Ql+G5iqklKEccG+RdyV15omLDLMCd7W0s1nzWyCB8R
4zCTDr5TTQrn0rHclIyJhDaV06MoTBcT1wwiatgl6WMlmLpuJBSlnM7hmjM19GJ6IH+w3okhDT5V
BCO027CJ5xEsdhC8jBSiNIS8xCblgMCvmTFcTYFflJ8XJt3qxaQRfAiRtzsIMKapvKxiUm5RzQCD
ipbCnnKqW9n0F92SZBe6h752Pbhtc5bFwaD2hGEoVjF02uNpCcbM34TlXB4XgzEppA56RpticNBe
z+7gVWct8LcEvrais2CMTYf8b0oB7ScxEa9X7WAOjPHAmCyMqZj6HhUiYDD2HQiR4wxmwcF7IkR5
KlSwlAA0R0INaMCNXwsJJmQzJVUbnFPy9siK2nAZNnjagwXJd9A/hXOJdUPEQ1USc1AU5wTcmGSe
gZ6msglieWRa4vhEdClYd+OUOIwl4XPtChAQGsSq1X03HG09Q9QYqIsgMpM/5rbOdtTVEkYDTnoZ
0VWyPplZms7YH4FLR3jseEVRtgNK5n0uJgbKutz7aJyujCa0rc3Uktm29cMGRhFpXfz1EjvBjT2Y
CxHiU06VG9l9jktwwmMLKpGskNus6VkT7caqcFyyMR7VhBIZ91HINavZDl56+EPEfIl5ejYQWKB9
bvF/bXwx9uk2UTNGqjIbaypO7HLpsZc1UvuGUFbSFgp/BGFY2iaBcX7mfCPnIXsacppBh25GxLIp
EAlfpkUctrtJ4THZ1INTfM7osFQrfZ03NCW3gSQqOdqnVjk9Zaeg1KWctICR0Zgg1qVvYaFtRNA0
4d7ogrGK7AwAPFXc1FQUwlWbnQJgJwezCzP4TSJ3++s5WALEpKpP1VGIzqAKwSS6Tdx0NabBHQYt
Nhumu236Ov88sHeRzdBaPnivyauJPkAzgkEiS4Fy5dSZZ9OKDt3ZlHojvjgSJwZ06TdJqf1PcjK7
M6jRrbHPx5iDnmdO474GlmHuNK92yyQk1SbFGZb+LVTGaueEbXEEHm4Tt2ho/ZjTEyHn01fajjKF
y+5QW8LlhvK18mD6xH5swJgqb6ekPbxkI93HM2wanQmLqumclyDo56NAE6JJAUir7wHBOGJPpGX5
nPGU8qYIrdkrVgQ7/HhGfxsBurgC22wRwQAhvxCAZfvl4Id9b+88vifjQH6OVUZTNWX7iugdY6vG
vj4ZMzLw4+CXxjPfKUmGrg+ketMqzr6wVIYQj/o033GK1WzgWHE3pHjyllmGDZ/TWMLhRDBAiMug
AUHXuAFBGrohXOyIuWEZd0U21Xc5ykvOrqMbrpx37semTDtyGvxSLDh7cwHsmnP3w5BRJ/Djc5jx
Vxr0jUXh8Wh4hdtGA6Mic1NbNnQzAvZ8WJfsmLt0aRy8SXKh9E2muLzQNA+cCNu4/4DImcASFlmW
P/q7esM5JrUBPxacziZe2/ZINHrfbZaxp6RLVOWUvIIVFYsVDDbUpIkQxa5ny2k50uktauUijaBJ
JSQmNZQMQZqaD0UA+WVoJGBpkg9Bpoi4E/xjY3RnXeqG4QkZfnmsA/K+I+lOKVhAlbR7JIXQ38Hm
4yOznAk7IChUWs5M4sYMOdToNxHQqeWIAKVreK9EEYA8rqzv+LUSGM6J7ZN2haQkFejmbk0YSnGU
JEQRbYD7h+B8MU3YWwxh7HrA9JS8Zh7lfRIaY0RktNK5FAiGBAub3YdA/4MS74xB4+LcKIu5JhFF
x7C/CyMZd/XctwP9q15B1PT1fFIKLPF+bfo0u7TzKh55IMby3G4SXx9Y9JchquCUikOJzQt7jwwh
R0MWi+8DNwPAmaraTSOdlaLbu2pR7bX2CKx/LdJMIsIiEAAHjOZTMechl6/c6XJueNDyLg9PTebL
edM2WTYf3aVvU7Rewmx2BSqm5YB9NSjpu6ngk9fWevkEfsVCzRjo+TEw83F1IsZo0usKUKoxUdBh
Dkinb4utjOMEPbXceJKIrMhMlX4VebdcSAPSq9wINx0vUviwVgTzparI2as7a4tXzZ0uatsqiZ+o
fN3vTKtj8A0ZSXeEcdaxcVKY0/TOAdB3G5sTzqia3QM8rMEOTpCRdtKr3vCTcB+wkRmAv21fHist
GYk2uRE2+4LaeNh6dYgKD6fzDECvy0tKMyGd/YAzocHJOZU/RGH4lyq0F3vvyPWWAC2Q7PhD423B
UOAosSQd6siRNCkBZzvdV592WLALclwaCPnGwdo6YT/aZ3O8NN+CBWnNGfHBhvcwLYB9OXrb1tmE
tymIiEKebv0Z+tb9lIgWu6cOYTajfu/xOwY1HefQm+znuoScgBepyLAgWliCAHEWiHD5mXa6wJ+U
WXji2MzxQhmhvWe3Kjn99quOquuVfDCpwGD7A1FMiNQhkn5D1G7PEG4Zg+RAEm0CyqXEJYQeiHSn
aClNzJrLjAV9lxPk1HG0aG15HLEay51F6YmghR/Fy4U9hV4CXllWkJHISuG609ZSFdAwEdilHZk6
BRzJpC99muxOXyUUtbyoteNVVM2DIzd0N9KMg3SLjceaF/lolSln9dgiR6MtZO6RHZ74F4swCOPJ
MBb/SFl5v5e9Fzy0Rjfh+yFonU8gBiYuS6Daey7pzmcYfupHBzfXBAgviV8S4hUWqNEkeh4TTpLs
KFhJIH+pxr+mQlzmozek5XTTET6Co5piU20zAd4KPGmFN4teQOuzLvfdVdZJTE+YPNvvvpWCziip
zF6NufC/m31TXwtcS3QtpiCgmq9ImqGkputyXtO4SXZO4roXmWTGfOw9G5IVIEjzsWXL+SyGckw2
cz/mD52fmi+Nb032lWoqWmRDAmBvawp+8LQUoFZr1UgMfkWTHQWGDMbW9Mp6DIwCo5l7UGw3djRI
x0OTnDXpQXcOZ9i6pbBHaG0tN96YidOMqeIFbAke4qoxgOZy5GjuqKGRfnfIfWFT+BQQW/oMOc87
xzEcSOQmTqQirNnEnJGbF0luw0TIG97GiA4ZFIHOoWPT+Qs3es2c+dZxNOTAHAb8rz+3oj5PAQLD
BDAHkl7w4pLzTcOk27KRLzAKO/IljrOJRUmRPpRtTTxbtBOddt67KSxtGqzV0CEutn2Orvky9JGf
+v2X0smNITIcduP9YA3mdw0DBcykh2Oc4sNp7jNYGsF5jPMQypjoFdlwWTHyxBKyU557ZErsZaPx
HPo9BFtYXX6PJdNZ31kko8MZG1OZY/bxme3VimixuHLya7L2JuqYuocLmEkQ8gc7wAC2T7JQG5zK
PE5RwMaTbyx1OWDRwpVXeR7KV9+QiUXR2+EGow+dccsaX48HxbzJhKnP6xBpQaJVRMKWUTO/L3lh
BioMcqYyhlM5tzGqNTkLR6txOE85SGFhOgx9aBH9q62CI3bTDLTvMNTNzVB/BTgsAJIAx7yrsOzP
iHPAPm46GVjV6judThY2bXoO0MGIc+no43GFjnUIzqp6lOQiWadwYNG/p2GDZ7hcSB7ZVLQxxX5Y
tAs8XPYJneqwzut9biVzeqATwsmdlQKsgSOgz+Dt7mUfebC1OLjgOHaYCIA2OvDQ9dc4a4kydguI
sEVqNfvQX5aAM4kauu28JB2d22CBEUoeQtlvaPCWV4nSCa2oxF0e6eUwPAtM8oxgyNLXMP1s/NKJ
hk6D7SWfdajJb3Yzb0iinnNIs5GOgecTdsvM3aZrHG+CYR7oSErlvKD2rmgq+QJd5pI59Qa+HyrD
vG0e+HYs3P9GkZwrRlXhxh+W/pxUJg9kk125BxYETjLDuEw6UsAs6y3ZPAY21mZWyQ5YJK+jobw2
Zt4CPv9IZWFSWiwNWNvJUnTeK8pnTjRBFkxRIhcUBRaKdB/XZTnoiz5P52sDDn64nwvL7fYs9EN9
AcmhDA7BQuDeEbZDSVUjewTokwuPd29bqvlKPzfnBLSs/m45VA2Znzwu0ciYajgYjV186jNYW0fX
JRk+Qf5jbXyOf19zurkiig2zu/WcFu9jVpjyku8eXnaGhOQ6dmsH/z2bQhwpbIbULxLyZGR2sSBr
OZb2xnNTTl+2aNJ8R5cLpnQPsLDBX4hSdtPYpK/tcVc7pNNLmd+FJEBwCgFB8pSkgKA3aRX7sL1H
Z4CqH5DnilN0YZdlGrRVfdDieKw5bs/0HeKdZA5ZbQPfrbAGE4MDiBB+gz72PB/fWhzPHIeAEFXI
RBeewjpc7Gd7UCi2Z7sKnr28sT+JJSS0b+316k1sT8QyZdLO95KouVcfQ8QQzZVuPnutExw8OE+k
SMWGwXzDh9vLBklG+j5NHMfcMct2JpRM4xe0DcP3aRzpk8Q4UQGUjw06+WaZmY6ghBbQW/n9m4TH
UsJbKQoiP6saoGpvMOE61EaZnuWenxMpJBdMnWU3u3chJyOgAp32OlJsxtCiHdTJWxrcy50bdlmy
U/j608MsUM9cUv1xYiloyMXnwqmH+C5lPtFtYZCY448GuHCBIRrBvP/AuCV0t8XMKPJQN7yv5waG
ieTWLuGWXOlpGubrADJ3eFfbsDYuRO6l/TcYVw6eAIscTsKjsu5mjesjbVlYyvtIVvXT/JoJLZoI
LNbYnYX/XlApSjV7HBrBtsNrO0094RMYwkOIB4Oztxceyt/HtH9Ld/v/VNO+0dz+Up37/6PuFiEc
qoT/87t0+F/K3n+JbK+eShS7V3XbJ/9x+fT8+lJX6dMbBe4fP/uHBtd2fjMd5srE/MIwRTyLnOYP
Ca5t/iZcB+AhijCETMy6/63AFfZvju8EkHtcGwMg47R/K3CF+RuEtVUNYjMwAKT6twS44Soc+e8p
OyIxO6QA4FSLTG5VqL5TIOBObhAcwKkw/HoIjlB/rQtQHK8pxzU5f8kkxWnWzdHiBt+sTn3B13Py
vNF7omM10xtoXyCfAx4O9I1AV1FuOiLTjw7goNllB9XEukiDLNbcAupk3Vpzt3Xc5oaH+Itylbiu
xz754Vb0d9sW1xPwgdRF2zJ1V3Xxw3FoPKmCyD3S4dL7vvfr6yU5M8njppF9n9OEpyWQuZuMFp+x
0nbAPN/VKOwSvPx5UB5qL7v+v+ydR3PkVtql/8vsUQF3YRazgUtPb4rcIEhWFby/sL9+npTU87UU
oY7RrhcToV6Uqkklkwngvuc95znJIslSICxqC0vylZvlheexeyHsTdUMW3nwGiCAZP1cNv1LV20X
WRQXbU6T3Ubzc1YrINJrzrj2ygGnNsLVHniO0Hh7K0SqXxgoWTsWh8qd/ErGh7Evn2ViuLh9qVXO
zC+kArDcfQ9+tUry26HpWMMSxqkGCAYxHbKabM+yG8+AnH+AVfrROcq+FUwERKxfYTaElQNsCeqr
wfDvkJ2vzUdDY4sFusxbKzSncplfr8u5NWFmLdqfRqpMZ5xJT0Vjv2005YhqSSJ4+T9qauVyzUiD
ZVXu6yw+NTWgcMgDq1czZPlxVbo3SWaYgWQDFY0tm6v2Z9yrwdD+AhwXZdIefrJHVwOCI4u3Dd1l
44s1OkOfsJRbHG4GQuWj0FHtukAQhfthV/T1ck6zH1Keqmn/UHKD9EApwdHJuuWRUcH2S3cgYW58
SCizROEgFoNwhuXDMlqTW4QOR8YfNo2HWNR61EXeDL0uiRhsZjCtctpl1USBkGa1vFTKT1DO92nP
IyPNi9BopA20kkY+HkicmpgKMYcoEIowv3gkVbpQVxXHU2rqmtRuRD6e0/c14xNtAErx2tm+E0oS
LsnknBRHcUKJpsBwYYYaA7OH915yFVRmUDU5MJe2+szS5jBr27Av2n4fZ86NvW63o8OuGJrRbqX0
10tGsNE5vg6W/UCHr6UzVdp4Y8uTVm8+G5s2ZZNE6vW07/gTZ1J+rCm23nSHWSRVoFXZbkJtO3GO
cRdTP93Y9/kwvNLAQGeLZnrGMJ7W2NjxMQ96FUy5aedP+EVXro+y++RRCROrYRmZsMR+U4BV8Ucc
Jp3yqOUGrT+uMi5skgqGgBYfAy2I1Z1obsn0vzXl4MVuC4ohyrfXsdADiPghqbmDlgPOHxAlbkS6
3ZMgWbFMaPFt3u9JyjL7jhv4/ixU3b7yCNH/VHqzBJWtrKEN/R5j6XuC0IDGFWhCQYTP3gS1xD6H
mhU+BrKepeKDcQGHFRIYGVsfxld7bTmr2fOdUQkb5lYLWHngQGFM2mNZWyEdz+j+6b5eAJGzy/3F
cvDi6g2TSL59iDW2OUKzyo4J9ReJycDAt7aSPjARrJbcPcYAM5CU9mqu1mEOqedh3GjMWnKobTUe
+/OA9uv1gkuMhnWKto1DQ7LRo9jzqytJd5lKEbW92FkM55RY8vtpKuo1a739WvWUnu1xQDBXf059
dhzT9C7lZeyLlaYqfflwaSYPs6pE1ZrUWw6KgakpJ2qffJnRA8GgIJqeSyapGYIVbQcp513rAClw
8FlSz3DkvmvJV5HrGL2cshE4C/Ork29UwTNrjJvK+X+zj0vcfTcWpJFNAdOUrw9TsfJrpeDRImvr
8W+zU93oO8eiUI+TmfA5Rp+dUnoDmwoQJfb2rhYkcw37fa2q06KS9eyrGlYeEc6QZM0bogHojuWc
wH6G5bV8uXQFFrQDEib1KG67KEhpgQBq6/cNzDQ53GXjDFubVKvfjtMTvU/kfze/td6TluV92nbi
YsN635TveImQh5Zt3yn0XqvDh9M5TCHT06IVnrMur0rjTqHaLW/rOF2QzgOH5B08/S7YKJa8JPY8
3uCxVY6KI4MtY/uxTDXLim7OQlHX9VczaYoXz6x2+mr+YNGW+o673dsDZCGbflre9V/aZMhT3IFN
a2z9isbBlJC8zMmaXwx2wu9ZV1AekluvtQWXu1niO2t6UvD8H0cgItT6rNkxbpHokQnknTOnj2YF
yUjN3CRY3aQ+LNT+5CXiFYZFN6xNHoWW1d3S/M53+yyFhDaUVG8UkwIfst/qugXCkY1W5GyhlCpd
cTrFK4qa3WRae6cpwylrrF9J262+ak1wSujtyXI+z27nkt7NJxMY1fQFLIzpo6UvUVHTZ8QB+kAs
64smhj5yWfA+qurS3VPvSBustnI00KSTHArZmRxKW+UZyxUswppgLQKTAJFkZ2F//aS5Ztq+aBpY
lCEuxjsBn4qqY3x+Vlz0D0uaKzeIAeLQTIN6nyDA/YKhVZ6ltdZ3XRnX6SlVkmHnutL+niLfIMWS
MaCNe9iiKoWd3urCPrj0H/jdthmf7hDH55LHCEcKxsBhXfi00rSrEUrmDavH1wTi2QebMPNIx1Ic
dpo1Hod0UcOFpvMHZwKVl9RQY321Lqv9oOflA3VS+q3D3HMsJwccTI2uWfZiP2ayjSi97Wm4SEEQ
QN1yUQdz1CEnLj7gDyxBpw/iaFbVcHtlxJ02Y/1Q6Hz6UeDf4B5TwWYcwc1wo+C2S+g7t9Y56Op8
vqflksC6WsVf4zKj2QzgtQ/dKinzkB14PaEP9UWd0/ZkFP0Q4p+hOW3DTZBwVXNfx75FP0vWXdTB
Wvy6LCMxfgim7RhiZkYaUKKnENGq9HS8XXJHFCHkOcxrou/7+3lxlePQSrqaMHDstC2FeInKNN+4
hEs9hQZL3wVJfFQSuDIevSlwHfMYmA4FQE04lpn1HYcIydmi+5AurTWYEObPWeiQeRS92cmElTDn
MGiDsBVr68HKqRPWbYI42ciRDrlQvDGjwiLgrjhAJ1SQ8hnxTlCnLCwnN7FdnGKH+sY4sHiGucMH
Ap+6G2X1xThHg51FbYt1QpiDpKKXB7CB8jkrlxtS09is5ve8Khn2qG+1yvmgs2e5ZZMmrhIZC7YE
A0YrfntjpRdX6g6nix7IXj3jsaFdMdWPrZxpgeyLs8OeFlBXc28Tfj215UZ6YHgYDVqKJ+oPnYHP
bclTYkvRwOa8/GEtGgmKxS6f1xj4CwwD4JkIx3JLr5uNdG/gAIqaxj3Rt1FHXas3t4rbXJrK2eOw
fqZaaHQ5W3WPDNphMVn3cOxmnYtwixUIzNAAmPzVG5MWEK9y4UE6y12HTqT2F60pOIfSgQCi65pZ
LxvGdqV5ZqnpJ43Gtmw9UKbioYFHbdmicSnZA0Az05stagqSWT1WWfyybbIJ7FaiA65WdbQXmKQT
2Iv7JRmr0EIrNAs1dET6Ylh9d7Zn7pVtqpWQvjGwMlR85yFNORQcqlGKve78girp3kIjSg5LQxBh
5v/7odSO5S01T4kMMFS/rDhL5BcZ3+04uk9LkZwpIIgqOJWhuwzzXipwdTMRpiPUT37yyttgxhbD
6+LCvcw4C5aDGzDX3enXLmCVkaZquls6Idjz2rMn0N1/urPpcgbKL1ft13Pki5Z2ytlwigsGuS0c
5/iqk1zE8GwMxCDcbLqoFGuu5nY0NoJI+Gfoei6LR1coqe9KMhxMGeDhglpzr7RXno+qXLXpZ4ln
VcPN/I7olhEg304aqTNOYzA1HT5Go4QvASeniCifRuAW9dGcOHvz7FISC32xkiHVbXBRe1SqhG+B
tYNzP2mNurZuBjADMPZugTFULOR4ma6MQFNkrwXO6nO/dpTz/HPx4D/KAn8SEP5WZvhvFA+u7Pq/
lw6OHzXCAZjaP4kG16/5I7ZrfyMRKwg/QJciucN4/i/NQHG/XcO64AYAHRgIVCpyQn2VIv73/7K1
b7Rb8IWu6doqwRjyGsPvsV0b0UAnMnMN8/5DxeDPgoEwEStMoiAkPoVKN8RfaVCgwVqKLREcK2ur
LVo91uSQT5pJNMQu9nT6sDFJJqqwwl7pxxuw72MGN1MNsIAneVIC57s6XpLYoBgRBxq3slTOFEvA
C0EwQEPJXifB7t4HdDm/l1hO7AjE5cLjJVczPrKU0yRo5wkuXENce0mbTfVavTXusGktv7QTlO6V
JeFAWziX3MgmabdRDNLRrtzWH/kmN7TjOB8fJeESaa8KDshsUMFZoWXsoIRXp1lRtz5gil6jYcOz
x1yIYSKseoozZ+C1X/pMyaLAak2l8JIc28VcOMla7fhCwFKrcA903Q6S7xLRgKOVu9qVT27N6T3i
NB7A4kv3ZmwVUa1oTRbm+Ha55Svah95r2Empn2ZtiIXvg1Jq+Q5csN03M24YIVlI/PPL8G8vrj9d
gv/xYv1vvAyvsce/vwwfy2b6KP4i3V2/5A/hTv8G/wj/CJxb+zcR7l8XoWZ94+LDqG0iU5HF01Dn
/rgGTfcb4qtzTccR8TTR9/7vNWja31DwNYomHJBlJHutf6Lc8YXXfOO/SXeogpbr8BLE9YKE3XH9
+3+LATJsFHjTWsi4PQezt5jZn/Y9F4pLqEx0LvstH6bBwz4BMK43RPnDgT7qbSOrPR6/+xneAwsx
N9bo8C11Z7fFRv6+TllNaaXevSHNYaquNPd7UkGArfKBPnF1exItm2ZyWWNA11X1hKNA7ObJXfzV
sIufpWzz03Tt6pjZBD3kFI/x8U3OlbMpe7UrgJsCUP7SzRVhqV6mFxZaApc4paoxR4Rzm6NoeI49
dBGjfLXXkSTZ2ln90ZT1Z6++QNUAgfpepjBQc/ML9PCdW9yl5ksbxxXs4onQq1HBaUsG3xpn8wdC
ffVoDtlyO7OPH6mF1uWN3WriM4FZ+TAif9zbeWp9r1eV1SRh5Ssew133eN6se7o5LHZ9ljzS8Vfi
EnTksTUc3xaYwLD8cCsZc2cfM/57XVtaUZ+w73HHptvP1H5/Z01o3pAk0vwJXYrYxm4CcRWxFFHR
eJyNuEn+PNotECEFl+cUWtStnI2unU8VN5momQoZjGaSnlkrxruYG6M1iC+tAIAiZ225q22xXCaj
qs9xoWt+bLJba8zszjFaLZCGukQqqxRgwe6LnsWpv/SqcxqrgR+hHKEsJjS7NqyDg5b2C/adbYDt
44fi8GNnPedux6qZSxVxcVN2xWx4lx0E//q86HjOhZEnrzNlw5z4UGU6a7Ce80y8MXWIO/I3MVtb
2zjT99Du4ixbvNlZWR0B+DV3a919xTlMtJm5a1+ITTnqaRWHRm80H2P1YuGuxCWZ9/eWMuqX2ZCz
D6LtFw6VldVXO2q3NIkUQW018rLwusi/YJqx6u0KZxN40hpTlg9OUo/+Mk3V3i6Sesd6lm5tSjz9
SS6c12Z7flkm3jhUDvUVgeFZqCW5frtKaEYdumNbj1iHhTLDKG58DJWksDpyWg5Qf49jP9wZfdHn
YzwzilhGar7jcOXen64ubsJWvZDYWUJDZhs26E4P6R1ECGscuoMI7UqegTlpcCVf3modFQu22njb
1Fcz+8RTLJjk+opKH/vbwibwUBkSjd1QTVBk0t6zGsYr2gn7tnevnkVqGBu8vxumjX5G0cVuECJP
4jJfdJtzsGL5CpapsM+y+LmimhrL/LCedIj+EV6h/kuaNZpsS+dv1yfaMw6h/hDHGahhVr64cstW
O2hqb0RJXrzNtlQ9oLA5TZUdMNUkf1hIbFPw1c7uDz49H26uYCxk9XtM56YJOAQzGq41wdUZNOvQ
bvUuNWnXG9QGiW2z3jcnxeykrgr0tFnRuERyAGBT150qlssH+hVUrIYdK+9ts4pgA9//tBUK2iGe
9dt6xv9SZdl0VO2GdA/l2aFO0+lJaGZ1inUTxxTE5CcLxetkJD02OgO/Z+0oKyJwrCuHcWbq1Mne
7Ot5ND9SwmAY6wg4uEvS+yUrkEhgOTk5eqs/KplOo3NpnvWtuYCHy2A6OQ9DU+AwGMawbQr9xjaV
9gytNT0oRfK4rdvKMdy6Tesq8x27xwjGJU2kgZlnmScsu1izmC1QnnoIfBzw54TX0/AbbObiHNMj
AszKtGHtrOvzMiwZJgnTfiR/UoDFVJNTHMcizMcZQDEPonNfuSbXhEwA5q3cfZt2Ukm0qXeJln9m
OsZYZWCjoUfKaMJ124NjpQe60dHxCzta2u7ThE3aIKHM5xVQ1D7tqoJMm5IpD1iNt1vjqsbPrXEo
lDkUtouNY0KDUvE2UFdM000KhCwiadgf+lKHqoboqEDtDFW18qlgoaMS3iFAIZKICZEXw/QAfxCJ
1YvplGh6fRhhtnijrPW9uw2PppPdrpqFK09MekgGrboZUTHuqPVMXtVYtuGo47fpNuktiXDuCCYZ
UW8hnU7x9xoJqNNnSdWO7h4Z3oixOkdV6PLR3vJISwuqU2f7YMsOCgbBUpywREZWgMqhmtAgCzEb
lXJWjovh/jLy/E6QyEQNUWLOnMmHCp85VLRZu0FXbI+mhbpoV6zM+97ZvuTU0RYwcJ0yzErvmrBL
LFGclUIlKaUDmvcqY+C3v7a/er14w6YNXUCp9Cel7pNILQ2/kMv8k0P4gjFaI6ZlxuV+0xXxllmZ
cx5aTGsKQrhndiZ1PAk1sTARUZ65Vy3ZBB6TR/khd2yghVvRnZ12vCxE1I7XpUhvaPdcZJFmpXPh
61mB35jmQqdA7SBq7FoMuWGjU9KIdw7DcJxoQ+RMTrlbJnMEFczQjuuzSX9dmcHPQjPaPdzNGVXW
UG+auXxvBt3YJViKCCnOxoHy9l9TitzkpC7K2OI2zmPRxqZfA+D1B7BSrFoGZYeVFk1BtckyxEos
HroNqmPiju0d0G/bS2S97nCWVQ9CFupurlzrOG4yvlREV6KuG9vDtpbNiVjeelCyGVDbjM5Og6zy
TIxA96lmnqN1zXnayS0bgYtm5vaM9EVy0HHa4ee1jy/z3LWjCKAjOGLznPgsaMv2iKKaR7dGzQNz
L19yolF3RA0RIeQ6/6hboylQzM3klDO1XKq8cHDKSj+Zp7Otw42jSHoviCJHhE66A6N+G+ExCcwc
q3ALEryYTd5YHtmHUjWq82TIKcSJtISxWmtez5tve9girFA1lBhtbhX7jkNWkCq6Q32Uk7wPysZR
zznAYDot+noigYbUrkRWp0bwfrFLic4v1PhYZCP22Hrfu/lpdHQdmZSb96wYKS6u8iLaGS/KapDM
aU24gWTNjJLYSTGWZzzKZtQNNfU7C87DuL1fJ8u+h+xWRUtFEbSVrF+Kqhzi9roxZMO2rHerPGUy
wbqU7QwcbnaevC3FYIRiaS5qVt84kP/9QVlPUig4vPgg70bR0x+wXSa79syrDQYg7eCtV9dmL1ld
Et0oVp3WqUnZ6QP+KdqSbbXcV4p5KFdUHMdmbem6X9j9qIrN+RBzjUTZ1ZLGtOruUiyeYzF/dsq7
bImVco1qy8XhURYY23VX5eJpx2PixH3Ezo7NwKAZUZmb53wsnqcEW6VVNk9O6rDMsTl10ZnBdqHd
ZfWtu6bk6zZBwTmh4BVjK4UQ8koIVCuc6NOPXgNzaUCn9VWlRihmDbAaTpDYnME9jMwHRY/ZPbiU
QB5XHe8pR2+vNvBGKmr1wG7w2lhyMljx4LbGl1dKGl/R3UBM8nykPcRrjZTeezfeWLqgACXaE6G0
vZaLlizLsN7GqfxBUuC0pKz7irWywtlOX6RphIU6Eu1oHqkL+zH1ya+46FCc831aF6xUJ9K3GSeW
tVgN9vvZfUw3uL+1VXVWVKulX4jD74hZa12lG2hqdTQTPUpHi4r3lAblYeZ8XfLL92jBcx5dft9M
BBPrHQOL0fSaGjjeW03ryMgnEU7Qm0RgVKIujNJgx+IJXT7XV8Pc2nYvuJOPyOnUjmMlFZVEZswx
1CYHOZrNUevyhfxBMr/q11sn+prbfirSeJpoMyVPo2Vn9kO+w2GnJTW1LuMeZ8JTKzI9ZJVBCjgT
/pKX+Q3pu/6oaLXYr2QFcp9PnvsdrypGwkrRf5VbLt5LPPXssf10rY6c+PmlNjLskqHBlKv75dLe
FHwUmS+WlHUXgW3SFgRoRWf3PycQtlFCA5TfdHzSddOMjM7ewlXNEVewJdzMPcZUaWmf/HTHUlEu
1SStwCYPdatOhfMsHYvC1mpRb+xexByM6BjqFIv6d75t0DswEYpqHF61fJh9251uKw3TXbqVzW6S
nXJSRK/69uZWl85NrGdCg2T0LKvd6Y1NTWH7AHKcl+1ys3MCofX+kOu042IUz+XHhI+7dJ1g5le4
qdZ6ptwFLDyGR1O/aeLs2GYdOO+kzo6Dgxtryt/WXja3ucQ50BTTkVYp7k7rhKI5J6GcHRZVrnoa
zInkZd9pF84llidmCgdqY4m47i7EA98LdbIic9ku5Ll56MG5o3ymlPthm/PD2DnXdDbVcVt8kgRZ
wpLGqlcz1pgtuvkn6fGFiYdtpCnjI4BeDvvXneqcTBhIu37ZNSkt39nwILsyj5gkLS7n1uQ6yb6X
k83zoxqIr2JnvJ1UaX0nA5UwoLvc3xSTegZFfpZZZkHISfi5SsOOXCuJcAc/mSWwRbXgdu5avybN
fdQbfH9U4dZ4SDyu04NDOzH0OIvoCJ9zD9oC13G54i2ZsSZmIBtJpPA66ZLDQSy3+2oma2zX5Yee
sB3U01Vhj0evCf53du8ZLj9aC3c1kzzGNFrXcWuqdXysi6YMFG2qQswmSZiItnpFkgzxI2kEUAU+
4hGShUKlip3bL7pG/q90xbFoHL8r3XOqY+IeXWM5tBoKnH0FhyJuPVACk4YUCl1Kxw65gcVYBFg6
rCX8GMhNbzGfPp43VnnpG2sNp0z/kjq5KFXejpUa3+GAvddFdhK1+abnLBTx6O2nCvemQ80YJ5Nc
26Wa+moWaJAscDmbOzp7u564WNE3L/gaSQ+kqXoxLCqCOPSWO46d7U8nq9bjQASbN5GyW6w3FfO9
GH+MuUb9GJfpgpHdLR1MC0r+vSFodRE21Au7o/zEm7acT3y72h91tem73jIn7EJlUR71HCovnfHG
K2yP1RNWppwycgN+kgJUyZMRerZxzUanlXvo+619hi2AcaOi3IOPIUsLbuAcMtdrLDXNIYcsbiVe
K6Wc2Tu52fc0lwgDG3dpD3Y2HmRbXdcbqzPWqFFL66mtRnaCQ3UgPV8du4aAdUGeBL8Mx2NinqSr
ErpEdMAKZyUzzUM9sjW0JTYSEn2NpxaNeuCulz3VNDVFTHnKjbutPHnZgSBH0h91Iw3A0J6jKh9z
XFDMxyLCl6YUv5SKuY+aEe1CJo+uvSG5clTweehC0A3acZF6E/j+12xa1D3N3MWBi3G65YLSTV9f
K7z3rVbRCGpW8aMmYqh+LWDP0Grr7mHum/x9HCyV6YsNK06snE/ZoDw0LmB6h3GABTdzPT3dAo6Q
ufBsiZ2IXnR15+Qwd2STlZGt2Tmp/3ZL71295PDYWwXmDa05laQrWHcN1mffGvZJGwf3yLuYYWZl
O4x3YuI/ugGgIgVolOHYbTzGl9qssrAlLQ9a2WFhhUl2iWbX6KNunJ1TUSyO6lcT/TLYY2ieShd7
9CWtgbdO2nbhRPMNXIZ4mE5lJqw3IrnqBS+5pIJNlIHdFd2xAEQU9JU2HPR6YSmVFXHkmHr+TJ7n
o0O/u1/s9UMoKIANqJRd56b9QcSJEZSukfisgU1A9jXICmmbIeRmTn8NBFzKdoyK9s1NBJmKTBdv
QBpgidGzo1eM+NZ2XS3xYtMnWuklvMU0aJdR+yFG2zly0HcDhT6ffabgxBVt2+7SelQPLi6dN0rq
fDrCSlblFVFxzOYF5rZeuathB8HeWar0iJ862/eK6X41atPu3bFXPltg8pFs9HFnXdkRoSRr/uys
Ujxi2f+Zsx8/1va00OmSGA/bFbAPCSEny98nd0qMxMDTXgm0yun3nb1MUP7m7h4ygf3K3aV8dSeR
PSUpxh9cC+mu0QfjAVY/94CSFt2HXHfNw5Zp5UvdWTe6eW2fkawYWX7M8fxYlKwsgA6bisvxSqeh
kzRSdaMtrfFqiFS7LE5XpV6WmExgDUiQg1l32u1imDNl78lanItmvHKmTCoCbfKdd4lK6tFEtUEW
wKD9RsxfIWJC38h30LkInya3hMfUykXhC0cBzT6kRLVCMi7yVBq59f9XdMxdv1Fyry0ef78bOI/L
z+qTdz/5047u+kW/bwesbzwaTWiOmEYc+hEMtne/23oFMj+qPBRmOlNt1boyd//YDgj1m+aYrgmW
EW82ZmC+3R8bOhYHVIvzvVyb9R0BS+efbAcM8WcnuK1q7B7YDFgG1l7VYYnx5+XA2oo0oULc9OhI
wQ4G5z6UFagctyn7r66lSXIhdrBP80q7ZwWAkgszNaQxl9UV/VKooVsVDnHPINs7NIbC0n3hBvkp
hk3uNm1mULkGVtxEfmSV9dHa8UvTm28b1re041TjiOwXUYYnda1nj/5N8pfpVfLojdaXtCCmwj3a
a/JgK84PE1sS9/i2OyxbR+NoCivBgkPq6zot1TX1L0wJ8We3uPOb1IgKEnPIsDNkNAYn+QjXS7Uv
UrtiXzADMUrxCJ0qfQxrct38nAMgkhoXkJNAlklBdNzyDKA2zZqX8xUowtMYV8YA78k21menjt8T
DtLHQi/u09hg2ajyKn1XTN0uF2txHBU2FEVG+LMatXdM36B+8mVHguSL8FB5dCXWhYrn1KLFJydd
epQSw4nqpvokBWrsMukOhFqSLuIGE5P14s6qYs73+eV0LBGmAV9AQs6zEio/kvMxk5PDRJhJChFS
eVwWtOlBOu/tQCvSYvf6Z6PSbBjEvS2ooaj6U0qTBEbCRveS2X6uUbR52lfrBWeNwl4IVlCOvkZV
eI8YXm6HylHOFMtoPOH77mZuVlYHkJD8bMUA4+pUvJiLQMh1h6CtOWbomX4pxZDzQrE19xnHuI5j
hi/a/gVvqX31r0FG6a4bJLd7NnIcdtzxsJaN4sUamyfipI7vCLr9ypQdUCslMan1IubhGsBZxhs9
zjoPcd1hN2tTD57CMs+UdZ9RHUEMioxnqk2vcuaAbOrd46B1KHDDdJEm+k1T1w0OT0LhWbtG5LMj
cX0FdFB+AHb1ZKydRSdNcDGosF2X3mwTfJgh1j/VNcEoCpOPBUMTtab6RhHg5hWowlqFJ5E7walE
9vSSZOUE5Wqf/cRZsqy3WyWpnzcEp6JhgtMXOHGDeC1RBiMJqzgiQNiFctIHzMHX0k6d82lljP3T
3IL6M1Lb62PzRzIL5r16frUG0/QBzSmHFPOgV3JkCd1+fOuN5KklRfYolA7eXwL2zkjTHe3SVrCa
+lEfnD0bSsi2uAc5T9nU4/JTalHWSMgipcl42pJhRT5yyaH3b8M19Q/FWPPW3qbEZmTp0tNLSzBx
2U/SOKjUDO3d1di1os7ZXunVqyr7T4kFN9BqSg2b6y+B2o05ssjoRdnkvKtj8uVM3TN7KcokUX8C
p1Rrf+A1YbXZ3B0dFxYHKV5nOZU3rbuk/mbyRjeDfSpGRmLSddt5SZP2ONRszMF1uZgFG4QQkIPk
+bN37gn00169m+mi09VmFa+MtGWUmQUbzmF+NET+lmVzSHHMFjjoljvF6MsA+jecGm0tD9wb9Z05
NDZaMuwPykZTctIa4X1HkTeiZ9amGcon+cpGEi1vL6AlYbEiMIQ9mRnLKcwH0gDiCQyTg993LgPS
3ixANu7+gP7XE/uaA1Nxz6VmsecvCXrpxUAzDcc0NrwnvWZXlCsZLpwPk4zcAzvAQ2y0iFjEFYO4
guLibirNHSwt3WT97OO52ClysxxfxMR6sepzy+B/GcQmlyRV0jF96UksvWzcnsfa/pzAG5RTwSXa
4ARq8s6IgFi/ljPFB/WMH5ocZlh16ic+fmNHAS9M1TKPISVxdfbwgqhFX0+5rVAuzaKXy4fXc4U6
4Wq3fxb9yCazRAZyjOmy6MuPZsV4m2PVMOahOYAttDlMkjb9576Fp6bin79i/P9kWvh/szbsfjbX
WM/w12/13+hqEP8xl3Rp6o+v5k+nlusX/H5qsb8BtALeb2NNwYGgGRxAfj+18DcqRDe6nuCt2tSN
/Y+vyDS+AYClVsLWONFgX/gfX9H1r8gikTqz4ej9Zjn6V2Dq7nerAi0K/DoIUP3x539n5WNi+rOl
geUVJB0TljKBKEjrf2WNYtfEhU/slADk/QD0IhhP9yIgfRSlfh5MewQeyA7kLh7Zgh3nsA6qXbaz
b7eVat/BZ+N5eklIfVeNvzN2Mpx4un3n+XscI+7deURJ3l4cp1Ae52SPiqqOwUJM9eZlCOkA37Mi
Dp1o689rj6iJ3cfa69WLihMAlZzryWuANHjVZRIPbeZNvDDOItEUgIldohjn/bsIRv9+5FXcE2kM
3aDcpQcCKDsM1B4LiPvf2mPP4ylDIPFeAG2d1Rv9vjyQdTjSpBnhFD1bO33XBuLtpAQl30QJUDT2
/bEM9c8sisNx/wKE49HwDO/6X4BTZN+iGhnnOKJ3KbM99WF60y+jP3r3MKpCurmAYngvx/uXF9e7
nK5/WP3+XB6G8N300We8/tyfG289FiyKvFPlVd736Okp8T4xBZxxH4TVA44Pr3jpoCcw+w62d1J3
OnqvDXbKp6Z6fKHmKQtsvrftvWfeE++Vlx9kIPl3S2B/uZ7iWT66zGf/RmjjQQYwTs/cR2+AtvjZ
M3u+B2SxDMQfjq4EyFFNZOG++9p26qHdyxPFyQVxCSNiX0soJzmL++wu8dvdsAfQciu3iT6oEE+s
fpvxsw9H/rGcW2I7/XcKpwInyM7Jgc/ByxKixATWe3kkwQPRlID4ENiAYea7jmD6HcsbZfCL+/aT
JtT/w955LEmOpdn5XbhHG9SFWJALCIdr99BiAwuRAa01nn4+z272VNWQPTYLLmhkWZd1VlVGhrsH
gHvv+c/5TqU7w6/6ohCW+CU2zd0QDEHu9V+EjEgwHRAvBS603ftcOkJylcajrw/p2Vl/jSeB9zkg
1A05yrFfAC04TMafGIrBuDJP+HZUv33Hwpp7WbzjKRvvrmW8e2vnXfwz8ASFIsgWZYP2eZB36OrH
9m15h39HHgeTM0F7u9nGOmp/5PWRp0wB9ZPmkfDVOL6sOCfys32XOgB7AuulPsVH9aQ9tMcpGJ4M
8yp92p8Y5zzZSnBVOFA9+IW8p8vBky4IPwA6ThiGZRfTMjMsWZDhcxg+8+tWdYhTIwNPR3NHxesq
XCUm6+7R1KsqJ61jYuuQKxp+kE9V+AIcj8Wmfhw+SB6LY3/p+DPIRi37gc0DDmYv3MfXdJceGZQO
P+Edf6T3iTbkXK/HPa+/ceUHGCU8AqrZQdWPX+nOrh/L0YHHSY1792O8G6fiEAf2DokHBoDkA/Hd
SFxgtxOM5Iuvjq+2PCXwYt+M3YKQzybCLeRQjm4QWkEYfOWqQ2inoZpCAle80TrthA/yV7px2Ok5
TJ+2OkYbly0Ca+8Xb8x2yk28GTbXZavajhtlB5mfi+qwxxq96KxdwidwUN7tDpa1p+UlzigYdmCD
HQuC4VSyvQqeG6Y7voZ36TU6zN8GAv0v6XNguErmp8HpsWnmrQjK6KVBplseVc1TtssJ+qq7AV+F
SOr0u9W7YEs4fEpOd+K2SQ7pd3Y2KKl0jA/oWE72i/43yLQU+77BDpGcdqu+XaOT/QFjmBFSelXv
tWtis09n3/W2LrveVe60k/pmHWtgJlFFM6vzJe+U9WRd/NU1A+s1dJg3HEcXE8ynet1p94HpKuf4
Rztb19HV/OVB25+bXbqtNuTaZY562a52Qv1Zb3lD7bmm93qbeTyW/Y+PGAiba+9k5yHeVtd96mvu
iw8R2Dkvni84X/lfqkdK3+2+1SO/cmRPfy0/3jQe5hxyCC5ten/wpk38MXilQ8mvAxbGn/18K9zV
n45ndaO459Jpn7vY0y/rnrfgJAQ2d9UR+du3LtVO5rfgTXKIs7qMUdh48XvsIDec/Cz2k8cL4n8v
RwLlBMa3nE9sDUnHzU7GW7bTw33/g5GBX+Y/b2bw+1Wc++cF4s8BHrWTP5v+wHORQQJTmWNznDYD
xzonxunzk9JY5WGjAg6BqL9hrzbwf71f7Pjl0Q6IIGqCparf43UJLzlIFYfozbBsaG4GUOuIIBcb
mLvYKGYuT/mkf0Vyi5a90fzoKoI36aTwHjCDMBXj8BRwVXpmwEDf+9A+nlIn3T+42x8JBdhTD8bB
2jxhTXMgLYWWIz7QjXct66Z5Us4AaJdrwkc0bBoPwFRw+7v3pTuzdqV31lhevgnl14key4+scDui
sEdelPXKbv88HfEMGUwqnPhkN+8LFrHvkU7DHgkS/f0S+ne2JyaWL0gYFO9FWx1LCethzksmaIdJ
v7M28Ja0ccssESQjUz0D8NH/ke3l/00bR+Nf2mFPH3n/5xj77ff/fd+oUBZl0ptEyQZjBLqi8Jr+
fd/If7lV7gkM6+wOOViyo/yH2qUZf2M/p8m2Ccldplrm3/eNmvibJRv0+SoE3JHL6Lf5yz7xX+0b
f+9A/2iFvVVI4cg1dKgHt+7Lv3L05SkqpAiyHjgsHvdMl9RJ9wYRuqUx3BF8Q8f46DXtquQfa3y1
hqeBVJGaOsYS32HfDLS0ZqZ7LPrM77oHxhicQ7d4TdmrbjUcZ7hg/YjIZptyfFy3lnK3qgwyxeta
nwwmArdvPdWPNPsRA3HHg1R/4diyJV9ZttGTMd/JeWC2HGW8YjTJJpa7PmrYezgo2zzpQ6+qtitJ
VdZUA5B2Hrf7in9l5jJ5pZ1V0BUP0llmsp+0v/Ii9VpAZ3J3raPM6fVfenXFteUkTfswluyT6p91
4ilhvy41Hoii+cT4cullzC8aMkzGwTXatkI7Mc/dJHgI5uLVyj6RLN2kiuAIGQ6GSwf8n6eEbjXZ
frto1OV8qXV9rMSDHKpBPH7MWvUs8EuAOYHajN5EHfe2CJ/tkUqtOtoUVXyIGpZbDRD6rOwkMgFR
028mZdxUkQbDg12xWW9Rmzxl/pknvPexU5t3S/KuN7uRcLlevQ3RIYYnL0y8ehl25fZMUM29AVbD
sHen8IvnTLHMZNy2BGeV9ctaHyX7QzEYq7SafwOrxcunWEmjR8nVDuPH4VYZY24FzS1tlgXw09HQ
XhmH7hapcYd68iVdcgbRn0KUOHLiYRWTIXc73Jh2Sfx2zYIxIgh3W2p1oPHdvMk0xR1ijSk2xBxj
8NuaUjOm+xqHFVAEiooclU+0onYMOOHXIAXFzUcJup+ODWdKdFc+TGO8T+IuQLpzO1qsxiU51LKK
xPagNYQfvkud+SqiXGlOpMJ3s6VjK3uX58RTK0BegqkFq6jEw3WKNODMXN8ih20UudhSnZI/Sos6
nFeBVMkeKaeAOcTRKMaDiZJbYruCQR6s1qXuhauZfpRgcFbzfWQ8j+MbrlEC0SdgDLxRXgN3wu07
RuJdGZAqbx7Q8g3uNB8TV6q2S5MvUNc+SHkPqivhRkaEtYY6sXoj6xKZSwcitCtwInUIEuBqt2WM
KQtX9RSRO1ZmL4GnU2pfRZZsywIb5FwujHxBGccLuyKFfdvs6SY2ChNQNm9cPhL0rrP5UoTeH8T/
/8XJ1FT/cjD9/YARMmV1SPqUK6Hp/9FrD25FtWNaWMlq/SQcTrriKWMnPoVkeCdvVa+RhhguKd7a
Wke9SXeLCRh+BDWzzhspnIIqDzczThiK7zcjKkykX2/VtgQF+DIww8pnOd+vOQQ3r//FKNNN+Bql
cRUQmTrsLLnakAZ02sx21PFQxfdrswGl7eL8dxe0O/026dcAFjgq0AxLfralyifa7t4IT6PFPY4+
sx4N/TvGwJyW0sHoDk1R4TfdpfGHBqV8iZ0RaWl6ZCaOZ79DnjWQny9dfF9gchZz8K8/VIXl5D8+
tf/wod5mGH8IMAwmpc041RHw8ydScVe9SqHN4pebM6co35caUUx+vUWgrUC5dZM1xX/yc71Fov7D
S9CZQ/zWPAh5/GVMUo6SZP2D2WsyRcPvE8MZ9qLuSgdCanyCYqNlZ41NX7Q+px+h3uvGrpReG3M3
h34G647nkvosJ0fuemnZzeIQWUFO+N9IHNnY1vLAw/Tyrz+5vwx3bssdUBjkQfP2ylFk/vzBKVwx
WGFyXKX259CjOZJyXc3jkq3/yedz+4P+EDH5xzciNqYBitEV+68/oWjIB3mCuchdRtEQXgi4xdYc
JNaWtPy/flOW+R/eFnmyW9u9rcqGLhRV//Pbmix5xuEWDw4RSouYrxkqu4SkZlRU29EY4SvedGAS
2qn2OtXkIIQWKGKXVb4owAdMp9zEgFMi0WRL+mRx1FKyHKP6DWuGZh1JXsQ6D42StbPY5rjZCMjj
T3qOuXmZrnxLLcIsNkc7b3bJiCZze5oPNR7B89R9KVjmSIxdV8WDQHyaiaTMFwpPGmvwNU6D0XLX
YoA1FeHh4FkEaRnNxumJidskG5pyKMQpLcN/Zt72PhbAIeT5OMNN0BUeJdMtGZNv1eg553w5xM2u
biMPIseW9uZ0/Smka5R1+xatvzOZ/tLeGs5eP56Rm9WKnE+hegmV0eCriNO0EOUf5XyXgIsR/dYs
7ypt4alebxjzOIrZORgdHPMNy+Jmql8kAV0ceEGbBYJzKr4qDQ4A6vMW84A76g+1CeCT/MYin6aZ
w/LyrcjHzGo847aRlx6XlEFK/r1YxV4m05uKPXAFSPg/lvJt8hHA/ZIaqs/LjyFLEP4vpnKfFpex
32IRyHq8QQqPKoil0kuUjZ7c/F4BiuqlH2yvsYQrK4k3QNTv1OMEZTTNSG2j2VUkQawB9/8SEJj3
jLh2De5WAsVOb2GVmL2umnl6LjhWJ0wbx0aHnQhirV9nB6DODsPWI+yKII4s1s9EePo4ebmpb2c6
GzoaJtIKLhwfHQ4qMgDEpwYuqS8V7gcMmcPKAUrRaN4ANRNEOeTmUAHwCHC58VI2PBr3yc1MD0XP
HVpXREd4tl6lo5ewN+PblTFpoVYnQxlS9/5MEct+MpjiBKXGcF/AFUELMJ4Z/vvj0GxN44qNkUe5
CSs+ZcvFpJHigZqNDB7xrUykGzuwaxtnkXyHA1pK5odYbpS0B+hhb+RsU6ivlsIYQvBlIHK0WQ/w
ybujOIw0TMP62IvU3gnyzhOJapz6IAQp9AnpWenuV1U85NrTKMaTpg9oj8ZeIdoTPVkxjh5LA6JI
V0/sM2rzMhX3XHiPjy+wpCvYfVcZ7prhi6wDuy8Md3IK/3KPF8kbw8SZzM1kdXtse+xhUk8tfobJ
YD9i+Fal3peUYeb1tFOQTtQbiWhr9Pd1S5wEqjr3VqjhHaNfG0orU+nXZIRNIsML4GBYVeoutq9s
/ybr12oUrhWzr7NxNrJEKs+NdRmE4uFcoZqJgQ2LeGGzUEuPInkZ5kdZk3cSfTA2DI4sV50V7odS
9kzwLiF9PyZ0n6H7kip+XvoroRE3tmOP6qN9HEYPty3lxOgOCLpfdCNo5HET119l91Jn9VZlr7lk
F3wGm354k5P4CYMHVlzZNZrIZ3+nddQ442TEyfY8mqyU7Q0I+KPWbDUF09TEhB6FWbWigWSzsCGl
vsGpBGeLwsAFY3KpXnPGYVRtONqCQwZVYngx1VPEY7YbX6AlOXrCdakw5tKBEeBKLa0ZyMRrJe87
ya8F9zyxFFhGJXpbKNG/o16VbRZjUoeFHj83EhwJLN1LlT3b0+hPuHwscvW3owTwzYtpRr7BWJAQ
TdDAjRdl72sLetoAKynGaEgCfs4XRw67SwMMJzLmbUoaPzd2Wsu+hWmzYXAbI5UCP2VGt+OnRVbm
eaCzp/wp2StRUYW3LveYKexCaINJ+tyZsr9Wipc+5PO34NjTVMN2Lmq+9b0kGUG/rPu4QDbB+iDH
7Z3U3TfZugtV9ryY6YwWAmGyTdaJuSJCBjNlWB4QAmbfKh9YGjoldvI+f5SnQ9xyleY7uFCN9KHA
ebi9lB44iCJdMyaCJucVpsU+ZS4uPHG2VZ2jiy/SgXiHuG1lgsZcrQgZy1z7Kt+OMOSGCwmXa+sC
dXAH1qGMky3TTdyY+OfMF7E8FDp+9i5316zap9Y3jKzbI28IlQMH8iBixBAjlOPR/LTW/WhviTe7
mcA1qx7C/imTtwOgE5zb2bgd5TeaCZysPzYJmpFZ7oR+kUQwq2423bWSl4z03gR1SAjzqM0PC1nH
cJuzK7CUowntXu2hauCp6JCgO+lXN7+GnL3Y+9i41jrIUJl6qDNAbUYwNe9r+Vzfvk+RnwlhvEsh
yrho3g0L9hJQhPS5qTrPYsjO7h5v7GNrRmAzOUhw0dry7Mgpkl8ku8N8AXXMUHIATUPPQm2eJc7f
/dQQpiYNNVbvVrLNRpWCsQa7b+rn60bnDJv5OK0elWpXGecxexvNd0XNn5TWcHXlp0BhWtZNnVbe
DT6Zz1ynDKBi3LUyB5NY9db3Gedktm6QVUMORHGy0wYS7CFMVrA3jG31wltk5iwY7wmOY0vHeXO3
8gNLV4Qz5dYFwqrNpToPYOQ5utaGk44evFMHtwU/6H7ToACbSPuxsm95mNKVVvTadlSeVlu/UysB
EDXmZsmCrB03s2Vj+5VemhtFqxo3C8eruH6Yu+MwNDDCIKqF9VGhCo9VmXpmB6CQb5uvHO7PGvT3
snkK518g/c6dRs6AwYeq6vgpsh85EU7T1xzYdqXto0rwg3mj3MKB1OKXWB8EdNdeLk92Ed6wNA7w
Hk+EHOcfSWy6BVbRuRjIaXFe4bKujdFpZxz0vH8LrFQdkwDRS4IcPTb3KBjK9DGpCD4weLHWbL8y
sLf7CcmU7rNZIh1LFB/Dr61SSYCRMvLkNcQNjwEXt8fMp6vxDgV4qGYtT6pKVSdMMrIfXj4yjxlZ
z2vMeDaJC3kbF+m+lzFX1wsjmMRfcnZyFbFPFt8KqpXO5gStE8N/Ic9niXs5Rlfpw58Gsw19xaQf
qNsyr7O9B2DL/Dtzkoz3orlYs4NIlzwTySdTRUBtnWNVwlmL9ahx4pfC9NcoC9oJqJ8q6qBlKqTT
aVPI1jm+7VK07kIdBcMiGl31LSClDeYWivm4euT6pEf05IU6h3ZqhYZn+guYeKW+EXKlMg+iDcZI
gddkbDuz4lT3l4IOp6GggeN2ap3LD+zT56GNQNkA1C9iknojG4nhu+ORORr5fhiVXYQx3dInjqut
OzfXdSGnUaSwENedzUYUNL+FO9w0im/NjDcYaCgkUhBdYF3PG3XunIyfI21jFDiyOhSKm6nsPvmM
LEFdAiiW2u/lgyav3oxfgOawjW68FdbD0Otgu1n+yleuZj10lUUOdGyjeJ0pUTLwWdDRE753CjsT
iYa3haNytXpT9Uy1+qbU+HlXT2v5xKFArTusVWJDXw/PsE1bf0Q50vx4y868Ri1eLh1eRPoaWa9F
xpZyGoNpOWkzYD27yy/w4M8T86y1b4JEnQJEOKHne0zLXlEm978PQDcLwb/Pv/+ua35V9dImUdz/
5R//x/+Lhgb05D+cFL2P/uNPoNWH37QU8ix/MjX8/qJ/iNOAGmhttWxd40gMm4Rz5T/EaRVXgy5k
/qLN1dbsf7di4lwAfGrjs8RrgN0Bv+U/rZja3yybPwovgq2aqNP6f0Wc1v96hkYtx1aBawhDpgnO
BYH8jypHn4pSNVh7QZvQ/FUacxLYUOjYB3U0cC4MRyD/ga1Mx4s0gs9qkp2eQguT1ewxT1VYadMD
ZXs81Oa4ObaVeNaIILHBWxAcWP/92G4irx0Jahs5JoScSKjXgTnfxFlKyF8Kf+XI4chGWoo2yQoz
y+aPiYEhGW3KLuzyxYzymqG1xVB3UB5GQ95KZgSTXOJUOwIcYcfyVkfDrmzehyqCQ9QbhSfp4WMx
qn+XNv7/TfBI7d5//29f1VD27XL/K0qqP+F/VBNp6n/vR3741X7+mVTy+wv+fgPcEMNMU/AO28Rw
mML8EzGsWH/Dfk6Nrsx/A92PrPk/QSXG3whLcXkjJQERunGE/3n9q3/7zS6BYYLjB4npvwYqMW7D
oT+pSIrJjEcDNobvGY1NuYlwf9D5kqRLbDNqYWm26YjEnVHKlldiz0VWfWiVMryoN+begrmVMOT8
rtm3xJzatxfrxuhLkMc/wxu3z07JseIEjV/wt65A6uD79SlcWCfWTfNVSasuqH+jAMmhgwW58QGn
qkt+pgidhoOG2NlrL53FjSh4g42fFcI4WHmn4YqjGoqEMdTP3Y1GiC8u9ScxCE+dTcnPbtTC1lal
J4h6ulf3MnHC33jDKWnZwclzc2fd6Id6W68B6YYUeCu6hBnD4da0tdzONUnEaZnWw9wbYks4UT2u
sbL6FUzLDS0k2Cy66aQKkvkq06bZvM+VkGI1lYJiGeCIZRsaxzso+naqhR+2RTpVrnAeccrnDIdw
udbqN1EwXnuEESgHt5+be4qzmkBk/YaGaWbIRrxXtfxiRE/TUt3T2ddu40hM12FBykZ8j7CCRNP0
AnF/OWJqjHj1Q//Lmmo9SOh22iqryp64qBnBL9PyqaSx/KAPnMqkRX+s1nJ6y0KbDRC7n2ACLD/F
2jlVdYFpvC3vwqJST2tl1U9TKQN7NQZja1JW/xglxHVbg6eMozIp2QNuN6BZdMNzr4HsJ7WSz3Ds
G/tiD/HXQLuBksL7KyzsQHlY0AFssW0vzR4GYjzGQdFo/Z2m0b7JkEXi5DKwe6r1iyAVwrikv5pd
/yqN7ISxq2McIxglz8SfqGSa9cabRAy7apifoxqtaJnh3WXDp6kl93RoJGyjshNTMNC3hDrdvljj
jaanlV+J9dCPMwdB6ioKwKh1+xmrLYa1Icr8shifRtWKb00TQ3yUmo5xdt/UvIhOaRm7QzLxzMza
WTRgPA9mmh2U2JogF/LpYOQG7GgUDbPMQtvIY10gZ7ZempT+1HyrFBeRuUOM01S6kM1mH0L8diMC
TH5DApVU2uRZ/crHG4fhvqIteC7H7NTaHJ4SQCSe0VnkoqAv1JFkfSmTpG+qRicq2WHT9UZFGa4L
y4huRIFhlbaLKBYkgDocsQD/T4WGdwGPiT5ubiZXrVcdpVxxTzU0UTdq0uzV0f4FBHsnzRbntbQ/
KOKGVtUwdke9OZ8oxwFMIsj3qgZi1wRGSB1QQwbBDafFKAt6dtDqRNmPeQPhTpI3AsCR22ultktq
TTt3VX3uRku/myVU1cxsvjqpfTLHqboolrgrVYqv4RMxeSI1yGeO4GGaEowtPE4dc9z7VsZ0lS4a
zgiyQypdku6cGxhATAMjuqxXLWNevf1Ye904tLGlB0BjTA6vEmCGMLr0Pe+oTuM3NQcDOeYKKgVA
iw00oOEBOOaptwgcp7HklXW5x6MMNUD74eSya/U4OQFN1J+zclXZ6F/6zr6RaSk7aS09Jhc+fZUL
MlnUyNoziOHGG1orOdiNhO+P/USvS692k8ibsmUOILf004IwM/qkIuGJs1HhbqJ6IzGPlE7Vz/qi
cdKu2q88Tu8ErQ7XBMZCbOsnSUN2X/pnuLUolETe8GbUlKQn3yURR3NozrfO0bOZ0IFl5GCNiyoE
/Jake1HjqY+ou9vRAjqiDBXFCRoWfc4msHKVcMcmnOkH1Ua7haTM/nya8/WnTSuMyBrz0So3ogN+
/y4YMoPHXSfLC8OqFLcUKas9XJp8Q8s33rg4534CkuTqKrpSu1iyE0+p2MwxiQqSsChw6MBBQX6B
gzqefrnQPtcJYTufGDvWejlzQFOtw6K168Eepfh+MU31PaGyL/PMuFfOo1G0l46gsh5ld6Ha1KVP
GXCyieAT5xnquG2VzE2hZXwbUmZsldHmICGShbR11/6ys0L8mvmxEYG075Qx1dHppvlTpJL1sdT4
pVsRHngjq+nlEd6mJtpZLEU+OB9l11pR/lCYyXffoxboVaN5Uq+UzxVGx/taLfLnbgGap3IYi1s5
I46glndM2GkrW1Jb5bC0Gq/SLG5F1wVR7fl9McunsNAr1NJVotE3Ds9jk31NMSosPY2F20gmc0YK
RJgomo36URNzrt1BUrvnxIox55RKGOOF0GgNm7PcZNRYNs09/SkG+Nwpl6ygWwAtWBSjvWljXR7Z
fmTY4uvSfNSBq+OtowL0zZSkG8lFlNdeGkbygVl1hHAjeZ2eSsBuGGDgy4zGlpNyF02uErbqEyHO
6Upmj8dAUgzj5yBbEwGTcgy3StbUz1iLxaOuVMATspqKdhySpWFvewrUPhqoX/ejqrYPEsGIe7WO
uwe2IpajThAMcwMJpisi1AuFOXsq89Ci52O+kNaCNNF0sIsyCA4iXLOnSleeqybhEhuK6mDXs7ZP
1pba+SyPWYCNpvq10JbqNKByfiJ+ExPrpNOeTOAwSNWRyhNyjJjAKq12zUpGvDZ+Ldqy79VB+Mw5
KDmzZTAzof2QptjEUvnctOG9lJmsxBWzd1SsDU0oTxQq0QXWTsZm0aQt8Ab8XzRAwrGQzaCn8zij
hFhWOZfTrRnHFMkzjcEGAp8lPFrZ0LtjOu10ZfywRmnG88uDAuaLVH/etosHraKZnJq5HufBCsDX
ilGfw6H6oBFP8paIqRiX70k0Q2CDm4Ejz/plA+EHrSCedGUAlzVN2knOeRzDu6aBGlmVw9iKLGh2
d2OqGE8ttxNW3n6mlYoRpG+lun2No7L7SNqBKuiBZSYEwu4PK+mFIk2tXSyMikuQ3V/U1+2mtyfj
l2F2n3SPrU85GVs+nKINGLvq32IRtI2tZccK2qKQtGzSukY5iGrNH0A4A5ALG7D4M6JktZLmjpVP
M2V0rsHObjtRnismM9soJURKfnN+y8NkKy9NoHJfCqk8RlYVqKHJU9IusfyquvxMByGHJlpVcXPS
v/BrpKLKKdYJx4NaR4FMLwuO4DyNvpsu+yBX1l5UzEVpPYujpmXlvagZFoJciq8KZ9S3poVeRVC7
eoqMXLtMQ99tjZyUG6Rm3IoTw5sm79OvsYRQPXYqXKxM054mWGVsBcrG+tGKHOlYFQ2+coDb3GmR
J3RiepDhM2O8LNFezgbq4YtAAENj1TNw8dzCKlKcX6OqjfcrfTbbmcQZokgaXWRrhNubrAg4sGqI
10bh4HNEF7tSTe4oiUSe1mL7PK2QOBtRYSxIRqV6Mi0KyUm1dQRGBHg00Lhxokk+c39uO6QVpFUp
fZ+WbKtJvW8q4YOdHxNrbTQnmm/wpX5tAmh7aFUGquUuzUflhxbQblsX8cFMtH7fkoc55DXuqqZN
FsYUS0Gwvh5262CqL41FlSlsREYOgKXtnMCuwaSwaDo6OVca6gdGsIur63ZHxZgIj9HQAbta5TSy
AYmFSLH63He+TlYJVuloZtylALRoJ1+iDoMS13lSLfV7O2M6rkWPDF9Wr1OfEz9HQJsKStDYFMsy
3Bd2UQqxBilWPPjc4aHgRqPSI2t1mZMHmkA7l9R8qdPENKQxbenRbqVl3UlMVHJ236XlpLbQtvBY
EUjzbq4dvV6Hl6ltSpdRHKBrnTZ4hIdkkB/LKFMxzna3wdgK/V/x8kkO+eBk61mhjhtvUtX4IVH3
x8VAHacwnN6pOaW9m+EXg6SSCnN50Ru0WYOoKJsDqtpqS3PrBdSVA/VsecwnE+iixmCX53+0SZEQ
fcDwjGLyIrmETIBplhQt8uPMDS2lWfWjSt36kVUConVkTJR+NI9jR+uqMxHNJG7BRgOKH+OXFA62
GjbaWYrJ3S/GsRCsSQDNi7PeDu0+pb7kUeUYwIOJQx0LCN2IBKP9KY90NEmugSbODC8emY9WnTRt
6toUx7Ab3mpNptfJ6sla20NCrF8Z191QhDzySuoqLssAKG2OGQIRerWROFO2KtSC7BUW533TG2uQ
S4XsWW0lHSbQiQiJZDqHzpIPISufX4SttiuZCW9TDE+YyRoqKWtzKOCD1GKX0lHtDVZns4Ioy+/K
rC3/igVVbjm0BN2UKS/GNK4E7tL0Xm5sTNxqxQCBscJI6qUn2+tLPagYg9gch6+GYxGkeh49vb5c
oBrRiAD+GgSCJB1Gw6u7hzXWYCjoe6tLhd8bypUDw/tgf2szsjCZhXGY7F1SJOxxFbQiebqvOPEB
O5jsvR1rxDpCPdlxfTBwgaTyygt9ozFbuGlfvUhTYtPwBgbGyPRfUxojqhPvoLcRPyJdLpZ2mhv6
ctOQKXhnxj+a4I6Q5JoJzKByYCCZ75tp8TJbtXmc9eHZ7iTVhzuCK7sIT21uDjRd5/m51ZiqKFFu
bddltkKPc7E4yTGuoZp/KjMxP/ULQnRInNUhTslFPJshu0PwQXQiEPUAgE6n3VEfSihNSnlo1NzV
2gwcYSke2rWQMHBVzC4V8UYHqvXKgzC7wVPfdaOEp1BJNfaENFGkZ7lcVh8Auwj40VPiqXZi24fZ
4zRyQuTRhmM8tQngZhzo0ePq8r4KQ7RvZSXUh4PRzIPIltPUb2RsopGMMVShYz3gCxt/tenJSdev
xQKsB0dGx9KX0vEw1uG1MQXnncZ81pLSJtEjwnSn2+nwmY6KzHC3FzlhXJKiNVR2qPzOSD71bJqj
fa9SNU8IILRODQcja+hPSVbkF4FqA0oqgZ+20Blh9JAiRGsxpG9qD4JB5WrdcqIfM2fExwazIZ3Y
2F/pgGWgWVAri7zzsfMctARoWmY0pEOs5mkQ0kN7G4KqDdSxWOne+t6YthwquV4FPw7gXMxqcfts
Gz3Cxg8rRZ2ic0gxBLI7BTrKnL+vujzCYBvNbT9yAOXwwiyw6Ng5J2eVfuLdzHnZrPkzVCsJBDt0
ulXb2kVcUX08P0FiKF4tFjY8sgKCqOe7j53ykfQt4MJFfU8BMPqg5N101VqKOYcQT1BI54vdM0eR
CMxaIzx1y6K3qsrXO2UoHxql2TU1jyRJQP7UkH3dRleIF0X6kfWW0Xn4kKmfksqMQZcFYOm5TT7n
CJUImYu+CPPdBPvRs11vFIjRU8tiXGXKA2tFB4BvqPf0QyFTlLd59KQDelTXnRnS6n7zDAsdyCI9
Dg1TuqVvnWKCYDtko0xRieG0isIDJyrLXYzeR1OpGAM42uIOWE0S5GHIZH1iCmak3ctki4GITolN
P7FebZ2nSlmlQRYOq0v/8iljP76twxwz7kqToVZ0TxNzIa1NjzDNvmsL/7VMRbMT8b6CZU7WPRzV
V00p27uiMx/7kLG0yCv2sZPdB7haxzN12hhdhbQd9KbbcUQnXGViSAp1Eu65Ts9rlRpw+dJ+ofRA
vbPbxORZKimfHN8+DRNctjoV6q7O4Seq3eplDV2vERKMzjbaLzKaZKKIRmhtZH6cNELgwrbJCbE8
k58i2WLwiyqWk4NaRJesVhwsxuQk2gLxL0kiqnAN+UTyl4Gflj7NoXaWu4jgdosbJ2uQeKBecqQ3
FsJLYxF/JbCEMehBs/qItMR2s7h8qGnx6TVA5EVBB0YGApRzGwXBSY07E1cbwN1/Y+7Mlitn0uv6
QoYiEzNuz0wezjN5k8FisTBPCSSmp/dCt239f7Vcct9ZoVB0KKQ6JA+Q+Q17r93ri9Zni9pUCkmm
hLHpt5dxG9Fu+u6a8R0jB2OiJxDX7LKG6nWe2pNfI3CKPfEuuXhuCe0FoEck0DATAIKINBf5eayq
V6NldrJ8kR58T6dXMsSw75r9yImC3973UEZJWaEI4ilPShUd5z68p/AQe99AJR8csyV3c9rxpl9O
M/L1oabBNLyg8NzNr4Si7Jul7peT1iQ8wI9DyhtqFtsNxm4Rzrdt65zakJeTeio9kjJrEUzeP3hs
0/3FdNtZeT1iU+CWafHmsKS8WOyy3BJQTt60vBJWc0/+B9tSy/9FbsrGTdUxb5Z3TXoHNSYNxlK6
DlpIFtb0PPpo+e4bPLH4g1gRlO2L2jp2cdUMyVfApbgxDn+3gJLsTZb84QdYXX6BYUgOw309ZWe7
79ALEACpwS1v+wl4pZtusd+TKYvl+8nNy+QI+v3cxR3yD3seD8vsfLa5f1mq/kqqj2DguXKmFNV+
nW6t9Ql0yecNwZRK3VCje+hhzp7xg51mf3xeEv9+Gvi6olHvVUf+71KWR9WTU58EDVdtnsW0nBjt
1CH1y6fUjy5QOUJMK+j7iiJr2O9AFCTmCcv+s584v9hNySvwCStrz3MOILc0qoAajWX3IdrhzXLJ
x4MjsPN0+zNoq+HQdH2xNfSCsINXIMjYoLp0x+oH92xGRZ9vR8fRp7ya3qclaHYJUBzAmN/ahZHn
TzcMoTdBXnwZdCB2hoq496N4g0XBweYVZ9cpsN4r2dreExy++MZyicjK3VfLZJ8rXvQUDdemXAxx
VfFXXpfY8FuUkuPcEQCSTcWB+TdlCyjZYLiSKcp5w2UyoeOHiN5ulsa/KUv/OjHzPkryhb9eQ7jF
yG7Y9nzxnrJrCCfbQ+qpOjRf5XZCsVLvO57/drpz7WA/Sn2081/z8mLE+1AjrFxlyXmB39jJv2ev
OoRNQQEJ+vjOXzoUuLnoNgRd40YrktcuK6yL2PIXnsergNP8SVguuz9Scn8mxvZZHjviMrD1cs84
09llVl+TVKXR8jQW3EFHqKuRNyu1qkfwVMS7++NxsNsUhWvcbJtueh7Jm4bEdE5ixPKesaxdOOHk
YGXwZrvlyWCH3hOzm5zdHHYnf35k6MY7KePyg9ZJ9QQvmpMKr8Kbsd68COvxPO0pq3zE+1Ce/FJl
8CSkJnaKYdoY2pexXC5y3kQY5NmXb6V7la8R8aTTmOEnSoQbV/JQ0h79jNjD2HWL6KQQZ3IZ0UMj
JWiWbF/apLtF/h7ePAAoWe9ckSyX/oL+UKXgUJeAVB4iks/J5BmUlY37OlMooSwc0c6N5Yi2sCM+
aBHLdazq8DQpiMy0UwWFdtPd20NmXaRsDNqNW5C4O/k9V3fofndgNWamK+Sqf7GkjQ9B407vOS87
DQgYk/Fxjr2Tn/IQwr8ujibNSbGDS8eN68U0sMF7k6PUBcMbGHKgYhSn1wubokND6OCAN7ZHi4fF
xpWMxW3qX553c2cC54DB+VEbWAq6issPiJ/nTFnMvsYH03tY59TIray751Vfl87UzfAmMSZC/L+c
BtYWVagZ96fB11S4PvREKJcCKG4WtN5ZA0jbMATTZxfzbTyaeePXDBDgR+JOhAHcMph1uPXSGk8v
KdeCm5Gouq32KqQs/mLPWG6HoJbr+K+5nhatzxAUF+YmI4fKwHQOek13zYD0V02y/RaxFgcvhqJg
v3SSrKoB3H2RQC0DKRrvcGnFpzns9Y5i7SkwlnPq12huy5JohRpJ3ePKcNxNCZHjvq6ja1bVBjd8
FvFeV7C12WqsUhKZBc/BxD09mija1pRTF0OQId5cWhQ9uzIw1bWSNQcTd1C8F20fHrOZ1lm2+bzj
46K7jNn7D0u0NdUdGOGtqEvouu3IjH+pxadbmyur9HcKvN1FRGD7q+31oPEijvlhas1hWI0c9oQe
VU18BCk8j0Bh1TdfLqS2KkR7GxBtsIGHLV6tohM/ySnx8LiqIvmu2ySlm2QiFhrTbBf+kF9e54qr
pAjEp04X/wiVe3yrg2l6IVqb/MvaqQ993hSXic9wH7U0gZPMut4hfwK7BJtwzDSFpuEgvFVR+lzC
OL6a8qi6Tzrb/zGIrsWTTJ+w8yKLxHrjwG7NaqxipLcRNAC4+7ro+xw3FnCFTHrp9Tya5s2A+Lwc
rRLiB9FJVLVFD6ld2dfVpDWKouozbvWdm7I/SASzJGL+VipNFtzwQJiDjNgn8IWJ+pGyrzmbtPTe
7XrG5Zp4MXT9KMsugVVK5kzKvZ0bNATMIkdxGdWLe4Z9tzxOGfWIX0gCvssKs0k/2fFtUKwYPJgl
x74IieYMdPg6upP+OXjkoJUqrA+1AhQ5kkpB7HpGsKZjuBZXPltcygdy7usLGwnQW2V781Xkifpc
p4v6qW1GJ8yAqlj6zBHRelqqrH6OAYNsNw2cXbN0z70lEX91Vrz8NGldEjgq1ZFRqXOup5esy61P
crwUnZHfn+xSmPuOeLNduEzs5KoUJnaeZVu/i/S5Ux3MAfCH27xbvYWynfNtUUIXXDMKqPFaW92l
ahhPAtnLWcYmQArqVVQIQfHV8Ae4JGGhPDFiIGwuGJCWjmsCnV6z6P6Hy4usCYiFTZEN4ACHqDqr
pfOYay4x+vM43BUW+PlEu/ru31cs/TEU5v+NxPL/IWTFdv8ox3jO9Wdaff+VsvKP/49/6jGIaLZR
Y6wmHV8IL/T+jx7Dtv8D5go6VqiKyIGk+E9BhrdGPlOJrVKllX2y6oT+NxvO/Q/UE6GPAdORkePw
7/0bbtnf1BjCs20pSX12EA3IwA/44f6qxiBHvs1so8GP5iDw4yBzsUlwp/5FnnL3T4/QX1ku/+Wn
rOk4gqYam+9vxqogbcIybZBPWyqlRRdZ3qN5KOcff/6Y38RV/DLYinHf+RHYWwehy99/md4r2fv6
K7UpqPENJaLGtEKKQaSD9JIronu2IL+daaM59P/80XL1/P3FHPWPz0Z2ttqVQiHCYP3Z/iJrKVXb
FYKMoV0dM/z+UUAzxifRt+uC3xpAwe77mc7umNlIZHeod+KXXmpJzEfZql1SUglgDXOQz8ZWYENg
0qKubiSjc07sP/+s//ptoIPjfONDELUxzfz7j0qHDf7JiGEnE6d/sBeZxRe+mAvn+s+fs2rZ/v4n
8QTgQdL3pBfwMb99HVlnhyOTT2xJRd7Dd3DsybtFG96O12E9+kxXGsNB/ZbA1u//F6zyb/LJPz5y
oQedyA/k+t/wtX43q7F8l62ThbgzEYkuyRwwwCKV9M+/4r9867gepQ0ODe0gL3L026dA1iVESbY4
C4Ksex/8cNWuO80LcX9vf/6k9V/62x9zDXUiipmGg7QpuebD/fX5YorUlAEDql3aEmeKclChxGad
R6U/WeciZ7Hy7z4mHFU8y0RbBWi/Au83qWJqDMNXf+0EZzc8Jf4wUkDTKP759/qXh+Qfn4LiDHRh
4Pryt/cGrYGrmcoAtCGY6CHzAWGzTBa7bEqdC1u0LzTlxT9vqv/rs/HffeZvD2aZVi6Zi3ymHcIJ
tEu17FgbfzWl77/2Ye5swphy+9/9PTmS+F2BY4EBjcRqf/3L+RDEk+67DPOBHVqwxMmdY6W3TJe5
VYPKZ0dBPzEU6aj2f/7cf31ufAFKlMml5AF1fj8T44oNRNZSyZIyVzwMnk4+i0WRjdlTNG9QNeT/
jR31X14JTkD+S6K9dSIbetfff9E6D1VXMFIDxhGCSooaRsRgrDMf4x7t2J9/O+lFvx36lLshF5gN
fBeqhOc5v/1hCXWAtd3iEux8VYDlYXxP00wTvbxmvS6SY8wvqQ4xMO7qyJJgzddRM+o3yOoRyx3Y
8Z9TMQn6/TjPB33ZNQRlXII/nDEoaGQqzNlWdMI0kQGx0cQ71NRinvL31VBXw5FjTWLqCDqMbIb8
MMKjdDoGGzs0eKlKPZfNre5Kitt5CGR1ObJrcV4pDYMWUlOx7fAdRkUSSbjUUnFvVTEekCyJpv6H
m7bkcs7hPNZoF/3Wx5xjIknar7K+pC5HDAFMZt7qyg68C5/Cnox2DyT1xqNZxI/Sr9BmdgdY2mDn
87QPOhrQ7mnUx6pseryYZGfl15kgGpFUcPjBx9jysruxxb61WQI7HO6sHN3eobWD5q2Z2RkR8E5I
BM196+JvDyycfYUWYbOVWiS3oXClc2Jr2L0AVg0DXEFxrkGSV80cf3E6upPLXoQlabJVqmv50zaj
vVoR9BK4zz3KuwqyN+HjG5uRCkVxr0hWEoi3MdygqH2Zp7KKj1FBwhl5CqA52bgGhT4vyLhP9mQM
W+Q8gFSzOK66j5p+FEcxy+hDhUGPVqGeh9Y/i5GhumYyMIXyceS6kPdu62XdKhMq7ePSun0zEg3A
inxvEXk/nqYlWgiqmIYBPmoyYRAncXWwn/B1QPyql5hxM9dEzD6QRQbUKZlhyyaY2s/vbNlVy8XQ
9izbmbXznxXT9mxnxjjARpZV8jVDC0SmDfnF567jewd5tlhNd6UISX4CMFojjcuUQXDZDO0LoSM2
MqeqZ5w8OcrNb7wG7DyJko66UHBPeRIS4nR2qGD8R61VQgiIk7f1mXOdYqNsGGnvKt3Z5dbXlfep
K3K3WBWHjC/yxmnCt7YHJ0KWNmjdcl4GeRAWm1v43wK/65RN7QtEUOvJttspPziOBdwXsgGa8jkf
pMUkPSOioIzzMWMWZ1m/ePIZe/qETll4GZV6yfGyMaH0DVgpGy08wSONzWsB1jW9BD0+ElA39M19
ZWRc7S1TKMBfvEQoSnVknGNQ1fFrXVRrXFBuwROLiRQiv9DM7Q9WvjK6IbRn9bLY/hxspxA76yYz
Q+mSF5awUBlHJX9GlkEP4oJpn3i8HCBifE7/5ZX2Qq5bUHAZdS6oy42x9FwD+3ZWFR7z9/mUJjIi
69SprAbhTQhH2XPtxdw2FFZwIZICuDobpKB5Kknuih+4BLP0YKAwEEKXOu3NrCLm1BLBFWiTUaBB
bbNb8lY9l5nTxJ4uprdED4gIljF4ZNnhs+0wLeTVFe/9OMxQSxrLfqy6eIk+cpt14KFN3DU+OA+l
jj6cOCmTO6cjVQsrEBpM/p1S5B3teKO8Njm2g1sCNBMjWTpuqbs7JzCa9PdCmseB9XxyIWpts6k1
vUroVFk1iPYAZ9VGggQjf9qy2Uiyqwb/Y37Q9tzZdy2Qz+5hDGobIArTH2s4lcg24LZUaa5/Znku
pyfW/8QL8W5WBVrOzg2/Y39J1aGgNs225EGgLjOwQ9HOjuNiARVpuuqB/YO/n3XpFgA0Khpg3IDl
cUkD8ZGGFvgtwsDg5wmvy+9Da7Q1O9Mmf6CIFi/J4vas00J0L1GA1XAnxqK9DH0p3utSTt++KeZf
FVWAc2T4ndw2U5g2d6UAmZMRwfPh1c54b+cNvGY3bsNnwcTuRegeAyoiDLEPIs5F0K5B+JDhNP7Z
MNF460anhgNIi5jtm97rAuIVp/YoOTyHHQxNwn+0WO3VsRNnJ4Ig0/LkEJ99Y1WMHoiDtJctS/kR
u9K8mtftPInYZqcRTkhrsoEwsNlurvIo0U9EGnJiDS0nI+70xcXXmLDuszyvfBnFyLFaBP2ijn1p
B6v6kx0uq7fBfI8RtOetjaLkJW5z+66yGNVtbNsU8a7Tjv3N+IIxt93WiGoyZrCnEMswG5OYoexG
9WFxqvNU6YvO9P7nmIcW0NlkMm+dXEe7JUj7ftdk83RjEKXcFx2coRUcE7BuRexOmk+M82tPrEcq
EQoXNsKgKqu/y8LLPp2cqAtEVV3W7dqk4ScvsF1hGF9sLY6FMBCFaisL7x0Jr/ppFGhV8JY7aNn4
ar/gJ2D49foRs6Bj8ZtuiIsbiZght+R6DAQosh5X57EcKqff14gM74Rbcvlk1Zy8zR6//y6Et1zt
uYVFsrUnzQ47yTX0zlhV+d1iLejG+g469WlAicGOlTUpN3jQzNmOCDHrh67USDI3UUIY6pIRkz/R
SNVHT2p9dDMjgiVtweUOeRLzAEKkjIbimsRBKfdJFTb7SrDjOAVdlX4nhU+iQWUFzI+cymu+/CqK
ukNuSD+AEBAHvzLYEtZOzTNOU14Rl2/U0cPe8/tYHacCtT2XL+FO4QjDBSHR4hNlNifepi794tWe
srQ7sG70BnybI7iBMK+gemYoR8BPLtJLDtIbybgn104x8ozq9G7SKLK37PnkJ1tQFmRSkBmxYSrl
jwh9UbgWRaXwkPdwKvKxZuyv3Ml5XkYJVTGNJOyApUdOaIErwtwqbOJTJ20PaFlSZn+MhrvpI7QL
FR90lOqHOAuQUNC7NGYbEnI5HitgAYI8zoaFpOfZ2APykKw0Cw0czodQtZc+XtZ5r2VS1CijTP4j
5VB8CLmc2eO4SkOYDEe/O+gqh8vUU331sKJDjk2Z1Ei901Azvu/cRfQXg9UHSAgBPr8X4dCBMDWL
mhDy28RVdmqGgaqWoeMCb4xY2H7Z3WnKe/00E2gpLlRVmFXoyem5i9KlETdjjAZo3SvxreZ9nzwE
1KXWjvkgW77J1jN+BZPiV9fS8w9L4Q0/EL4hVovrNO63lp9hTPD7iABFlfpgH9yEoKbtXJqBskrn
8U3moDc+9dKAauo8F8bJ4pLeiQYXWjYfzHw6UazwCnAfrJ/KMhlOox/0Dyp2q/4S+wDe/2h0k5cG
6xi7rMmFnW7hVrttG1O5RzH6MfYNp8xw9GctBXAqu/R1XNTwqe0xQ0IhgbFB1EiDX6rM8Dh3jkIn
i+3C/jV4VfToFya6FGPjZ7upgx0/OCJ/6e2Y3TICZZ7nZCnlEV6+J7Z1FCjUojUBVIiEZv0ythWT
UgJUmh9TndSPFUmfzx0GHGAW6KYwlvT80rpJPR/je7hKCvC3rGstYqlYFOdcyblf3ZNCDDy4dRr4
U20p29cuH/C3eJOoLmu2eGjGDJmnDHWa4MVK8gbu6Mxie1/IJUKgVw78RHR71KYe4w3gDR1q8b2r
mUzxpkWsuYLKHw3QpzBAX0CDtEmIkb5eg0vrHfMtDeNoYjeyHYJVV60p46DU9wKDQOgNTXQ5q3kY
9oiB/McqmNz8yCalInJULW+aCg9eJiZr0t66iILOJhcZnuvSjuRYJtWrmpVFRVSX5Q1fZwtzMgtB
fNlBYt/7fTd/JEulyU0YivKxHzLxaCMse+YGKvstcXTqe0inFgpoOhsAatOCGjHMtcWzNoc3oerJ
yYn0FL9ES7uiDtpiTUPETfg1MMy/cZET0HPwxWJhXNIOmc5kJRTAMSs+akUcLrSmorpowrSnAfDI
cdo0SAwRGgaT/Wq5bHfBsWm2Bs6S8ccfshpAQebz6pAw0N8vnJCaR2JAUhJFqXqcXTbJDNaIbphh
4rf7VJrml+R/TWpoPBFp6tsD3NfE0bdjpmgJpiAibajtyAjj7x41j9Jed0V4rMWmMAsVSDp1SIGS
uEctlU7++B7HHrKGqGq9a2vkbN8N3QhRyMQWh3OTuvQZMf5hQAluXF4qZ1VJTBxFzwMGkR/YLpvp
hJzEva2GpUjOHJHlezc7JWTCcQofC8U1trGm2nz0GmsfoTmjcxy7ySuxA9TqJeRBgDpq1+VrJAZU
xb3KJBIZfCBXTYsAGcH0GD1AC0TzvwaR1uBthEc/SD1N1cTSihd2irFNjSSEk0hheQGlSRHLN58t
64VXBBz3SaNrWCcFdmZo+E78nWk6LZhXNK77KRbRtCdFwe9Oi6wbahoLjCFLrL7eDRat7GYI0hJf
6US82RbtSClQZ6BUcAvOXGSYIRYb1vdBctSxBQKnsqXzJDHagB4dQ++dusWFn+dlzW2tJC5aPfTE
GjK2XtnCVALndmgEt1Wn4Dylo+zUvWkKomVH34zvgxNVTznNUsHJmlV43qXf3jAWRHxMLUHtoVcz
xaaZan8NjuU452sjPJanYDGA1OK6/UjtVU8WWxFL3aTskRUgne+BppiwfJJx4z4JIyxCzPvQeUzy
GAINbl5aqDakaKQ77yIoK4hIP5MAJRz2lGL5LJeI9iwsCdXj4eZJ36Qq6tXGKDv75U9ewjeXmuSg
hjj/aL10+G5sM1UYXFKuJr6PFc/RpRmyHM/lW2XNB/Nh7IX/y8/EXN9Ws+PODAyXOdrUrimCnaJp
DXaZPdvlYf1NvxMrgw6X4EGBo0XG8KWCqrEnpmt0tgX9BdFD7px9pxZsKIhslMCbUtqESwexm0Pz
7qjtN/Y4F1dO79ZvxhTOVdyRlgIvoaHhTELf/rRlaV0NeuphTYnU2hD/niKnh4LwwM7WQ0rXiCTD
9CUzltOeh+c/nOO6YrPWqB+UBxBBKPZxOCnL5+fIapKTNmRHYUSGpBEiY8yDR8urrGcTFO0n29eF
m91J4ydTrt1MpmoDMZ18zMeJIgopCARJwmEr4rCO0RDx71AcMLWYaUp+2p2bvDWeaJ5VYIMC74tU
9SfE0yFEqW4BdkT/BJbZJo2vv6BJpbzUtoZNHuZUHcdm7MunnC+63Gal553yuHbby8GNknoryEQ+
64WkrURM1ZmlhIfEZhbpiCoqX8ZtGwhhbWPwPg+jn7dyn/bFAIej8tqHPB/XWChCMjhTvBL7Srws
8bILzKqfn9uYAtTKc31fKZbNwBZ4CCjUOYexidcp9EZr8ABseF0DtM6y36O+t1FXNhbFI+cyysXQ
GMZLDTOUK5wrmAZVEBiUyW4ikb+4FZq+Ugfwm1Wk0vCzYs9lE3hRzgIeT+2+Drqum40fjRj8RimA
oY1kcNxOJvTwcETo7vdt1BN1CQcIbTFZoD6iiBUvFBTT8NIHGaMatx/kp6E+teiC5gVpQMOzeVnJ
XManIUpBndmDlR/MxIOHgG+OCArKy745l+Os+b/w6FBDthNv49TEqDfwzjsXng74GVDgJJ/tgowY
LMtQRmfd4TU+6XpKSkw/Pg+WOxg+YZwb6CoJcC7v5KiFP62Zo6rcODrq0wMdYXdNJnpSXowIB/Bl
GtCxmx7bfkR4OjmL265tx+Wg076OiPrCmb0rCV/bxXx9wyFzW0jNfsezsiefMmze8LnJ7FBWCScz
NAycFlPpIYZ26CIxS7ayO8qs8+Exthl5dbpRdggha5yeeYPhWzgdM5OkNl520rRQ/qFCco6SxGvY
YWvPn75zWTtvNBvzzFHRL18uLuRLG7WW5NqL/TfPxbahM1t/xaUbAbF1E5S4Yhq9b6bHBeWIG6d6
xyQmmA/BaBvW5ROqfQr19j2qfALs+iaeKD7i8JlbC9GFm/OcHodhqO/ZcYjgOtRu89w7SOM2HSL2
uyKo8jfmGgrHnZX0FNJtx2YfWUmCfyNY733MooDunRZv6cZr0go2Dt3F16IaRjJZwhqzazKU5Wqq
Z8wt+LJhbIax+8PJhHrsQgMwqwyU8K6XsKuRmCg5fxDzJIqt7AumTUTmOuMJvWmR3mGDI9hSL4km
qj7oAvuU9i0eXayh864fHUxoOzwahMsysqzu7MXmjcCp2PyqasA6J8d3qCK4UsG0DHWS4u4QiEGf
sYPXz4RHC+h8Sz89NRr19tY4AVVD79GEnoagD3BajZ4X7KYpA1E0dRzn7jhEnAoDGwbmfg3id99r
bSogpp9Xxi2sgrFJ0qhdbCEkptdPUxS9TM7xp8UkIvRS5Z9JoWzELLyE88FKvXrYTo0fvooSnN3W
shui/FBkDHxwnc2UBF3p385LGLqEdzP54CFK4tfIYrizNXON7YCZHiO3Lg3cn+waNE4STgPSlTTW
2F1VF6TuIH6hwOyyMNnJCc8CoOMlD08czcNbWFaQZQQqOupvwehp1ekqCWipwsnu4fR/rdu6/naV
kI9ZFfYK+Wky8mUyvtoau2ufOTGHG3tA9U4nXyCIzjigfzlFl/+wZ6emECgmKz7OJW3P3p0H+aa8
eMpQqmm4piRpGZxrITSnNI9aQo7zdXRioVnm32NpCRBYuEpdYJsfmXYBGYxP6YyvcDtbTvzm4Ku6
i3B8kOLkjOp+hnA3E0c1ZXfRlMFNiiKy6mMnHyLETkN5YyGF7Q6ZJdH0zq4Kn4NsnHmLgSKF247p
FdahvrDDQ+0j+cRFLhcqmsDM4YGuSl0lojJIdeO47y6zsqnfSOZZzTrKTn6JKLaLQ2VbuHGnqGie
XHaufGmIoz9U70GoWvgjEGXF6A9aDzHQkOBq6AjtkoVfJFMOkhCluHwVvjUrtO4yf06HWmOwtyv2
Rd00lMG2T63geZjylluf82E6YCDKv1g2M0TCvhxbW60Lb4GslXsLT4xdfVQz1lpOX+G0P4bGhdLU
twGDZk7KKL6rBw86JZaU8dvxTP9TtpDvNtw02lymPVuZTWeNVnSok0Leuk4w5NtcjmRbeKYG0Nq2
kUejw9TiWnNOYGxpzXwKXOP0Vy7386uQaPC2LuXKhTOaATJ4o92vwokJrW1bxdzWwn/1mokUl4gS
c3ib+Y33QPCL/SUYhTFPmgLrR9LVdEquF6Th0Y88lMmeDJpfXcJaFJFZGd8AsqLx8joHT2ucFs2l
3frhOZ5NC52ygahMXV4231G0EJ+EW45EbIu0vG3ZFV5NA7/kP+JRZ4iBIIYw3Tc1Cx0spmTLO1FK
pT1mDscstL9g2I49SiigEjaqah3idj3VwFsvicxtf2aeSEhggSyFrIBwPHdfhnxLB3fOsSJUjMxb
Sl4l0zPCMPzGwxKk75KY7W5DxzbWBHx2vMWB6vpb17PnjwmYB62eg3yLkFFDWClT/K49Ap8VpKGJ
WT8lBLV+Y8BOB7ToHcSp1oFGKpRDIrud1lCF29ySD05iqC6Uu3SEYcwJSmwn5rHYOhwcw35gnTlv
Zhrt7IItm3cLN2zoaFXR6kM9YLK493XIhMBhZGPvqR0aonJs7k1+lGSMt8Is0dNYYuHFIMbgfuNT
M/pnkFzwNWEixPKi70KPWLtG3Mn12abE4sLdtX0jGckWDoPnmKXwyGqo8a4wpaMfrytvsW4dqyR8
Ao0J1rwxn3mjC13bqAwtIJKUA5YKjyQKO94hMoRqbU0FYmvfdAWj8QjMJ7ussNbZUWXMNK58XlnK
SJvr8TpnLmoRaJKlyNX8oQJ95VuYNCLsVjtFs3lPPQLEmXKT6iuYhwJ/K33BPpvhl9BQ+0G6l7wp
9bFblqC4GxEIj/uwRHm0DRgGCwDbDQMQVTDaOSD66FwGWE3sb7NYY6kP+YJBdfOipIxJV/p7VS2G
pcfIyAvfbRn9iqLZD499YEGX17UOSCZbO3VYX/61rFMMhQqNEacXuKsOFvXgFMeKFYhGRamGs8nR
F19AOrFumZ2UTNSSNVRQCwe2HayC5NtddNntUlaCxSHU9NUHOk/wt4LURHChdZahxtV6fuK9xYkB
o4VL2SycCocmEAo3s+PeCISTPwaWAct2YmYT4PlYDRxa4creFAul0FYWGWwNj3dObYBH1OkBBq81
c8bN6sErVKSPEe7A9RTPamcDEJ3WVQyROFENg9GklKGLFoW1WJeUwYGEIZaK5Ekw0O7xelCOHRoH
6t4OGWVoMd/hU/NbFLO+PlLsM6SvmXqWZ+z2bD8928WxAlwdyl0z05YdmrHT57BPhlfuzN5mIdBy
3+KZE92BbX6RnZy6MLfS9wxgEn719kHkCe0QvhjmanEcDG9IApgiL6zBiBmxi1DOhGXkKbA0bmn3
kLJzCIFiGmTWaYd72BdFaeM0sfoHVEvpR1en/4BxM67dtG03cpqnVKvGi8rHEtzfNZKXOQY+5zbN
Ws4moNvZCiSHUlakJltYj8wGOwq9u+MtoDtQXzc9ofB4pziMbDfayGIYppODucQ/TM5SvmNm7cSu
NjYY02EZ/HeN26pgc5ACBBzw6ILnzEpcMXxy8R4NljgPbcd+tslF9isCOvo2kcQpN81SmC+cS43+
SReDGOuAmcdz32tOq7IlPo8Bcrut+7Is9oUfcUUshWvFO78AughSp9bzJbOxGna/b1ggAq0rkPRH
KAo2kPw5IZyCbeJGO2k4/GrLBP5d22kGr7i2Y/XEKiLp6alG/Tm6q//ESoI2xraKb+c4Juxl8ONE
obVtI7VAhkFUcIotE0smyVEaklaJeGmPVcZ9rEKcohumTuZiioKq23giK16WxHTVDj1c3Z1DFv7O
PlqAhW3RMzvL44yPYDq6Schrr4CJLTt3scTMzN5vkstas4vcIU6OE2a3xLHutNWCAs4L41gXzehF
dyHFXrkPrE6uwNUkU96Jucywpg7FlFifUdSb5aWJZaqhZiYNtiWaev5QbWA3tO8qLG/TNjPlRgS8
G+uYuoih6GnFxHVYSiZhuqscm/fW1D3SMJ9rxatqazlI+EvJOmLyx8txNBMqizKPDqrhMmNP5PYx
14hP0wA0qUu2hRVB9GVHuJgL/gcUkE1YkIIKeJWhCH+4GRnwpkvcej2mh2W55M9FcFkh456OBoky
I/OKZcGmafzuZ8819Wgto6IntJx5IMtqatxtMbsemT5jH+wx1hrmi5WC+iiZ9YL6dv8nd+eynMiy
pelXkdWkqsyaLOIeYdZ1zFIIEJLQDUmZOydYSERCQNyICxCUtVlP+iF63KMz6FkPe7bfpJ+kPweR
m0CkpEzc9s46OnbO2bpsx8PDffm6/Ov/6yoUbJmSlxAOi2beMF5QQzWiFL6emjHDvtHbBhWUUvhj
50yhyN1dlnDiWGMrUFrRFK6rhjkJp7C/jUOUGfRpQS+dP0KglThyTPq9SFW/bdUNMMmkquPlPWIf
/vh0FCPmcFIoU4eGxiH7ctGZTgLzKbZi50mZ5rAEzcEszB0yb7XY7BI7iI4GsAs0BCR1K7w3yPGP
4BJfBMlXG1rlNqhkZKvnASWAzox8aUBakJpAM9et0RUppiyHdXYEFl2pka9D7JSsffRQEr7GJMmX
mdXJQVoubvvqYo74kTLLdRqvlnWz5afAB5DBtUn65wUEdsCrYSW7UIYarvyS/Fa9rVFRHF0tUl93
mtB4TZPPKpdidK3VoLZBdQDoR4PUBVlAzTenP4Fgfp9C5Ks4518QwQwXnA78awtc9YJZ8TzO4lmF
VfHbv/RMLKd8ADEKb6JNYc1S6g640jWzolr/ACEaOS8AyWRkwSb/wSynfRCARa1uEiJapmECB9sA
mZUPYBpNzdEU0ra6Asj6B4DMimLtIM9UBbFs9H7qJg6pif+9A+tDpHQcLs1JRB/vNL0lSbw8qxXZ
sDPFv6Eeh7sZw9kagXMalnGdHGOGCJeRDIZx8GVWamdqkbvjOh2zBmQ6zaRE5NGKZxoZEhO4y9LS
6MWjNZMOlNlJoGbu0F/MWyX1gliBjthe0NVWm86vhuN8Cb91/2FuoftmQrIdZeFNTdFghbdJBs2n
aqMUzAH1oXJFFheEQUmGYCYoOmoKaRFf7aXzs9hWzmiEGJ6ltdH9ws89dUylqIZ1vIxU0Fs1Gn1O
+gXqi6YCRLgGSQqWuv+oOHPAmtPLCA6RhTX5DK3fmT5DI3qoQxuUh0VHSeAHmDmTi75KH2NhJrdq
XQ3biLiQeisWwel8GVwus6na6deCc8uKLyCeOrcAFXcRn78pILaLlqCr6qUZN0rMb2s6GV+Na2XQ
pCkU/t04uw5rWu1MtxfwrJSn4xnpaUBhUdsZh017krWt2AJvMIUCXeiGL1TzIc/q8Jk7xNAZpFtW
0hg7C0pBmtYbDheXU1SbHD2+rTtlc1okqK3RnrZMO/5i0UCKt0P0fjGra03bLy5EcXpBpr0fUiMP
x4TK4+QumNAiF02teycLySD3tYeS0jVgDTT6VFNpQxNzry7UFoqjtdMcqGC31HWUFqBrqGUp3W0a
k5nTgJjSlGIt20mZWyeTaASX/DSxT8bZshON+j3B7BuFBL36ZIm8DR5glHH9gHFtjqEQtELKxiUe
Dc5Dh+v+FM6k06lhdv3AbvmTcTuypjFpwQnsJpPsPJkOz+dJHzq7McFTLcXv5m18VhT6lycRAC/g
Qg1qGC01szxCV5jEk35zOZsUxIwaDHC+RahRPBEzXIydCSY7A24yUVGYCSdtHakKtm7QrqukKymo
n46nMCIDSXGDevkF9r82TfpZqyyiCxg7HmrZ5Do0i6upAuluNruDPoooDmL/Bb0pKnzjKhXzbKy0
/YT6sD9OFidz3X6cBmEb5JXeMklLNOpKBNHYnFT6uIjP5lb9tK/kt4uZ2qlr5oUWLzqwZ4FhKcGP
TQqIERJdw59AkaIfWZf1ZQALWmHeKnbEg8zjC6pKwybB7CllHVAF9ahZLqkE+mqERg1iESEBOxia
sJnow14STVrDJG5aZf/TnHZ1liJ/nPol7uLoSVdrD2UUTc+0oQ5WUn9aWpabZvn5UKU/uI6rAYHW
nSqacArT7xlpv7OwlAuNXiIoWI8n5fRUXfXqlIIwEOlSkqBplLStyeLGqcHIYJfORRws7kfT8c1w
qkKJr/Wm6vAmoefHj9gtdIGrohnIMaM7dYyCQX+itOygbJt1cEV64HwSUCKEpS71rO8uRQvRUpve
pJBLJP28m1PkXo6JIepjcGi1+illJ0H4RZ9nEg+sPOjAC68GQ3o6s7gH9OIs61NuykWjUpoWs5Yd
YSQEF5QhupiCeRrR+Kk/2dRoOpZuha1k8aDVh+d9+KazMGSBARZA+6Xe8Q0ZmcJqlhm5/qX6G1u0
D2W2ehlaetgcT6doTmBwprXaGVpcLeqfwdV0rEQdMzVaZlzcTemxUudIgFBBa6QLRFKF3lFez9Gx
V+pGm9QUahvJ6B5QFypoOLoT55MPhNtW4+7MspUTe+afElFNkFt5cKL7kX0f2gvUE0W2SxnRBDjX
bmY+fQikQqFrhJNioT5M0hQ8Qf8ks8unuEQmhXIfRfop8VHmjE8zOs+aCgwx+ZCE88K/rI/pxu/r
5CpxP84Jursh+cUYmpiGxtGF+Wp5ApXwvWFF15bBYaP1llMCyRjhNz0OakbxoSh+8y3jFhbqBt0f
6LOb16pefKIWU5z0NdpS+0Oy9SEkMXaoX45KwdS7nMHGrSX4RyFav/H4pljMvoSiG26eOeL92ffp
PALrimdd9mlTNY3QnUOodAyo7yae1lshWFLq6Zhcsgef5qinHGcwhx/Xo9inK9N5nBsoThZwmM3r
0TWmgHpkbf7JFA15s8XoIdOjRxAeF9S4n3ALr4dh8Blz3kn79U4wc5ZUxkUTbwEirjhVC9A4/SLt
WKjXH89oZ4NIUW0FCQ2m3B00upukt6bajDJYuTgzp/5jzQQ0RvOOcrxE0Qw4YbdU7adgRjP5jIgA
WRTtITJD62RkBnmzTwl4Mde5mWCeUIbO1zkNGi1qmQVWXkGSBjL65tgyZxfwyH9ZAK20x8HZUg/b
KaH3MZcbLHmO9bRcoJ9VJFe+BvP7UuA4kxnUSQ6Wgbg/+hQp42nLRCzE18qHsF7zZspIBQeTd/RS
uc1LdJ1S06IEZt3MrUlXh0s0pOwYL7lUl9Du2NBZ6IoBLSWUaGAjzkHhIN0wsU7jOWobXOdZM1w4
p7mFMHRBfDz3QdSNNXVgjdVrXuc9hiu9mCAPMqFc1SCyouU7KW6tOdgHuwa6iG6qBpkZ6EGKhbcY
Kj1K/3Ejrwn2EGCEYzjWg4QaUtmvN1O6EMM8g5VFjRH7K28Cko3H88yetvR4cq3Y+lmY2Dd+PDHY
ugVyZDMoHZc6kaU/Hz5mC3KCM4dEmD55or0H2vc+2UhQil08GnIYDkIYpmPRmAkSKV9mZAznZTMe
obub+PGtn4SfFertXO7B6Qx1wgbA6qS5NNOmrcwuQ+F25cWFGpDdirOvNUc7jVFCJH+ifSWmatZS
G1ma0bITJiFnC1i3rs9mJ9pQiY8LtVC6fvKbSWhSLBFGoW0WHHInN+qXk9xpjxCCQDxguTi2lCXm
IWvNw7IViF5bWCc6Bhn6hjJZfvFN+7FUALtYw8KmGF+/Kq1x20mWv8V93pOpoChixhB7zse8komb
qfroXCsX56Mxd4TqzG41FShIPg7bYKgpRpQZ2znSLiil6A29liANV9ADvIjDWTta9QWHhgsrMDIh
PqpV0RLJZtNALkkDig5JWgMNImLe5fjesMNOOY2epjNTaQCE606HJG6UcA4kI/dPTS2at5R8pJ+M
jcldza9fqFD/tDFkRbM/0ykRL2hVHsZgsKEXAFEGf0MrBX9AxEwLcG7oF6RTSdpkWI2xclbOUtQs
+sNPc9H/vCynWhtiJjpJVAGpprjWGhkBdnEoesNHEIvoOriTMUWMKL6MLNVVEjh8IBFJWlmZX2Ln
zmfa7AJLjpSy6nctO3ItulFhNgBYA4CvBpst/lYOKr4OA2Mtz9EFmPhIkYwX8CFmwZUJjKEZGPZ9
rpa3ZuH/Nl+WXTX0L7Js7FqFlR+nFnE18IcZajTw8Rg56LzSAYlkThNcgT6EbiQFx01laHmJVphN
7CLcKZOSRDPCedOxIJ2B/aiPNPNsflVTtfHJfKrd5AvBFxAB1UsFu6qWn9sLsgFwLfQovEJsk5+H
qnY2jEWdvdAGiYWWAJqHvWVi34NubqY1GwC87jSAcwgu4BZslK2RmcBpa4SoIjugVGc1qwk1CEo/
dgwPcTRZUDmEhxNgPkannP9W5sjo6FYfatY5uvR1VEj6WPw8mZ34Zik48Pq3c5LDOMlQPjjp2J0s
igtFySArE432pAIuTYtJZDDVNbRRtmyFw+h0UodNZjItbth9FI766iCfxvf9fkSiDVKpUGsC+ssb
Ok38to340TiY3gE5TwSM9TxTy89gngl+QOoepwtkqfvpBVxxd+T1rkAy3GZRcc4eDnmt8zvFVlft
5o8ZxB55HUonypVn2jg4LY35uT7SkJrQQaXlYzwuy2iWYxwqPS6uZwGckWlY89R4Cl4DZ3iZoBQ0
GztXQyMPwWbM4LWJJw1VkBWU8HBQCjBQFKIuOJn0T42ac019k+z/8GufIkTbIGsWcKtQiouO+xkc
5NNw/mliD8ftAG6GojZpGqmD/klkX9TtPGxTrCrOJiPzEjatoMnqHWOLWsPJuJtMjVPcLii1RqKH
H6tTT4oOGdX8FJTfrGXW6oLAxKHwUR8ZnZGBuQY5W5yWRY43jlk9K0d5vZn3YbvWoA5awlTWn9Iy
pMFINvUdd1bguGZBjoPrCIF64yyhfASfdVZr+ZBQ4abAjmv4AXVeh62a5bDyALNrAYP1QbqXn7Mg
gTOvblyPgNsWJQohdUclCp1kn7Q8hHTVf7Cn0bnftxEgiJH8TMyJqyWcRh328gZoydYiBeFYd1Lc
QPRTUi1KqWOaCWRm0FBM0+B6Ri654QMkbSjzKdXn0fhRUUfLc1B7Z6FBHW02xSQutFpbj4dpG4Jl
6BRMwlHw85ckgq9HI8PNjVSDYmMM0wmtcdM0bolEHjXC43Ru3FiUxidL+xLqEvytnEHgPiOBSYNQ
/FmFxoDAbwi+ZQSUbWyga0pr6xcTpfYw9O85rk+qbV2NfBFfpCS87TIdOAmUBbXlqGdGT6UWfDK1
NGylWtjS8a2JYAGAlaKQk5O/ak0mS+XLSKGtyh4lFKMoGrAR4dClJBxcqI7iKqDkGn2FfyskY0/e
ZdTLlyCN0pwC0DKwT8yJkPItawQQDvReY4Wcnn+SmBelXfs8HsGLha+AnJwRKRBT+9HdMhdFKije
TbCh2tA6VmiFgrxxYMfNJbpBfcjP+hpdP/l1MhNF1QROjqF+OppNbk3tyonG1DkFZkm1oHAos06S
kN+OAUXXF/ExXLxwn0KTRSHz3KlDQK6o6edoCOqUDAFGsYBWwaTLixtdv8nrnxfzab+jJnorIshd
Il1oRrAh6vb002ImJMKny4ephYSRBicc1rs/Ly9jSliI22vwmxoCu9sGP9NZxPObaNIHG5D7l/RZ
nQPJ7tYNrZvjgo1MUKdxekd9rwcp8IMyV06zEaBcQ8ko+uhQVJZ3pBFI3DrZNQoWCp4JEKZYnZPT
V3/rx7lyTDdgSrBbfB6PL0OgAmlo1E+Go2xyqprlIF3qZxCv6i0dD6w/F2E8yJ9JUsD7ZoyURn+J
AJqRLBpBCvtbXYvOIHWGMDNz4HDnHB9r8EEDm0LA50lTP80xiLPl9MaflSM0gYPP56HpdOMk7M5m
0F0sAoLrWf9qlM6CDmDds4jPSUPElGmB8DJrepGgKWrWodhMiKbrxvQCTsgG/XVwbPqflyHUxddG
4uoOMOd8ElHdnbXAGJ1iRGG8y2BUgZSiE+aXWVrQANiPbxcFQlSRH4YnZFt7pWbVzuuQxgIzKSet
6WyGr2/VL0tLv6Nt817LoFoO+YPjMk0RdQOCRgEk0OIBgslD+veWlym0Nku1mLeLNDmtm8plAk2l
0p+dAvy580dx2opK1xgbrjW1rM5k8XUcLDpjMglhVBc48eWlQWcFdFMDhRl90mGmopn+czRdxqdF
PhnEfZ7CnpWzy7Kkzq1DcaOaI1qppmBecx8BlMChdpI4faUFqO5kiGgUYRZ4WNPUG/O4qLUV8nza
ImLuMQfFiXz1ayrqwoscR0dX835bBSLXnRl27Yx2nPG5mWvoJiikAehCnJzofSqHWWH0VsnUH5Iy
+Wtzy89TFYnfJl2BeXlTeCniI1kRPCsPIUwkfnsd+1F+F//cH21SuPsHetbyeUP+RCGzXFE/Wc1o
Nd3XBghcnqoYIKyiWx8MGwxZXScTHcQR/AGrnyvo0+v0nNraSgaILuXtl7h/yusFev2x3vM3r83c
W72PzuDf/0mxmPFBz244HxxFZNzr8FCIL55xewnqHyy6wE3RR83nbG2K7732P+vR1V2SlR9960b9
g0kZwebZndUXj7j15PoHmCgsVYd4e/31y718++B9b34wAQvgt1X3PcpXhi2oZqz1wjjrStAv9PLN
9XZcUzh8O4g/cORhzLFNA1FqlZ0vvig0bb38mvXBEeUhx4KEZ/X1y719Uc866OTrzgdLRxBAF7xB
4gsqhK0lUIwPGiQ/3MrPS/DLrYB5sAUwPsD0guibseKg2N0ENipvpAGpYf5qtu9gq29SZ9VNGGKM
Z6tf3f6qWBjBvPTL7n5RTT5o9xvKBx4QPgnz2fpXTaBShzaLKxGWiGcb+KvtAUVw3xy0BMgYGqph
GHVi+tUX52nbAMA3BgGN49hrS/MLmX/18Mvf+SASV5ZqPL/f6uWP54dNsPEKVyvAIvxyr9+Cuueg
188VqEK3pdMDt97i1SUw8A2Asv1xAH69JXAOvgBYAva4plvPDn7VDCoOjHtwY258hF/Q/3++m37e
EdI4CLaKVKMg7No6/cID4he4gNp6dwhOQfbbr2QFlPWUfv7hIVvEARI+zvMzVo9ADQNJfwNQ9a3f
/2JroK6dkwPWwPxgg9NercPqFqi6gTZ6nnWkNwmG1l+/3jbQObWHWUL0fEH8ayzC+mtnG6hsA7CS
cBas70kRLLx3G7zjvKx1nMmmoPUeDFZ5FN/L9qVbvvcHm5j75e+f0wirXAGe7DfI3OovRV5l/eHr
jIL4/m9PcfGHyuzquG/98r+yz7a+rfxt9uKPn599+7O2f9QUaYzNk+59hM0PT30vddOnUbn6V8rn
h7p0Q5I3H6OcX+X+k7vNqAqsb/Pt3uzRH6+vsmbf7Fvlp1uvYjOjH//91psguYhdUTX+S4ytgMO1
Dn4x2wv7/F63f7Sz1t/9VTU1ddBTaooGwWVlwf4xNlw6FEcgquw3oUssfpqX39tuawv92k6G7cyf
7Qg1v7mL3zEskqJ+sJmesAQa9uvQyYqt4W2GEYPqEqbaiIM43NGqNiSsbPOpcAdxuj1dU8J0W6kX
PY2O4FZzq7tB+OaHLnDLDSaBGw2OOpn4v2wzolhrwbt86PjtotyZtSL820OH7RUpRyOsbA3IRA8f
+NpN3WHhlpuRVleaCE0PnfG1lxabUdaD4uIcOuh9WuxOloTL4eM+eJG3LLzA3QwlZkzz0+bb71mf
fQb/z7nsuOZ4/f9410CD0zOovAbtzbfwtrFup54XifO+eaHi/Yog79AN2fUW/lOlX0ORYQJ7UNnn
R9f4Z6l3JKxV15+yPeNoM+PV/nzbGXt7Ze4jmhYGR73czb2KMVR1coGHLk+DAVI3OPoYeumOKwm7
hP3ahclkvkUfr13vDRdJtkfPrSwNqfdVh8wrT7Ae/687wPTh4N0ceoC35/+2f7reDhX3czOB15b4
2B0JbYXNYq6suQRjTn9NWlT2nGgWOnTLtd2ly3ZO/WQz1mq+Irg8dOhOurPLFAlXTydLXa/iR9JU
JWWu080oqwUQud1DF4Cm1MHOEghK/0OHPS/m6DhuxlnNVpMw7IX36EZVk0nstPmY713pb5vMq3Bn
DUwJlvIGyEfFkyZ3ePhUe24x8I8+pu6O9w/AUMLgZboTVqkSDtnzhSTmfNQM/fTFvaRKWO1PXpYf
HbvRZLMKYtNRtNl8+/Ob4zcv9CqWkr61w0e9jI/YdP+cHe36MLCwHj56O2bYo17xOPAzDOdT5Sjq
7BUJh+auiB73xVwiS0zLqIQ1+vhYHHWLzN2sx9rsr0aXsEb/cdvsNW8fmif/7UhsHi9lwXb3P2Uv
iDw0wKY2NR5bR5N8M5nvbajt+7v5nLj7cwIIMtNW/V3+h8jKYOJf5CGxlH9Y/r/FT/hgb/zNL5HY
/LrriVKp231Nz4/8Thd0f65UEYnhnbvxB8fNduyroh44YrNI48TbzGp9QtC82vxgs0t/bJqXMZjp
vS7+KkY9bAkKLJIb7KwDocOBC9GLi/1zXqdXD5rzlTgJ1Rmb8DrrlP0QGEMZCxPx8nL/sTW/xl2A
cHPnU/YkwHeepPijCPHeAIs94+5sRMjabZgGHATWEC6zTWSldrfQT3zQsRtQb9gTikLAz2GyAVSS
4Ccr47x6Ub/3uboIyCZx7obVRcSIGw7kj4B0gIFqBjgmCc/WdYej1HvcjCROHoQMlvgPWBlAcag7
vZonfO9TfQuHjy69fOSlL5KcNuA0anK6g36VBSWwY2ibWW2O/4t399fdUnQVbzFSrCJXMcv//OW1
gNikuvEkRDwfI9LxacUDoub6xyX97/9UuYHfe70JG1ydq8CGHzrssQfZUBFuBlp54K8dtXfO9jhG
gcFdJc1OvXTpDePZTlFJqLZJmLy7k7x4eTdvnaP3Th4tD/JZlTeoSZjuiReFblqJdmSEJZ2UlHk1
qSogxIcubjPLd682XNWDh20svadRdW0F2vfQ2bb8F5llASQ9eFg3jb19EdOr99E791mLTNaTt5mk
OHoC9X7olNv+I77aTh7DkfDm2vTIRJlXbqYoJuy8cNqLP3ybdy5D20sJq6vDylgHqg3V1RV9Hoeu
biONaa2pmAalLmHc0yLC5lQWAVqpw+fbeXphHIDESxg3d4PqbAVk99DVPfPSnQ0GeEvCsCRWum5Z
TQkpMm6gCzffQTXQVHX4hC/8fFTsuiaCFezgFe6hu+tOdjawLmGNL3zseu5FZGV2ihS6BPN+AV9H
+BgX6XCzBML6KKKn7dA9142DAWuyGWg1riHBrHXjyN0pShoSjkhX2PbKZE0Jb+87YQoy2JuP2hOW
vNO+k5mY70AbZFzNaG3veD0oDx8+22vyKMXQrdaCZBSpb2NuuerBozPn8AmLE+3tDqxI2MC9ldUE
8VKprKsyoo5eslPJJAqWsBIzl4AuHWxGEkdZVWUs8dwbVC+PVZPGoZanN/fz5To5UJ2yhAN9PxHF
4opzSZ5o8zE/f5ifC0PnfjQcxNWw8WUCt/hhX/AB5+qJfdcAbLiZ7Oo1vpofeachwiJzQXnDtLqh
ZUQ1PS/dLe5ZElYbeJx3FH/FealUsxRDkVHxXaeMu+6TN9iN9GgeleHPvUakSqr1EEDp7/9DmP99
oRmNnwp6244N/SqVOU1/mabe3Zh/XWpNFdWEDfzjHyiz9nU44rbL8urGlWDYPmIxH11/XB1Ygov5
MaVmXL2fJdxJlLeHgTvwslHFnElYiC4QV9JJlWFlTHgEtW/F2mgSgvHjtIg8f3uumoS5NlxigkH1
nckIv3qpf3QBLqHiZ8u43jjgVTC1jNjoFFKPo3PxP72Pt9tLrNQlvLkO2ezI2yk9KTJaAhi5+uoU
RcKxOHOT6vZVZOBhzst0WC53zZmiSXAu17fweZx6le2maBL8h3WBdc/YEjbGORA/BJh2jAUqZ5st
+PNO5oUbZ5tRVvG4JiVwfnLjF0dERgcGfiW86Dt72ZCwxMT6A/Qrq2thSrjrGNgtd8+0oKo/NKS5
9JKd0NmS8OpEewR5zH3OnmJLGX/ywlVRZKTMr2kk8hPU96rv8PUi8zujmR4hmJtgNjZvbRUnKRJ2
x93I9XdzK8gpbj7n58/1nTv2X660qkp4hXeuP6/afVWGJbor0olwC3fNnCrDIt0vH709yyEjqfng
ezmdSptXtg6hJVwoVxSh49kRuiVpkRz921Ezj1E5Lp5P5vbHCd4ZCVvm+QPPi8jNRn7KR27+0d/3
oZYuIxvaSwC8BuU+ewMGRobv0/UHA0L7ppvl24u2bkf4vhXmJnhXO8bzqvVG/gRsTcSqffvHdcfd
9oeCkANiI6HWtLpVXF5Q6gf/77//z2zilu5ROy1pJWIGp+4jGdDNW6vcaSDJTE1GB9mdH8Zp7UJA
Q7ef0IIERBMUUIdebz2PoGCy2e7Zv534bgwtLU91U0QDt5JXEqwT6L0c/qEnMWSPLOCdOyGM9MOK
mwiJF3CsN1/eX5fgELjOf8D8RjCkl6ryJiT4ex+FH1kZ9M0X+3ajxHGcZ1yNlWEVGeNyLVbyBDKu
8WPuFcLCzaER95aMm7YxcgfbY8rIhN96SfEYAJUkPwvG76ghooDKh8g4+14YP3EZ8TFvf56EHUhG
xUOLvPJe38bPv70JGzGGuRrUGRJi52+djSs4efRtjbZfw6sw1Xfepw038Y4evHRQuVYEq9ChN8rJ
2KesnVd2vBAGO3Tc5hBNrs0w4hjJiO6gyndx+Hx6SeEFiKoJC1OCTWmi+76TB5FRRmnmIz9OquZa
xs18x7Fvk4OsjmxLqJm3cZYqh9CWsNfapOQr18DbhZG3T/bLjUDb72bj/Xyo2Pj9/+Te0eCfO7PY
r4a4iozL69yDfHszS3E89jR1FD9cvbzwH3e9ArQANx/z84uBQxvno8rlgoahhHH9x51V0CWE4l38
/aGbPVVrE4qMawQQV5xXfXtFSmWYfNi8YoOhBz18fQmIdgaVcIq7XKRPu8AiCba36xK35X5Riczg
x5WxDGLkXfCLIuOa68ZLYX+hZdhMc3WYZeCfL31c/MqoMq6M1ajV+2Kl3nnofb82w7VjP8vcojJr
eKoO9iZuf/97EfnVGwl+WQkDE5lUiUZUGUWrnlc+jbwg8CqbGdLTw2f83LP2on8RSmEJgwt4SjWB
rspA6/YEh4l7dOFRytvMUhwUFGo33/787dQjrbNT/VBlcDL0isFORlfGzX8XV6M0VQZhWO/3/xUf
3cXh739ftbxcp7//7+jJr/Z4qpqEtaaB29+p2wBwOfwd3rnRctdAwxh5+MD3wxcHXEaFnjwBYmfu
UcvNKm4RpL+HzxnuRX/Hp1dllPOa5GHo4q64BKqMC/bLixhElZEG/+KHj+7jvGoxZNBsrG3oy/Mt
A218TJHgDmeuAuCl1/fwbfHxsaxCWCwqV0AA4JG2gMthqN+Op/66POya6enQTOz2/MWNQQvo9o+a
AtR3MOspPYn+srrrJJi4RkwR7+h2hwBLyrkOjnpuMNtlYbQkRH5tEi4e12slVn3JaPDjoSqgoYFo
Kd8ci5XbLIPK7JIFXpEZVkZ+lWTsnUm4a7IX1eKH8nb72b7d+cqelUgR+4397D/FmfuYFo+VTaZs
3t/PO4YwcvgQRa5comM3fcSf2wy6cj433xzyCcPCD6qnQwYCQsyW41w9HRKCB5EwhMeNbVwZWgZC
reGW9JfsK1nLwBM0dnaHjOzISRziDFWprWW4LZtx95cDZMCnILLc5ceU0XqEsR9AL1lU4wYZ8fsp
zG4Vt1ORUQ0/Yx/vvD9FBi9Y10WiOXqR1JFRMBItIJmIhSu1EUVGjeia9ug8Fg5GNSKRwQ22ZiI9
9/M8W1nTS2/mVy2IDKzN+lMuiqdqfkqV0QlyRx+ZP3AHq+nfxY/w5mzM/+oukNGMK8Ba6/VpsC/j
bJ8xVGUQRKwX6sGnex+CWNGGIgrAa6vwAusnI6V+LDKz2ejowU+H/l4jD+nZZj1//jq97736CRL8
2WOaYnfqOaoMPxnlYRd472YJVltKRrq251a9ItWSEImA3MyPmvC5kA2opttVGVQY692JC5OPfv97
4IXl9qoYctKJPEDX5ROqXZFCTEVChWP9AOtb4Ohf1iwZ/7r9EBqcSW8G9H+d5y9C7X/Ipi5BQbSb
6pXRaUwLxNc4mOwBdCJjqaJR65img5opWrVv18H/uve+j7Tszw3+9j27dIGXPSx6hz5llcSyQo/1
VynvrLnS4Rd1w7gStsowoMdQ3uxGwxLu756QGIn3+gcyOpUasXCq/uXcIz8XDf91n3slw9lZNUQJ
alduACE+su9zZBB0oHq+MTkVX1oGS0fLH1fiLRldMC1ICAQR80YnYNUY7j+lL9vzbAl76Vn/BZaN
8kX7n4xs3vP4q1KAeNnCi/5G4Sq6LweVlyJDDIX4utIR8ZL+8yfyqB6EE887dPUM3acTfNxg87PK
Q8CjuHFjft5JP/eRWsBz3Iy0ytzKqC02Ril9LqSm9tzDigz+u0tvftRwgz1sAzIoGC79HRCIDOTg
gxuRgS8qay0jBLgEbFMdVcaZFQv8xaNaUGUDhA1h8wA/v+2u/fyJ0G3v5QL5rIQPcBNyxeIR9kAK
hSQysfZBjBHXLEx1zR0Jx5FLKhu5wf7mRBmVmnU0dOoF5Bz/y9HHjJxDBhRnnUgRJ5asLw02jSIa
VfwUOIEPX7O7eAJ/XGXVkMyUMS7Ni5thVtG6jHbnuwIGoJ3JStiZn3i9/jqx1CpyOtEqE5eRCn/h
ZKpvt/S8Dc1tiN5TkZTcHNrteRvE0JYFCTHap9D/64YMTq77bR0j5JKiOD26Kmilw1/c68ah0q4j
PKobNkGekKN1NnP8nqXaF+L8OQW9fVTRhwY+208jnvj1evr2Xze3S+0Sy5b7WMX/3Kdcb+zGtl7s
ZgKv6SO1vZjkaOVsyugNvy2yXcCVjNrJ3e//FwRT6W22+9oGvnkf7dsBf9Lu30P/vnktq3f1vH1f
CeVf6FJsP82vsfv38bL/Yk+5vWh7jMCzBXkKCEz+9v8BAAD//w==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18</xdr:col>
      <xdr:colOff>411480</xdr:colOff>
      <xdr:row>0</xdr:row>
      <xdr:rowOff>92764</xdr:rowOff>
    </xdr:from>
    <xdr:to>
      <xdr:col>21</xdr:col>
      <xdr:colOff>502920</xdr:colOff>
      <xdr:row>26</xdr:row>
      <xdr:rowOff>134471</xdr:rowOff>
    </xdr:to>
    <xdr:sp macro="" textlink="">
      <xdr:nvSpPr>
        <xdr:cNvPr id="82" name="Rectangle: Rounded Corners 81">
          <a:extLst>
            <a:ext uri="{FF2B5EF4-FFF2-40B4-BE49-F238E27FC236}">
              <a16:creationId xmlns:a16="http://schemas.microsoft.com/office/drawing/2014/main" id="{ED9A4F6E-8122-41E6-8AC5-2741E0F9B231}"/>
            </a:ext>
          </a:extLst>
        </xdr:cNvPr>
        <xdr:cNvSpPr/>
      </xdr:nvSpPr>
      <xdr:spPr>
        <a:xfrm>
          <a:off x="11384280" y="92764"/>
          <a:ext cx="1920240" cy="470335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221525</xdr:colOff>
      <xdr:row>24</xdr:row>
      <xdr:rowOff>138485</xdr:rowOff>
    </xdr:from>
    <xdr:to>
      <xdr:col>6</xdr:col>
      <xdr:colOff>167641</xdr:colOff>
      <xdr:row>39</xdr:row>
      <xdr:rowOff>7619</xdr:rowOff>
    </xdr:to>
    <xdr:sp macro="" textlink="">
      <xdr:nvSpPr>
        <xdr:cNvPr id="70" name="Rectangle: Rounded Corners 69">
          <a:extLst>
            <a:ext uri="{FF2B5EF4-FFF2-40B4-BE49-F238E27FC236}">
              <a16:creationId xmlns:a16="http://schemas.microsoft.com/office/drawing/2014/main" id="{68A3E0B4-EDD7-4712-9EA1-B4F5A10E2139}"/>
            </a:ext>
          </a:extLst>
        </xdr:cNvPr>
        <xdr:cNvSpPr/>
      </xdr:nvSpPr>
      <xdr:spPr>
        <a:xfrm>
          <a:off x="221525" y="4527605"/>
          <a:ext cx="3603716"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231915</xdr:colOff>
      <xdr:row>0</xdr:row>
      <xdr:rowOff>92765</xdr:rowOff>
    </xdr:from>
    <xdr:to>
      <xdr:col>18</xdr:col>
      <xdr:colOff>228600</xdr:colOff>
      <xdr:row>3</xdr:row>
      <xdr:rowOff>86140</xdr:rowOff>
    </xdr:to>
    <xdr:sp macro="" textlink="">
      <xdr:nvSpPr>
        <xdr:cNvPr id="2" name="Rectangle: Rounded Corners 1">
          <a:extLst>
            <a:ext uri="{FF2B5EF4-FFF2-40B4-BE49-F238E27FC236}">
              <a16:creationId xmlns:a16="http://schemas.microsoft.com/office/drawing/2014/main" id="{D5426622-3188-0982-A54E-9A4C4E1D94DB}"/>
            </a:ext>
          </a:extLst>
        </xdr:cNvPr>
        <xdr:cNvSpPr/>
      </xdr:nvSpPr>
      <xdr:spPr>
        <a:xfrm>
          <a:off x="231915" y="92765"/>
          <a:ext cx="10969485" cy="542015"/>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6627</xdr:colOff>
      <xdr:row>1</xdr:row>
      <xdr:rowOff>19880</xdr:rowOff>
    </xdr:from>
    <xdr:to>
      <xdr:col>8</xdr:col>
      <xdr:colOff>238539</xdr:colOff>
      <xdr:row>2</xdr:row>
      <xdr:rowOff>125896</xdr:rowOff>
    </xdr:to>
    <xdr:sp macro="" textlink="">
      <xdr:nvSpPr>
        <xdr:cNvPr id="3" name="TextBox 2">
          <a:extLst>
            <a:ext uri="{FF2B5EF4-FFF2-40B4-BE49-F238E27FC236}">
              <a16:creationId xmlns:a16="http://schemas.microsoft.com/office/drawing/2014/main" id="{25DF1891-9089-8E76-1C8E-B62F120B3E03}"/>
            </a:ext>
          </a:extLst>
        </xdr:cNvPr>
        <xdr:cNvSpPr txBox="1"/>
      </xdr:nvSpPr>
      <xdr:spPr>
        <a:xfrm>
          <a:off x="616227" y="205410"/>
          <a:ext cx="4499112" cy="29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ABC Executive</a:t>
          </a:r>
          <a:r>
            <a:rPr lang="en-IN" sz="1600" baseline="0"/>
            <a:t> Summary &amp; Profitability Dashboard</a:t>
          </a:r>
          <a:endParaRPr lang="en-IN" sz="1600"/>
        </a:p>
      </xdr:txBody>
    </xdr:sp>
    <xdr:clientData/>
  </xdr:twoCellAnchor>
  <xdr:twoCellAnchor>
    <xdr:from>
      <xdr:col>0</xdr:col>
      <xdr:colOff>238540</xdr:colOff>
      <xdr:row>4</xdr:row>
      <xdr:rowOff>39756</xdr:rowOff>
    </xdr:from>
    <xdr:to>
      <xdr:col>3</xdr:col>
      <xdr:colOff>59637</xdr:colOff>
      <xdr:row>8</xdr:row>
      <xdr:rowOff>39757</xdr:rowOff>
    </xdr:to>
    <xdr:grpSp>
      <xdr:nvGrpSpPr>
        <xdr:cNvPr id="9" name="Group 8">
          <a:extLst>
            <a:ext uri="{FF2B5EF4-FFF2-40B4-BE49-F238E27FC236}">
              <a16:creationId xmlns:a16="http://schemas.microsoft.com/office/drawing/2014/main" id="{37F7D1CC-BC9E-2A77-97B8-78C22E92D309}"/>
            </a:ext>
          </a:extLst>
        </xdr:cNvPr>
        <xdr:cNvGrpSpPr/>
      </xdr:nvGrpSpPr>
      <xdr:grpSpPr>
        <a:xfrm>
          <a:off x="238540" y="756932"/>
          <a:ext cx="1649897" cy="717178"/>
          <a:chOff x="238540" y="755374"/>
          <a:chExt cx="1649897" cy="742122"/>
        </a:xfrm>
      </xdr:grpSpPr>
      <xdr:sp macro="" textlink="">
        <xdr:nvSpPr>
          <xdr:cNvPr id="6" name="Rectangle: Rounded Corners 5">
            <a:extLst>
              <a:ext uri="{FF2B5EF4-FFF2-40B4-BE49-F238E27FC236}">
                <a16:creationId xmlns:a16="http://schemas.microsoft.com/office/drawing/2014/main" id="{00104C67-FD44-46C8-BA36-9C392399E5D0}"/>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CCC185B-3A64-4732-AB0B-B62E74EABFD1}"/>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Revenue</a:t>
            </a:r>
          </a:p>
        </xdr:txBody>
      </xdr:sp>
      <xdr:sp macro="" textlink="'Pivot Tables'!A4">
        <xdr:nvSpPr>
          <xdr:cNvPr id="8" name="TextBox 7">
            <a:extLst>
              <a:ext uri="{FF2B5EF4-FFF2-40B4-BE49-F238E27FC236}">
                <a16:creationId xmlns:a16="http://schemas.microsoft.com/office/drawing/2014/main" id="{269D2DAD-86FC-4C8D-845D-37B5646BD09E}"/>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4">
                    <a:lumMod val="50000"/>
                  </a:schemeClr>
                </a:solidFill>
                <a:latin typeface="Aptos Narrow"/>
              </a:rPr>
              <a:pPr algn="ctr"/>
              <a:t>$6,45,223</a:t>
            </a:fld>
            <a:endParaRPr lang="en-IN" sz="3200" b="1">
              <a:solidFill>
                <a:schemeClr val="accent4">
                  <a:lumMod val="50000"/>
                </a:schemeClr>
              </a:solidFill>
            </a:endParaRPr>
          </a:p>
        </xdr:txBody>
      </xdr:sp>
    </xdr:grpSp>
    <xdr:clientData/>
  </xdr:twoCellAnchor>
  <xdr:twoCellAnchor>
    <xdr:from>
      <xdr:col>3</xdr:col>
      <xdr:colOff>278297</xdr:colOff>
      <xdr:row>4</xdr:row>
      <xdr:rowOff>53008</xdr:rowOff>
    </xdr:from>
    <xdr:to>
      <xdr:col>6</xdr:col>
      <xdr:colOff>99394</xdr:colOff>
      <xdr:row>8</xdr:row>
      <xdr:rowOff>53009</xdr:rowOff>
    </xdr:to>
    <xdr:grpSp>
      <xdr:nvGrpSpPr>
        <xdr:cNvPr id="40" name="Group 39">
          <a:extLst>
            <a:ext uri="{FF2B5EF4-FFF2-40B4-BE49-F238E27FC236}">
              <a16:creationId xmlns:a16="http://schemas.microsoft.com/office/drawing/2014/main" id="{877275E6-31B8-0CB7-E1C4-73CE67457BB5}"/>
            </a:ext>
          </a:extLst>
        </xdr:cNvPr>
        <xdr:cNvGrpSpPr/>
      </xdr:nvGrpSpPr>
      <xdr:grpSpPr>
        <a:xfrm>
          <a:off x="2107097" y="770184"/>
          <a:ext cx="1649897" cy="717178"/>
          <a:chOff x="238540" y="755374"/>
          <a:chExt cx="1649897" cy="742122"/>
        </a:xfrm>
      </xdr:grpSpPr>
      <xdr:sp macro="" textlink="">
        <xdr:nvSpPr>
          <xdr:cNvPr id="41" name="Rectangle: Rounded Corners 40">
            <a:extLst>
              <a:ext uri="{FF2B5EF4-FFF2-40B4-BE49-F238E27FC236}">
                <a16:creationId xmlns:a16="http://schemas.microsoft.com/office/drawing/2014/main" id="{3CEFEA1A-2B4E-F02B-AA9A-0A7763B88378}"/>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25B6A04-5EAC-9074-22E0-6355133D7199}"/>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Gross Profit</a:t>
            </a:r>
          </a:p>
        </xdr:txBody>
      </xdr:sp>
      <xdr:sp macro="" textlink="'Pivot Tables'!C4">
        <xdr:nvSpPr>
          <xdr:cNvPr id="43" name="TextBox 42">
            <a:extLst>
              <a:ext uri="{FF2B5EF4-FFF2-40B4-BE49-F238E27FC236}">
                <a16:creationId xmlns:a16="http://schemas.microsoft.com/office/drawing/2014/main" id="{2A0C279D-319F-816F-BD59-54F9B23E5AF6}"/>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4">
                    <a:lumMod val="50000"/>
                  </a:schemeClr>
                </a:solidFill>
                <a:latin typeface="Aptos Narrow"/>
                <a:ea typeface="+mn-ea"/>
                <a:cs typeface="+mn-cs"/>
              </a:rPr>
              <a:pPr marL="0" indent="0" algn="ctr"/>
              <a:t>$2,96,384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318054</xdr:colOff>
      <xdr:row>4</xdr:row>
      <xdr:rowOff>66260</xdr:rowOff>
    </xdr:from>
    <xdr:to>
      <xdr:col>9</xdr:col>
      <xdr:colOff>139151</xdr:colOff>
      <xdr:row>8</xdr:row>
      <xdr:rowOff>66261</xdr:rowOff>
    </xdr:to>
    <xdr:grpSp>
      <xdr:nvGrpSpPr>
        <xdr:cNvPr id="44" name="Group 43">
          <a:extLst>
            <a:ext uri="{FF2B5EF4-FFF2-40B4-BE49-F238E27FC236}">
              <a16:creationId xmlns:a16="http://schemas.microsoft.com/office/drawing/2014/main" id="{0379F330-B956-BFA3-4C06-7C20B2165992}"/>
            </a:ext>
          </a:extLst>
        </xdr:cNvPr>
        <xdr:cNvGrpSpPr/>
      </xdr:nvGrpSpPr>
      <xdr:grpSpPr>
        <a:xfrm>
          <a:off x="3975654" y="783436"/>
          <a:ext cx="1649897" cy="717178"/>
          <a:chOff x="238540" y="755374"/>
          <a:chExt cx="1649897" cy="742122"/>
        </a:xfrm>
      </xdr:grpSpPr>
      <xdr:sp macro="" textlink="">
        <xdr:nvSpPr>
          <xdr:cNvPr id="45" name="Rectangle: Rounded Corners 44">
            <a:extLst>
              <a:ext uri="{FF2B5EF4-FFF2-40B4-BE49-F238E27FC236}">
                <a16:creationId xmlns:a16="http://schemas.microsoft.com/office/drawing/2014/main" id="{754451F4-4862-9B80-F3A3-D5219247C703}"/>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7BC2A874-20BC-C640-5121-7A82A056911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Gross</a:t>
            </a:r>
            <a:r>
              <a:rPr lang="en-IN" sz="1400" baseline="0">
                <a:solidFill>
                  <a:schemeClr val="tx1">
                    <a:lumMod val="65000"/>
                    <a:lumOff val="35000"/>
                  </a:schemeClr>
                </a:solidFill>
              </a:rPr>
              <a:t> Profit Margin</a:t>
            </a:r>
            <a:endParaRPr lang="en-IN" sz="1400">
              <a:solidFill>
                <a:schemeClr val="tx1">
                  <a:lumMod val="65000"/>
                  <a:lumOff val="35000"/>
                </a:schemeClr>
              </a:solidFill>
            </a:endParaRPr>
          </a:p>
        </xdr:txBody>
      </xdr:sp>
      <xdr:sp macro="" textlink="'Pivot Tables'!E4">
        <xdr:nvSpPr>
          <xdr:cNvPr id="47" name="TextBox 46">
            <a:extLst>
              <a:ext uri="{FF2B5EF4-FFF2-40B4-BE49-F238E27FC236}">
                <a16:creationId xmlns:a16="http://schemas.microsoft.com/office/drawing/2014/main" id="{AD2CE3CE-808C-5A3C-2A79-0F9A0B16637F}"/>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4">
                    <a:lumMod val="50000"/>
                  </a:schemeClr>
                </a:solidFill>
                <a:latin typeface="Aptos Narrow"/>
                <a:ea typeface="+mn-ea"/>
                <a:cs typeface="+mn-cs"/>
              </a:rPr>
              <a:pPr marL="0" indent="0" algn="ctr"/>
              <a:t>45.94%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357811</xdr:colOff>
      <xdr:row>4</xdr:row>
      <xdr:rowOff>79512</xdr:rowOff>
    </xdr:from>
    <xdr:to>
      <xdr:col>12</xdr:col>
      <xdr:colOff>178908</xdr:colOff>
      <xdr:row>8</xdr:row>
      <xdr:rowOff>79513</xdr:rowOff>
    </xdr:to>
    <xdr:grpSp>
      <xdr:nvGrpSpPr>
        <xdr:cNvPr id="48" name="Group 47">
          <a:extLst>
            <a:ext uri="{FF2B5EF4-FFF2-40B4-BE49-F238E27FC236}">
              <a16:creationId xmlns:a16="http://schemas.microsoft.com/office/drawing/2014/main" id="{68994243-8BB3-C9B1-CC37-4AEF144FD129}"/>
            </a:ext>
          </a:extLst>
        </xdr:cNvPr>
        <xdr:cNvGrpSpPr/>
      </xdr:nvGrpSpPr>
      <xdr:grpSpPr>
        <a:xfrm>
          <a:off x="5844211" y="796688"/>
          <a:ext cx="1649897" cy="717178"/>
          <a:chOff x="238540" y="755374"/>
          <a:chExt cx="1649897" cy="742122"/>
        </a:xfrm>
      </xdr:grpSpPr>
      <xdr:sp macro="" textlink="">
        <xdr:nvSpPr>
          <xdr:cNvPr id="49" name="Rectangle: Rounded Corners 48">
            <a:extLst>
              <a:ext uri="{FF2B5EF4-FFF2-40B4-BE49-F238E27FC236}">
                <a16:creationId xmlns:a16="http://schemas.microsoft.com/office/drawing/2014/main" id="{47C61D5E-4E96-6B7A-2CFE-EA954DC4485C}"/>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AF59E95-18F2-7A0B-7655-F43BABD2499D}"/>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Unit Sold</a:t>
            </a:r>
          </a:p>
        </xdr:txBody>
      </xdr:sp>
      <xdr:sp macro="" textlink="'Pivot Tables'!G4">
        <xdr:nvSpPr>
          <xdr:cNvPr id="51" name="TextBox 50">
            <a:extLst>
              <a:ext uri="{FF2B5EF4-FFF2-40B4-BE49-F238E27FC236}">
                <a16:creationId xmlns:a16="http://schemas.microsoft.com/office/drawing/2014/main" id="{56208B86-F550-775F-C041-50B4CA308DA3}"/>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4">
                    <a:lumMod val="50000"/>
                  </a:schemeClr>
                </a:solidFill>
                <a:latin typeface="Aptos Narrow"/>
                <a:ea typeface="+mn-ea"/>
                <a:cs typeface="+mn-cs"/>
              </a:rPr>
              <a:pPr marL="0" indent="0" algn="ctr"/>
              <a:t>6698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397568</xdr:colOff>
      <xdr:row>4</xdr:row>
      <xdr:rowOff>92764</xdr:rowOff>
    </xdr:from>
    <xdr:to>
      <xdr:col>15</xdr:col>
      <xdr:colOff>218665</xdr:colOff>
      <xdr:row>8</xdr:row>
      <xdr:rowOff>92765</xdr:rowOff>
    </xdr:to>
    <xdr:grpSp>
      <xdr:nvGrpSpPr>
        <xdr:cNvPr id="52" name="Group 51">
          <a:extLst>
            <a:ext uri="{FF2B5EF4-FFF2-40B4-BE49-F238E27FC236}">
              <a16:creationId xmlns:a16="http://schemas.microsoft.com/office/drawing/2014/main" id="{A8B8449E-7357-3C48-8ADE-EF46E955B456}"/>
            </a:ext>
          </a:extLst>
        </xdr:cNvPr>
        <xdr:cNvGrpSpPr/>
      </xdr:nvGrpSpPr>
      <xdr:grpSpPr>
        <a:xfrm>
          <a:off x="7712768" y="809940"/>
          <a:ext cx="1649897" cy="717178"/>
          <a:chOff x="238540" y="755374"/>
          <a:chExt cx="1649897" cy="742122"/>
        </a:xfrm>
      </xdr:grpSpPr>
      <xdr:sp macro="" textlink="">
        <xdr:nvSpPr>
          <xdr:cNvPr id="53" name="Rectangle: Rounded Corners 52">
            <a:extLst>
              <a:ext uri="{FF2B5EF4-FFF2-40B4-BE49-F238E27FC236}">
                <a16:creationId xmlns:a16="http://schemas.microsoft.com/office/drawing/2014/main" id="{AADC26C0-3406-7B97-08B5-07CBE24ACD25}"/>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9EDDE979-66DA-E0DB-5FB5-117C2387180E}"/>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Orders</a:t>
            </a:r>
          </a:p>
        </xdr:txBody>
      </xdr:sp>
      <xdr:sp macro="" textlink="'Pivot Tables'!I4">
        <xdr:nvSpPr>
          <xdr:cNvPr id="55" name="TextBox 54">
            <a:extLst>
              <a:ext uri="{FF2B5EF4-FFF2-40B4-BE49-F238E27FC236}">
                <a16:creationId xmlns:a16="http://schemas.microsoft.com/office/drawing/2014/main" id="{CBC36CDA-9949-AEA1-14FB-446609D7AEC5}"/>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4">
                    <a:lumMod val="50000"/>
                  </a:schemeClr>
                </a:solidFill>
                <a:latin typeface="Aptos Narrow"/>
                <a:ea typeface="+mn-ea"/>
                <a:cs typeface="+mn-cs"/>
              </a:rPr>
              <a:pPr marL="0" indent="0" algn="ctr"/>
              <a:t>2707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437325</xdr:colOff>
      <xdr:row>4</xdr:row>
      <xdr:rowOff>106016</xdr:rowOff>
    </xdr:from>
    <xdr:to>
      <xdr:col>18</xdr:col>
      <xdr:colOff>258422</xdr:colOff>
      <xdr:row>8</xdr:row>
      <xdr:rowOff>106017</xdr:rowOff>
    </xdr:to>
    <xdr:grpSp>
      <xdr:nvGrpSpPr>
        <xdr:cNvPr id="56" name="Group 55">
          <a:extLst>
            <a:ext uri="{FF2B5EF4-FFF2-40B4-BE49-F238E27FC236}">
              <a16:creationId xmlns:a16="http://schemas.microsoft.com/office/drawing/2014/main" id="{ABB3D013-7989-30C8-01CC-D2BE967364C9}"/>
            </a:ext>
          </a:extLst>
        </xdr:cNvPr>
        <xdr:cNvGrpSpPr/>
      </xdr:nvGrpSpPr>
      <xdr:grpSpPr>
        <a:xfrm>
          <a:off x="9581325" y="823192"/>
          <a:ext cx="1649897" cy="717178"/>
          <a:chOff x="238540" y="755374"/>
          <a:chExt cx="1649897" cy="742122"/>
        </a:xfrm>
      </xdr:grpSpPr>
      <xdr:sp macro="" textlink="">
        <xdr:nvSpPr>
          <xdr:cNvPr id="57" name="Rectangle: Rounded Corners 56">
            <a:extLst>
              <a:ext uri="{FF2B5EF4-FFF2-40B4-BE49-F238E27FC236}">
                <a16:creationId xmlns:a16="http://schemas.microsoft.com/office/drawing/2014/main" id="{FE985787-D235-28C2-AFB2-9D358471491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4CE790D1-DF96-B8CA-F3F2-02F22342CAD3}"/>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sp macro="" textlink="'Pivot Tables'!K4">
        <xdr:nvSpPr>
          <xdr:cNvPr id="59" name="TextBox 58">
            <a:extLst>
              <a:ext uri="{FF2B5EF4-FFF2-40B4-BE49-F238E27FC236}">
                <a16:creationId xmlns:a16="http://schemas.microsoft.com/office/drawing/2014/main" id="{62CA62D4-E568-EE5B-A5ED-6ECE1A5EBE8D}"/>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4">
                    <a:lumMod val="50000"/>
                  </a:schemeClr>
                </a:solidFill>
                <a:latin typeface="Aptos Narrow"/>
                <a:ea typeface="+mn-ea"/>
                <a:cs typeface="+mn-cs"/>
              </a:rPr>
              <a:pPr marL="0" indent="0" algn="ctr"/>
              <a:t>$3,48,839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265043</xdr:colOff>
      <xdr:row>1</xdr:row>
      <xdr:rowOff>13253</xdr:rowOff>
    </xdr:from>
    <xdr:to>
      <xdr:col>18</xdr:col>
      <xdr:colOff>6627</xdr:colOff>
      <xdr:row>2</xdr:row>
      <xdr:rowOff>145774</xdr:rowOff>
    </xdr:to>
    <xdr:sp macro="" textlink="">
      <xdr:nvSpPr>
        <xdr:cNvPr id="60" name="Rectangle: Rounded Corners 59">
          <a:hlinkClick xmlns:r="http://schemas.openxmlformats.org/officeDocument/2006/relationships" r:id="rId1"/>
          <a:extLst>
            <a:ext uri="{FF2B5EF4-FFF2-40B4-BE49-F238E27FC236}">
              <a16:creationId xmlns:a16="http://schemas.microsoft.com/office/drawing/2014/main" id="{0247CE49-D5E8-779D-320C-A882DA7E792A}"/>
            </a:ext>
          </a:extLst>
        </xdr:cNvPr>
        <xdr:cNvSpPr/>
      </xdr:nvSpPr>
      <xdr:spPr>
        <a:xfrm>
          <a:off x="10018643" y="196133"/>
          <a:ext cx="960784"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245165</xdr:colOff>
      <xdr:row>1</xdr:row>
      <xdr:rowOff>13253</xdr:rowOff>
    </xdr:from>
    <xdr:to>
      <xdr:col>16</xdr:col>
      <xdr:colOff>125896</xdr:colOff>
      <xdr:row>2</xdr:row>
      <xdr:rowOff>145774</xdr:rowOff>
    </xdr:to>
    <xdr:sp macro="" textlink="">
      <xdr:nvSpPr>
        <xdr:cNvPr id="61" name="Rectangle: Rounded Corners 60">
          <a:hlinkClick xmlns:r="http://schemas.openxmlformats.org/officeDocument/2006/relationships" r:id="rId2"/>
          <a:extLst>
            <a:ext uri="{FF2B5EF4-FFF2-40B4-BE49-F238E27FC236}">
              <a16:creationId xmlns:a16="http://schemas.microsoft.com/office/drawing/2014/main" id="{9F71F177-0D04-70E2-61B0-9698C0BE4454}"/>
            </a:ext>
          </a:extLst>
        </xdr:cNvPr>
        <xdr:cNvSpPr/>
      </xdr:nvSpPr>
      <xdr:spPr>
        <a:xfrm>
          <a:off x="8779565" y="196133"/>
          <a:ext cx="1099931"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Tables</a:t>
          </a:r>
          <a:endParaRPr lang="en-IN" sz="1100"/>
        </a:p>
      </xdr:txBody>
    </xdr:sp>
    <xdr:clientData/>
  </xdr:twoCellAnchor>
  <xdr:twoCellAnchor>
    <xdr:from>
      <xdr:col>0</xdr:col>
      <xdr:colOff>186195</xdr:colOff>
      <xdr:row>9</xdr:row>
      <xdr:rowOff>153725</xdr:rowOff>
    </xdr:from>
    <xdr:to>
      <xdr:col>10</xdr:col>
      <xdr:colOff>106680</xdr:colOff>
      <xdr:row>24</xdr:row>
      <xdr:rowOff>22860</xdr:rowOff>
    </xdr:to>
    <xdr:sp macro="" textlink="">
      <xdr:nvSpPr>
        <xdr:cNvPr id="63" name="Rectangle: Rounded Corners 62">
          <a:extLst>
            <a:ext uri="{FF2B5EF4-FFF2-40B4-BE49-F238E27FC236}">
              <a16:creationId xmlns:a16="http://schemas.microsoft.com/office/drawing/2014/main" id="{183437AA-F907-45BE-9B03-ADCE7861D9D7}"/>
            </a:ext>
          </a:extLst>
        </xdr:cNvPr>
        <xdr:cNvSpPr/>
      </xdr:nvSpPr>
      <xdr:spPr>
        <a:xfrm>
          <a:off x="186195" y="1767372"/>
          <a:ext cx="6016485" cy="2558547"/>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275644</xdr:colOff>
      <xdr:row>11</xdr:row>
      <xdr:rowOff>107290</xdr:rowOff>
    </xdr:from>
    <xdr:to>
      <xdr:col>10</xdr:col>
      <xdr:colOff>22859</xdr:colOff>
      <xdr:row>23</xdr:row>
      <xdr:rowOff>105134</xdr:rowOff>
    </xdr:to>
    <xdr:graphicFrame macro="">
      <xdr:nvGraphicFramePr>
        <xdr:cNvPr id="62" name="Chart 61">
          <a:extLst>
            <a:ext uri="{FF2B5EF4-FFF2-40B4-BE49-F238E27FC236}">
              <a16:creationId xmlns:a16="http://schemas.microsoft.com/office/drawing/2014/main" id="{945BFFFD-DEA5-4F16-9A0D-F3F77E4E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193815</xdr:colOff>
      <xdr:row>9</xdr:row>
      <xdr:rowOff>168965</xdr:rowOff>
    </xdr:from>
    <xdr:to>
      <xdr:col>18</xdr:col>
      <xdr:colOff>297180</xdr:colOff>
      <xdr:row>24</xdr:row>
      <xdr:rowOff>38100</xdr:rowOff>
    </xdr:to>
    <xdr:sp macro="" textlink="">
      <xdr:nvSpPr>
        <xdr:cNvPr id="66" name="Rectangle: Rounded Corners 65">
          <a:extLst>
            <a:ext uri="{FF2B5EF4-FFF2-40B4-BE49-F238E27FC236}">
              <a16:creationId xmlns:a16="http://schemas.microsoft.com/office/drawing/2014/main" id="{4B2D3A8C-C093-E4A0-804A-95CC6562221E}"/>
            </a:ext>
          </a:extLst>
        </xdr:cNvPr>
        <xdr:cNvSpPr/>
      </xdr:nvSpPr>
      <xdr:spPr>
        <a:xfrm>
          <a:off x="6289815" y="1814885"/>
          <a:ext cx="4980165" cy="2612335"/>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11</xdr:row>
      <xdr:rowOff>53340</xdr:rowOff>
    </xdr:from>
    <xdr:to>
      <xdr:col>18</xdr:col>
      <xdr:colOff>167640</xdr:colOff>
      <xdr:row>23</xdr:row>
      <xdr:rowOff>144780</xdr:rowOff>
    </xdr:to>
    <xdr:graphicFrame macro="">
      <xdr:nvGraphicFramePr>
        <xdr:cNvPr id="68" name="Chart 67">
          <a:extLst>
            <a:ext uri="{FF2B5EF4-FFF2-40B4-BE49-F238E27FC236}">
              <a16:creationId xmlns:a16="http://schemas.microsoft.com/office/drawing/2014/main" id="{3E8C8E3F-4BCE-4CA5-8F15-CC411BB7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385849</xdr:colOff>
      <xdr:row>26</xdr:row>
      <xdr:rowOff>129540</xdr:rowOff>
    </xdr:from>
    <xdr:to>
      <xdr:col>5</xdr:col>
      <xdr:colOff>518160</xdr:colOff>
      <xdr:row>38</xdr:row>
      <xdr:rowOff>24939</xdr:rowOff>
    </xdr:to>
    <xdr:graphicFrame macro="">
      <xdr:nvGraphicFramePr>
        <xdr:cNvPr id="69" name="Chart 68">
          <a:extLst>
            <a:ext uri="{FF2B5EF4-FFF2-40B4-BE49-F238E27FC236}">
              <a16:creationId xmlns:a16="http://schemas.microsoft.com/office/drawing/2014/main" id="{624E5168-956C-4D79-AF4D-82BA3A24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267245</xdr:colOff>
      <xdr:row>24</xdr:row>
      <xdr:rowOff>161345</xdr:rowOff>
    </xdr:from>
    <xdr:to>
      <xdr:col>12</xdr:col>
      <xdr:colOff>22860</xdr:colOff>
      <xdr:row>39</xdr:row>
      <xdr:rowOff>30479</xdr:rowOff>
    </xdr:to>
    <xdr:sp macro="" textlink="">
      <xdr:nvSpPr>
        <xdr:cNvPr id="71" name="Rectangle: Rounded Corners 70">
          <a:extLst>
            <a:ext uri="{FF2B5EF4-FFF2-40B4-BE49-F238E27FC236}">
              <a16:creationId xmlns:a16="http://schemas.microsoft.com/office/drawing/2014/main" id="{3C6A74D7-CF58-4612-8E58-028E16004770}"/>
            </a:ext>
          </a:extLst>
        </xdr:cNvPr>
        <xdr:cNvSpPr/>
      </xdr:nvSpPr>
      <xdr:spPr>
        <a:xfrm>
          <a:off x="3924845" y="4550465"/>
          <a:ext cx="3413215"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26</xdr:row>
      <xdr:rowOff>68580</xdr:rowOff>
    </xdr:from>
    <xdr:to>
      <xdr:col>11</xdr:col>
      <xdr:colOff>434340</xdr:colOff>
      <xdr:row>38</xdr:row>
      <xdr:rowOff>129540</xdr:rowOff>
    </xdr:to>
    <xdr:graphicFrame macro="">
      <xdr:nvGraphicFramePr>
        <xdr:cNvPr id="73" name="Chart 72">
          <a:extLst>
            <a:ext uri="{FF2B5EF4-FFF2-40B4-BE49-F238E27FC236}">
              <a16:creationId xmlns:a16="http://schemas.microsoft.com/office/drawing/2014/main" id="{F04A7FB7-3FAC-46D7-B9D8-007D556D2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137706</xdr:colOff>
      <xdr:row>24</xdr:row>
      <xdr:rowOff>176585</xdr:rowOff>
    </xdr:from>
    <xdr:to>
      <xdr:col>18</xdr:col>
      <xdr:colOff>295836</xdr:colOff>
      <xdr:row>39</xdr:row>
      <xdr:rowOff>45719</xdr:rowOff>
    </xdr:to>
    <xdr:sp macro="" textlink="">
      <xdr:nvSpPr>
        <xdr:cNvPr id="74" name="Rectangle: Rounded Corners 73">
          <a:extLst>
            <a:ext uri="{FF2B5EF4-FFF2-40B4-BE49-F238E27FC236}">
              <a16:creationId xmlns:a16="http://schemas.microsoft.com/office/drawing/2014/main" id="{F4B59F6D-A7E1-4C7D-AC5A-309D64CF230E}"/>
            </a:ext>
          </a:extLst>
        </xdr:cNvPr>
        <xdr:cNvSpPr/>
      </xdr:nvSpPr>
      <xdr:spPr>
        <a:xfrm>
          <a:off x="7452906" y="4479644"/>
          <a:ext cx="3815730"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213360</xdr:colOff>
      <xdr:row>26</xdr:row>
      <xdr:rowOff>30480</xdr:rowOff>
    </xdr:from>
    <xdr:to>
      <xdr:col>18</xdr:col>
      <xdr:colOff>224118</xdr:colOff>
      <xdr:row>38</xdr:row>
      <xdr:rowOff>129540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83780B98-3A02-41BA-8180-38CF0C09CE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528560" y="4785360"/>
              <a:ext cx="3668358" cy="2293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236220</xdr:colOff>
      <xdr:row>10</xdr:row>
      <xdr:rowOff>38100</xdr:rowOff>
    </xdr:from>
    <xdr:to>
      <xdr:col>3</xdr:col>
      <xdr:colOff>121920</xdr:colOff>
      <xdr:row>11</xdr:row>
      <xdr:rowOff>152400</xdr:rowOff>
    </xdr:to>
    <xdr:sp macro="" textlink="">
      <xdr:nvSpPr>
        <xdr:cNvPr id="76" name="Rectangle: Rounded Corners 75">
          <a:extLst>
            <a:ext uri="{FF2B5EF4-FFF2-40B4-BE49-F238E27FC236}">
              <a16:creationId xmlns:a16="http://schemas.microsoft.com/office/drawing/2014/main" id="{5104F160-D740-F858-936A-31E621768836}"/>
            </a:ext>
          </a:extLst>
        </xdr:cNvPr>
        <xdr:cNvSpPr/>
      </xdr:nvSpPr>
      <xdr:spPr>
        <a:xfrm>
          <a:off x="236220" y="1866900"/>
          <a:ext cx="17145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Monthly Revenue &amp; Profit</a:t>
          </a:r>
          <a:endParaRPr lang="en-IN">
            <a:effectLst/>
          </a:endParaRPr>
        </a:p>
      </xdr:txBody>
    </xdr:sp>
    <xdr:clientData/>
  </xdr:twoCellAnchor>
  <xdr:twoCellAnchor>
    <xdr:from>
      <xdr:col>10</xdr:col>
      <xdr:colOff>281940</xdr:colOff>
      <xdr:row>10</xdr:row>
      <xdr:rowOff>38100</xdr:rowOff>
    </xdr:from>
    <xdr:to>
      <xdr:col>13</xdr:col>
      <xdr:colOff>320040</xdr:colOff>
      <xdr:row>11</xdr:row>
      <xdr:rowOff>152400</xdr:rowOff>
    </xdr:to>
    <xdr:sp macro="" textlink="">
      <xdr:nvSpPr>
        <xdr:cNvPr id="77" name="Rectangle: Rounded Corners 76">
          <a:extLst>
            <a:ext uri="{FF2B5EF4-FFF2-40B4-BE49-F238E27FC236}">
              <a16:creationId xmlns:a16="http://schemas.microsoft.com/office/drawing/2014/main" id="{8469B8A4-CEDF-4998-B860-177AD7499793}"/>
            </a:ext>
          </a:extLst>
        </xdr:cNvPr>
        <xdr:cNvSpPr/>
      </xdr:nvSpPr>
      <xdr:spPr>
        <a:xfrm>
          <a:off x="6377940" y="18669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312420</xdr:colOff>
      <xdr:row>25</xdr:row>
      <xdr:rowOff>0</xdr:rowOff>
    </xdr:from>
    <xdr:to>
      <xdr:col>3</xdr:col>
      <xdr:colOff>350520</xdr:colOff>
      <xdr:row>26</xdr:row>
      <xdr:rowOff>114300</xdr:rowOff>
    </xdr:to>
    <xdr:sp macro="" textlink="">
      <xdr:nvSpPr>
        <xdr:cNvPr id="78" name="Rectangle: Rounded Corners 77">
          <a:extLst>
            <a:ext uri="{FF2B5EF4-FFF2-40B4-BE49-F238E27FC236}">
              <a16:creationId xmlns:a16="http://schemas.microsoft.com/office/drawing/2014/main" id="{7C361F9B-A338-4E7E-AC43-3E06F5E38B15}"/>
            </a:ext>
          </a:extLst>
        </xdr:cNvPr>
        <xdr:cNvSpPr/>
      </xdr:nvSpPr>
      <xdr:spPr>
        <a:xfrm>
          <a:off x="312420" y="45720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b="0">
              <a:effectLst/>
            </a:rPr>
            <a:t>Revenue Share by Channel </a:t>
          </a:r>
          <a:endParaRPr lang="en-IN">
            <a:effectLst/>
          </a:endParaRPr>
        </a:p>
      </xdr:txBody>
    </xdr:sp>
    <xdr:clientData/>
  </xdr:twoCellAnchor>
  <xdr:twoCellAnchor>
    <xdr:from>
      <xdr:col>6</xdr:col>
      <xdr:colOff>342900</xdr:colOff>
      <xdr:row>25</xdr:row>
      <xdr:rowOff>30480</xdr:rowOff>
    </xdr:from>
    <xdr:to>
      <xdr:col>9</xdr:col>
      <xdr:colOff>381000</xdr:colOff>
      <xdr:row>26</xdr:row>
      <xdr:rowOff>144780</xdr:rowOff>
    </xdr:to>
    <xdr:sp macro="" textlink="">
      <xdr:nvSpPr>
        <xdr:cNvPr id="79" name="Rectangle: Rounded Corners 78">
          <a:extLst>
            <a:ext uri="{FF2B5EF4-FFF2-40B4-BE49-F238E27FC236}">
              <a16:creationId xmlns:a16="http://schemas.microsoft.com/office/drawing/2014/main" id="{883B3B86-D8E0-DE2C-F7D9-FAFC7372E587}"/>
            </a:ext>
          </a:extLst>
        </xdr:cNvPr>
        <xdr:cNvSpPr/>
      </xdr:nvSpPr>
      <xdr:spPr>
        <a:xfrm>
          <a:off x="4000500" y="460248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12</xdr:col>
      <xdr:colOff>259080</xdr:colOff>
      <xdr:row>25</xdr:row>
      <xdr:rowOff>53340</xdr:rowOff>
    </xdr:from>
    <xdr:to>
      <xdr:col>15</xdr:col>
      <xdr:colOff>297180</xdr:colOff>
      <xdr:row>26</xdr:row>
      <xdr:rowOff>167640</xdr:rowOff>
    </xdr:to>
    <xdr:sp macro="" textlink="">
      <xdr:nvSpPr>
        <xdr:cNvPr id="80" name="Rectangle: Rounded Corners 79">
          <a:extLst>
            <a:ext uri="{FF2B5EF4-FFF2-40B4-BE49-F238E27FC236}">
              <a16:creationId xmlns:a16="http://schemas.microsoft.com/office/drawing/2014/main" id="{A1E0D158-4860-58A3-1C8E-A83EC0EDD9FE}"/>
            </a:ext>
          </a:extLst>
        </xdr:cNvPr>
        <xdr:cNvSpPr/>
      </xdr:nvSpPr>
      <xdr:spPr>
        <a:xfrm>
          <a:off x="7574280" y="462534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Country wise Map Chart</a:t>
          </a:r>
          <a:endParaRPr lang="en-IN">
            <a:effectLst/>
          </a:endParaRPr>
        </a:p>
      </xdr:txBody>
    </xdr:sp>
    <xdr:clientData/>
  </xdr:twoCellAnchor>
  <xdr:twoCellAnchor editAs="oneCell">
    <xdr:from>
      <xdr:col>18</xdr:col>
      <xdr:colOff>510540</xdr:colOff>
      <xdr:row>0</xdr:row>
      <xdr:rowOff>167641</xdr:rowOff>
    </xdr:from>
    <xdr:to>
      <xdr:col>21</xdr:col>
      <xdr:colOff>419100</xdr:colOff>
      <xdr:row>10</xdr:row>
      <xdr:rowOff>175260</xdr:rowOff>
    </xdr:to>
    <mc:AlternateContent xmlns:mc="http://schemas.openxmlformats.org/markup-compatibility/2006" xmlns:a14="http://schemas.microsoft.com/office/drawing/2010/main">
      <mc:Choice Requires="a14">
        <xdr:graphicFrame macro="">
          <xdr:nvGraphicFramePr>
            <xdr:cNvPr id="81" name="Product Category">
              <a:extLst>
                <a:ext uri="{FF2B5EF4-FFF2-40B4-BE49-F238E27FC236}">
                  <a16:creationId xmlns:a16="http://schemas.microsoft.com/office/drawing/2014/main" id="{2B827008-015A-FA17-E3AC-661EA62475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483340" y="167641"/>
              <a:ext cx="1737360" cy="180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480509</xdr:colOff>
      <xdr:row>11</xdr:row>
      <xdr:rowOff>67684</xdr:rowOff>
    </xdr:from>
    <xdr:to>
      <xdr:col>21</xdr:col>
      <xdr:colOff>430306</xdr:colOff>
      <xdr:row>26</xdr:row>
      <xdr:rowOff>8965</xdr:rowOff>
    </xdr:to>
    <mc:AlternateContent xmlns:mc="http://schemas.openxmlformats.org/markup-compatibility/2006" xmlns:a14="http://schemas.microsoft.com/office/drawing/2010/main">
      <mc:Choice Requires="a14">
        <xdr:graphicFrame macro="">
          <xdr:nvGraphicFramePr>
            <xdr:cNvPr id="83" name="Country">
              <a:extLst>
                <a:ext uri="{FF2B5EF4-FFF2-40B4-BE49-F238E27FC236}">
                  <a16:creationId xmlns:a16="http://schemas.microsoft.com/office/drawing/2014/main" id="{F95FB536-015D-CF0F-3EDE-04E561039B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53309" y="2039919"/>
              <a:ext cx="1778597" cy="263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411480</xdr:colOff>
      <xdr:row>27</xdr:row>
      <xdr:rowOff>38975</xdr:rowOff>
    </xdr:from>
    <xdr:to>
      <xdr:col>21</xdr:col>
      <xdr:colOff>502920</xdr:colOff>
      <xdr:row>39</xdr:row>
      <xdr:rowOff>62753</xdr:rowOff>
    </xdr:to>
    <xdr:sp macro="" textlink="">
      <xdr:nvSpPr>
        <xdr:cNvPr id="84" name="Rectangle: Rounded Corners 83">
          <a:extLst>
            <a:ext uri="{FF2B5EF4-FFF2-40B4-BE49-F238E27FC236}">
              <a16:creationId xmlns:a16="http://schemas.microsoft.com/office/drawing/2014/main" id="{EB316950-CE3B-420A-9835-B02B83DD45E2}"/>
            </a:ext>
          </a:extLst>
        </xdr:cNvPr>
        <xdr:cNvSpPr/>
      </xdr:nvSpPr>
      <xdr:spPr>
        <a:xfrm>
          <a:off x="11384280" y="4879916"/>
          <a:ext cx="1920240" cy="2175308"/>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543261</xdr:colOff>
      <xdr:row>28</xdr:row>
      <xdr:rowOff>2</xdr:rowOff>
    </xdr:from>
    <xdr:to>
      <xdr:col>21</xdr:col>
      <xdr:colOff>385483</xdr:colOff>
      <xdr:row>36</xdr:row>
      <xdr:rowOff>107577</xdr:rowOff>
    </xdr:to>
    <mc:AlternateContent xmlns:mc="http://schemas.openxmlformats.org/markup-compatibility/2006" xmlns:a14="http://schemas.microsoft.com/office/drawing/2010/main">
      <mc:Choice Requires="a14">
        <xdr:graphicFrame macro="">
          <xdr:nvGraphicFramePr>
            <xdr:cNvPr id="85" name="Quarter">
              <a:extLst>
                <a:ext uri="{FF2B5EF4-FFF2-40B4-BE49-F238E27FC236}">
                  <a16:creationId xmlns:a16="http://schemas.microsoft.com/office/drawing/2014/main" id="{08BA587E-CEE0-1CC5-6242-AFB82DA82CF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516061" y="5020237"/>
              <a:ext cx="1671022" cy="154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268941</xdr:colOff>
      <xdr:row>0</xdr:row>
      <xdr:rowOff>116541</xdr:rowOff>
    </xdr:from>
    <xdr:to>
      <xdr:col>1</xdr:col>
      <xdr:colOff>127341</xdr:colOff>
      <xdr:row>3</xdr:row>
      <xdr:rowOff>46659</xdr:rowOff>
    </xdr:to>
    <xdr:pic>
      <xdr:nvPicPr>
        <xdr:cNvPr id="10" name="Picture 9">
          <a:extLst>
            <a:ext uri="{FF2B5EF4-FFF2-40B4-BE49-F238E27FC236}">
              <a16:creationId xmlns:a16="http://schemas.microsoft.com/office/drawing/2014/main" id="{49CCA6FC-69EC-049E-6B2B-2F595376F61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68941" y="116541"/>
          <a:ext cx="468000" cy="468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6297.51031701389" createdVersion="8" refreshedVersion="8" minRefreshableVersion="3" recordCount="2707" xr:uid="{5BCD5AAB-7F2F-417F-89A9-E0E411D5D8B2}">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65210392"/>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947CAF-9DFE-4184-AE9C-1446F1347223}" name="Region_Wsie" cacheId="1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K9:L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67"/>
  </dataFields>
  <formats count="1">
    <format dxfId="5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BBF97A-7732-4DDA-AD6C-6ED959E9196A}" name="Total_Orders" cacheId="1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3:I4" firstHeaderRow="1" firstDataRow="1" firstDataCol="0"/>
  <pivotFields count="20">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CD9174-F08E-48C1-BF38-938ADF13432A}" name="Sales_Channel" cacheId="1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H9:I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7"/>
  </dataFields>
  <formats count="1">
    <format dxfId="49">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BEBDBE-A4C5-42CB-AF89-64EB7C640A21}" name="Total_Unit_Sold" cacheId="10" applyNumberFormats="0" applyBorderFormats="0" applyFontFormats="0" applyPatternFormats="0" applyAlignmentFormats="0" applyWidthHeightFormats="1" dataCaption="Values" updatedVersion="8" minRefreshableVersion="3" itemPrintTitles="1" createdVersion="8" indent="0" multipleFieldFilters="0">
  <location ref="G3:G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A5ED07-CF68-41BA-8E2E-8DFF359CD94F}" name="Gross_Profit" cacheId="1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3:C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D3939B-7E03-42DE-8509-154149273ADF}" name="Top_5_Country" cacheId="1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E9:F15"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0" baseItem="0" numFmtId="167"/>
  </dataFields>
  <formats count="2">
    <format dxfId="58">
      <pivotArea outline="0" collapsedLevelsAreSubtotals="1" fieldPosition="0"/>
    </format>
    <format dxfId="59">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E90C7B-C063-40D7-95E3-C87B1C33130B}" name="Total_Revenue" cacheId="1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D44624-08B0-42BA-BDE4-8FEF632CD7F3}" name="Monthly_Profit_Revenue" cacheId="1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9:C22" firstHeaderRow="0" firstDataRow="1" firstDataCol="1"/>
  <pivotFields count="20">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3">
    <format dxfId="55">
      <pivotArea outline="0" collapsedLevelsAreSubtotals="1" fieldPosition="0"/>
    </format>
    <format dxfId="56">
      <pivotArea collapsedLevelsAreSubtotals="1" fieldPosition="0">
        <references count="2">
          <reference field="4294967294" count="1" selected="0">
            <x v="0"/>
          </reference>
          <reference field="5" count="0"/>
        </references>
      </pivotArea>
    </format>
    <format dxfId="57">
      <pivotArea collapsedLevelsAreSubtotals="1" fieldPosition="0">
        <references count="2">
          <reference field="4294967294" count="1" selected="0">
            <x v="1"/>
          </reference>
          <reference field="5"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BB9299-3490-4426-AEFB-76DA3D5306B1}" name="COGS" cacheId="1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3:K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672264-4FED-4283-8EE5-16139750FF30}" name="Countrywise_Map" cacheId="1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N9:O27"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52">
      <pivotArea outline="0" collapsedLevelsAreSubtotals="1" fieldPosition="0"/>
    </format>
    <format dxfId="53">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67AB977-41B8-42F6-9750-559814E110F6}" sourceName="Product Category">
  <pivotTables>
    <pivotTable tabId="2" name="Top_5_Country"/>
    <pivotTable tabId="2" name="Monthly_Profit_Revenue"/>
    <pivotTable tabId="2" name="COGS"/>
    <pivotTable tabId="2" name="Countrywise_Map"/>
    <pivotTable tabId="2" name="Gross_Profit"/>
    <pivotTable tabId="2" name="Region_Wsie"/>
    <pivotTable tabId="2" name="Sales_Channel"/>
    <pivotTable tabId="2" name="Total_Orders"/>
    <pivotTable tabId="2" name="Total_Revenue"/>
    <pivotTable tabId="2" name="Total_Unit_Sold"/>
  </pivotTables>
  <data>
    <tabular pivotCacheId="26521039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72CC32-85EF-4591-A7AA-5EB65E3AD334}" sourceName="Country">
  <pivotTables>
    <pivotTable tabId="2" name="Monthly_Profit_Revenue"/>
    <pivotTable tabId="2" name="COGS"/>
    <pivotTable tabId="2" name="Countrywise_Map"/>
    <pivotTable tabId="2" name="Gross_Profit"/>
    <pivotTable tabId="2" name="Region_Wsie"/>
    <pivotTable tabId="2" name="Sales_Channel"/>
    <pivotTable tabId="2" name="Top_5_Country"/>
    <pivotTable tabId="2" name="Total_Orders"/>
    <pivotTable tabId="2" name="Total_Revenue"/>
    <pivotTable tabId="2" name="Total_Unit_Sold"/>
  </pivotTables>
  <data>
    <tabular pivotCacheId="26521039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993FBB0-B510-4A7F-BFF2-A2DFDE0429AB}" sourceName="Quarter">
  <pivotTables>
    <pivotTable tabId="2" name="Top_5_Country"/>
  </pivotTables>
  <data>
    <tabular pivotCacheId="26521039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8755D7E-C492-459A-B4B2-8C912428A2B3}" cache="Slicer_Product_Category" caption="Product Category" rowHeight="247650"/>
  <slicer name="Country" xr10:uid="{C5425F2B-ADB5-49A6-BDDF-C8E36EBB948B}" cache="Slicer_Country" caption="Country" rowHeight="247650"/>
  <slicer name="Quarter" xr10:uid="{3694758E-FECA-4513-B114-64BF2014A63A}"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81" dataDxfId="8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79"/>
    <tableColumn id="2" xr3:uid="{99F5FD81-8F5C-4B7A-810D-BB7E4869701E}" name="Order Date" dataDxfId="78"/>
    <tableColumn id="1" xr3:uid="{A4B2D14D-959B-443A-A52C-01E7C97BCFBB}" name="Year" dataDxfId="77">
      <calculatedColumnFormula>YEAR(SalesDataTable[[#This Row],[Order Date]])</calculatedColumnFormula>
    </tableColumn>
    <tableColumn id="18" xr3:uid="{0460A070-46D0-497D-AA3E-9D8F7A192093}" name="Quarter" dataDxfId="76">
      <calculatedColumnFormula>"Q"&amp;ROUNDUP(MONTH(SalesDataTable[[#This Row],[Order Date]])/3,0)</calculatedColumnFormula>
    </tableColumn>
    <tableColumn id="19" xr3:uid="{6FF7E7D8-D591-4F9E-973E-ACC866639F60}" name="Month No" dataDxfId="75">
      <calculatedColumnFormula>MONTH(SalesDataTable[[#This Row],[Order Date]])</calculatedColumnFormula>
    </tableColumn>
    <tableColumn id="17" xr3:uid="{5CB20A89-A436-42AB-B119-9496A43BE16F}" name="Month" dataDxfId="74">
      <calculatedColumnFormula>TEXT(SalesDataTable[[#This Row],[Order Date]],"MMM")</calculatedColumnFormula>
    </tableColumn>
    <tableColumn id="3" xr3:uid="{BABD2837-4996-49F4-B8FC-F980EA4C9534}" name="Region" dataDxfId="73"/>
    <tableColumn id="4" xr3:uid="{ED840ADB-B6D0-4386-8CC3-66DEA65BED3E}" name="Country" dataDxfId="72"/>
    <tableColumn id="5" xr3:uid="{C21A7B37-6F6C-4361-82C1-4670F9FDBEC2}" name="Sales Channel" dataDxfId="71"/>
    <tableColumn id="6" xr3:uid="{84080584-6B54-4896-A4DE-A87DFF0731C6}" name="Customer Type" dataDxfId="70"/>
    <tableColumn id="7" xr3:uid="{0B005238-5F14-4C46-B503-7F3DFF36170E}" name="Product Category" dataDxfId="69"/>
    <tableColumn id="8" xr3:uid="{B930794A-6484-4BE3-BBD2-E8771691DFAD}" name="Product" dataDxfId="68"/>
    <tableColumn id="9" xr3:uid="{5CA4DF7A-9AF5-4D9D-9D5A-DDED3D0A7E80}" name="Units Sold" dataDxfId="67"/>
    <tableColumn id="10" xr3:uid="{6756035F-A4CB-4AFF-BFF3-3610B142F0EE}" name="Unit Price" dataDxfId="66"/>
    <tableColumn id="11" xr3:uid="{B694F18E-F9BD-40E2-A356-3F67136CB960}" name="Discount %" dataDxfId="65"/>
    <tableColumn id="12" xr3:uid="{15D4CF49-FA19-4C44-A023-7C629B44C0DB}" name="Unit Cost" dataDxfId="64"/>
    <tableColumn id="13" xr3:uid="{3D8A84CF-5674-491F-8F81-BB5FC7A74D30}" name="Revenue" dataDxfId="63">
      <calculatedColumnFormula>M2*N2*(1-O2)</calculatedColumnFormula>
    </tableColumn>
    <tableColumn id="14" xr3:uid="{455060E3-F1BA-493D-AC17-8D56984B9F5C}" name="COGS" dataDxfId="62">
      <calculatedColumnFormula>M2*P2</calculatedColumnFormula>
    </tableColumn>
    <tableColumn id="15" xr3:uid="{89F4A687-84DC-4069-9C8B-9548E670D916}" name="Gross Profit" dataDxfId="61">
      <calculatedColumnFormula>Q2-R2</calculatedColumnFormula>
    </tableColumn>
    <tableColumn id="16" xr3:uid="{F7B6CDDB-7E56-4D6C-91A8-8CE6DC05EA92}" name="Gross Margin %" dataDxfId="6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EC73-A1DE-46EC-B01E-CA5B63DCB9C8}">
  <dimension ref="A3:R27"/>
  <sheetViews>
    <sheetView workbookViewId="0">
      <selection activeCell="Z7" sqref="Z7"/>
    </sheetView>
  </sheetViews>
  <sheetFormatPr defaultRowHeight="14.4"/>
  <cols>
    <col min="1" max="1" width="14.109375" bestFit="1" customWidth="1"/>
    <col min="2" max="2" width="12.44140625" bestFit="1" customWidth="1"/>
    <col min="3" max="3" width="16.77734375" bestFit="1" customWidth="1"/>
    <col min="5" max="5" width="13.5546875" bestFit="1" customWidth="1"/>
    <col min="6" max="6" width="12.44140625" bestFit="1" customWidth="1"/>
    <col min="7" max="7" width="16.777343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69</v>
      </c>
      <c r="C3" t="s">
        <v>70</v>
      </c>
      <c r="E3" t="s">
        <v>71</v>
      </c>
      <c r="G3" t="s">
        <v>72</v>
      </c>
      <c r="I3" t="s">
        <v>73</v>
      </c>
      <c r="K3" t="s">
        <v>74</v>
      </c>
    </row>
    <row r="4" spans="1:18">
      <c r="A4" s="14">
        <v>645223.1794999995</v>
      </c>
      <c r="C4" s="14">
        <v>296384.2495000005</v>
      </c>
      <c r="E4" s="11">
        <f>C4/A4</f>
        <v>0.45935152194884954</v>
      </c>
      <c r="G4" s="12">
        <v>6698</v>
      </c>
      <c r="I4" s="20">
        <v>2707</v>
      </c>
      <c r="K4" s="14">
        <v>348838.93000000058</v>
      </c>
    </row>
    <row r="9" spans="1:18">
      <c r="A9" s="10" t="s">
        <v>79</v>
      </c>
      <c r="B9" t="s">
        <v>93</v>
      </c>
      <c r="C9" t="s">
        <v>94</v>
      </c>
      <c r="E9" s="10" t="s">
        <v>79</v>
      </c>
      <c r="F9" t="s">
        <v>93</v>
      </c>
      <c r="H9" s="10" t="s">
        <v>79</v>
      </c>
      <c r="I9" t="s">
        <v>93</v>
      </c>
      <c r="K9" s="10" t="s">
        <v>79</v>
      </c>
      <c r="L9" t="s">
        <v>93</v>
      </c>
      <c r="N9" s="10" t="s">
        <v>79</v>
      </c>
      <c r="O9" t="s">
        <v>93</v>
      </c>
      <c r="Q9" t="str">
        <f>N9</f>
        <v>Row Labels</v>
      </c>
      <c r="R9" t="str">
        <f>O9</f>
        <v>Total Revenue</v>
      </c>
    </row>
    <row r="10" spans="1:18">
      <c r="A10" s="18" t="s">
        <v>89</v>
      </c>
      <c r="B10" s="19">
        <v>39091.819499999998</v>
      </c>
      <c r="C10" s="19">
        <v>17596.939500000004</v>
      </c>
      <c r="E10" s="18" t="s">
        <v>47</v>
      </c>
      <c r="F10" s="19">
        <v>55102.048500000012</v>
      </c>
      <c r="H10" s="18" t="s">
        <v>8</v>
      </c>
      <c r="I10" s="14">
        <v>179633.50449999995</v>
      </c>
      <c r="K10" s="18" t="s">
        <v>6</v>
      </c>
      <c r="L10" s="14">
        <v>191158.65549999985</v>
      </c>
      <c r="N10" s="18" t="s">
        <v>27</v>
      </c>
      <c r="O10" s="14">
        <v>32754.26549999999</v>
      </c>
      <c r="Q10" t="str">
        <f t="shared" ref="Q10:Q26" si="0">N10</f>
        <v>Austria</v>
      </c>
      <c r="R10">
        <f t="shared" ref="R10:R26" si="1">O10</f>
        <v>32754.26549999999</v>
      </c>
    </row>
    <row r="11" spans="1:18">
      <c r="A11" s="18" t="s">
        <v>90</v>
      </c>
      <c r="B11" s="19">
        <v>35647.71699999999</v>
      </c>
      <c r="C11" s="19">
        <v>16561.507000000001</v>
      </c>
      <c r="E11" s="18" t="s">
        <v>43</v>
      </c>
      <c r="F11" s="19">
        <v>70034.105500000005</v>
      </c>
      <c r="H11" s="18" t="s">
        <v>28</v>
      </c>
      <c r="I11" s="14">
        <v>92836.006999999969</v>
      </c>
      <c r="K11" s="18" t="s">
        <v>11</v>
      </c>
      <c r="L11" s="14">
        <v>131488.62350000007</v>
      </c>
      <c r="N11" s="18" t="s">
        <v>21</v>
      </c>
      <c r="O11" s="14">
        <v>26318.221999999987</v>
      </c>
      <c r="Q11" t="str">
        <f t="shared" si="0"/>
        <v>Belgium</v>
      </c>
      <c r="R11">
        <f t="shared" si="1"/>
        <v>26318.221999999987</v>
      </c>
    </row>
    <row r="12" spans="1:18">
      <c r="A12" s="18" t="s">
        <v>91</v>
      </c>
      <c r="B12" s="19">
        <v>44696.898499999996</v>
      </c>
      <c r="C12" s="19">
        <v>21465.038499999991</v>
      </c>
      <c r="E12" s="18" t="s">
        <v>50</v>
      </c>
      <c r="F12" s="19">
        <v>50319.473499999986</v>
      </c>
      <c r="H12" s="18" t="s">
        <v>2</v>
      </c>
      <c r="I12" s="14">
        <v>260307.05699999991</v>
      </c>
      <c r="K12" s="18" t="s">
        <v>0</v>
      </c>
      <c r="L12" s="14">
        <v>124535.48550000002</v>
      </c>
      <c r="N12" s="18" t="s">
        <v>7</v>
      </c>
      <c r="O12" s="14">
        <v>23348.653999999995</v>
      </c>
      <c r="Q12" t="str">
        <f t="shared" si="0"/>
        <v>Czechia</v>
      </c>
      <c r="R12">
        <f t="shared" si="1"/>
        <v>23348.653999999995</v>
      </c>
    </row>
    <row r="13" spans="1:18">
      <c r="A13" s="18" t="s">
        <v>80</v>
      </c>
      <c r="B13" s="19">
        <v>54688.639000000017</v>
      </c>
      <c r="C13" s="19">
        <v>25283.649000000012</v>
      </c>
      <c r="E13" s="18" t="s">
        <v>1</v>
      </c>
      <c r="F13" s="19">
        <v>46624.590999999986</v>
      </c>
      <c r="H13" s="18" t="s">
        <v>19</v>
      </c>
      <c r="I13" s="14">
        <v>112446.61100000008</v>
      </c>
      <c r="K13" s="18" t="s">
        <v>20</v>
      </c>
      <c r="L13" s="14">
        <v>198040.41499999989</v>
      </c>
      <c r="N13" s="18" t="s">
        <v>25</v>
      </c>
      <c r="O13" s="14">
        <v>28462.138000000006</v>
      </c>
      <c r="Q13" t="str">
        <f t="shared" si="0"/>
        <v>Denmark</v>
      </c>
      <c r="R13">
        <f t="shared" si="1"/>
        <v>28462.138000000006</v>
      </c>
    </row>
    <row r="14" spans="1:18">
      <c r="A14" s="18" t="s">
        <v>81</v>
      </c>
      <c r="B14" s="19">
        <v>58235.185000000005</v>
      </c>
      <c r="C14" s="19">
        <v>27301.534999999993</v>
      </c>
      <c r="E14" s="18" t="s">
        <v>33</v>
      </c>
      <c r="F14" s="19">
        <v>74427.368000000002</v>
      </c>
      <c r="H14" s="18" t="s">
        <v>92</v>
      </c>
      <c r="I14" s="14">
        <v>645223.17949999985</v>
      </c>
      <c r="K14" s="18" t="s">
        <v>92</v>
      </c>
      <c r="L14" s="14">
        <v>645223.17949999985</v>
      </c>
      <c r="N14" s="18" t="s">
        <v>39</v>
      </c>
      <c r="O14" s="14">
        <v>24075.482</v>
      </c>
      <c r="Q14" t="str">
        <f t="shared" si="0"/>
        <v>Finland</v>
      </c>
      <c r="R14">
        <f t="shared" si="1"/>
        <v>24075.482</v>
      </c>
    </row>
    <row r="15" spans="1:18">
      <c r="A15" s="18" t="s">
        <v>82</v>
      </c>
      <c r="B15" s="19">
        <v>69504.337000000014</v>
      </c>
      <c r="C15" s="19">
        <v>31109.926999999985</v>
      </c>
      <c r="E15" s="18" t="s">
        <v>92</v>
      </c>
      <c r="F15" s="14">
        <v>296507.58649999998</v>
      </c>
      <c r="N15" s="18" t="s">
        <v>47</v>
      </c>
      <c r="O15" s="19">
        <v>55102.048500000012</v>
      </c>
      <c r="Q15" t="str">
        <f t="shared" si="0"/>
        <v>France</v>
      </c>
      <c r="R15">
        <f t="shared" si="1"/>
        <v>55102.048500000012</v>
      </c>
    </row>
    <row r="16" spans="1:18">
      <c r="A16" s="18" t="s">
        <v>83</v>
      </c>
      <c r="B16" s="19">
        <v>66442.23599999999</v>
      </c>
      <c r="C16" s="19">
        <v>31035.085999999967</v>
      </c>
      <c r="N16" s="18" t="s">
        <v>43</v>
      </c>
      <c r="O16" s="19">
        <v>70034.105500000005</v>
      </c>
      <c r="Q16" t="str">
        <f t="shared" si="0"/>
        <v>Germany</v>
      </c>
      <c r="R16">
        <f t="shared" si="1"/>
        <v>70034.105500000005</v>
      </c>
    </row>
    <row r="17" spans="1:18">
      <c r="A17" s="18" t="s">
        <v>84</v>
      </c>
      <c r="B17" s="19">
        <v>57609.044499999975</v>
      </c>
      <c r="C17" s="19">
        <v>27126.764499999972</v>
      </c>
      <c r="N17" s="18" t="s">
        <v>18</v>
      </c>
      <c r="O17" s="14">
        <v>16596.517499999994</v>
      </c>
      <c r="Q17" t="str">
        <f t="shared" si="0"/>
        <v>Ireland</v>
      </c>
      <c r="R17">
        <f t="shared" si="1"/>
        <v>16596.517499999994</v>
      </c>
    </row>
    <row r="18" spans="1:18">
      <c r="A18" s="18" t="s">
        <v>85</v>
      </c>
      <c r="B18" s="19">
        <v>53609.278500000037</v>
      </c>
      <c r="C18" s="19">
        <v>25001.058499999999</v>
      </c>
      <c r="N18" s="18" t="s">
        <v>50</v>
      </c>
      <c r="O18" s="19">
        <v>50319.473499999986</v>
      </c>
      <c r="Q18" t="str">
        <f t="shared" si="0"/>
        <v>Italy</v>
      </c>
      <c r="R18">
        <f t="shared" si="1"/>
        <v>50319.473499999986</v>
      </c>
    </row>
    <row r="19" spans="1:18">
      <c r="A19" s="18" t="s">
        <v>86</v>
      </c>
      <c r="B19" s="19">
        <v>49147.535000000003</v>
      </c>
      <c r="C19" s="19">
        <v>22793.035</v>
      </c>
      <c r="N19" s="18" t="s">
        <v>31</v>
      </c>
      <c r="O19" s="14">
        <v>42192.776500000007</v>
      </c>
      <c r="Q19" t="str">
        <f t="shared" si="0"/>
        <v>Netherlands</v>
      </c>
      <c r="R19">
        <f t="shared" si="1"/>
        <v>42192.776500000007</v>
      </c>
    </row>
    <row r="20" spans="1:18">
      <c r="A20" s="18" t="s">
        <v>87</v>
      </c>
      <c r="B20" s="19">
        <v>65523.639499999968</v>
      </c>
      <c r="C20" s="19">
        <v>28666.869500000012</v>
      </c>
      <c r="N20" s="18" t="s">
        <v>52</v>
      </c>
      <c r="O20" s="14">
        <v>26376.673999999999</v>
      </c>
      <c r="Q20" t="str">
        <f t="shared" si="0"/>
        <v>Norway</v>
      </c>
      <c r="R20">
        <f t="shared" si="1"/>
        <v>26376.673999999999</v>
      </c>
    </row>
    <row r="21" spans="1:18">
      <c r="A21" s="18" t="s">
        <v>88</v>
      </c>
      <c r="B21" s="19">
        <v>51026.850000000006</v>
      </c>
      <c r="C21" s="19">
        <v>22442.840000000007</v>
      </c>
      <c r="N21" s="18" t="s">
        <v>49</v>
      </c>
      <c r="O21" s="14">
        <v>40290.002</v>
      </c>
      <c r="Q21" t="str">
        <f t="shared" si="0"/>
        <v>Poland</v>
      </c>
      <c r="R21">
        <f t="shared" si="1"/>
        <v>40290.002</v>
      </c>
    </row>
    <row r="22" spans="1:18">
      <c r="A22" s="18" t="s">
        <v>92</v>
      </c>
      <c r="B22" s="14">
        <v>645223.17949999985</v>
      </c>
      <c r="C22" s="14">
        <v>296384.24949999998</v>
      </c>
      <c r="N22" s="18" t="s">
        <v>36</v>
      </c>
      <c r="O22" s="14">
        <v>27591.421000000006</v>
      </c>
      <c r="Q22" t="str">
        <f t="shared" si="0"/>
        <v>Portugal</v>
      </c>
      <c r="R22">
        <f t="shared" si="1"/>
        <v>27591.421000000006</v>
      </c>
    </row>
    <row r="23" spans="1:18">
      <c r="N23" s="18" t="s">
        <v>1</v>
      </c>
      <c r="O23" s="19">
        <v>46624.590999999986</v>
      </c>
      <c r="Q23" t="str">
        <f t="shared" si="0"/>
        <v>Spain</v>
      </c>
      <c r="R23">
        <f t="shared" si="1"/>
        <v>46624.590999999986</v>
      </c>
    </row>
    <row r="24" spans="1:18">
      <c r="N24" s="18" t="s">
        <v>12</v>
      </c>
      <c r="O24" s="14">
        <v>35977.811999999991</v>
      </c>
      <c r="Q24" t="str">
        <f t="shared" si="0"/>
        <v>Sweden</v>
      </c>
      <c r="R24">
        <f t="shared" si="1"/>
        <v>35977.811999999991</v>
      </c>
    </row>
    <row r="25" spans="1:18">
      <c r="N25" s="18" t="s">
        <v>41</v>
      </c>
      <c r="O25" s="14">
        <v>24731.628500000003</v>
      </c>
      <c r="Q25" t="str">
        <f t="shared" si="0"/>
        <v>Switzerland</v>
      </c>
      <c r="R25">
        <f t="shared" si="1"/>
        <v>24731.628500000003</v>
      </c>
    </row>
    <row r="26" spans="1:18">
      <c r="N26" s="18" t="s">
        <v>33</v>
      </c>
      <c r="O26" s="19">
        <v>74427.368000000002</v>
      </c>
      <c r="Q26" t="str">
        <f t="shared" si="0"/>
        <v>United Kingdom</v>
      </c>
      <c r="R26">
        <f t="shared" si="1"/>
        <v>74427.368000000002</v>
      </c>
    </row>
    <row r="27" spans="1:18">
      <c r="N27" s="18" t="s">
        <v>92</v>
      </c>
      <c r="O27" s="14">
        <v>645223.17949999997</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F071-8544-4DC0-923F-A61653E49CF7}">
  <dimension ref="A1:Y51"/>
  <sheetViews>
    <sheetView showGridLines="0" tabSelected="1" zoomScale="85" zoomScaleNormal="85" workbookViewId="0">
      <selection activeCell="X14" sqref="X14"/>
    </sheetView>
  </sheetViews>
  <sheetFormatPr defaultRowHeight="14.4"/>
  <sheetData>
    <row r="1" spans="1:25">
      <c r="A1" s="13"/>
      <c r="B1" s="13"/>
      <c r="C1" s="13"/>
      <c r="D1" s="13"/>
      <c r="E1" s="13"/>
      <c r="F1" s="13"/>
      <c r="G1" s="13"/>
      <c r="H1" s="13"/>
      <c r="I1" s="13"/>
      <c r="J1" s="13"/>
      <c r="K1" s="13"/>
      <c r="L1" s="13"/>
      <c r="M1" s="13"/>
      <c r="N1" s="13"/>
      <c r="O1" s="13"/>
      <c r="P1" s="13"/>
      <c r="Q1" s="13"/>
      <c r="R1" s="13"/>
      <c r="S1" s="13"/>
      <c r="T1" s="13"/>
      <c r="U1" s="13"/>
      <c r="V1" s="13"/>
      <c r="W1" s="13"/>
      <c r="X1" s="13"/>
      <c r="Y1" s="13"/>
    </row>
    <row r="2" spans="1:25">
      <c r="A2" s="13"/>
      <c r="B2" s="13"/>
      <c r="C2" s="13"/>
      <c r="D2" s="13"/>
      <c r="E2" s="13"/>
      <c r="F2" s="13"/>
      <c r="G2" s="13"/>
      <c r="H2" s="13"/>
      <c r="I2" s="13"/>
      <c r="J2" s="13"/>
      <c r="K2" s="13"/>
      <c r="L2" s="13"/>
      <c r="M2" s="13"/>
      <c r="N2" s="13"/>
      <c r="O2" s="13"/>
      <c r="P2" s="13"/>
      <c r="Q2" s="13"/>
      <c r="R2" s="13"/>
      <c r="S2" s="13"/>
      <c r="T2" s="13"/>
      <c r="U2" s="13"/>
      <c r="V2" s="13"/>
      <c r="W2" s="13"/>
      <c r="X2" s="13"/>
      <c r="Y2" s="13"/>
    </row>
    <row r="3" spans="1:25">
      <c r="A3" s="13"/>
      <c r="B3" s="13"/>
      <c r="C3" s="13"/>
      <c r="D3" s="13"/>
      <c r="E3" s="13"/>
      <c r="F3" s="13"/>
      <c r="G3" s="13"/>
      <c r="H3" s="13"/>
      <c r="I3" s="13"/>
      <c r="J3" s="13"/>
      <c r="K3" s="13"/>
      <c r="L3" s="13"/>
      <c r="M3" s="13"/>
      <c r="N3" s="13"/>
      <c r="O3" s="13"/>
      <c r="P3" s="13"/>
      <c r="Q3" s="13"/>
      <c r="R3" s="13"/>
      <c r="S3" s="13"/>
      <c r="T3" s="13"/>
      <c r="U3" s="13"/>
      <c r="V3" s="13"/>
      <c r="W3" s="13"/>
      <c r="X3" s="13"/>
      <c r="Y3" s="13"/>
    </row>
    <row r="4" spans="1:25">
      <c r="A4" s="13"/>
      <c r="B4" s="13"/>
      <c r="C4" s="13"/>
      <c r="D4" s="13"/>
      <c r="E4" s="13"/>
      <c r="F4" s="13"/>
      <c r="G4" s="13"/>
      <c r="H4" s="13"/>
      <c r="I4" s="13"/>
      <c r="J4" s="13"/>
      <c r="K4" s="13"/>
      <c r="L4" s="13"/>
      <c r="M4" s="13"/>
      <c r="N4" s="13"/>
      <c r="O4" s="13"/>
      <c r="P4" s="13"/>
      <c r="Q4" s="13"/>
      <c r="R4" s="13"/>
      <c r="S4" s="13"/>
      <c r="T4" s="13"/>
      <c r="U4" s="13"/>
      <c r="V4" s="13"/>
      <c r="W4" s="13"/>
      <c r="X4" s="13"/>
      <c r="Y4" s="13"/>
    </row>
    <row r="5" spans="1:25">
      <c r="A5" s="13"/>
      <c r="B5" s="13"/>
      <c r="C5" s="13"/>
      <c r="D5" s="13"/>
      <c r="E5" s="13"/>
      <c r="F5" s="13"/>
      <c r="G5" s="13"/>
      <c r="H5" s="13"/>
      <c r="I5" s="13"/>
      <c r="J5" s="13"/>
      <c r="K5" s="13"/>
      <c r="L5" s="13"/>
      <c r="M5" s="13"/>
      <c r="N5" s="13"/>
      <c r="O5" s="13"/>
      <c r="P5" s="13"/>
      <c r="Q5" s="13"/>
      <c r="R5" s="13"/>
      <c r="S5" s="13"/>
      <c r="T5" s="13"/>
      <c r="U5" s="13"/>
      <c r="V5" s="13"/>
      <c r="W5" s="13"/>
      <c r="X5" s="13"/>
      <c r="Y5" s="13"/>
    </row>
    <row r="6" spans="1:25">
      <c r="A6" s="13"/>
      <c r="B6" s="13"/>
      <c r="C6" s="13"/>
      <c r="D6" s="13"/>
      <c r="E6" s="13"/>
      <c r="F6" s="13"/>
      <c r="G6" s="13"/>
      <c r="H6" s="13"/>
      <c r="I6" s="13"/>
      <c r="J6" s="13"/>
      <c r="K6" s="13"/>
      <c r="L6" s="13"/>
      <c r="M6" s="13"/>
      <c r="N6" s="13"/>
      <c r="O6" s="13"/>
      <c r="P6" s="13"/>
      <c r="Q6" s="13"/>
      <c r="R6" s="13"/>
      <c r="S6" s="13"/>
      <c r="T6" s="13"/>
      <c r="U6" s="13"/>
      <c r="V6" s="13"/>
      <c r="W6" s="13"/>
      <c r="X6" s="13"/>
      <c r="Y6" s="13"/>
    </row>
    <row r="7" spans="1:25">
      <c r="A7" s="13"/>
      <c r="B7" s="13"/>
      <c r="C7" s="13"/>
      <c r="D7" s="13"/>
      <c r="E7" s="13"/>
      <c r="F7" s="13"/>
      <c r="G7" s="13"/>
      <c r="H7" s="13"/>
      <c r="I7" s="13"/>
      <c r="J7" s="13"/>
      <c r="K7" s="13"/>
      <c r="L7" s="13"/>
      <c r="M7" s="13"/>
      <c r="N7" s="13"/>
      <c r="O7" s="13"/>
      <c r="P7" s="13"/>
      <c r="Q7" s="13"/>
      <c r="R7" s="13"/>
      <c r="S7" s="13"/>
      <c r="T7" s="13"/>
      <c r="U7" s="13"/>
      <c r="V7" s="13"/>
      <c r="W7" s="13"/>
      <c r="X7" s="13"/>
      <c r="Y7" s="13"/>
    </row>
    <row r="8" spans="1:25">
      <c r="A8" s="13"/>
      <c r="B8" s="13"/>
      <c r="C8" s="13"/>
      <c r="D8" s="13"/>
      <c r="E8" s="13"/>
      <c r="F8" s="13"/>
      <c r="G8" s="13"/>
      <c r="H8" s="13"/>
      <c r="I8" s="13"/>
      <c r="J8" s="13"/>
      <c r="K8" s="13"/>
      <c r="L8" s="13"/>
      <c r="M8" s="13"/>
      <c r="N8" s="13"/>
      <c r="O8" s="13"/>
      <c r="P8" s="13"/>
      <c r="Q8" s="13"/>
      <c r="R8" s="13"/>
      <c r="S8" s="13"/>
      <c r="T8" s="13"/>
      <c r="U8" s="13"/>
      <c r="V8" s="13"/>
      <c r="W8" s="13"/>
      <c r="X8" s="13"/>
      <c r="Y8" s="13"/>
    </row>
    <row r="9" spans="1:25">
      <c r="A9" s="13"/>
      <c r="B9" s="13"/>
      <c r="C9" s="13"/>
      <c r="D9" s="13"/>
      <c r="E9" s="13"/>
      <c r="F9" s="13"/>
      <c r="G9" s="13"/>
      <c r="H9" s="13"/>
      <c r="I9" s="13"/>
      <c r="J9" s="13"/>
      <c r="K9" s="13"/>
      <c r="L9" s="13"/>
      <c r="M9" s="13"/>
      <c r="N9" s="13"/>
      <c r="O9" s="13"/>
      <c r="P9" s="13"/>
      <c r="Q9" s="13"/>
      <c r="R9" s="13"/>
      <c r="S9" s="13"/>
      <c r="T9" s="13"/>
      <c r="U9" s="13"/>
      <c r="V9" s="13"/>
      <c r="W9" s="13"/>
      <c r="X9" s="13"/>
      <c r="Y9" s="13"/>
    </row>
    <row r="10" spans="1:25">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77734375" defaultRowHeight="14.4"/>
  <cols>
    <col min="1" max="1" width="5.44140625" bestFit="1" customWidth="1"/>
    <col min="2" max="3" width="13.21875" customWidth="1"/>
    <col min="4" max="4" width="8.109375" style="17" bestFit="1" customWidth="1"/>
    <col min="5" max="5" width="9.88671875" bestFit="1" customWidth="1"/>
    <col min="6" max="6" width="6.88671875" style="17"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s>
  <sheetData>
    <row r="1" spans="1:20" ht="21.6" customHeight="1">
      <c r="A1" s="1" t="s">
        <v>53</v>
      </c>
      <c r="B1" s="1" t="s">
        <v>54</v>
      </c>
      <c r="C1" s="1" t="s">
        <v>75</v>
      </c>
      <c r="D1" s="15" t="s">
        <v>76</v>
      </c>
      <c r="E1" s="1" t="s">
        <v>77</v>
      </c>
      <c r="F1" s="15" t="s">
        <v>78</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4">
        <f>YEAR(SalesDataTable[[#This Row],[Order Date]])</f>
        <v>2026</v>
      </c>
      <c r="D2" s="16" t="str">
        <f>"Q"&amp;ROUNDUP(MONTH(SalesDataTable[[#This Row],[Order Date]])/3,0)</f>
        <v>Q1</v>
      </c>
      <c r="E2" s="4">
        <f>MONTH(SalesDataTable[[#This Row],[Order Date]])</f>
        <v>1</v>
      </c>
      <c r="F2" s="16"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4">
        <f>YEAR(SalesDataTable[[#This Row],[Order Date]])</f>
        <v>2026</v>
      </c>
      <c r="D3" s="16" t="str">
        <f>"Q"&amp;ROUNDUP(MONTH(SalesDataTable[[#This Row],[Order Date]])/3,0)</f>
        <v>Q1</v>
      </c>
      <c r="E3" s="4">
        <f>MONTH(SalesDataTable[[#This Row],[Order Date]])</f>
        <v>1</v>
      </c>
      <c r="F3" s="16"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4">
        <f>YEAR(SalesDataTable[[#This Row],[Order Date]])</f>
        <v>2026</v>
      </c>
      <c r="D4" s="16" t="str">
        <f>"Q"&amp;ROUNDUP(MONTH(SalesDataTable[[#This Row],[Order Date]])/3,0)</f>
        <v>Q1</v>
      </c>
      <c r="E4" s="4">
        <f>MONTH(SalesDataTable[[#This Row],[Order Date]])</f>
        <v>1</v>
      </c>
      <c r="F4" s="16"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4">
        <f>YEAR(SalesDataTable[[#This Row],[Order Date]])</f>
        <v>2026</v>
      </c>
      <c r="D5" s="16" t="str">
        <f>"Q"&amp;ROUNDUP(MONTH(SalesDataTable[[#This Row],[Order Date]])/3,0)</f>
        <v>Q1</v>
      </c>
      <c r="E5" s="4">
        <f>MONTH(SalesDataTable[[#This Row],[Order Date]])</f>
        <v>1</v>
      </c>
      <c r="F5" s="16"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4">
        <f>YEAR(SalesDataTable[[#This Row],[Order Date]])</f>
        <v>2026</v>
      </c>
      <c r="D6" s="16" t="str">
        <f>"Q"&amp;ROUNDUP(MONTH(SalesDataTable[[#This Row],[Order Date]])/3,0)</f>
        <v>Q1</v>
      </c>
      <c r="E6" s="4">
        <f>MONTH(SalesDataTable[[#This Row],[Order Date]])</f>
        <v>1</v>
      </c>
      <c r="F6" s="16"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4">
        <f>YEAR(SalesDataTable[[#This Row],[Order Date]])</f>
        <v>2026</v>
      </c>
      <c r="D7" s="16" t="str">
        <f>"Q"&amp;ROUNDUP(MONTH(SalesDataTable[[#This Row],[Order Date]])/3,0)</f>
        <v>Q1</v>
      </c>
      <c r="E7" s="4">
        <f>MONTH(SalesDataTable[[#This Row],[Order Date]])</f>
        <v>1</v>
      </c>
      <c r="F7" s="16"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4">
        <f>YEAR(SalesDataTable[[#This Row],[Order Date]])</f>
        <v>2026</v>
      </c>
      <c r="D8" s="16" t="str">
        <f>"Q"&amp;ROUNDUP(MONTH(SalesDataTable[[#This Row],[Order Date]])/3,0)</f>
        <v>Q1</v>
      </c>
      <c r="E8" s="4">
        <f>MONTH(SalesDataTable[[#This Row],[Order Date]])</f>
        <v>1</v>
      </c>
      <c r="F8" s="16"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4">
        <f>YEAR(SalesDataTable[[#This Row],[Order Date]])</f>
        <v>2026</v>
      </c>
      <c r="D9" s="16" t="str">
        <f>"Q"&amp;ROUNDUP(MONTH(SalesDataTable[[#This Row],[Order Date]])/3,0)</f>
        <v>Q1</v>
      </c>
      <c r="E9" s="4">
        <f>MONTH(SalesDataTable[[#This Row],[Order Date]])</f>
        <v>1</v>
      </c>
      <c r="F9" s="16"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4">
        <f>YEAR(SalesDataTable[[#This Row],[Order Date]])</f>
        <v>2026</v>
      </c>
      <c r="D10" s="16" t="str">
        <f>"Q"&amp;ROUNDUP(MONTH(SalesDataTable[[#This Row],[Order Date]])/3,0)</f>
        <v>Q1</v>
      </c>
      <c r="E10" s="4">
        <f>MONTH(SalesDataTable[[#This Row],[Order Date]])</f>
        <v>1</v>
      </c>
      <c r="F10" s="16"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4">
        <f>YEAR(SalesDataTable[[#This Row],[Order Date]])</f>
        <v>2026</v>
      </c>
      <c r="D11" s="16" t="str">
        <f>"Q"&amp;ROUNDUP(MONTH(SalesDataTable[[#This Row],[Order Date]])/3,0)</f>
        <v>Q1</v>
      </c>
      <c r="E11" s="4">
        <f>MONTH(SalesDataTable[[#This Row],[Order Date]])</f>
        <v>1</v>
      </c>
      <c r="F11" s="16"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4">
        <f>YEAR(SalesDataTable[[#This Row],[Order Date]])</f>
        <v>2026</v>
      </c>
      <c r="D12" s="16" t="str">
        <f>"Q"&amp;ROUNDUP(MONTH(SalesDataTable[[#This Row],[Order Date]])/3,0)</f>
        <v>Q1</v>
      </c>
      <c r="E12" s="4">
        <f>MONTH(SalesDataTable[[#This Row],[Order Date]])</f>
        <v>1</v>
      </c>
      <c r="F12" s="16"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4">
        <f>YEAR(SalesDataTable[[#This Row],[Order Date]])</f>
        <v>2026</v>
      </c>
      <c r="D13" s="16" t="str">
        <f>"Q"&amp;ROUNDUP(MONTH(SalesDataTable[[#This Row],[Order Date]])/3,0)</f>
        <v>Q1</v>
      </c>
      <c r="E13" s="4">
        <f>MONTH(SalesDataTable[[#This Row],[Order Date]])</f>
        <v>1</v>
      </c>
      <c r="F13" s="16"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4">
        <f>YEAR(SalesDataTable[[#This Row],[Order Date]])</f>
        <v>2026</v>
      </c>
      <c r="D14" s="16" t="str">
        <f>"Q"&amp;ROUNDUP(MONTH(SalesDataTable[[#This Row],[Order Date]])/3,0)</f>
        <v>Q1</v>
      </c>
      <c r="E14" s="4">
        <f>MONTH(SalesDataTable[[#This Row],[Order Date]])</f>
        <v>1</v>
      </c>
      <c r="F14" s="16"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4">
        <f>YEAR(SalesDataTable[[#This Row],[Order Date]])</f>
        <v>2026</v>
      </c>
      <c r="D15" s="16" t="str">
        <f>"Q"&amp;ROUNDUP(MONTH(SalesDataTable[[#This Row],[Order Date]])/3,0)</f>
        <v>Q1</v>
      </c>
      <c r="E15" s="4">
        <f>MONTH(SalesDataTable[[#This Row],[Order Date]])</f>
        <v>1</v>
      </c>
      <c r="F15" s="16"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4">
        <f>YEAR(SalesDataTable[[#This Row],[Order Date]])</f>
        <v>2026</v>
      </c>
      <c r="D16" s="16" t="str">
        <f>"Q"&amp;ROUNDUP(MONTH(SalesDataTable[[#This Row],[Order Date]])/3,0)</f>
        <v>Q1</v>
      </c>
      <c r="E16" s="4">
        <f>MONTH(SalesDataTable[[#This Row],[Order Date]])</f>
        <v>1</v>
      </c>
      <c r="F16" s="16"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4">
        <f>YEAR(SalesDataTable[[#This Row],[Order Date]])</f>
        <v>2026</v>
      </c>
      <c r="D17" s="16" t="str">
        <f>"Q"&amp;ROUNDUP(MONTH(SalesDataTable[[#This Row],[Order Date]])/3,0)</f>
        <v>Q1</v>
      </c>
      <c r="E17" s="4">
        <f>MONTH(SalesDataTable[[#This Row],[Order Date]])</f>
        <v>1</v>
      </c>
      <c r="F17" s="16"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4">
        <f>YEAR(SalesDataTable[[#This Row],[Order Date]])</f>
        <v>2026</v>
      </c>
      <c r="D18" s="16" t="str">
        <f>"Q"&amp;ROUNDUP(MONTH(SalesDataTable[[#This Row],[Order Date]])/3,0)</f>
        <v>Q1</v>
      </c>
      <c r="E18" s="4">
        <f>MONTH(SalesDataTable[[#This Row],[Order Date]])</f>
        <v>1</v>
      </c>
      <c r="F18" s="16"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4">
        <f>YEAR(SalesDataTable[[#This Row],[Order Date]])</f>
        <v>2026</v>
      </c>
      <c r="D19" s="16" t="str">
        <f>"Q"&amp;ROUNDUP(MONTH(SalesDataTable[[#This Row],[Order Date]])/3,0)</f>
        <v>Q1</v>
      </c>
      <c r="E19" s="4">
        <f>MONTH(SalesDataTable[[#This Row],[Order Date]])</f>
        <v>1</v>
      </c>
      <c r="F19" s="16"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4">
        <f>YEAR(SalesDataTable[[#This Row],[Order Date]])</f>
        <v>2026</v>
      </c>
      <c r="D20" s="16" t="str">
        <f>"Q"&amp;ROUNDUP(MONTH(SalesDataTable[[#This Row],[Order Date]])/3,0)</f>
        <v>Q1</v>
      </c>
      <c r="E20" s="4">
        <f>MONTH(SalesDataTable[[#This Row],[Order Date]])</f>
        <v>1</v>
      </c>
      <c r="F20" s="16"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4">
        <f>YEAR(SalesDataTable[[#This Row],[Order Date]])</f>
        <v>2026</v>
      </c>
      <c r="D21" s="16" t="str">
        <f>"Q"&amp;ROUNDUP(MONTH(SalesDataTable[[#This Row],[Order Date]])/3,0)</f>
        <v>Q1</v>
      </c>
      <c r="E21" s="4">
        <f>MONTH(SalesDataTable[[#This Row],[Order Date]])</f>
        <v>1</v>
      </c>
      <c r="F21" s="16"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4">
        <f>YEAR(SalesDataTable[[#This Row],[Order Date]])</f>
        <v>2026</v>
      </c>
      <c r="D22" s="16" t="str">
        <f>"Q"&amp;ROUNDUP(MONTH(SalesDataTable[[#This Row],[Order Date]])/3,0)</f>
        <v>Q1</v>
      </c>
      <c r="E22" s="4">
        <f>MONTH(SalesDataTable[[#This Row],[Order Date]])</f>
        <v>1</v>
      </c>
      <c r="F22" s="16"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4">
        <f>YEAR(SalesDataTable[[#This Row],[Order Date]])</f>
        <v>2026</v>
      </c>
      <c r="D23" s="16" t="str">
        <f>"Q"&amp;ROUNDUP(MONTH(SalesDataTable[[#This Row],[Order Date]])/3,0)</f>
        <v>Q1</v>
      </c>
      <c r="E23" s="4">
        <f>MONTH(SalesDataTable[[#This Row],[Order Date]])</f>
        <v>1</v>
      </c>
      <c r="F23" s="16"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4">
        <f>YEAR(SalesDataTable[[#This Row],[Order Date]])</f>
        <v>2026</v>
      </c>
      <c r="D24" s="16" t="str">
        <f>"Q"&amp;ROUNDUP(MONTH(SalesDataTable[[#This Row],[Order Date]])/3,0)</f>
        <v>Q1</v>
      </c>
      <c r="E24" s="4">
        <f>MONTH(SalesDataTable[[#This Row],[Order Date]])</f>
        <v>1</v>
      </c>
      <c r="F24" s="16"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4">
        <f>YEAR(SalesDataTable[[#This Row],[Order Date]])</f>
        <v>2026</v>
      </c>
      <c r="D25" s="16" t="str">
        <f>"Q"&amp;ROUNDUP(MONTH(SalesDataTable[[#This Row],[Order Date]])/3,0)</f>
        <v>Q1</v>
      </c>
      <c r="E25" s="4">
        <f>MONTH(SalesDataTable[[#This Row],[Order Date]])</f>
        <v>1</v>
      </c>
      <c r="F25" s="16"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4">
        <f>YEAR(SalesDataTable[[#This Row],[Order Date]])</f>
        <v>2026</v>
      </c>
      <c r="D26" s="16" t="str">
        <f>"Q"&amp;ROUNDUP(MONTH(SalesDataTable[[#This Row],[Order Date]])/3,0)</f>
        <v>Q1</v>
      </c>
      <c r="E26" s="4">
        <f>MONTH(SalesDataTable[[#This Row],[Order Date]])</f>
        <v>1</v>
      </c>
      <c r="F26" s="16"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4">
        <f>YEAR(SalesDataTable[[#This Row],[Order Date]])</f>
        <v>2026</v>
      </c>
      <c r="D27" s="16" t="str">
        <f>"Q"&amp;ROUNDUP(MONTH(SalesDataTable[[#This Row],[Order Date]])/3,0)</f>
        <v>Q1</v>
      </c>
      <c r="E27" s="4">
        <f>MONTH(SalesDataTable[[#This Row],[Order Date]])</f>
        <v>1</v>
      </c>
      <c r="F27" s="16"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4">
        <f>YEAR(SalesDataTable[[#This Row],[Order Date]])</f>
        <v>2026</v>
      </c>
      <c r="D28" s="16" t="str">
        <f>"Q"&amp;ROUNDUP(MONTH(SalesDataTable[[#This Row],[Order Date]])/3,0)</f>
        <v>Q1</v>
      </c>
      <c r="E28" s="4">
        <f>MONTH(SalesDataTable[[#This Row],[Order Date]])</f>
        <v>1</v>
      </c>
      <c r="F28" s="16"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4">
        <f>YEAR(SalesDataTable[[#This Row],[Order Date]])</f>
        <v>2026</v>
      </c>
      <c r="D29" s="16" t="str">
        <f>"Q"&amp;ROUNDUP(MONTH(SalesDataTable[[#This Row],[Order Date]])/3,0)</f>
        <v>Q1</v>
      </c>
      <c r="E29" s="4">
        <f>MONTH(SalesDataTable[[#This Row],[Order Date]])</f>
        <v>1</v>
      </c>
      <c r="F29" s="16"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4">
        <f>YEAR(SalesDataTable[[#This Row],[Order Date]])</f>
        <v>2026</v>
      </c>
      <c r="D30" s="16" t="str">
        <f>"Q"&amp;ROUNDUP(MONTH(SalesDataTable[[#This Row],[Order Date]])/3,0)</f>
        <v>Q1</v>
      </c>
      <c r="E30" s="4">
        <f>MONTH(SalesDataTable[[#This Row],[Order Date]])</f>
        <v>1</v>
      </c>
      <c r="F30" s="16"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4">
        <f>YEAR(SalesDataTable[[#This Row],[Order Date]])</f>
        <v>2026</v>
      </c>
      <c r="D31" s="16" t="str">
        <f>"Q"&amp;ROUNDUP(MONTH(SalesDataTable[[#This Row],[Order Date]])/3,0)</f>
        <v>Q1</v>
      </c>
      <c r="E31" s="4">
        <f>MONTH(SalesDataTable[[#This Row],[Order Date]])</f>
        <v>1</v>
      </c>
      <c r="F31" s="16"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4">
        <f>YEAR(SalesDataTable[[#This Row],[Order Date]])</f>
        <v>2026</v>
      </c>
      <c r="D32" s="16" t="str">
        <f>"Q"&amp;ROUNDUP(MONTH(SalesDataTable[[#This Row],[Order Date]])/3,0)</f>
        <v>Q1</v>
      </c>
      <c r="E32" s="4">
        <f>MONTH(SalesDataTable[[#This Row],[Order Date]])</f>
        <v>1</v>
      </c>
      <c r="F32" s="16"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4">
        <f>YEAR(SalesDataTable[[#This Row],[Order Date]])</f>
        <v>2026</v>
      </c>
      <c r="D33" s="16" t="str">
        <f>"Q"&amp;ROUNDUP(MONTH(SalesDataTable[[#This Row],[Order Date]])/3,0)</f>
        <v>Q1</v>
      </c>
      <c r="E33" s="4">
        <f>MONTH(SalesDataTable[[#This Row],[Order Date]])</f>
        <v>1</v>
      </c>
      <c r="F33" s="16"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4">
        <f>YEAR(SalesDataTable[[#This Row],[Order Date]])</f>
        <v>2026</v>
      </c>
      <c r="D34" s="16" t="str">
        <f>"Q"&amp;ROUNDUP(MONTH(SalesDataTable[[#This Row],[Order Date]])/3,0)</f>
        <v>Q1</v>
      </c>
      <c r="E34" s="4">
        <f>MONTH(SalesDataTable[[#This Row],[Order Date]])</f>
        <v>1</v>
      </c>
      <c r="F34" s="16"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4">
        <f>YEAR(SalesDataTable[[#This Row],[Order Date]])</f>
        <v>2026</v>
      </c>
      <c r="D35" s="16" t="str">
        <f>"Q"&amp;ROUNDUP(MONTH(SalesDataTable[[#This Row],[Order Date]])/3,0)</f>
        <v>Q1</v>
      </c>
      <c r="E35" s="4">
        <f>MONTH(SalesDataTable[[#This Row],[Order Date]])</f>
        <v>1</v>
      </c>
      <c r="F35" s="16"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4">
        <f>YEAR(SalesDataTable[[#This Row],[Order Date]])</f>
        <v>2026</v>
      </c>
      <c r="D36" s="16" t="str">
        <f>"Q"&amp;ROUNDUP(MONTH(SalesDataTable[[#This Row],[Order Date]])/3,0)</f>
        <v>Q1</v>
      </c>
      <c r="E36" s="4">
        <f>MONTH(SalesDataTable[[#This Row],[Order Date]])</f>
        <v>1</v>
      </c>
      <c r="F36" s="16"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4">
        <f>YEAR(SalesDataTable[[#This Row],[Order Date]])</f>
        <v>2026</v>
      </c>
      <c r="D37" s="16" t="str">
        <f>"Q"&amp;ROUNDUP(MONTH(SalesDataTable[[#This Row],[Order Date]])/3,0)</f>
        <v>Q1</v>
      </c>
      <c r="E37" s="4">
        <f>MONTH(SalesDataTable[[#This Row],[Order Date]])</f>
        <v>1</v>
      </c>
      <c r="F37" s="16"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4">
        <f>YEAR(SalesDataTable[[#This Row],[Order Date]])</f>
        <v>2026</v>
      </c>
      <c r="D38" s="16" t="str">
        <f>"Q"&amp;ROUNDUP(MONTH(SalesDataTable[[#This Row],[Order Date]])/3,0)</f>
        <v>Q1</v>
      </c>
      <c r="E38" s="4">
        <f>MONTH(SalesDataTable[[#This Row],[Order Date]])</f>
        <v>1</v>
      </c>
      <c r="F38" s="16"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4">
        <f>YEAR(SalesDataTable[[#This Row],[Order Date]])</f>
        <v>2026</v>
      </c>
      <c r="D39" s="16" t="str">
        <f>"Q"&amp;ROUNDUP(MONTH(SalesDataTable[[#This Row],[Order Date]])/3,0)</f>
        <v>Q1</v>
      </c>
      <c r="E39" s="4">
        <f>MONTH(SalesDataTable[[#This Row],[Order Date]])</f>
        <v>1</v>
      </c>
      <c r="F39" s="16"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4">
        <f>YEAR(SalesDataTable[[#This Row],[Order Date]])</f>
        <v>2026</v>
      </c>
      <c r="D40" s="16" t="str">
        <f>"Q"&amp;ROUNDUP(MONTH(SalesDataTable[[#This Row],[Order Date]])/3,0)</f>
        <v>Q1</v>
      </c>
      <c r="E40" s="4">
        <f>MONTH(SalesDataTable[[#This Row],[Order Date]])</f>
        <v>1</v>
      </c>
      <c r="F40" s="16"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4">
        <f>YEAR(SalesDataTable[[#This Row],[Order Date]])</f>
        <v>2026</v>
      </c>
      <c r="D41" s="16" t="str">
        <f>"Q"&amp;ROUNDUP(MONTH(SalesDataTable[[#This Row],[Order Date]])/3,0)</f>
        <v>Q1</v>
      </c>
      <c r="E41" s="4">
        <f>MONTH(SalesDataTable[[#This Row],[Order Date]])</f>
        <v>1</v>
      </c>
      <c r="F41" s="16"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4">
        <f>YEAR(SalesDataTable[[#This Row],[Order Date]])</f>
        <v>2026</v>
      </c>
      <c r="D42" s="16" t="str">
        <f>"Q"&amp;ROUNDUP(MONTH(SalesDataTable[[#This Row],[Order Date]])/3,0)</f>
        <v>Q1</v>
      </c>
      <c r="E42" s="4">
        <f>MONTH(SalesDataTable[[#This Row],[Order Date]])</f>
        <v>1</v>
      </c>
      <c r="F42" s="16"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4">
        <f>YEAR(SalesDataTable[[#This Row],[Order Date]])</f>
        <v>2026</v>
      </c>
      <c r="D43" s="16" t="str">
        <f>"Q"&amp;ROUNDUP(MONTH(SalesDataTable[[#This Row],[Order Date]])/3,0)</f>
        <v>Q1</v>
      </c>
      <c r="E43" s="4">
        <f>MONTH(SalesDataTable[[#This Row],[Order Date]])</f>
        <v>1</v>
      </c>
      <c r="F43" s="16"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4">
        <f>YEAR(SalesDataTable[[#This Row],[Order Date]])</f>
        <v>2026</v>
      </c>
      <c r="D44" s="16" t="str">
        <f>"Q"&amp;ROUNDUP(MONTH(SalesDataTable[[#This Row],[Order Date]])/3,0)</f>
        <v>Q1</v>
      </c>
      <c r="E44" s="4">
        <f>MONTH(SalesDataTable[[#This Row],[Order Date]])</f>
        <v>1</v>
      </c>
      <c r="F44" s="16"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4">
        <f>YEAR(SalesDataTable[[#This Row],[Order Date]])</f>
        <v>2026</v>
      </c>
      <c r="D45" s="16" t="str">
        <f>"Q"&amp;ROUNDUP(MONTH(SalesDataTable[[#This Row],[Order Date]])/3,0)</f>
        <v>Q1</v>
      </c>
      <c r="E45" s="4">
        <f>MONTH(SalesDataTable[[#This Row],[Order Date]])</f>
        <v>1</v>
      </c>
      <c r="F45" s="16"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4">
        <f>YEAR(SalesDataTable[[#This Row],[Order Date]])</f>
        <v>2026</v>
      </c>
      <c r="D46" s="16" t="str">
        <f>"Q"&amp;ROUNDUP(MONTH(SalesDataTable[[#This Row],[Order Date]])/3,0)</f>
        <v>Q1</v>
      </c>
      <c r="E46" s="4">
        <f>MONTH(SalesDataTable[[#This Row],[Order Date]])</f>
        <v>1</v>
      </c>
      <c r="F46" s="16"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4">
        <f>YEAR(SalesDataTable[[#This Row],[Order Date]])</f>
        <v>2026</v>
      </c>
      <c r="D47" s="16" t="str">
        <f>"Q"&amp;ROUNDUP(MONTH(SalesDataTable[[#This Row],[Order Date]])/3,0)</f>
        <v>Q1</v>
      </c>
      <c r="E47" s="4">
        <f>MONTH(SalesDataTable[[#This Row],[Order Date]])</f>
        <v>1</v>
      </c>
      <c r="F47" s="16"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4">
        <f>YEAR(SalesDataTable[[#This Row],[Order Date]])</f>
        <v>2026</v>
      </c>
      <c r="D48" s="16" t="str">
        <f>"Q"&amp;ROUNDUP(MONTH(SalesDataTable[[#This Row],[Order Date]])/3,0)</f>
        <v>Q1</v>
      </c>
      <c r="E48" s="4">
        <f>MONTH(SalesDataTable[[#This Row],[Order Date]])</f>
        <v>1</v>
      </c>
      <c r="F48" s="16"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4">
        <f>YEAR(SalesDataTable[[#This Row],[Order Date]])</f>
        <v>2026</v>
      </c>
      <c r="D49" s="16" t="str">
        <f>"Q"&amp;ROUNDUP(MONTH(SalesDataTable[[#This Row],[Order Date]])/3,0)</f>
        <v>Q1</v>
      </c>
      <c r="E49" s="4">
        <f>MONTH(SalesDataTable[[#This Row],[Order Date]])</f>
        <v>1</v>
      </c>
      <c r="F49" s="16"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4">
        <f>YEAR(SalesDataTable[[#This Row],[Order Date]])</f>
        <v>2026</v>
      </c>
      <c r="D50" s="16" t="str">
        <f>"Q"&amp;ROUNDUP(MONTH(SalesDataTable[[#This Row],[Order Date]])/3,0)</f>
        <v>Q1</v>
      </c>
      <c r="E50" s="4">
        <f>MONTH(SalesDataTable[[#This Row],[Order Date]])</f>
        <v>1</v>
      </c>
      <c r="F50" s="16"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4">
        <f>YEAR(SalesDataTable[[#This Row],[Order Date]])</f>
        <v>2026</v>
      </c>
      <c r="D51" s="16" t="str">
        <f>"Q"&amp;ROUNDUP(MONTH(SalesDataTable[[#This Row],[Order Date]])/3,0)</f>
        <v>Q1</v>
      </c>
      <c r="E51" s="4">
        <f>MONTH(SalesDataTable[[#This Row],[Order Date]])</f>
        <v>1</v>
      </c>
      <c r="F51" s="16"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4">
        <f>YEAR(SalesDataTable[[#This Row],[Order Date]])</f>
        <v>2026</v>
      </c>
      <c r="D52" s="16" t="str">
        <f>"Q"&amp;ROUNDUP(MONTH(SalesDataTable[[#This Row],[Order Date]])/3,0)</f>
        <v>Q1</v>
      </c>
      <c r="E52" s="4">
        <f>MONTH(SalesDataTable[[#This Row],[Order Date]])</f>
        <v>1</v>
      </c>
      <c r="F52" s="16"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4">
        <f>YEAR(SalesDataTable[[#This Row],[Order Date]])</f>
        <v>2026</v>
      </c>
      <c r="D53" s="16" t="str">
        <f>"Q"&amp;ROUNDUP(MONTH(SalesDataTable[[#This Row],[Order Date]])/3,0)</f>
        <v>Q1</v>
      </c>
      <c r="E53" s="4">
        <f>MONTH(SalesDataTable[[#This Row],[Order Date]])</f>
        <v>1</v>
      </c>
      <c r="F53" s="16"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4">
        <f>YEAR(SalesDataTable[[#This Row],[Order Date]])</f>
        <v>2026</v>
      </c>
      <c r="D54" s="16" t="str">
        <f>"Q"&amp;ROUNDUP(MONTH(SalesDataTable[[#This Row],[Order Date]])/3,0)</f>
        <v>Q1</v>
      </c>
      <c r="E54" s="4">
        <f>MONTH(SalesDataTable[[#This Row],[Order Date]])</f>
        <v>1</v>
      </c>
      <c r="F54" s="16"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4">
        <f>YEAR(SalesDataTable[[#This Row],[Order Date]])</f>
        <v>2026</v>
      </c>
      <c r="D55" s="16" t="str">
        <f>"Q"&amp;ROUNDUP(MONTH(SalesDataTable[[#This Row],[Order Date]])/3,0)</f>
        <v>Q1</v>
      </c>
      <c r="E55" s="4">
        <f>MONTH(SalesDataTable[[#This Row],[Order Date]])</f>
        <v>1</v>
      </c>
      <c r="F55" s="16"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4">
        <f>YEAR(SalesDataTable[[#This Row],[Order Date]])</f>
        <v>2026</v>
      </c>
      <c r="D56" s="16" t="str">
        <f>"Q"&amp;ROUNDUP(MONTH(SalesDataTable[[#This Row],[Order Date]])/3,0)</f>
        <v>Q1</v>
      </c>
      <c r="E56" s="4">
        <f>MONTH(SalesDataTable[[#This Row],[Order Date]])</f>
        <v>1</v>
      </c>
      <c r="F56" s="16"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4">
        <f>YEAR(SalesDataTable[[#This Row],[Order Date]])</f>
        <v>2026</v>
      </c>
      <c r="D57" s="16" t="str">
        <f>"Q"&amp;ROUNDUP(MONTH(SalesDataTable[[#This Row],[Order Date]])/3,0)</f>
        <v>Q1</v>
      </c>
      <c r="E57" s="4">
        <f>MONTH(SalesDataTable[[#This Row],[Order Date]])</f>
        <v>1</v>
      </c>
      <c r="F57" s="16"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4">
        <f>YEAR(SalesDataTable[[#This Row],[Order Date]])</f>
        <v>2026</v>
      </c>
      <c r="D58" s="16" t="str">
        <f>"Q"&amp;ROUNDUP(MONTH(SalesDataTable[[#This Row],[Order Date]])/3,0)</f>
        <v>Q1</v>
      </c>
      <c r="E58" s="4">
        <f>MONTH(SalesDataTable[[#This Row],[Order Date]])</f>
        <v>1</v>
      </c>
      <c r="F58" s="16"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4">
        <f>YEAR(SalesDataTable[[#This Row],[Order Date]])</f>
        <v>2026</v>
      </c>
      <c r="D59" s="16" t="str">
        <f>"Q"&amp;ROUNDUP(MONTH(SalesDataTable[[#This Row],[Order Date]])/3,0)</f>
        <v>Q1</v>
      </c>
      <c r="E59" s="4">
        <f>MONTH(SalesDataTable[[#This Row],[Order Date]])</f>
        <v>1</v>
      </c>
      <c r="F59" s="16"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4">
        <f>YEAR(SalesDataTable[[#This Row],[Order Date]])</f>
        <v>2026</v>
      </c>
      <c r="D60" s="16" t="str">
        <f>"Q"&amp;ROUNDUP(MONTH(SalesDataTable[[#This Row],[Order Date]])/3,0)</f>
        <v>Q1</v>
      </c>
      <c r="E60" s="4">
        <f>MONTH(SalesDataTable[[#This Row],[Order Date]])</f>
        <v>1</v>
      </c>
      <c r="F60" s="16"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4">
        <f>YEAR(SalesDataTable[[#This Row],[Order Date]])</f>
        <v>2026</v>
      </c>
      <c r="D61" s="16" t="str">
        <f>"Q"&amp;ROUNDUP(MONTH(SalesDataTable[[#This Row],[Order Date]])/3,0)</f>
        <v>Q1</v>
      </c>
      <c r="E61" s="4">
        <f>MONTH(SalesDataTable[[#This Row],[Order Date]])</f>
        <v>1</v>
      </c>
      <c r="F61" s="16"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4">
        <f>YEAR(SalesDataTable[[#This Row],[Order Date]])</f>
        <v>2026</v>
      </c>
      <c r="D62" s="16" t="str">
        <f>"Q"&amp;ROUNDUP(MONTH(SalesDataTable[[#This Row],[Order Date]])/3,0)</f>
        <v>Q1</v>
      </c>
      <c r="E62" s="4">
        <f>MONTH(SalesDataTable[[#This Row],[Order Date]])</f>
        <v>1</v>
      </c>
      <c r="F62" s="16"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4">
        <f>YEAR(SalesDataTable[[#This Row],[Order Date]])</f>
        <v>2026</v>
      </c>
      <c r="D63" s="16" t="str">
        <f>"Q"&amp;ROUNDUP(MONTH(SalesDataTable[[#This Row],[Order Date]])/3,0)</f>
        <v>Q1</v>
      </c>
      <c r="E63" s="4">
        <f>MONTH(SalesDataTable[[#This Row],[Order Date]])</f>
        <v>1</v>
      </c>
      <c r="F63" s="16"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4">
        <f>YEAR(SalesDataTable[[#This Row],[Order Date]])</f>
        <v>2026</v>
      </c>
      <c r="D64" s="16" t="str">
        <f>"Q"&amp;ROUNDUP(MONTH(SalesDataTable[[#This Row],[Order Date]])/3,0)</f>
        <v>Q1</v>
      </c>
      <c r="E64" s="4">
        <f>MONTH(SalesDataTable[[#This Row],[Order Date]])</f>
        <v>1</v>
      </c>
      <c r="F64" s="16"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4">
        <f>YEAR(SalesDataTable[[#This Row],[Order Date]])</f>
        <v>2026</v>
      </c>
      <c r="D65" s="16" t="str">
        <f>"Q"&amp;ROUNDUP(MONTH(SalesDataTable[[#This Row],[Order Date]])/3,0)</f>
        <v>Q1</v>
      </c>
      <c r="E65" s="4">
        <f>MONTH(SalesDataTable[[#This Row],[Order Date]])</f>
        <v>1</v>
      </c>
      <c r="F65" s="16"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4">
        <f>YEAR(SalesDataTable[[#This Row],[Order Date]])</f>
        <v>2026</v>
      </c>
      <c r="D66" s="16" t="str">
        <f>"Q"&amp;ROUNDUP(MONTH(SalesDataTable[[#This Row],[Order Date]])/3,0)</f>
        <v>Q1</v>
      </c>
      <c r="E66" s="4">
        <f>MONTH(SalesDataTable[[#This Row],[Order Date]])</f>
        <v>1</v>
      </c>
      <c r="F66" s="16"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4">
        <f>YEAR(SalesDataTable[[#This Row],[Order Date]])</f>
        <v>2026</v>
      </c>
      <c r="D67" s="16" t="str">
        <f>"Q"&amp;ROUNDUP(MONTH(SalesDataTable[[#This Row],[Order Date]])/3,0)</f>
        <v>Q1</v>
      </c>
      <c r="E67" s="4">
        <f>MONTH(SalesDataTable[[#This Row],[Order Date]])</f>
        <v>1</v>
      </c>
      <c r="F67" s="16"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4">
        <f>YEAR(SalesDataTable[[#This Row],[Order Date]])</f>
        <v>2026</v>
      </c>
      <c r="D68" s="16" t="str">
        <f>"Q"&amp;ROUNDUP(MONTH(SalesDataTable[[#This Row],[Order Date]])/3,0)</f>
        <v>Q1</v>
      </c>
      <c r="E68" s="4">
        <f>MONTH(SalesDataTable[[#This Row],[Order Date]])</f>
        <v>1</v>
      </c>
      <c r="F68" s="16"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4">
        <f>YEAR(SalesDataTable[[#This Row],[Order Date]])</f>
        <v>2026</v>
      </c>
      <c r="D69" s="16" t="str">
        <f>"Q"&amp;ROUNDUP(MONTH(SalesDataTable[[#This Row],[Order Date]])/3,0)</f>
        <v>Q1</v>
      </c>
      <c r="E69" s="4">
        <f>MONTH(SalesDataTable[[#This Row],[Order Date]])</f>
        <v>1</v>
      </c>
      <c r="F69" s="16"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4">
        <f>YEAR(SalesDataTable[[#This Row],[Order Date]])</f>
        <v>2026</v>
      </c>
      <c r="D70" s="16" t="str">
        <f>"Q"&amp;ROUNDUP(MONTH(SalesDataTable[[#This Row],[Order Date]])/3,0)</f>
        <v>Q1</v>
      </c>
      <c r="E70" s="4">
        <f>MONTH(SalesDataTable[[#This Row],[Order Date]])</f>
        <v>1</v>
      </c>
      <c r="F70" s="16"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4">
        <f>YEAR(SalesDataTable[[#This Row],[Order Date]])</f>
        <v>2026</v>
      </c>
      <c r="D71" s="16" t="str">
        <f>"Q"&amp;ROUNDUP(MONTH(SalesDataTable[[#This Row],[Order Date]])/3,0)</f>
        <v>Q1</v>
      </c>
      <c r="E71" s="4">
        <f>MONTH(SalesDataTable[[#This Row],[Order Date]])</f>
        <v>1</v>
      </c>
      <c r="F71" s="16"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4">
        <f>YEAR(SalesDataTable[[#This Row],[Order Date]])</f>
        <v>2026</v>
      </c>
      <c r="D72" s="16" t="str">
        <f>"Q"&amp;ROUNDUP(MONTH(SalesDataTable[[#This Row],[Order Date]])/3,0)</f>
        <v>Q1</v>
      </c>
      <c r="E72" s="4">
        <f>MONTH(SalesDataTable[[#This Row],[Order Date]])</f>
        <v>1</v>
      </c>
      <c r="F72" s="16"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4">
        <f>YEAR(SalesDataTable[[#This Row],[Order Date]])</f>
        <v>2026</v>
      </c>
      <c r="D73" s="16" t="str">
        <f>"Q"&amp;ROUNDUP(MONTH(SalesDataTable[[#This Row],[Order Date]])/3,0)</f>
        <v>Q1</v>
      </c>
      <c r="E73" s="4">
        <f>MONTH(SalesDataTable[[#This Row],[Order Date]])</f>
        <v>1</v>
      </c>
      <c r="F73" s="16"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4">
        <f>YEAR(SalesDataTable[[#This Row],[Order Date]])</f>
        <v>2026</v>
      </c>
      <c r="D74" s="16" t="str">
        <f>"Q"&amp;ROUNDUP(MONTH(SalesDataTable[[#This Row],[Order Date]])/3,0)</f>
        <v>Q1</v>
      </c>
      <c r="E74" s="4">
        <f>MONTH(SalesDataTable[[#This Row],[Order Date]])</f>
        <v>1</v>
      </c>
      <c r="F74" s="16"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4">
        <f>YEAR(SalesDataTable[[#This Row],[Order Date]])</f>
        <v>2026</v>
      </c>
      <c r="D75" s="16" t="str">
        <f>"Q"&amp;ROUNDUP(MONTH(SalesDataTable[[#This Row],[Order Date]])/3,0)</f>
        <v>Q1</v>
      </c>
      <c r="E75" s="4">
        <f>MONTH(SalesDataTable[[#This Row],[Order Date]])</f>
        <v>1</v>
      </c>
      <c r="F75" s="16"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4">
        <f>YEAR(SalesDataTable[[#This Row],[Order Date]])</f>
        <v>2026</v>
      </c>
      <c r="D76" s="16" t="str">
        <f>"Q"&amp;ROUNDUP(MONTH(SalesDataTable[[#This Row],[Order Date]])/3,0)</f>
        <v>Q1</v>
      </c>
      <c r="E76" s="4">
        <f>MONTH(SalesDataTable[[#This Row],[Order Date]])</f>
        <v>1</v>
      </c>
      <c r="F76" s="16"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4">
        <f>YEAR(SalesDataTable[[#This Row],[Order Date]])</f>
        <v>2026</v>
      </c>
      <c r="D77" s="16" t="str">
        <f>"Q"&amp;ROUNDUP(MONTH(SalesDataTable[[#This Row],[Order Date]])/3,0)</f>
        <v>Q1</v>
      </c>
      <c r="E77" s="4">
        <f>MONTH(SalesDataTable[[#This Row],[Order Date]])</f>
        <v>1</v>
      </c>
      <c r="F77" s="16"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4">
        <f>YEAR(SalesDataTable[[#This Row],[Order Date]])</f>
        <v>2026</v>
      </c>
      <c r="D78" s="16" t="str">
        <f>"Q"&amp;ROUNDUP(MONTH(SalesDataTable[[#This Row],[Order Date]])/3,0)</f>
        <v>Q1</v>
      </c>
      <c r="E78" s="4">
        <f>MONTH(SalesDataTable[[#This Row],[Order Date]])</f>
        <v>1</v>
      </c>
      <c r="F78" s="16"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4">
        <f>YEAR(SalesDataTable[[#This Row],[Order Date]])</f>
        <v>2026</v>
      </c>
      <c r="D79" s="16" t="str">
        <f>"Q"&amp;ROUNDUP(MONTH(SalesDataTable[[#This Row],[Order Date]])/3,0)</f>
        <v>Q1</v>
      </c>
      <c r="E79" s="4">
        <f>MONTH(SalesDataTable[[#This Row],[Order Date]])</f>
        <v>1</v>
      </c>
      <c r="F79" s="16"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4">
        <f>YEAR(SalesDataTable[[#This Row],[Order Date]])</f>
        <v>2026</v>
      </c>
      <c r="D80" s="16" t="str">
        <f>"Q"&amp;ROUNDUP(MONTH(SalesDataTable[[#This Row],[Order Date]])/3,0)</f>
        <v>Q1</v>
      </c>
      <c r="E80" s="4">
        <f>MONTH(SalesDataTable[[#This Row],[Order Date]])</f>
        <v>1</v>
      </c>
      <c r="F80" s="16"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4">
        <f>YEAR(SalesDataTable[[#This Row],[Order Date]])</f>
        <v>2026</v>
      </c>
      <c r="D81" s="16" t="str">
        <f>"Q"&amp;ROUNDUP(MONTH(SalesDataTable[[#This Row],[Order Date]])/3,0)</f>
        <v>Q1</v>
      </c>
      <c r="E81" s="4">
        <f>MONTH(SalesDataTable[[#This Row],[Order Date]])</f>
        <v>1</v>
      </c>
      <c r="F81" s="16"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4">
        <f>YEAR(SalesDataTable[[#This Row],[Order Date]])</f>
        <v>2026</v>
      </c>
      <c r="D82" s="16" t="str">
        <f>"Q"&amp;ROUNDUP(MONTH(SalesDataTable[[#This Row],[Order Date]])/3,0)</f>
        <v>Q1</v>
      </c>
      <c r="E82" s="4">
        <f>MONTH(SalesDataTable[[#This Row],[Order Date]])</f>
        <v>1</v>
      </c>
      <c r="F82" s="16"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4">
        <f>YEAR(SalesDataTable[[#This Row],[Order Date]])</f>
        <v>2026</v>
      </c>
      <c r="D83" s="16" t="str">
        <f>"Q"&amp;ROUNDUP(MONTH(SalesDataTable[[#This Row],[Order Date]])/3,0)</f>
        <v>Q1</v>
      </c>
      <c r="E83" s="4">
        <f>MONTH(SalesDataTable[[#This Row],[Order Date]])</f>
        <v>1</v>
      </c>
      <c r="F83" s="16"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4">
        <f>YEAR(SalesDataTable[[#This Row],[Order Date]])</f>
        <v>2026</v>
      </c>
      <c r="D84" s="16" t="str">
        <f>"Q"&amp;ROUNDUP(MONTH(SalesDataTable[[#This Row],[Order Date]])/3,0)</f>
        <v>Q1</v>
      </c>
      <c r="E84" s="4">
        <f>MONTH(SalesDataTable[[#This Row],[Order Date]])</f>
        <v>1</v>
      </c>
      <c r="F84" s="16"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4">
        <f>YEAR(SalesDataTable[[#This Row],[Order Date]])</f>
        <v>2026</v>
      </c>
      <c r="D85" s="16" t="str">
        <f>"Q"&amp;ROUNDUP(MONTH(SalesDataTable[[#This Row],[Order Date]])/3,0)</f>
        <v>Q1</v>
      </c>
      <c r="E85" s="4">
        <f>MONTH(SalesDataTable[[#This Row],[Order Date]])</f>
        <v>1</v>
      </c>
      <c r="F85" s="16"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4">
        <f>YEAR(SalesDataTable[[#This Row],[Order Date]])</f>
        <v>2026</v>
      </c>
      <c r="D86" s="16" t="str">
        <f>"Q"&amp;ROUNDUP(MONTH(SalesDataTable[[#This Row],[Order Date]])/3,0)</f>
        <v>Q1</v>
      </c>
      <c r="E86" s="4">
        <f>MONTH(SalesDataTable[[#This Row],[Order Date]])</f>
        <v>1</v>
      </c>
      <c r="F86" s="16"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4">
        <f>YEAR(SalesDataTable[[#This Row],[Order Date]])</f>
        <v>2026</v>
      </c>
      <c r="D87" s="16" t="str">
        <f>"Q"&amp;ROUNDUP(MONTH(SalesDataTable[[#This Row],[Order Date]])/3,0)</f>
        <v>Q1</v>
      </c>
      <c r="E87" s="4">
        <f>MONTH(SalesDataTable[[#This Row],[Order Date]])</f>
        <v>1</v>
      </c>
      <c r="F87" s="16"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4">
        <f>YEAR(SalesDataTable[[#This Row],[Order Date]])</f>
        <v>2026</v>
      </c>
      <c r="D88" s="16" t="str">
        <f>"Q"&amp;ROUNDUP(MONTH(SalesDataTable[[#This Row],[Order Date]])/3,0)</f>
        <v>Q1</v>
      </c>
      <c r="E88" s="4">
        <f>MONTH(SalesDataTable[[#This Row],[Order Date]])</f>
        <v>1</v>
      </c>
      <c r="F88" s="16"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4">
        <f>YEAR(SalesDataTable[[#This Row],[Order Date]])</f>
        <v>2026</v>
      </c>
      <c r="D89" s="16" t="str">
        <f>"Q"&amp;ROUNDUP(MONTH(SalesDataTable[[#This Row],[Order Date]])/3,0)</f>
        <v>Q1</v>
      </c>
      <c r="E89" s="4">
        <f>MONTH(SalesDataTable[[#This Row],[Order Date]])</f>
        <v>1</v>
      </c>
      <c r="F89" s="16"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4">
        <f>YEAR(SalesDataTable[[#This Row],[Order Date]])</f>
        <v>2026</v>
      </c>
      <c r="D90" s="16" t="str">
        <f>"Q"&amp;ROUNDUP(MONTH(SalesDataTable[[#This Row],[Order Date]])/3,0)</f>
        <v>Q1</v>
      </c>
      <c r="E90" s="4">
        <f>MONTH(SalesDataTable[[#This Row],[Order Date]])</f>
        <v>1</v>
      </c>
      <c r="F90" s="16"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4">
        <f>YEAR(SalesDataTable[[#This Row],[Order Date]])</f>
        <v>2026</v>
      </c>
      <c r="D91" s="16" t="str">
        <f>"Q"&amp;ROUNDUP(MONTH(SalesDataTable[[#This Row],[Order Date]])/3,0)</f>
        <v>Q1</v>
      </c>
      <c r="E91" s="4">
        <f>MONTH(SalesDataTable[[#This Row],[Order Date]])</f>
        <v>1</v>
      </c>
      <c r="F91" s="16"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4">
        <f>YEAR(SalesDataTable[[#This Row],[Order Date]])</f>
        <v>2026</v>
      </c>
      <c r="D92" s="16" t="str">
        <f>"Q"&amp;ROUNDUP(MONTH(SalesDataTable[[#This Row],[Order Date]])/3,0)</f>
        <v>Q1</v>
      </c>
      <c r="E92" s="4">
        <f>MONTH(SalesDataTable[[#This Row],[Order Date]])</f>
        <v>1</v>
      </c>
      <c r="F92" s="16"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4">
        <f>YEAR(SalesDataTable[[#This Row],[Order Date]])</f>
        <v>2026</v>
      </c>
      <c r="D93" s="16" t="str">
        <f>"Q"&amp;ROUNDUP(MONTH(SalesDataTable[[#This Row],[Order Date]])/3,0)</f>
        <v>Q1</v>
      </c>
      <c r="E93" s="4">
        <f>MONTH(SalesDataTable[[#This Row],[Order Date]])</f>
        <v>1</v>
      </c>
      <c r="F93" s="16"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4">
        <f>YEAR(SalesDataTable[[#This Row],[Order Date]])</f>
        <v>2026</v>
      </c>
      <c r="D94" s="16" t="str">
        <f>"Q"&amp;ROUNDUP(MONTH(SalesDataTable[[#This Row],[Order Date]])/3,0)</f>
        <v>Q1</v>
      </c>
      <c r="E94" s="4">
        <f>MONTH(SalesDataTable[[#This Row],[Order Date]])</f>
        <v>1</v>
      </c>
      <c r="F94" s="16"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4">
        <f>YEAR(SalesDataTable[[#This Row],[Order Date]])</f>
        <v>2026</v>
      </c>
      <c r="D95" s="16" t="str">
        <f>"Q"&amp;ROUNDUP(MONTH(SalesDataTable[[#This Row],[Order Date]])/3,0)</f>
        <v>Q1</v>
      </c>
      <c r="E95" s="4">
        <f>MONTH(SalesDataTable[[#This Row],[Order Date]])</f>
        <v>1</v>
      </c>
      <c r="F95" s="16"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4">
        <f>YEAR(SalesDataTable[[#This Row],[Order Date]])</f>
        <v>2026</v>
      </c>
      <c r="D96" s="16" t="str">
        <f>"Q"&amp;ROUNDUP(MONTH(SalesDataTable[[#This Row],[Order Date]])/3,0)</f>
        <v>Q1</v>
      </c>
      <c r="E96" s="4">
        <f>MONTH(SalesDataTable[[#This Row],[Order Date]])</f>
        <v>1</v>
      </c>
      <c r="F96" s="16"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4">
        <f>YEAR(SalesDataTable[[#This Row],[Order Date]])</f>
        <v>2026</v>
      </c>
      <c r="D97" s="16" t="str">
        <f>"Q"&amp;ROUNDUP(MONTH(SalesDataTable[[#This Row],[Order Date]])/3,0)</f>
        <v>Q1</v>
      </c>
      <c r="E97" s="4">
        <f>MONTH(SalesDataTable[[#This Row],[Order Date]])</f>
        <v>1</v>
      </c>
      <c r="F97" s="16"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4">
        <f>YEAR(SalesDataTable[[#This Row],[Order Date]])</f>
        <v>2026</v>
      </c>
      <c r="D98" s="16" t="str">
        <f>"Q"&amp;ROUNDUP(MONTH(SalesDataTable[[#This Row],[Order Date]])/3,0)</f>
        <v>Q1</v>
      </c>
      <c r="E98" s="4">
        <f>MONTH(SalesDataTable[[#This Row],[Order Date]])</f>
        <v>1</v>
      </c>
      <c r="F98" s="16"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4">
        <f>YEAR(SalesDataTable[[#This Row],[Order Date]])</f>
        <v>2026</v>
      </c>
      <c r="D99" s="16" t="str">
        <f>"Q"&amp;ROUNDUP(MONTH(SalesDataTable[[#This Row],[Order Date]])/3,0)</f>
        <v>Q1</v>
      </c>
      <c r="E99" s="4">
        <f>MONTH(SalesDataTable[[#This Row],[Order Date]])</f>
        <v>1</v>
      </c>
      <c r="F99" s="16"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4">
        <f>YEAR(SalesDataTable[[#This Row],[Order Date]])</f>
        <v>2026</v>
      </c>
      <c r="D100" s="16" t="str">
        <f>"Q"&amp;ROUNDUP(MONTH(SalesDataTable[[#This Row],[Order Date]])/3,0)</f>
        <v>Q1</v>
      </c>
      <c r="E100" s="4">
        <f>MONTH(SalesDataTable[[#This Row],[Order Date]])</f>
        <v>1</v>
      </c>
      <c r="F100" s="16"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4">
        <f>YEAR(SalesDataTable[[#This Row],[Order Date]])</f>
        <v>2026</v>
      </c>
      <c r="D101" s="16" t="str">
        <f>"Q"&amp;ROUNDUP(MONTH(SalesDataTable[[#This Row],[Order Date]])/3,0)</f>
        <v>Q1</v>
      </c>
      <c r="E101" s="4">
        <f>MONTH(SalesDataTable[[#This Row],[Order Date]])</f>
        <v>1</v>
      </c>
      <c r="F101" s="16"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4">
        <f>YEAR(SalesDataTable[[#This Row],[Order Date]])</f>
        <v>2026</v>
      </c>
      <c r="D102" s="16" t="str">
        <f>"Q"&amp;ROUNDUP(MONTH(SalesDataTable[[#This Row],[Order Date]])/3,0)</f>
        <v>Q1</v>
      </c>
      <c r="E102" s="4">
        <f>MONTH(SalesDataTable[[#This Row],[Order Date]])</f>
        <v>1</v>
      </c>
      <c r="F102" s="16"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4">
        <f>YEAR(SalesDataTable[[#This Row],[Order Date]])</f>
        <v>2026</v>
      </c>
      <c r="D103" s="16" t="str">
        <f>"Q"&amp;ROUNDUP(MONTH(SalesDataTable[[#This Row],[Order Date]])/3,0)</f>
        <v>Q1</v>
      </c>
      <c r="E103" s="4">
        <f>MONTH(SalesDataTable[[#This Row],[Order Date]])</f>
        <v>1</v>
      </c>
      <c r="F103" s="16"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4">
        <f>YEAR(SalesDataTable[[#This Row],[Order Date]])</f>
        <v>2026</v>
      </c>
      <c r="D104" s="16" t="str">
        <f>"Q"&amp;ROUNDUP(MONTH(SalesDataTable[[#This Row],[Order Date]])/3,0)</f>
        <v>Q1</v>
      </c>
      <c r="E104" s="4">
        <f>MONTH(SalesDataTable[[#This Row],[Order Date]])</f>
        <v>1</v>
      </c>
      <c r="F104" s="16"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4">
        <f>YEAR(SalesDataTable[[#This Row],[Order Date]])</f>
        <v>2026</v>
      </c>
      <c r="D105" s="16" t="str">
        <f>"Q"&amp;ROUNDUP(MONTH(SalesDataTable[[#This Row],[Order Date]])/3,0)</f>
        <v>Q1</v>
      </c>
      <c r="E105" s="4">
        <f>MONTH(SalesDataTable[[#This Row],[Order Date]])</f>
        <v>1</v>
      </c>
      <c r="F105" s="16"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4">
        <f>YEAR(SalesDataTable[[#This Row],[Order Date]])</f>
        <v>2026</v>
      </c>
      <c r="D106" s="16" t="str">
        <f>"Q"&amp;ROUNDUP(MONTH(SalesDataTable[[#This Row],[Order Date]])/3,0)</f>
        <v>Q1</v>
      </c>
      <c r="E106" s="4">
        <f>MONTH(SalesDataTable[[#This Row],[Order Date]])</f>
        <v>1</v>
      </c>
      <c r="F106" s="16"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4">
        <f>YEAR(SalesDataTable[[#This Row],[Order Date]])</f>
        <v>2026</v>
      </c>
      <c r="D107" s="16" t="str">
        <f>"Q"&amp;ROUNDUP(MONTH(SalesDataTable[[#This Row],[Order Date]])/3,0)</f>
        <v>Q1</v>
      </c>
      <c r="E107" s="4">
        <f>MONTH(SalesDataTable[[#This Row],[Order Date]])</f>
        <v>1</v>
      </c>
      <c r="F107" s="16"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4">
        <f>YEAR(SalesDataTable[[#This Row],[Order Date]])</f>
        <v>2026</v>
      </c>
      <c r="D108" s="16" t="str">
        <f>"Q"&amp;ROUNDUP(MONTH(SalesDataTable[[#This Row],[Order Date]])/3,0)</f>
        <v>Q1</v>
      </c>
      <c r="E108" s="4">
        <f>MONTH(SalesDataTable[[#This Row],[Order Date]])</f>
        <v>1</v>
      </c>
      <c r="F108" s="16"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4">
        <f>YEAR(SalesDataTable[[#This Row],[Order Date]])</f>
        <v>2026</v>
      </c>
      <c r="D109" s="16" t="str">
        <f>"Q"&amp;ROUNDUP(MONTH(SalesDataTable[[#This Row],[Order Date]])/3,0)</f>
        <v>Q1</v>
      </c>
      <c r="E109" s="4">
        <f>MONTH(SalesDataTable[[#This Row],[Order Date]])</f>
        <v>1</v>
      </c>
      <c r="F109" s="16"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4">
        <f>YEAR(SalesDataTable[[#This Row],[Order Date]])</f>
        <v>2026</v>
      </c>
      <c r="D110" s="16" t="str">
        <f>"Q"&amp;ROUNDUP(MONTH(SalesDataTable[[#This Row],[Order Date]])/3,0)</f>
        <v>Q1</v>
      </c>
      <c r="E110" s="4">
        <f>MONTH(SalesDataTable[[#This Row],[Order Date]])</f>
        <v>1</v>
      </c>
      <c r="F110" s="16"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4">
        <f>YEAR(SalesDataTable[[#This Row],[Order Date]])</f>
        <v>2026</v>
      </c>
      <c r="D111" s="16" t="str">
        <f>"Q"&amp;ROUNDUP(MONTH(SalesDataTable[[#This Row],[Order Date]])/3,0)</f>
        <v>Q1</v>
      </c>
      <c r="E111" s="4">
        <f>MONTH(SalesDataTable[[#This Row],[Order Date]])</f>
        <v>1</v>
      </c>
      <c r="F111" s="16"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4">
        <f>YEAR(SalesDataTable[[#This Row],[Order Date]])</f>
        <v>2026</v>
      </c>
      <c r="D112" s="16" t="str">
        <f>"Q"&amp;ROUNDUP(MONTH(SalesDataTable[[#This Row],[Order Date]])/3,0)</f>
        <v>Q1</v>
      </c>
      <c r="E112" s="4">
        <f>MONTH(SalesDataTable[[#This Row],[Order Date]])</f>
        <v>1</v>
      </c>
      <c r="F112" s="16"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4">
        <f>YEAR(SalesDataTable[[#This Row],[Order Date]])</f>
        <v>2026</v>
      </c>
      <c r="D113" s="16" t="str">
        <f>"Q"&amp;ROUNDUP(MONTH(SalesDataTable[[#This Row],[Order Date]])/3,0)</f>
        <v>Q1</v>
      </c>
      <c r="E113" s="4">
        <f>MONTH(SalesDataTable[[#This Row],[Order Date]])</f>
        <v>1</v>
      </c>
      <c r="F113" s="16"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4">
        <f>YEAR(SalesDataTable[[#This Row],[Order Date]])</f>
        <v>2026</v>
      </c>
      <c r="D114" s="16" t="str">
        <f>"Q"&amp;ROUNDUP(MONTH(SalesDataTable[[#This Row],[Order Date]])/3,0)</f>
        <v>Q1</v>
      </c>
      <c r="E114" s="4">
        <f>MONTH(SalesDataTable[[#This Row],[Order Date]])</f>
        <v>1</v>
      </c>
      <c r="F114" s="16"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4">
        <f>YEAR(SalesDataTable[[#This Row],[Order Date]])</f>
        <v>2026</v>
      </c>
      <c r="D115" s="16" t="str">
        <f>"Q"&amp;ROUNDUP(MONTH(SalesDataTable[[#This Row],[Order Date]])/3,0)</f>
        <v>Q1</v>
      </c>
      <c r="E115" s="4">
        <f>MONTH(SalesDataTable[[#This Row],[Order Date]])</f>
        <v>1</v>
      </c>
      <c r="F115" s="16"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4">
        <f>YEAR(SalesDataTable[[#This Row],[Order Date]])</f>
        <v>2026</v>
      </c>
      <c r="D116" s="16" t="str">
        <f>"Q"&amp;ROUNDUP(MONTH(SalesDataTable[[#This Row],[Order Date]])/3,0)</f>
        <v>Q1</v>
      </c>
      <c r="E116" s="4">
        <f>MONTH(SalesDataTable[[#This Row],[Order Date]])</f>
        <v>1</v>
      </c>
      <c r="F116" s="16"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4">
        <f>YEAR(SalesDataTable[[#This Row],[Order Date]])</f>
        <v>2026</v>
      </c>
      <c r="D117" s="16" t="str">
        <f>"Q"&amp;ROUNDUP(MONTH(SalesDataTable[[#This Row],[Order Date]])/3,0)</f>
        <v>Q1</v>
      </c>
      <c r="E117" s="4">
        <f>MONTH(SalesDataTable[[#This Row],[Order Date]])</f>
        <v>1</v>
      </c>
      <c r="F117" s="16"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4">
        <f>YEAR(SalesDataTable[[#This Row],[Order Date]])</f>
        <v>2026</v>
      </c>
      <c r="D118" s="16" t="str">
        <f>"Q"&amp;ROUNDUP(MONTH(SalesDataTable[[#This Row],[Order Date]])/3,0)</f>
        <v>Q1</v>
      </c>
      <c r="E118" s="4">
        <f>MONTH(SalesDataTable[[#This Row],[Order Date]])</f>
        <v>1</v>
      </c>
      <c r="F118" s="16"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4">
        <f>YEAR(SalesDataTable[[#This Row],[Order Date]])</f>
        <v>2026</v>
      </c>
      <c r="D119" s="16" t="str">
        <f>"Q"&amp;ROUNDUP(MONTH(SalesDataTable[[#This Row],[Order Date]])/3,0)</f>
        <v>Q1</v>
      </c>
      <c r="E119" s="4">
        <f>MONTH(SalesDataTable[[#This Row],[Order Date]])</f>
        <v>1</v>
      </c>
      <c r="F119" s="16"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4">
        <f>YEAR(SalesDataTable[[#This Row],[Order Date]])</f>
        <v>2026</v>
      </c>
      <c r="D120" s="16" t="str">
        <f>"Q"&amp;ROUNDUP(MONTH(SalesDataTable[[#This Row],[Order Date]])/3,0)</f>
        <v>Q1</v>
      </c>
      <c r="E120" s="4">
        <f>MONTH(SalesDataTable[[#This Row],[Order Date]])</f>
        <v>1</v>
      </c>
      <c r="F120" s="16"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4">
        <f>YEAR(SalesDataTable[[#This Row],[Order Date]])</f>
        <v>2026</v>
      </c>
      <c r="D121" s="16" t="str">
        <f>"Q"&amp;ROUNDUP(MONTH(SalesDataTable[[#This Row],[Order Date]])/3,0)</f>
        <v>Q1</v>
      </c>
      <c r="E121" s="4">
        <f>MONTH(SalesDataTable[[#This Row],[Order Date]])</f>
        <v>1</v>
      </c>
      <c r="F121" s="16"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4">
        <f>YEAR(SalesDataTable[[#This Row],[Order Date]])</f>
        <v>2026</v>
      </c>
      <c r="D122" s="16" t="str">
        <f>"Q"&amp;ROUNDUP(MONTH(SalesDataTable[[#This Row],[Order Date]])/3,0)</f>
        <v>Q1</v>
      </c>
      <c r="E122" s="4">
        <f>MONTH(SalesDataTable[[#This Row],[Order Date]])</f>
        <v>1</v>
      </c>
      <c r="F122" s="16"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4">
        <f>YEAR(SalesDataTable[[#This Row],[Order Date]])</f>
        <v>2026</v>
      </c>
      <c r="D123" s="16" t="str">
        <f>"Q"&amp;ROUNDUP(MONTH(SalesDataTable[[#This Row],[Order Date]])/3,0)</f>
        <v>Q1</v>
      </c>
      <c r="E123" s="4">
        <f>MONTH(SalesDataTable[[#This Row],[Order Date]])</f>
        <v>1</v>
      </c>
      <c r="F123" s="16"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4">
        <f>YEAR(SalesDataTable[[#This Row],[Order Date]])</f>
        <v>2026</v>
      </c>
      <c r="D124" s="16" t="str">
        <f>"Q"&amp;ROUNDUP(MONTH(SalesDataTable[[#This Row],[Order Date]])/3,0)</f>
        <v>Q1</v>
      </c>
      <c r="E124" s="4">
        <f>MONTH(SalesDataTable[[#This Row],[Order Date]])</f>
        <v>1</v>
      </c>
      <c r="F124" s="16"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4">
        <f>YEAR(SalesDataTable[[#This Row],[Order Date]])</f>
        <v>2026</v>
      </c>
      <c r="D125" s="16" t="str">
        <f>"Q"&amp;ROUNDUP(MONTH(SalesDataTable[[#This Row],[Order Date]])/3,0)</f>
        <v>Q1</v>
      </c>
      <c r="E125" s="4">
        <f>MONTH(SalesDataTable[[#This Row],[Order Date]])</f>
        <v>1</v>
      </c>
      <c r="F125" s="16"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4">
        <f>YEAR(SalesDataTable[[#This Row],[Order Date]])</f>
        <v>2026</v>
      </c>
      <c r="D126" s="16" t="str">
        <f>"Q"&amp;ROUNDUP(MONTH(SalesDataTable[[#This Row],[Order Date]])/3,0)</f>
        <v>Q1</v>
      </c>
      <c r="E126" s="4">
        <f>MONTH(SalesDataTable[[#This Row],[Order Date]])</f>
        <v>1</v>
      </c>
      <c r="F126" s="16"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4">
        <f>YEAR(SalesDataTable[[#This Row],[Order Date]])</f>
        <v>2026</v>
      </c>
      <c r="D127" s="16" t="str">
        <f>"Q"&amp;ROUNDUP(MONTH(SalesDataTable[[#This Row],[Order Date]])/3,0)</f>
        <v>Q1</v>
      </c>
      <c r="E127" s="4">
        <f>MONTH(SalesDataTable[[#This Row],[Order Date]])</f>
        <v>1</v>
      </c>
      <c r="F127" s="16"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4">
        <f>YEAR(SalesDataTable[[#This Row],[Order Date]])</f>
        <v>2026</v>
      </c>
      <c r="D128" s="16" t="str">
        <f>"Q"&amp;ROUNDUP(MONTH(SalesDataTable[[#This Row],[Order Date]])/3,0)</f>
        <v>Q1</v>
      </c>
      <c r="E128" s="4">
        <f>MONTH(SalesDataTable[[#This Row],[Order Date]])</f>
        <v>1</v>
      </c>
      <c r="F128" s="16"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4">
        <f>YEAR(SalesDataTable[[#This Row],[Order Date]])</f>
        <v>2026</v>
      </c>
      <c r="D129" s="16" t="str">
        <f>"Q"&amp;ROUNDUP(MONTH(SalesDataTable[[#This Row],[Order Date]])/3,0)</f>
        <v>Q1</v>
      </c>
      <c r="E129" s="4">
        <f>MONTH(SalesDataTable[[#This Row],[Order Date]])</f>
        <v>1</v>
      </c>
      <c r="F129" s="16"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4">
        <f>YEAR(SalesDataTable[[#This Row],[Order Date]])</f>
        <v>2026</v>
      </c>
      <c r="D130" s="16" t="str">
        <f>"Q"&amp;ROUNDUP(MONTH(SalesDataTable[[#This Row],[Order Date]])/3,0)</f>
        <v>Q1</v>
      </c>
      <c r="E130" s="4">
        <f>MONTH(SalesDataTable[[#This Row],[Order Date]])</f>
        <v>1</v>
      </c>
      <c r="F130" s="16"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4">
        <f>YEAR(SalesDataTable[[#This Row],[Order Date]])</f>
        <v>2026</v>
      </c>
      <c r="D131" s="16" t="str">
        <f>"Q"&amp;ROUNDUP(MONTH(SalesDataTable[[#This Row],[Order Date]])/3,0)</f>
        <v>Q1</v>
      </c>
      <c r="E131" s="4">
        <f>MONTH(SalesDataTable[[#This Row],[Order Date]])</f>
        <v>1</v>
      </c>
      <c r="F131" s="16"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4">
        <f>YEAR(SalesDataTable[[#This Row],[Order Date]])</f>
        <v>2026</v>
      </c>
      <c r="D132" s="16" t="str">
        <f>"Q"&amp;ROUNDUP(MONTH(SalesDataTable[[#This Row],[Order Date]])/3,0)</f>
        <v>Q1</v>
      </c>
      <c r="E132" s="4">
        <f>MONTH(SalesDataTable[[#This Row],[Order Date]])</f>
        <v>1</v>
      </c>
      <c r="F132" s="16"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4">
        <f>YEAR(SalesDataTable[[#This Row],[Order Date]])</f>
        <v>2026</v>
      </c>
      <c r="D133" s="16" t="str">
        <f>"Q"&amp;ROUNDUP(MONTH(SalesDataTable[[#This Row],[Order Date]])/3,0)</f>
        <v>Q1</v>
      </c>
      <c r="E133" s="4">
        <f>MONTH(SalesDataTable[[#This Row],[Order Date]])</f>
        <v>1</v>
      </c>
      <c r="F133" s="16"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4">
        <f>YEAR(SalesDataTable[[#This Row],[Order Date]])</f>
        <v>2026</v>
      </c>
      <c r="D134" s="16" t="str">
        <f>"Q"&amp;ROUNDUP(MONTH(SalesDataTable[[#This Row],[Order Date]])/3,0)</f>
        <v>Q1</v>
      </c>
      <c r="E134" s="4">
        <f>MONTH(SalesDataTable[[#This Row],[Order Date]])</f>
        <v>1</v>
      </c>
      <c r="F134" s="16"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4">
        <f>YEAR(SalesDataTable[[#This Row],[Order Date]])</f>
        <v>2026</v>
      </c>
      <c r="D135" s="16" t="str">
        <f>"Q"&amp;ROUNDUP(MONTH(SalesDataTable[[#This Row],[Order Date]])/3,0)</f>
        <v>Q1</v>
      </c>
      <c r="E135" s="4">
        <f>MONTH(SalesDataTable[[#This Row],[Order Date]])</f>
        <v>1</v>
      </c>
      <c r="F135" s="16"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4">
        <f>YEAR(SalesDataTable[[#This Row],[Order Date]])</f>
        <v>2026</v>
      </c>
      <c r="D136" s="16" t="str">
        <f>"Q"&amp;ROUNDUP(MONTH(SalesDataTable[[#This Row],[Order Date]])/3,0)</f>
        <v>Q1</v>
      </c>
      <c r="E136" s="4">
        <f>MONTH(SalesDataTable[[#This Row],[Order Date]])</f>
        <v>1</v>
      </c>
      <c r="F136" s="16"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4">
        <f>YEAR(SalesDataTable[[#This Row],[Order Date]])</f>
        <v>2026</v>
      </c>
      <c r="D137" s="16" t="str">
        <f>"Q"&amp;ROUNDUP(MONTH(SalesDataTable[[#This Row],[Order Date]])/3,0)</f>
        <v>Q1</v>
      </c>
      <c r="E137" s="4">
        <f>MONTH(SalesDataTable[[#This Row],[Order Date]])</f>
        <v>1</v>
      </c>
      <c r="F137" s="16"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4">
        <f>YEAR(SalesDataTable[[#This Row],[Order Date]])</f>
        <v>2026</v>
      </c>
      <c r="D138" s="16" t="str">
        <f>"Q"&amp;ROUNDUP(MONTH(SalesDataTable[[#This Row],[Order Date]])/3,0)</f>
        <v>Q1</v>
      </c>
      <c r="E138" s="4">
        <f>MONTH(SalesDataTable[[#This Row],[Order Date]])</f>
        <v>1</v>
      </c>
      <c r="F138" s="16"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4">
        <f>YEAR(SalesDataTable[[#This Row],[Order Date]])</f>
        <v>2026</v>
      </c>
      <c r="D139" s="16" t="str">
        <f>"Q"&amp;ROUNDUP(MONTH(SalesDataTable[[#This Row],[Order Date]])/3,0)</f>
        <v>Q1</v>
      </c>
      <c r="E139" s="4">
        <f>MONTH(SalesDataTable[[#This Row],[Order Date]])</f>
        <v>1</v>
      </c>
      <c r="F139" s="16"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4">
        <f>YEAR(SalesDataTable[[#This Row],[Order Date]])</f>
        <v>2026</v>
      </c>
      <c r="D140" s="16" t="str">
        <f>"Q"&amp;ROUNDUP(MONTH(SalesDataTable[[#This Row],[Order Date]])/3,0)</f>
        <v>Q1</v>
      </c>
      <c r="E140" s="4">
        <f>MONTH(SalesDataTable[[#This Row],[Order Date]])</f>
        <v>1</v>
      </c>
      <c r="F140" s="16"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4">
        <f>YEAR(SalesDataTable[[#This Row],[Order Date]])</f>
        <v>2026</v>
      </c>
      <c r="D141" s="16" t="str">
        <f>"Q"&amp;ROUNDUP(MONTH(SalesDataTable[[#This Row],[Order Date]])/3,0)</f>
        <v>Q1</v>
      </c>
      <c r="E141" s="4">
        <f>MONTH(SalesDataTable[[#This Row],[Order Date]])</f>
        <v>1</v>
      </c>
      <c r="F141" s="16"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4">
        <f>YEAR(SalesDataTable[[#This Row],[Order Date]])</f>
        <v>2026</v>
      </c>
      <c r="D142" s="16" t="str">
        <f>"Q"&amp;ROUNDUP(MONTH(SalesDataTable[[#This Row],[Order Date]])/3,0)</f>
        <v>Q1</v>
      </c>
      <c r="E142" s="4">
        <f>MONTH(SalesDataTable[[#This Row],[Order Date]])</f>
        <v>1</v>
      </c>
      <c r="F142" s="16"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4">
        <f>YEAR(SalesDataTable[[#This Row],[Order Date]])</f>
        <v>2026</v>
      </c>
      <c r="D143" s="16" t="str">
        <f>"Q"&amp;ROUNDUP(MONTH(SalesDataTable[[#This Row],[Order Date]])/3,0)</f>
        <v>Q1</v>
      </c>
      <c r="E143" s="4">
        <f>MONTH(SalesDataTable[[#This Row],[Order Date]])</f>
        <v>1</v>
      </c>
      <c r="F143" s="16"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4">
        <f>YEAR(SalesDataTable[[#This Row],[Order Date]])</f>
        <v>2026</v>
      </c>
      <c r="D144" s="16" t="str">
        <f>"Q"&amp;ROUNDUP(MONTH(SalesDataTable[[#This Row],[Order Date]])/3,0)</f>
        <v>Q1</v>
      </c>
      <c r="E144" s="4">
        <f>MONTH(SalesDataTable[[#This Row],[Order Date]])</f>
        <v>1</v>
      </c>
      <c r="F144" s="16"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4">
        <f>YEAR(SalesDataTable[[#This Row],[Order Date]])</f>
        <v>2026</v>
      </c>
      <c r="D145" s="16" t="str">
        <f>"Q"&amp;ROUNDUP(MONTH(SalesDataTable[[#This Row],[Order Date]])/3,0)</f>
        <v>Q1</v>
      </c>
      <c r="E145" s="4">
        <f>MONTH(SalesDataTable[[#This Row],[Order Date]])</f>
        <v>1</v>
      </c>
      <c r="F145" s="16"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4">
        <f>YEAR(SalesDataTable[[#This Row],[Order Date]])</f>
        <v>2026</v>
      </c>
      <c r="D146" s="16" t="str">
        <f>"Q"&amp;ROUNDUP(MONTH(SalesDataTable[[#This Row],[Order Date]])/3,0)</f>
        <v>Q1</v>
      </c>
      <c r="E146" s="4">
        <f>MONTH(SalesDataTable[[#This Row],[Order Date]])</f>
        <v>1</v>
      </c>
      <c r="F146" s="16"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4">
        <f>YEAR(SalesDataTable[[#This Row],[Order Date]])</f>
        <v>2026</v>
      </c>
      <c r="D147" s="16" t="str">
        <f>"Q"&amp;ROUNDUP(MONTH(SalesDataTable[[#This Row],[Order Date]])/3,0)</f>
        <v>Q1</v>
      </c>
      <c r="E147" s="4">
        <f>MONTH(SalesDataTable[[#This Row],[Order Date]])</f>
        <v>1</v>
      </c>
      <c r="F147" s="16"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4">
        <f>YEAR(SalesDataTable[[#This Row],[Order Date]])</f>
        <v>2026</v>
      </c>
      <c r="D148" s="16" t="str">
        <f>"Q"&amp;ROUNDUP(MONTH(SalesDataTable[[#This Row],[Order Date]])/3,0)</f>
        <v>Q1</v>
      </c>
      <c r="E148" s="4">
        <f>MONTH(SalesDataTable[[#This Row],[Order Date]])</f>
        <v>1</v>
      </c>
      <c r="F148" s="16"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4">
        <f>YEAR(SalesDataTable[[#This Row],[Order Date]])</f>
        <v>2026</v>
      </c>
      <c r="D149" s="16" t="str">
        <f>"Q"&amp;ROUNDUP(MONTH(SalesDataTable[[#This Row],[Order Date]])/3,0)</f>
        <v>Q1</v>
      </c>
      <c r="E149" s="4">
        <f>MONTH(SalesDataTable[[#This Row],[Order Date]])</f>
        <v>1</v>
      </c>
      <c r="F149" s="16"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4">
        <f>YEAR(SalesDataTable[[#This Row],[Order Date]])</f>
        <v>2026</v>
      </c>
      <c r="D150" s="16" t="str">
        <f>"Q"&amp;ROUNDUP(MONTH(SalesDataTable[[#This Row],[Order Date]])/3,0)</f>
        <v>Q1</v>
      </c>
      <c r="E150" s="4">
        <f>MONTH(SalesDataTable[[#This Row],[Order Date]])</f>
        <v>1</v>
      </c>
      <c r="F150" s="16"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4">
        <f>YEAR(SalesDataTable[[#This Row],[Order Date]])</f>
        <v>2026</v>
      </c>
      <c r="D151" s="16" t="str">
        <f>"Q"&amp;ROUNDUP(MONTH(SalesDataTable[[#This Row],[Order Date]])/3,0)</f>
        <v>Q1</v>
      </c>
      <c r="E151" s="4">
        <f>MONTH(SalesDataTable[[#This Row],[Order Date]])</f>
        <v>1</v>
      </c>
      <c r="F151" s="16"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4">
        <f>YEAR(SalesDataTable[[#This Row],[Order Date]])</f>
        <v>2026</v>
      </c>
      <c r="D152" s="16" t="str">
        <f>"Q"&amp;ROUNDUP(MONTH(SalesDataTable[[#This Row],[Order Date]])/3,0)</f>
        <v>Q1</v>
      </c>
      <c r="E152" s="4">
        <f>MONTH(SalesDataTable[[#This Row],[Order Date]])</f>
        <v>2</v>
      </c>
      <c r="F152" s="16"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4">
        <f>YEAR(SalesDataTable[[#This Row],[Order Date]])</f>
        <v>2026</v>
      </c>
      <c r="D153" s="16" t="str">
        <f>"Q"&amp;ROUNDUP(MONTH(SalesDataTable[[#This Row],[Order Date]])/3,0)</f>
        <v>Q1</v>
      </c>
      <c r="E153" s="4">
        <f>MONTH(SalesDataTable[[#This Row],[Order Date]])</f>
        <v>2</v>
      </c>
      <c r="F153" s="16"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4">
        <f>YEAR(SalesDataTable[[#This Row],[Order Date]])</f>
        <v>2026</v>
      </c>
      <c r="D154" s="16" t="str">
        <f>"Q"&amp;ROUNDUP(MONTH(SalesDataTable[[#This Row],[Order Date]])/3,0)</f>
        <v>Q1</v>
      </c>
      <c r="E154" s="4">
        <f>MONTH(SalesDataTable[[#This Row],[Order Date]])</f>
        <v>2</v>
      </c>
      <c r="F154" s="16"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4">
        <f>YEAR(SalesDataTable[[#This Row],[Order Date]])</f>
        <v>2026</v>
      </c>
      <c r="D155" s="16" t="str">
        <f>"Q"&amp;ROUNDUP(MONTH(SalesDataTable[[#This Row],[Order Date]])/3,0)</f>
        <v>Q1</v>
      </c>
      <c r="E155" s="4">
        <f>MONTH(SalesDataTable[[#This Row],[Order Date]])</f>
        <v>2</v>
      </c>
      <c r="F155" s="16"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4">
        <f>YEAR(SalesDataTable[[#This Row],[Order Date]])</f>
        <v>2026</v>
      </c>
      <c r="D156" s="16" t="str">
        <f>"Q"&amp;ROUNDUP(MONTH(SalesDataTable[[#This Row],[Order Date]])/3,0)</f>
        <v>Q1</v>
      </c>
      <c r="E156" s="4">
        <f>MONTH(SalesDataTable[[#This Row],[Order Date]])</f>
        <v>2</v>
      </c>
      <c r="F156" s="16"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4">
        <f>YEAR(SalesDataTable[[#This Row],[Order Date]])</f>
        <v>2026</v>
      </c>
      <c r="D157" s="16" t="str">
        <f>"Q"&amp;ROUNDUP(MONTH(SalesDataTable[[#This Row],[Order Date]])/3,0)</f>
        <v>Q1</v>
      </c>
      <c r="E157" s="4">
        <f>MONTH(SalesDataTable[[#This Row],[Order Date]])</f>
        <v>2</v>
      </c>
      <c r="F157" s="16"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4">
        <f>YEAR(SalesDataTable[[#This Row],[Order Date]])</f>
        <v>2026</v>
      </c>
      <c r="D158" s="16" t="str">
        <f>"Q"&amp;ROUNDUP(MONTH(SalesDataTable[[#This Row],[Order Date]])/3,0)</f>
        <v>Q1</v>
      </c>
      <c r="E158" s="4">
        <f>MONTH(SalesDataTable[[#This Row],[Order Date]])</f>
        <v>2</v>
      </c>
      <c r="F158" s="16"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4">
        <f>YEAR(SalesDataTable[[#This Row],[Order Date]])</f>
        <v>2026</v>
      </c>
      <c r="D159" s="16" t="str">
        <f>"Q"&amp;ROUNDUP(MONTH(SalesDataTable[[#This Row],[Order Date]])/3,0)</f>
        <v>Q1</v>
      </c>
      <c r="E159" s="4">
        <f>MONTH(SalesDataTable[[#This Row],[Order Date]])</f>
        <v>2</v>
      </c>
      <c r="F159" s="16"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4">
        <f>YEAR(SalesDataTable[[#This Row],[Order Date]])</f>
        <v>2026</v>
      </c>
      <c r="D160" s="16" t="str">
        <f>"Q"&amp;ROUNDUP(MONTH(SalesDataTable[[#This Row],[Order Date]])/3,0)</f>
        <v>Q1</v>
      </c>
      <c r="E160" s="4">
        <f>MONTH(SalesDataTable[[#This Row],[Order Date]])</f>
        <v>2</v>
      </c>
      <c r="F160" s="16"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4">
        <f>YEAR(SalesDataTable[[#This Row],[Order Date]])</f>
        <v>2026</v>
      </c>
      <c r="D161" s="16" t="str">
        <f>"Q"&amp;ROUNDUP(MONTH(SalesDataTable[[#This Row],[Order Date]])/3,0)</f>
        <v>Q1</v>
      </c>
      <c r="E161" s="4">
        <f>MONTH(SalesDataTable[[#This Row],[Order Date]])</f>
        <v>2</v>
      </c>
      <c r="F161" s="16"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4">
        <f>YEAR(SalesDataTable[[#This Row],[Order Date]])</f>
        <v>2026</v>
      </c>
      <c r="D162" s="16" t="str">
        <f>"Q"&amp;ROUNDUP(MONTH(SalesDataTable[[#This Row],[Order Date]])/3,0)</f>
        <v>Q1</v>
      </c>
      <c r="E162" s="4">
        <f>MONTH(SalesDataTable[[#This Row],[Order Date]])</f>
        <v>2</v>
      </c>
      <c r="F162" s="16"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4">
        <f>YEAR(SalesDataTable[[#This Row],[Order Date]])</f>
        <v>2026</v>
      </c>
      <c r="D163" s="16" t="str">
        <f>"Q"&amp;ROUNDUP(MONTH(SalesDataTable[[#This Row],[Order Date]])/3,0)</f>
        <v>Q1</v>
      </c>
      <c r="E163" s="4">
        <f>MONTH(SalesDataTable[[#This Row],[Order Date]])</f>
        <v>2</v>
      </c>
      <c r="F163" s="16"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4">
        <f>YEAR(SalesDataTable[[#This Row],[Order Date]])</f>
        <v>2026</v>
      </c>
      <c r="D164" s="16" t="str">
        <f>"Q"&amp;ROUNDUP(MONTH(SalesDataTable[[#This Row],[Order Date]])/3,0)</f>
        <v>Q1</v>
      </c>
      <c r="E164" s="4">
        <f>MONTH(SalesDataTable[[#This Row],[Order Date]])</f>
        <v>2</v>
      </c>
      <c r="F164" s="16"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4">
        <f>YEAR(SalesDataTable[[#This Row],[Order Date]])</f>
        <v>2026</v>
      </c>
      <c r="D165" s="16" t="str">
        <f>"Q"&amp;ROUNDUP(MONTH(SalesDataTable[[#This Row],[Order Date]])/3,0)</f>
        <v>Q1</v>
      </c>
      <c r="E165" s="4">
        <f>MONTH(SalesDataTable[[#This Row],[Order Date]])</f>
        <v>2</v>
      </c>
      <c r="F165" s="16"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4">
        <f>YEAR(SalesDataTable[[#This Row],[Order Date]])</f>
        <v>2026</v>
      </c>
      <c r="D166" s="16" t="str">
        <f>"Q"&amp;ROUNDUP(MONTH(SalesDataTable[[#This Row],[Order Date]])/3,0)</f>
        <v>Q1</v>
      </c>
      <c r="E166" s="4">
        <f>MONTH(SalesDataTable[[#This Row],[Order Date]])</f>
        <v>2</v>
      </c>
      <c r="F166" s="16"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4">
        <f>YEAR(SalesDataTable[[#This Row],[Order Date]])</f>
        <v>2026</v>
      </c>
      <c r="D167" s="16" t="str">
        <f>"Q"&amp;ROUNDUP(MONTH(SalesDataTable[[#This Row],[Order Date]])/3,0)</f>
        <v>Q1</v>
      </c>
      <c r="E167" s="4">
        <f>MONTH(SalesDataTable[[#This Row],[Order Date]])</f>
        <v>2</v>
      </c>
      <c r="F167" s="16"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4">
        <f>YEAR(SalesDataTable[[#This Row],[Order Date]])</f>
        <v>2026</v>
      </c>
      <c r="D168" s="16" t="str">
        <f>"Q"&amp;ROUNDUP(MONTH(SalesDataTable[[#This Row],[Order Date]])/3,0)</f>
        <v>Q1</v>
      </c>
      <c r="E168" s="4">
        <f>MONTH(SalesDataTable[[#This Row],[Order Date]])</f>
        <v>2</v>
      </c>
      <c r="F168" s="16"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4">
        <f>YEAR(SalesDataTable[[#This Row],[Order Date]])</f>
        <v>2026</v>
      </c>
      <c r="D169" s="16" t="str">
        <f>"Q"&amp;ROUNDUP(MONTH(SalesDataTable[[#This Row],[Order Date]])/3,0)</f>
        <v>Q1</v>
      </c>
      <c r="E169" s="4">
        <f>MONTH(SalesDataTable[[#This Row],[Order Date]])</f>
        <v>2</v>
      </c>
      <c r="F169" s="16"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4">
        <f>YEAR(SalesDataTable[[#This Row],[Order Date]])</f>
        <v>2026</v>
      </c>
      <c r="D170" s="16" t="str">
        <f>"Q"&amp;ROUNDUP(MONTH(SalesDataTable[[#This Row],[Order Date]])/3,0)</f>
        <v>Q1</v>
      </c>
      <c r="E170" s="4">
        <f>MONTH(SalesDataTable[[#This Row],[Order Date]])</f>
        <v>2</v>
      </c>
      <c r="F170" s="16"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4">
        <f>YEAR(SalesDataTable[[#This Row],[Order Date]])</f>
        <v>2026</v>
      </c>
      <c r="D171" s="16" t="str">
        <f>"Q"&amp;ROUNDUP(MONTH(SalesDataTable[[#This Row],[Order Date]])/3,0)</f>
        <v>Q1</v>
      </c>
      <c r="E171" s="4">
        <f>MONTH(SalesDataTable[[#This Row],[Order Date]])</f>
        <v>2</v>
      </c>
      <c r="F171" s="16"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4">
        <f>YEAR(SalesDataTable[[#This Row],[Order Date]])</f>
        <v>2026</v>
      </c>
      <c r="D172" s="16" t="str">
        <f>"Q"&amp;ROUNDUP(MONTH(SalesDataTable[[#This Row],[Order Date]])/3,0)</f>
        <v>Q1</v>
      </c>
      <c r="E172" s="4">
        <f>MONTH(SalesDataTable[[#This Row],[Order Date]])</f>
        <v>2</v>
      </c>
      <c r="F172" s="16"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4">
        <f>YEAR(SalesDataTable[[#This Row],[Order Date]])</f>
        <v>2026</v>
      </c>
      <c r="D173" s="16" t="str">
        <f>"Q"&amp;ROUNDUP(MONTH(SalesDataTable[[#This Row],[Order Date]])/3,0)</f>
        <v>Q1</v>
      </c>
      <c r="E173" s="4">
        <f>MONTH(SalesDataTable[[#This Row],[Order Date]])</f>
        <v>2</v>
      </c>
      <c r="F173" s="16"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4">
        <f>YEAR(SalesDataTable[[#This Row],[Order Date]])</f>
        <v>2026</v>
      </c>
      <c r="D174" s="16" t="str">
        <f>"Q"&amp;ROUNDUP(MONTH(SalesDataTable[[#This Row],[Order Date]])/3,0)</f>
        <v>Q1</v>
      </c>
      <c r="E174" s="4">
        <f>MONTH(SalesDataTable[[#This Row],[Order Date]])</f>
        <v>2</v>
      </c>
      <c r="F174" s="16"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4">
        <f>YEAR(SalesDataTable[[#This Row],[Order Date]])</f>
        <v>2026</v>
      </c>
      <c r="D175" s="16" t="str">
        <f>"Q"&amp;ROUNDUP(MONTH(SalesDataTable[[#This Row],[Order Date]])/3,0)</f>
        <v>Q1</v>
      </c>
      <c r="E175" s="4">
        <f>MONTH(SalesDataTable[[#This Row],[Order Date]])</f>
        <v>2</v>
      </c>
      <c r="F175" s="16"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4">
        <f>YEAR(SalesDataTable[[#This Row],[Order Date]])</f>
        <v>2026</v>
      </c>
      <c r="D176" s="16" t="str">
        <f>"Q"&amp;ROUNDUP(MONTH(SalesDataTable[[#This Row],[Order Date]])/3,0)</f>
        <v>Q1</v>
      </c>
      <c r="E176" s="4">
        <f>MONTH(SalesDataTable[[#This Row],[Order Date]])</f>
        <v>2</v>
      </c>
      <c r="F176" s="16"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4">
        <f>YEAR(SalesDataTable[[#This Row],[Order Date]])</f>
        <v>2026</v>
      </c>
      <c r="D177" s="16" t="str">
        <f>"Q"&amp;ROUNDUP(MONTH(SalesDataTable[[#This Row],[Order Date]])/3,0)</f>
        <v>Q1</v>
      </c>
      <c r="E177" s="4">
        <f>MONTH(SalesDataTable[[#This Row],[Order Date]])</f>
        <v>2</v>
      </c>
      <c r="F177" s="16"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4">
        <f>YEAR(SalesDataTable[[#This Row],[Order Date]])</f>
        <v>2026</v>
      </c>
      <c r="D178" s="16" t="str">
        <f>"Q"&amp;ROUNDUP(MONTH(SalesDataTable[[#This Row],[Order Date]])/3,0)</f>
        <v>Q1</v>
      </c>
      <c r="E178" s="4">
        <f>MONTH(SalesDataTable[[#This Row],[Order Date]])</f>
        <v>2</v>
      </c>
      <c r="F178" s="16"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4">
        <f>YEAR(SalesDataTable[[#This Row],[Order Date]])</f>
        <v>2026</v>
      </c>
      <c r="D179" s="16" t="str">
        <f>"Q"&amp;ROUNDUP(MONTH(SalesDataTable[[#This Row],[Order Date]])/3,0)</f>
        <v>Q1</v>
      </c>
      <c r="E179" s="4">
        <f>MONTH(SalesDataTable[[#This Row],[Order Date]])</f>
        <v>2</v>
      </c>
      <c r="F179" s="16"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4">
        <f>YEAR(SalesDataTable[[#This Row],[Order Date]])</f>
        <v>2026</v>
      </c>
      <c r="D180" s="16" t="str">
        <f>"Q"&amp;ROUNDUP(MONTH(SalesDataTable[[#This Row],[Order Date]])/3,0)</f>
        <v>Q1</v>
      </c>
      <c r="E180" s="4">
        <f>MONTH(SalesDataTable[[#This Row],[Order Date]])</f>
        <v>2</v>
      </c>
      <c r="F180" s="16"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4">
        <f>YEAR(SalesDataTable[[#This Row],[Order Date]])</f>
        <v>2026</v>
      </c>
      <c r="D181" s="16" t="str">
        <f>"Q"&amp;ROUNDUP(MONTH(SalesDataTable[[#This Row],[Order Date]])/3,0)</f>
        <v>Q1</v>
      </c>
      <c r="E181" s="4">
        <f>MONTH(SalesDataTable[[#This Row],[Order Date]])</f>
        <v>2</v>
      </c>
      <c r="F181" s="16"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4">
        <f>YEAR(SalesDataTable[[#This Row],[Order Date]])</f>
        <v>2026</v>
      </c>
      <c r="D182" s="16" t="str">
        <f>"Q"&amp;ROUNDUP(MONTH(SalesDataTable[[#This Row],[Order Date]])/3,0)</f>
        <v>Q1</v>
      </c>
      <c r="E182" s="4">
        <f>MONTH(SalesDataTable[[#This Row],[Order Date]])</f>
        <v>2</v>
      </c>
      <c r="F182" s="16"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4">
        <f>YEAR(SalesDataTable[[#This Row],[Order Date]])</f>
        <v>2026</v>
      </c>
      <c r="D183" s="16" t="str">
        <f>"Q"&amp;ROUNDUP(MONTH(SalesDataTable[[#This Row],[Order Date]])/3,0)</f>
        <v>Q1</v>
      </c>
      <c r="E183" s="4">
        <f>MONTH(SalesDataTable[[#This Row],[Order Date]])</f>
        <v>2</v>
      </c>
      <c r="F183" s="16"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4">
        <f>YEAR(SalesDataTable[[#This Row],[Order Date]])</f>
        <v>2026</v>
      </c>
      <c r="D184" s="16" t="str">
        <f>"Q"&amp;ROUNDUP(MONTH(SalesDataTable[[#This Row],[Order Date]])/3,0)</f>
        <v>Q1</v>
      </c>
      <c r="E184" s="4">
        <f>MONTH(SalesDataTable[[#This Row],[Order Date]])</f>
        <v>2</v>
      </c>
      <c r="F184" s="16"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4">
        <f>YEAR(SalesDataTable[[#This Row],[Order Date]])</f>
        <v>2026</v>
      </c>
      <c r="D185" s="16" t="str">
        <f>"Q"&amp;ROUNDUP(MONTH(SalesDataTable[[#This Row],[Order Date]])/3,0)</f>
        <v>Q1</v>
      </c>
      <c r="E185" s="4">
        <f>MONTH(SalesDataTable[[#This Row],[Order Date]])</f>
        <v>2</v>
      </c>
      <c r="F185" s="16"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4">
        <f>YEAR(SalesDataTable[[#This Row],[Order Date]])</f>
        <v>2026</v>
      </c>
      <c r="D186" s="16" t="str">
        <f>"Q"&amp;ROUNDUP(MONTH(SalesDataTable[[#This Row],[Order Date]])/3,0)</f>
        <v>Q1</v>
      </c>
      <c r="E186" s="4">
        <f>MONTH(SalesDataTable[[#This Row],[Order Date]])</f>
        <v>2</v>
      </c>
      <c r="F186" s="16"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4">
        <f>YEAR(SalesDataTable[[#This Row],[Order Date]])</f>
        <v>2026</v>
      </c>
      <c r="D187" s="16" t="str">
        <f>"Q"&amp;ROUNDUP(MONTH(SalesDataTable[[#This Row],[Order Date]])/3,0)</f>
        <v>Q1</v>
      </c>
      <c r="E187" s="4">
        <f>MONTH(SalesDataTable[[#This Row],[Order Date]])</f>
        <v>2</v>
      </c>
      <c r="F187" s="16"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4">
        <f>YEAR(SalesDataTable[[#This Row],[Order Date]])</f>
        <v>2026</v>
      </c>
      <c r="D188" s="16" t="str">
        <f>"Q"&amp;ROUNDUP(MONTH(SalesDataTable[[#This Row],[Order Date]])/3,0)</f>
        <v>Q1</v>
      </c>
      <c r="E188" s="4">
        <f>MONTH(SalesDataTable[[#This Row],[Order Date]])</f>
        <v>2</v>
      </c>
      <c r="F188" s="16"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4">
        <f>YEAR(SalesDataTable[[#This Row],[Order Date]])</f>
        <v>2026</v>
      </c>
      <c r="D189" s="16" t="str">
        <f>"Q"&amp;ROUNDUP(MONTH(SalesDataTable[[#This Row],[Order Date]])/3,0)</f>
        <v>Q1</v>
      </c>
      <c r="E189" s="4">
        <f>MONTH(SalesDataTable[[#This Row],[Order Date]])</f>
        <v>2</v>
      </c>
      <c r="F189" s="16"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4">
        <f>YEAR(SalesDataTable[[#This Row],[Order Date]])</f>
        <v>2026</v>
      </c>
      <c r="D190" s="16" t="str">
        <f>"Q"&amp;ROUNDUP(MONTH(SalesDataTable[[#This Row],[Order Date]])/3,0)</f>
        <v>Q1</v>
      </c>
      <c r="E190" s="4">
        <f>MONTH(SalesDataTable[[#This Row],[Order Date]])</f>
        <v>2</v>
      </c>
      <c r="F190" s="16"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4">
        <f>YEAR(SalesDataTable[[#This Row],[Order Date]])</f>
        <v>2026</v>
      </c>
      <c r="D191" s="16" t="str">
        <f>"Q"&amp;ROUNDUP(MONTH(SalesDataTable[[#This Row],[Order Date]])/3,0)</f>
        <v>Q1</v>
      </c>
      <c r="E191" s="4">
        <f>MONTH(SalesDataTable[[#This Row],[Order Date]])</f>
        <v>2</v>
      </c>
      <c r="F191" s="16"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4">
        <f>YEAR(SalesDataTable[[#This Row],[Order Date]])</f>
        <v>2026</v>
      </c>
      <c r="D192" s="16" t="str">
        <f>"Q"&amp;ROUNDUP(MONTH(SalesDataTable[[#This Row],[Order Date]])/3,0)</f>
        <v>Q1</v>
      </c>
      <c r="E192" s="4">
        <f>MONTH(SalesDataTable[[#This Row],[Order Date]])</f>
        <v>2</v>
      </c>
      <c r="F192" s="16"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4">
        <f>YEAR(SalesDataTable[[#This Row],[Order Date]])</f>
        <v>2026</v>
      </c>
      <c r="D193" s="16" t="str">
        <f>"Q"&amp;ROUNDUP(MONTH(SalesDataTable[[#This Row],[Order Date]])/3,0)</f>
        <v>Q1</v>
      </c>
      <c r="E193" s="4">
        <f>MONTH(SalesDataTable[[#This Row],[Order Date]])</f>
        <v>2</v>
      </c>
      <c r="F193" s="16"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4">
        <f>YEAR(SalesDataTable[[#This Row],[Order Date]])</f>
        <v>2026</v>
      </c>
      <c r="D194" s="16" t="str">
        <f>"Q"&amp;ROUNDUP(MONTH(SalesDataTable[[#This Row],[Order Date]])/3,0)</f>
        <v>Q1</v>
      </c>
      <c r="E194" s="4">
        <f>MONTH(SalesDataTable[[#This Row],[Order Date]])</f>
        <v>2</v>
      </c>
      <c r="F194" s="16"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4">
        <f>YEAR(SalesDataTable[[#This Row],[Order Date]])</f>
        <v>2026</v>
      </c>
      <c r="D195" s="16" t="str">
        <f>"Q"&amp;ROUNDUP(MONTH(SalesDataTable[[#This Row],[Order Date]])/3,0)</f>
        <v>Q1</v>
      </c>
      <c r="E195" s="4">
        <f>MONTH(SalesDataTable[[#This Row],[Order Date]])</f>
        <v>2</v>
      </c>
      <c r="F195" s="16"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4">
        <f>YEAR(SalesDataTable[[#This Row],[Order Date]])</f>
        <v>2026</v>
      </c>
      <c r="D196" s="16" t="str">
        <f>"Q"&amp;ROUNDUP(MONTH(SalesDataTable[[#This Row],[Order Date]])/3,0)</f>
        <v>Q1</v>
      </c>
      <c r="E196" s="4">
        <f>MONTH(SalesDataTable[[#This Row],[Order Date]])</f>
        <v>2</v>
      </c>
      <c r="F196" s="16"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4">
        <f>YEAR(SalesDataTable[[#This Row],[Order Date]])</f>
        <v>2026</v>
      </c>
      <c r="D197" s="16" t="str">
        <f>"Q"&amp;ROUNDUP(MONTH(SalesDataTable[[#This Row],[Order Date]])/3,0)</f>
        <v>Q1</v>
      </c>
      <c r="E197" s="4">
        <f>MONTH(SalesDataTable[[#This Row],[Order Date]])</f>
        <v>2</v>
      </c>
      <c r="F197" s="16"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4">
        <f>YEAR(SalesDataTable[[#This Row],[Order Date]])</f>
        <v>2026</v>
      </c>
      <c r="D198" s="16" t="str">
        <f>"Q"&amp;ROUNDUP(MONTH(SalesDataTable[[#This Row],[Order Date]])/3,0)</f>
        <v>Q1</v>
      </c>
      <c r="E198" s="4">
        <f>MONTH(SalesDataTable[[#This Row],[Order Date]])</f>
        <v>2</v>
      </c>
      <c r="F198" s="16"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4">
        <f>YEAR(SalesDataTable[[#This Row],[Order Date]])</f>
        <v>2026</v>
      </c>
      <c r="D199" s="16" t="str">
        <f>"Q"&amp;ROUNDUP(MONTH(SalesDataTable[[#This Row],[Order Date]])/3,0)</f>
        <v>Q1</v>
      </c>
      <c r="E199" s="4">
        <f>MONTH(SalesDataTable[[#This Row],[Order Date]])</f>
        <v>2</v>
      </c>
      <c r="F199" s="16"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4">
        <f>YEAR(SalesDataTable[[#This Row],[Order Date]])</f>
        <v>2026</v>
      </c>
      <c r="D200" s="16" t="str">
        <f>"Q"&amp;ROUNDUP(MONTH(SalesDataTable[[#This Row],[Order Date]])/3,0)</f>
        <v>Q1</v>
      </c>
      <c r="E200" s="4">
        <f>MONTH(SalesDataTable[[#This Row],[Order Date]])</f>
        <v>2</v>
      </c>
      <c r="F200" s="16"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4">
        <f>YEAR(SalesDataTable[[#This Row],[Order Date]])</f>
        <v>2026</v>
      </c>
      <c r="D201" s="16" t="str">
        <f>"Q"&amp;ROUNDUP(MONTH(SalesDataTable[[#This Row],[Order Date]])/3,0)</f>
        <v>Q1</v>
      </c>
      <c r="E201" s="4">
        <f>MONTH(SalesDataTable[[#This Row],[Order Date]])</f>
        <v>2</v>
      </c>
      <c r="F201" s="16"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4">
        <f>YEAR(SalesDataTable[[#This Row],[Order Date]])</f>
        <v>2026</v>
      </c>
      <c r="D202" s="16" t="str">
        <f>"Q"&amp;ROUNDUP(MONTH(SalesDataTable[[#This Row],[Order Date]])/3,0)</f>
        <v>Q1</v>
      </c>
      <c r="E202" s="4">
        <f>MONTH(SalesDataTable[[#This Row],[Order Date]])</f>
        <v>2</v>
      </c>
      <c r="F202" s="16"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4">
        <f>YEAR(SalesDataTable[[#This Row],[Order Date]])</f>
        <v>2026</v>
      </c>
      <c r="D203" s="16" t="str">
        <f>"Q"&amp;ROUNDUP(MONTH(SalesDataTable[[#This Row],[Order Date]])/3,0)</f>
        <v>Q1</v>
      </c>
      <c r="E203" s="4">
        <f>MONTH(SalesDataTable[[#This Row],[Order Date]])</f>
        <v>2</v>
      </c>
      <c r="F203" s="16"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4">
        <f>YEAR(SalesDataTable[[#This Row],[Order Date]])</f>
        <v>2026</v>
      </c>
      <c r="D204" s="16" t="str">
        <f>"Q"&amp;ROUNDUP(MONTH(SalesDataTable[[#This Row],[Order Date]])/3,0)</f>
        <v>Q1</v>
      </c>
      <c r="E204" s="4">
        <f>MONTH(SalesDataTable[[#This Row],[Order Date]])</f>
        <v>2</v>
      </c>
      <c r="F204" s="16"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4">
        <f>YEAR(SalesDataTable[[#This Row],[Order Date]])</f>
        <v>2026</v>
      </c>
      <c r="D205" s="16" t="str">
        <f>"Q"&amp;ROUNDUP(MONTH(SalesDataTable[[#This Row],[Order Date]])/3,0)</f>
        <v>Q1</v>
      </c>
      <c r="E205" s="4">
        <f>MONTH(SalesDataTable[[#This Row],[Order Date]])</f>
        <v>2</v>
      </c>
      <c r="F205" s="16"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4">
        <f>YEAR(SalesDataTable[[#This Row],[Order Date]])</f>
        <v>2026</v>
      </c>
      <c r="D206" s="16" t="str">
        <f>"Q"&amp;ROUNDUP(MONTH(SalesDataTable[[#This Row],[Order Date]])/3,0)</f>
        <v>Q1</v>
      </c>
      <c r="E206" s="4">
        <f>MONTH(SalesDataTable[[#This Row],[Order Date]])</f>
        <v>2</v>
      </c>
      <c r="F206" s="16"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4">
        <f>YEAR(SalesDataTable[[#This Row],[Order Date]])</f>
        <v>2026</v>
      </c>
      <c r="D207" s="16" t="str">
        <f>"Q"&amp;ROUNDUP(MONTH(SalesDataTable[[#This Row],[Order Date]])/3,0)</f>
        <v>Q1</v>
      </c>
      <c r="E207" s="4">
        <f>MONTH(SalesDataTable[[#This Row],[Order Date]])</f>
        <v>2</v>
      </c>
      <c r="F207" s="16"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4">
        <f>YEAR(SalesDataTable[[#This Row],[Order Date]])</f>
        <v>2026</v>
      </c>
      <c r="D208" s="16" t="str">
        <f>"Q"&amp;ROUNDUP(MONTH(SalesDataTable[[#This Row],[Order Date]])/3,0)</f>
        <v>Q1</v>
      </c>
      <c r="E208" s="4">
        <f>MONTH(SalesDataTable[[#This Row],[Order Date]])</f>
        <v>2</v>
      </c>
      <c r="F208" s="16"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4">
        <f>YEAR(SalesDataTable[[#This Row],[Order Date]])</f>
        <v>2026</v>
      </c>
      <c r="D209" s="16" t="str">
        <f>"Q"&amp;ROUNDUP(MONTH(SalesDataTable[[#This Row],[Order Date]])/3,0)</f>
        <v>Q1</v>
      </c>
      <c r="E209" s="4">
        <f>MONTH(SalesDataTable[[#This Row],[Order Date]])</f>
        <v>2</v>
      </c>
      <c r="F209" s="16"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4">
        <f>YEAR(SalesDataTable[[#This Row],[Order Date]])</f>
        <v>2026</v>
      </c>
      <c r="D210" s="16" t="str">
        <f>"Q"&amp;ROUNDUP(MONTH(SalesDataTable[[#This Row],[Order Date]])/3,0)</f>
        <v>Q1</v>
      </c>
      <c r="E210" s="4">
        <f>MONTH(SalesDataTable[[#This Row],[Order Date]])</f>
        <v>2</v>
      </c>
      <c r="F210" s="16"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4">
        <f>YEAR(SalesDataTable[[#This Row],[Order Date]])</f>
        <v>2026</v>
      </c>
      <c r="D211" s="16" t="str">
        <f>"Q"&amp;ROUNDUP(MONTH(SalesDataTable[[#This Row],[Order Date]])/3,0)</f>
        <v>Q1</v>
      </c>
      <c r="E211" s="4">
        <f>MONTH(SalesDataTable[[#This Row],[Order Date]])</f>
        <v>2</v>
      </c>
      <c r="F211" s="16"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4">
        <f>YEAR(SalesDataTable[[#This Row],[Order Date]])</f>
        <v>2026</v>
      </c>
      <c r="D212" s="16" t="str">
        <f>"Q"&amp;ROUNDUP(MONTH(SalesDataTable[[#This Row],[Order Date]])/3,0)</f>
        <v>Q1</v>
      </c>
      <c r="E212" s="4">
        <f>MONTH(SalesDataTable[[#This Row],[Order Date]])</f>
        <v>2</v>
      </c>
      <c r="F212" s="16"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4">
        <f>YEAR(SalesDataTable[[#This Row],[Order Date]])</f>
        <v>2026</v>
      </c>
      <c r="D213" s="16" t="str">
        <f>"Q"&amp;ROUNDUP(MONTH(SalesDataTable[[#This Row],[Order Date]])/3,0)</f>
        <v>Q1</v>
      </c>
      <c r="E213" s="4">
        <f>MONTH(SalesDataTable[[#This Row],[Order Date]])</f>
        <v>2</v>
      </c>
      <c r="F213" s="16"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4">
        <f>YEAR(SalesDataTable[[#This Row],[Order Date]])</f>
        <v>2026</v>
      </c>
      <c r="D214" s="16" t="str">
        <f>"Q"&amp;ROUNDUP(MONTH(SalesDataTable[[#This Row],[Order Date]])/3,0)</f>
        <v>Q1</v>
      </c>
      <c r="E214" s="4">
        <f>MONTH(SalesDataTable[[#This Row],[Order Date]])</f>
        <v>2</v>
      </c>
      <c r="F214" s="16"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4">
        <f>YEAR(SalesDataTable[[#This Row],[Order Date]])</f>
        <v>2026</v>
      </c>
      <c r="D215" s="16" t="str">
        <f>"Q"&amp;ROUNDUP(MONTH(SalesDataTable[[#This Row],[Order Date]])/3,0)</f>
        <v>Q1</v>
      </c>
      <c r="E215" s="4">
        <f>MONTH(SalesDataTable[[#This Row],[Order Date]])</f>
        <v>2</v>
      </c>
      <c r="F215" s="16"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4">
        <f>YEAR(SalesDataTable[[#This Row],[Order Date]])</f>
        <v>2026</v>
      </c>
      <c r="D216" s="16" t="str">
        <f>"Q"&amp;ROUNDUP(MONTH(SalesDataTable[[#This Row],[Order Date]])/3,0)</f>
        <v>Q1</v>
      </c>
      <c r="E216" s="4">
        <f>MONTH(SalesDataTable[[#This Row],[Order Date]])</f>
        <v>2</v>
      </c>
      <c r="F216" s="16"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4">
        <f>YEAR(SalesDataTable[[#This Row],[Order Date]])</f>
        <v>2026</v>
      </c>
      <c r="D217" s="16" t="str">
        <f>"Q"&amp;ROUNDUP(MONTH(SalesDataTable[[#This Row],[Order Date]])/3,0)</f>
        <v>Q1</v>
      </c>
      <c r="E217" s="4">
        <f>MONTH(SalesDataTable[[#This Row],[Order Date]])</f>
        <v>2</v>
      </c>
      <c r="F217" s="16"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4">
        <f>YEAR(SalesDataTable[[#This Row],[Order Date]])</f>
        <v>2026</v>
      </c>
      <c r="D218" s="16" t="str">
        <f>"Q"&amp;ROUNDUP(MONTH(SalesDataTable[[#This Row],[Order Date]])/3,0)</f>
        <v>Q1</v>
      </c>
      <c r="E218" s="4">
        <f>MONTH(SalesDataTable[[#This Row],[Order Date]])</f>
        <v>2</v>
      </c>
      <c r="F218" s="16"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4">
        <f>YEAR(SalesDataTable[[#This Row],[Order Date]])</f>
        <v>2026</v>
      </c>
      <c r="D219" s="16" t="str">
        <f>"Q"&amp;ROUNDUP(MONTH(SalesDataTable[[#This Row],[Order Date]])/3,0)</f>
        <v>Q1</v>
      </c>
      <c r="E219" s="4">
        <f>MONTH(SalesDataTable[[#This Row],[Order Date]])</f>
        <v>2</v>
      </c>
      <c r="F219" s="16"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4">
        <f>YEAR(SalesDataTable[[#This Row],[Order Date]])</f>
        <v>2026</v>
      </c>
      <c r="D220" s="16" t="str">
        <f>"Q"&amp;ROUNDUP(MONTH(SalesDataTable[[#This Row],[Order Date]])/3,0)</f>
        <v>Q1</v>
      </c>
      <c r="E220" s="4">
        <f>MONTH(SalesDataTable[[#This Row],[Order Date]])</f>
        <v>2</v>
      </c>
      <c r="F220" s="16"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4">
        <f>YEAR(SalesDataTable[[#This Row],[Order Date]])</f>
        <v>2026</v>
      </c>
      <c r="D221" s="16" t="str">
        <f>"Q"&amp;ROUNDUP(MONTH(SalesDataTable[[#This Row],[Order Date]])/3,0)</f>
        <v>Q1</v>
      </c>
      <c r="E221" s="4">
        <f>MONTH(SalesDataTable[[#This Row],[Order Date]])</f>
        <v>2</v>
      </c>
      <c r="F221" s="16"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4">
        <f>YEAR(SalesDataTable[[#This Row],[Order Date]])</f>
        <v>2026</v>
      </c>
      <c r="D222" s="16" t="str">
        <f>"Q"&amp;ROUNDUP(MONTH(SalesDataTable[[#This Row],[Order Date]])/3,0)</f>
        <v>Q1</v>
      </c>
      <c r="E222" s="4">
        <f>MONTH(SalesDataTable[[#This Row],[Order Date]])</f>
        <v>2</v>
      </c>
      <c r="F222" s="16"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4">
        <f>YEAR(SalesDataTable[[#This Row],[Order Date]])</f>
        <v>2026</v>
      </c>
      <c r="D223" s="16" t="str">
        <f>"Q"&amp;ROUNDUP(MONTH(SalesDataTable[[#This Row],[Order Date]])/3,0)</f>
        <v>Q1</v>
      </c>
      <c r="E223" s="4">
        <f>MONTH(SalesDataTable[[#This Row],[Order Date]])</f>
        <v>2</v>
      </c>
      <c r="F223" s="16"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4">
        <f>YEAR(SalesDataTable[[#This Row],[Order Date]])</f>
        <v>2026</v>
      </c>
      <c r="D224" s="16" t="str">
        <f>"Q"&amp;ROUNDUP(MONTH(SalesDataTable[[#This Row],[Order Date]])/3,0)</f>
        <v>Q1</v>
      </c>
      <c r="E224" s="4">
        <f>MONTH(SalesDataTable[[#This Row],[Order Date]])</f>
        <v>2</v>
      </c>
      <c r="F224" s="16"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4">
        <f>YEAR(SalesDataTable[[#This Row],[Order Date]])</f>
        <v>2026</v>
      </c>
      <c r="D225" s="16" t="str">
        <f>"Q"&amp;ROUNDUP(MONTH(SalesDataTable[[#This Row],[Order Date]])/3,0)</f>
        <v>Q1</v>
      </c>
      <c r="E225" s="4">
        <f>MONTH(SalesDataTable[[#This Row],[Order Date]])</f>
        <v>2</v>
      </c>
      <c r="F225" s="16"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4">
        <f>YEAR(SalesDataTable[[#This Row],[Order Date]])</f>
        <v>2026</v>
      </c>
      <c r="D226" s="16" t="str">
        <f>"Q"&amp;ROUNDUP(MONTH(SalesDataTable[[#This Row],[Order Date]])/3,0)</f>
        <v>Q1</v>
      </c>
      <c r="E226" s="4">
        <f>MONTH(SalesDataTable[[#This Row],[Order Date]])</f>
        <v>2</v>
      </c>
      <c r="F226" s="16"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4">
        <f>YEAR(SalesDataTable[[#This Row],[Order Date]])</f>
        <v>2026</v>
      </c>
      <c r="D227" s="16" t="str">
        <f>"Q"&amp;ROUNDUP(MONTH(SalesDataTable[[#This Row],[Order Date]])/3,0)</f>
        <v>Q1</v>
      </c>
      <c r="E227" s="4">
        <f>MONTH(SalesDataTable[[#This Row],[Order Date]])</f>
        <v>2</v>
      </c>
      <c r="F227" s="16"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4">
        <f>YEAR(SalesDataTable[[#This Row],[Order Date]])</f>
        <v>2026</v>
      </c>
      <c r="D228" s="16" t="str">
        <f>"Q"&amp;ROUNDUP(MONTH(SalesDataTable[[#This Row],[Order Date]])/3,0)</f>
        <v>Q1</v>
      </c>
      <c r="E228" s="4">
        <f>MONTH(SalesDataTable[[#This Row],[Order Date]])</f>
        <v>2</v>
      </c>
      <c r="F228" s="16"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4">
        <f>YEAR(SalesDataTable[[#This Row],[Order Date]])</f>
        <v>2026</v>
      </c>
      <c r="D229" s="16" t="str">
        <f>"Q"&amp;ROUNDUP(MONTH(SalesDataTable[[#This Row],[Order Date]])/3,0)</f>
        <v>Q1</v>
      </c>
      <c r="E229" s="4">
        <f>MONTH(SalesDataTable[[#This Row],[Order Date]])</f>
        <v>2</v>
      </c>
      <c r="F229" s="16"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4">
        <f>YEAR(SalesDataTable[[#This Row],[Order Date]])</f>
        <v>2026</v>
      </c>
      <c r="D230" s="16" t="str">
        <f>"Q"&amp;ROUNDUP(MONTH(SalesDataTable[[#This Row],[Order Date]])/3,0)</f>
        <v>Q1</v>
      </c>
      <c r="E230" s="4">
        <f>MONTH(SalesDataTable[[#This Row],[Order Date]])</f>
        <v>2</v>
      </c>
      <c r="F230" s="16"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4">
        <f>YEAR(SalesDataTable[[#This Row],[Order Date]])</f>
        <v>2026</v>
      </c>
      <c r="D231" s="16" t="str">
        <f>"Q"&amp;ROUNDUP(MONTH(SalesDataTable[[#This Row],[Order Date]])/3,0)</f>
        <v>Q1</v>
      </c>
      <c r="E231" s="4">
        <f>MONTH(SalesDataTable[[#This Row],[Order Date]])</f>
        <v>2</v>
      </c>
      <c r="F231" s="16"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4">
        <f>YEAR(SalesDataTable[[#This Row],[Order Date]])</f>
        <v>2026</v>
      </c>
      <c r="D232" s="16" t="str">
        <f>"Q"&amp;ROUNDUP(MONTH(SalesDataTable[[#This Row],[Order Date]])/3,0)</f>
        <v>Q1</v>
      </c>
      <c r="E232" s="4">
        <f>MONTH(SalesDataTable[[#This Row],[Order Date]])</f>
        <v>2</v>
      </c>
      <c r="F232" s="16"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4">
        <f>YEAR(SalesDataTable[[#This Row],[Order Date]])</f>
        <v>2026</v>
      </c>
      <c r="D233" s="16" t="str">
        <f>"Q"&amp;ROUNDUP(MONTH(SalesDataTable[[#This Row],[Order Date]])/3,0)</f>
        <v>Q1</v>
      </c>
      <c r="E233" s="4">
        <f>MONTH(SalesDataTable[[#This Row],[Order Date]])</f>
        <v>2</v>
      </c>
      <c r="F233" s="16"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4">
        <f>YEAR(SalesDataTable[[#This Row],[Order Date]])</f>
        <v>2026</v>
      </c>
      <c r="D234" s="16" t="str">
        <f>"Q"&amp;ROUNDUP(MONTH(SalesDataTable[[#This Row],[Order Date]])/3,0)</f>
        <v>Q1</v>
      </c>
      <c r="E234" s="4">
        <f>MONTH(SalesDataTable[[#This Row],[Order Date]])</f>
        <v>2</v>
      </c>
      <c r="F234" s="16"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4">
        <f>YEAR(SalesDataTable[[#This Row],[Order Date]])</f>
        <v>2026</v>
      </c>
      <c r="D235" s="16" t="str">
        <f>"Q"&amp;ROUNDUP(MONTH(SalesDataTable[[#This Row],[Order Date]])/3,0)</f>
        <v>Q1</v>
      </c>
      <c r="E235" s="4">
        <f>MONTH(SalesDataTable[[#This Row],[Order Date]])</f>
        <v>2</v>
      </c>
      <c r="F235" s="16"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4">
        <f>YEAR(SalesDataTable[[#This Row],[Order Date]])</f>
        <v>2026</v>
      </c>
      <c r="D236" s="16" t="str">
        <f>"Q"&amp;ROUNDUP(MONTH(SalesDataTable[[#This Row],[Order Date]])/3,0)</f>
        <v>Q1</v>
      </c>
      <c r="E236" s="4">
        <f>MONTH(SalesDataTable[[#This Row],[Order Date]])</f>
        <v>2</v>
      </c>
      <c r="F236" s="16"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4">
        <f>YEAR(SalesDataTable[[#This Row],[Order Date]])</f>
        <v>2026</v>
      </c>
      <c r="D237" s="16" t="str">
        <f>"Q"&amp;ROUNDUP(MONTH(SalesDataTable[[#This Row],[Order Date]])/3,0)</f>
        <v>Q1</v>
      </c>
      <c r="E237" s="4">
        <f>MONTH(SalesDataTable[[#This Row],[Order Date]])</f>
        <v>2</v>
      </c>
      <c r="F237" s="16"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4">
        <f>YEAR(SalesDataTable[[#This Row],[Order Date]])</f>
        <v>2026</v>
      </c>
      <c r="D238" s="16" t="str">
        <f>"Q"&amp;ROUNDUP(MONTH(SalesDataTable[[#This Row],[Order Date]])/3,0)</f>
        <v>Q1</v>
      </c>
      <c r="E238" s="4">
        <f>MONTH(SalesDataTable[[#This Row],[Order Date]])</f>
        <v>2</v>
      </c>
      <c r="F238" s="16"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4">
        <f>YEAR(SalesDataTable[[#This Row],[Order Date]])</f>
        <v>2026</v>
      </c>
      <c r="D239" s="16" t="str">
        <f>"Q"&amp;ROUNDUP(MONTH(SalesDataTable[[#This Row],[Order Date]])/3,0)</f>
        <v>Q1</v>
      </c>
      <c r="E239" s="4">
        <f>MONTH(SalesDataTable[[#This Row],[Order Date]])</f>
        <v>2</v>
      </c>
      <c r="F239" s="16"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4">
        <f>YEAR(SalesDataTable[[#This Row],[Order Date]])</f>
        <v>2026</v>
      </c>
      <c r="D240" s="16" t="str">
        <f>"Q"&amp;ROUNDUP(MONTH(SalesDataTable[[#This Row],[Order Date]])/3,0)</f>
        <v>Q1</v>
      </c>
      <c r="E240" s="4">
        <f>MONTH(SalesDataTable[[#This Row],[Order Date]])</f>
        <v>2</v>
      </c>
      <c r="F240" s="16"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4">
        <f>YEAR(SalesDataTable[[#This Row],[Order Date]])</f>
        <v>2026</v>
      </c>
      <c r="D241" s="16" t="str">
        <f>"Q"&amp;ROUNDUP(MONTH(SalesDataTable[[#This Row],[Order Date]])/3,0)</f>
        <v>Q1</v>
      </c>
      <c r="E241" s="4">
        <f>MONTH(SalesDataTable[[#This Row],[Order Date]])</f>
        <v>2</v>
      </c>
      <c r="F241" s="16"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4">
        <f>YEAR(SalesDataTable[[#This Row],[Order Date]])</f>
        <v>2026</v>
      </c>
      <c r="D242" s="16" t="str">
        <f>"Q"&amp;ROUNDUP(MONTH(SalesDataTable[[#This Row],[Order Date]])/3,0)</f>
        <v>Q1</v>
      </c>
      <c r="E242" s="4">
        <f>MONTH(SalesDataTable[[#This Row],[Order Date]])</f>
        <v>2</v>
      </c>
      <c r="F242" s="16"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4">
        <f>YEAR(SalesDataTable[[#This Row],[Order Date]])</f>
        <v>2026</v>
      </c>
      <c r="D243" s="16" t="str">
        <f>"Q"&amp;ROUNDUP(MONTH(SalesDataTable[[#This Row],[Order Date]])/3,0)</f>
        <v>Q1</v>
      </c>
      <c r="E243" s="4">
        <f>MONTH(SalesDataTable[[#This Row],[Order Date]])</f>
        <v>2</v>
      </c>
      <c r="F243" s="16"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4">
        <f>YEAR(SalesDataTable[[#This Row],[Order Date]])</f>
        <v>2026</v>
      </c>
      <c r="D244" s="16" t="str">
        <f>"Q"&amp;ROUNDUP(MONTH(SalesDataTable[[#This Row],[Order Date]])/3,0)</f>
        <v>Q1</v>
      </c>
      <c r="E244" s="4">
        <f>MONTH(SalesDataTable[[#This Row],[Order Date]])</f>
        <v>2</v>
      </c>
      <c r="F244" s="16"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4">
        <f>YEAR(SalesDataTable[[#This Row],[Order Date]])</f>
        <v>2026</v>
      </c>
      <c r="D245" s="16" t="str">
        <f>"Q"&amp;ROUNDUP(MONTH(SalesDataTable[[#This Row],[Order Date]])/3,0)</f>
        <v>Q1</v>
      </c>
      <c r="E245" s="4">
        <f>MONTH(SalesDataTable[[#This Row],[Order Date]])</f>
        <v>2</v>
      </c>
      <c r="F245" s="16"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4">
        <f>YEAR(SalesDataTable[[#This Row],[Order Date]])</f>
        <v>2026</v>
      </c>
      <c r="D246" s="16" t="str">
        <f>"Q"&amp;ROUNDUP(MONTH(SalesDataTable[[#This Row],[Order Date]])/3,0)</f>
        <v>Q1</v>
      </c>
      <c r="E246" s="4">
        <f>MONTH(SalesDataTable[[#This Row],[Order Date]])</f>
        <v>2</v>
      </c>
      <c r="F246" s="16"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4">
        <f>YEAR(SalesDataTable[[#This Row],[Order Date]])</f>
        <v>2026</v>
      </c>
      <c r="D247" s="16" t="str">
        <f>"Q"&amp;ROUNDUP(MONTH(SalesDataTable[[#This Row],[Order Date]])/3,0)</f>
        <v>Q1</v>
      </c>
      <c r="E247" s="4">
        <f>MONTH(SalesDataTable[[#This Row],[Order Date]])</f>
        <v>2</v>
      </c>
      <c r="F247" s="16"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4">
        <f>YEAR(SalesDataTable[[#This Row],[Order Date]])</f>
        <v>2026</v>
      </c>
      <c r="D248" s="16" t="str">
        <f>"Q"&amp;ROUNDUP(MONTH(SalesDataTable[[#This Row],[Order Date]])/3,0)</f>
        <v>Q1</v>
      </c>
      <c r="E248" s="4">
        <f>MONTH(SalesDataTable[[#This Row],[Order Date]])</f>
        <v>2</v>
      </c>
      <c r="F248" s="16"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4">
        <f>YEAR(SalesDataTable[[#This Row],[Order Date]])</f>
        <v>2026</v>
      </c>
      <c r="D249" s="16" t="str">
        <f>"Q"&amp;ROUNDUP(MONTH(SalesDataTable[[#This Row],[Order Date]])/3,0)</f>
        <v>Q1</v>
      </c>
      <c r="E249" s="4">
        <f>MONTH(SalesDataTable[[#This Row],[Order Date]])</f>
        <v>2</v>
      </c>
      <c r="F249" s="16"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4">
        <f>YEAR(SalesDataTable[[#This Row],[Order Date]])</f>
        <v>2026</v>
      </c>
      <c r="D250" s="16" t="str">
        <f>"Q"&amp;ROUNDUP(MONTH(SalesDataTable[[#This Row],[Order Date]])/3,0)</f>
        <v>Q1</v>
      </c>
      <c r="E250" s="4">
        <f>MONTH(SalesDataTable[[#This Row],[Order Date]])</f>
        <v>2</v>
      </c>
      <c r="F250" s="16"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4">
        <f>YEAR(SalesDataTable[[#This Row],[Order Date]])</f>
        <v>2026</v>
      </c>
      <c r="D251" s="16" t="str">
        <f>"Q"&amp;ROUNDUP(MONTH(SalesDataTable[[#This Row],[Order Date]])/3,0)</f>
        <v>Q1</v>
      </c>
      <c r="E251" s="4">
        <f>MONTH(SalesDataTable[[#This Row],[Order Date]])</f>
        <v>2</v>
      </c>
      <c r="F251" s="16"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4">
        <f>YEAR(SalesDataTable[[#This Row],[Order Date]])</f>
        <v>2026</v>
      </c>
      <c r="D252" s="16" t="str">
        <f>"Q"&amp;ROUNDUP(MONTH(SalesDataTable[[#This Row],[Order Date]])/3,0)</f>
        <v>Q1</v>
      </c>
      <c r="E252" s="4">
        <f>MONTH(SalesDataTable[[#This Row],[Order Date]])</f>
        <v>2</v>
      </c>
      <c r="F252" s="16"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4">
        <f>YEAR(SalesDataTable[[#This Row],[Order Date]])</f>
        <v>2026</v>
      </c>
      <c r="D253" s="16" t="str">
        <f>"Q"&amp;ROUNDUP(MONTH(SalesDataTable[[#This Row],[Order Date]])/3,0)</f>
        <v>Q1</v>
      </c>
      <c r="E253" s="4">
        <f>MONTH(SalesDataTable[[#This Row],[Order Date]])</f>
        <v>2</v>
      </c>
      <c r="F253" s="16"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4">
        <f>YEAR(SalesDataTable[[#This Row],[Order Date]])</f>
        <v>2026</v>
      </c>
      <c r="D254" s="16" t="str">
        <f>"Q"&amp;ROUNDUP(MONTH(SalesDataTable[[#This Row],[Order Date]])/3,0)</f>
        <v>Q1</v>
      </c>
      <c r="E254" s="4">
        <f>MONTH(SalesDataTable[[#This Row],[Order Date]])</f>
        <v>2</v>
      </c>
      <c r="F254" s="16"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4">
        <f>YEAR(SalesDataTable[[#This Row],[Order Date]])</f>
        <v>2026</v>
      </c>
      <c r="D255" s="16" t="str">
        <f>"Q"&amp;ROUNDUP(MONTH(SalesDataTable[[#This Row],[Order Date]])/3,0)</f>
        <v>Q1</v>
      </c>
      <c r="E255" s="4">
        <f>MONTH(SalesDataTable[[#This Row],[Order Date]])</f>
        <v>2</v>
      </c>
      <c r="F255" s="16"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4">
        <f>YEAR(SalesDataTable[[#This Row],[Order Date]])</f>
        <v>2026</v>
      </c>
      <c r="D256" s="16" t="str">
        <f>"Q"&amp;ROUNDUP(MONTH(SalesDataTable[[#This Row],[Order Date]])/3,0)</f>
        <v>Q1</v>
      </c>
      <c r="E256" s="4">
        <f>MONTH(SalesDataTable[[#This Row],[Order Date]])</f>
        <v>2</v>
      </c>
      <c r="F256" s="16"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4">
        <f>YEAR(SalesDataTable[[#This Row],[Order Date]])</f>
        <v>2026</v>
      </c>
      <c r="D257" s="16" t="str">
        <f>"Q"&amp;ROUNDUP(MONTH(SalesDataTable[[#This Row],[Order Date]])/3,0)</f>
        <v>Q1</v>
      </c>
      <c r="E257" s="4">
        <f>MONTH(SalesDataTable[[#This Row],[Order Date]])</f>
        <v>2</v>
      </c>
      <c r="F257" s="16"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4">
        <f>YEAR(SalesDataTable[[#This Row],[Order Date]])</f>
        <v>2026</v>
      </c>
      <c r="D258" s="16" t="str">
        <f>"Q"&amp;ROUNDUP(MONTH(SalesDataTable[[#This Row],[Order Date]])/3,0)</f>
        <v>Q1</v>
      </c>
      <c r="E258" s="4">
        <f>MONTH(SalesDataTable[[#This Row],[Order Date]])</f>
        <v>2</v>
      </c>
      <c r="F258" s="16"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4">
        <f>YEAR(SalesDataTable[[#This Row],[Order Date]])</f>
        <v>2026</v>
      </c>
      <c r="D259" s="16" t="str">
        <f>"Q"&amp;ROUNDUP(MONTH(SalesDataTable[[#This Row],[Order Date]])/3,0)</f>
        <v>Q1</v>
      </c>
      <c r="E259" s="4">
        <f>MONTH(SalesDataTable[[#This Row],[Order Date]])</f>
        <v>2</v>
      </c>
      <c r="F259" s="16"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4">
        <f>YEAR(SalesDataTable[[#This Row],[Order Date]])</f>
        <v>2026</v>
      </c>
      <c r="D260" s="16" t="str">
        <f>"Q"&amp;ROUNDUP(MONTH(SalesDataTable[[#This Row],[Order Date]])/3,0)</f>
        <v>Q1</v>
      </c>
      <c r="E260" s="4">
        <f>MONTH(SalesDataTable[[#This Row],[Order Date]])</f>
        <v>2</v>
      </c>
      <c r="F260" s="16"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4">
        <f>YEAR(SalesDataTable[[#This Row],[Order Date]])</f>
        <v>2026</v>
      </c>
      <c r="D261" s="16" t="str">
        <f>"Q"&amp;ROUNDUP(MONTH(SalesDataTable[[#This Row],[Order Date]])/3,0)</f>
        <v>Q1</v>
      </c>
      <c r="E261" s="4">
        <f>MONTH(SalesDataTable[[#This Row],[Order Date]])</f>
        <v>2</v>
      </c>
      <c r="F261" s="16"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4">
        <f>YEAR(SalesDataTable[[#This Row],[Order Date]])</f>
        <v>2026</v>
      </c>
      <c r="D262" s="16" t="str">
        <f>"Q"&amp;ROUNDUP(MONTH(SalesDataTable[[#This Row],[Order Date]])/3,0)</f>
        <v>Q1</v>
      </c>
      <c r="E262" s="4">
        <f>MONTH(SalesDataTable[[#This Row],[Order Date]])</f>
        <v>2</v>
      </c>
      <c r="F262" s="16"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4">
        <f>YEAR(SalesDataTable[[#This Row],[Order Date]])</f>
        <v>2026</v>
      </c>
      <c r="D263" s="16" t="str">
        <f>"Q"&amp;ROUNDUP(MONTH(SalesDataTable[[#This Row],[Order Date]])/3,0)</f>
        <v>Q1</v>
      </c>
      <c r="E263" s="4">
        <f>MONTH(SalesDataTable[[#This Row],[Order Date]])</f>
        <v>2</v>
      </c>
      <c r="F263" s="16"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4">
        <f>YEAR(SalesDataTable[[#This Row],[Order Date]])</f>
        <v>2026</v>
      </c>
      <c r="D264" s="16" t="str">
        <f>"Q"&amp;ROUNDUP(MONTH(SalesDataTable[[#This Row],[Order Date]])/3,0)</f>
        <v>Q1</v>
      </c>
      <c r="E264" s="4">
        <f>MONTH(SalesDataTable[[#This Row],[Order Date]])</f>
        <v>2</v>
      </c>
      <c r="F264" s="16"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4">
        <f>YEAR(SalesDataTable[[#This Row],[Order Date]])</f>
        <v>2026</v>
      </c>
      <c r="D265" s="16" t="str">
        <f>"Q"&amp;ROUNDUP(MONTH(SalesDataTable[[#This Row],[Order Date]])/3,0)</f>
        <v>Q1</v>
      </c>
      <c r="E265" s="4">
        <f>MONTH(SalesDataTable[[#This Row],[Order Date]])</f>
        <v>2</v>
      </c>
      <c r="F265" s="16"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4">
        <f>YEAR(SalesDataTable[[#This Row],[Order Date]])</f>
        <v>2026</v>
      </c>
      <c r="D266" s="16" t="str">
        <f>"Q"&amp;ROUNDUP(MONTH(SalesDataTable[[#This Row],[Order Date]])/3,0)</f>
        <v>Q1</v>
      </c>
      <c r="E266" s="4">
        <f>MONTH(SalesDataTable[[#This Row],[Order Date]])</f>
        <v>2</v>
      </c>
      <c r="F266" s="16"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4">
        <f>YEAR(SalesDataTable[[#This Row],[Order Date]])</f>
        <v>2026</v>
      </c>
      <c r="D267" s="16" t="str">
        <f>"Q"&amp;ROUNDUP(MONTH(SalesDataTable[[#This Row],[Order Date]])/3,0)</f>
        <v>Q1</v>
      </c>
      <c r="E267" s="4">
        <f>MONTH(SalesDataTable[[#This Row],[Order Date]])</f>
        <v>2</v>
      </c>
      <c r="F267" s="16"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4">
        <f>YEAR(SalesDataTable[[#This Row],[Order Date]])</f>
        <v>2026</v>
      </c>
      <c r="D268" s="16" t="str">
        <f>"Q"&amp;ROUNDUP(MONTH(SalesDataTable[[#This Row],[Order Date]])/3,0)</f>
        <v>Q1</v>
      </c>
      <c r="E268" s="4">
        <f>MONTH(SalesDataTable[[#This Row],[Order Date]])</f>
        <v>2</v>
      </c>
      <c r="F268" s="16"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4">
        <f>YEAR(SalesDataTable[[#This Row],[Order Date]])</f>
        <v>2026</v>
      </c>
      <c r="D269" s="16" t="str">
        <f>"Q"&amp;ROUNDUP(MONTH(SalesDataTable[[#This Row],[Order Date]])/3,0)</f>
        <v>Q1</v>
      </c>
      <c r="E269" s="4">
        <f>MONTH(SalesDataTable[[#This Row],[Order Date]])</f>
        <v>2</v>
      </c>
      <c r="F269" s="16"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4">
        <f>YEAR(SalesDataTable[[#This Row],[Order Date]])</f>
        <v>2026</v>
      </c>
      <c r="D270" s="16" t="str">
        <f>"Q"&amp;ROUNDUP(MONTH(SalesDataTable[[#This Row],[Order Date]])/3,0)</f>
        <v>Q1</v>
      </c>
      <c r="E270" s="4">
        <f>MONTH(SalesDataTable[[#This Row],[Order Date]])</f>
        <v>2</v>
      </c>
      <c r="F270" s="16"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4">
        <f>YEAR(SalesDataTable[[#This Row],[Order Date]])</f>
        <v>2026</v>
      </c>
      <c r="D271" s="16" t="str">
        <f>"Q"&amp;ROUNDUP(MONTH(SalesDataTable[[#This Row],[Order Date]])/3,0)</f>
        <v>Q1</v>
      </c>
      <c r="E271" s="4">
        <f>MONTH(SalesDataTable[[#This Row],[Order Date]])</f>
        <v>2</v>
      </c>
      <c r="F271" s="16"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4">
        <f>YEAR(SalesDataTable[[#This Row],[Order Date]])</f>
        <v>2026</v>
      </c>
      <c r="D272" s="16" t="str">
        <f>"Q"&amp;ROUNDUP(MONTH(SalesDataTable[[#This Row],[Order Date]])/3,0)</f>
        <v>Q1</v>
      </c>
      <c r="E272" s="4">
        <f>MONTH(SalesDataTable[[#This Row],[Order Date]])</f>
        <v>2</v>
      </c>
      <c r="F272" s="16"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4">
        <f>YEAR(SalesDataTable[[#This Row],[Order Date]])</f>
        <v>2026</v>
      </c>
      <c r="D273" s="16" t="str">
        <f>"Q"&amp;ROUNDUP(MONTH(SalesDataTable[[#This Row],[Order Date]])/3,0)</f>
        <v>Q1</v>
      </c>
      <c r="E273" s="4">
        <f>MONTH(SalesDataTable[[#This Row],[Order Date]])</f>
        <v>2</v>
      </c>
      <c r="F273" s="16"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4">
        <f>YEAR(SalesDataTable[[#This Row],[Order Date]])</f>
        <v>2026</v>
      </c>
      <c r="D274" s="16" t="str">
        <f>"Q"&amp;ROUNDUP(MONTH(SalesDataTable[[#This Row],[Order Date]])/3,0)</f>
        <v>Q1</v>
      </c>
      <c r="E274" s="4">
        <f>MONTH(SalesDataTable[[#This Row],[Order Date]])</f>
        <v>2</v>
      </c>
      <c r="F274" s="16"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4">
        <f>YEAR(SalesDataTable[[#This Row],[Order Date]])</f>
        <v>2026</v>
      </c>
      <c r="D275" s="16" t="str">
        <f>"Q"&amp;ROUNDUP(MONTH(SalesDataTable[[#This Row],[Order Date]])/3,0)</f>
        <v>Q1</v>
      </c>
      <c r="E275" s="4">
        <f>MONTH(SalesDataTable[[#This Row],[Order Date]])</f>
        <v>2</v>
      </c>
      <c r="F275" s="16"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4">
        <f>YEAR(SalesDataTable[[#This Row],[Order Date]])</f>
        <v>2026</v>
      </c>
      <c r="D276" s="16" t="str">
        <f>"Q"&amp;ROUNDUP(MONTH(SalesDataTable[[#This Row],[Order Date]])/3,0)</f>
        <v>Q1</v>
      </c>
      <c r="E276" s="4">
        <f>MONTH(SalesDataTable[[#This Row],[Order Date]])</f>
        <v>3</v>
      </c>
      <c r="F276" s="16"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4">
        <f>YEAR(SalesDataTable[[#This Row],[Order Date]])</f>
        <v>2026</v>
      </c>
      <c r="D277" s="16" t="str">
        <f>"Q"&amp;ROUNDUP(MONTH(SalesDataTable[[#This Row],[Order Date]])/3,0)</f>
        <v>Q1</v>
      </c>
      <c r="E277" s="4">
        <f>MONTH(SalesDataTable[[#This Row],[Order Date]])</f>
        <v>3</v>
      </c>
      <c r="F277" s="16"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4">
        <f>YEAR(SalesDataTable[[#This Row],[Order Date]])</f>
        <v>2026</v>
      </c>
      <c r="D278" s="16" t="str">
        <f>"Q"&amp;ROUNDUP(MONTH(SalesDataTable[[#This Row],[Order Date]])/3,0)</f>
        <v>Q1</v>
      </c>
      <c r="E278" s="4">
        <f>MONTH(SalesDataTable[[#This Row],[Order Date]])</f>
        <v>3</v>
      </c>
      <c r="F278" s="16"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4">
        <f>YEAR(SalesDataTable[[#This Row],[Order Date]])</f>
        <v>2026</v>
      </c>
      <c r="D279" s="16" t="str">
        <f>"Q"&amp;ROUNDUP(MONTH(SalesDataTable[[#This Row],[Order Date]])/3,0)</f>
        <v>Q1</v>
      </c>
      <c r="E279" s="4">
        <f>MONTH(SalesDataTable[[#This Row],[Order Date]])</f>
        <v>3</v>
      </c>
      <c r="F279" s="16"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4">
        <f>YEAR(SalesDataTable[[#This Row],[Order Date]])</f>
        <v>2026</v>
      </c>
      <c r="D280" s="16" t="str">
        <f>"Q"&amp;ROUNDUP(MONTH(SalesDataTable[[#This Row],[Order Date]])/3,0)</f>
        <v>Q1</v>
      </c>
      <c r="E280" s="4">
        <f>MONTH(SalesDataTable[[#This Row],[Order Date]])</f>
        <v>3</v>
      </c>
      <c r="F280" s="16"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4">
        <f>YEAR(SalesDataTable[[#This Row],[Order Date]])</f>
        <v>2026</v>
      </c>
      <c r="D281" s="16" t="str">
        <f>"Q"&amp;ROUNDUP(MONTH(SalesDataTable[[#This Row],[Order Date]])/3,0)</f>
        <v>Q1</v>
      </c>
      <c r="E281" s="4">
        <f>MONTH(SalesDataTable[[#This Row],[Order Date]])</f>
        <v>3</v>
      </c>
      <c r="F281" s="16"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4">
        <f>YEAR(SalesDataTable[[#This Row],[Order Date]])</f>
        <v>2026</v>
      </c>
      <c r="D282" s="16" t="str">
        <f>"Q"&amp;ROUNDUP(MONTH(SalesDataTable[[#This Row],[Order Date]])/3,0)</f>
        <v>Q1</v>
      </c>
      <c r="E282" s="4">
        <f>MONTH(SalesDataTable[[#This Row],[Order Date]])</f>
        <v>3</v>
      </c>
      <c r="F282" s="16"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4">
        <f>YEAR(SalesDataTable[[#This Row],[Order Date]])</f>
        <v>2026</v>
      </c>
      <c r="D283" s="16" t="str">
        <f>"Q"&amp;ROUNDUP(MONTH(SalesDataTable[[#This Row],[Order Date]])/3,0)</f>
        <v>Q1</v>
      </c>
      <c r="E283" s="4">
        <f>MONTH(SalesDataTable[[#This Row],[Order Date]])</f>
        <v>3</v>
      </c>
      <c r="F283" s="16"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4">
        <f>YEAR(SalesDataTable[[#This Row],[Order Date]])</f>
        <v>2026</v>
      </c>
      <c r="D284" s="16" t="str">
        <f>"Q"&amp;ROUNDUP(MONTH(SalesDataTable[[#This Row],[Order Date]])/3,0)</f>
        <v>Q1</v>
      </c>
      <c r="E284" s="4">
        <f>MONTH(SalesDataTable[[#This Row],[Order Date]])</f>
        <v>3</v>
      </c>
      <c r="F284" s="16"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4">
        <f>YEAR(SalesDataTable[[#This Row],[Order Date]])</f>
        <v>2026</v>
      </c>
      <c r="D285" s="16" t="str">
        <f>"Q"&amp;ROUNDUP(MONTH(SalesDataTable[[#This Row],[Order Date]])/3,0)</f>
        <v>Q1</v>
      </c>
      <c r="E285" s="4">
        <f>MONTH(SalesDataTable[[#This Row],[Order Date]])</f>
        <v>3</v>
      </c>
      <c r="F285" s="16"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4">
        <f>YEAR(SalesDataTable[[#This Row],[Order Date]])</f>
        <v>2026</v>
      </c>
      <c r="D286" s="16" t="str">
        <f>"Q"&amp;ROUNDUP(MONTH(SalesDataTable[[#This Row],[Order Date]])/3,0)</f>
        <v>Q1</v>
      </c>
      <c r="E286" s="4">
        <f>MONTH(SalesDataTable[[#This Row],[Order Date]])</f>
        <v>3</v>
      </c>
      <c r="F286" s="16"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4">
        <f>YEAR(SalesDataTable[[#This Row],[Order Date]])</f>
        <v>2026</v>
      </c>
      <c r="D287" s="16" t="str">
        <f>"Q"&amp;ROUNDUP(MONTH(SalesDataTable[[#This Row],[Order Date]])/3,0)</f>
        <v>Q1</v>
      </c>
      <c r="E287" s="4">
        <f>MONTH(SalesDataTable[[#This Row],[Order Date]])</f>
        <v>3</v>
      </c>
      <c r="F287" s="16"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4">
        <f>YEAR(SalesDataTable[[#This Row],[Order Date]])</f>
        <v>2026</v>
      </c>
      <c r="D288" s="16" t="str">
        <f>"Q"&amp;ROUNDUP(MONTH(SalesDataTable[[#This Row],[Order Date]])/3,0)</f>
        <v>Q1</v>
      </c>
      <c r="E288" s="4">
        <f>MONTH(SalesDataTable[[#This Row],[Order Date]])</f>
        <v>3</v>
      </c>
      <c r="F288" s="16"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4">
        <f>YEAR(SalesDataTable[[#This Row],[Order Date]])</f>
        <v>2026</v>
      </c>
      <c r="D289" s="16" t="str">
        <f>"Q"&amp;ROUNDUP(MONTH(SalesDataTable[[#This Row],[Order Date]])/3,0)</f>
        <v>Q1</v>
      </c>
      <c r="E289" s="4">
        <f>MONTH(SalesDataTable[[#This Row],[Order Date]])</f>
        <v>3</v>
      </c>
      <c r="F289" s="16"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4">
        <f>YEAR(SalesDataTable[[#This Row],[Order Date]])</f>
        <v>2026</v>
      </c>
      <c r="D290" s="16" t="str">
        <f>"Q"&amp;ROUNDUP(MONTH(SalesDataTable[[#This Row],[Order Date]])/3,0)</f>
        <v>Q1</v>
      </c>
      <c r="E290" s="4">
        <f>MONTH(SalesDataTable[[#This Row],[Order Date]])</f>
        <v>3</v>
      </c>
      <c r="F290" s="16"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4">
        <f>YEAR(SalesDataTable[[#This Row],[Order Date]])</f>
        <v>2026</v>
      </c>
      <c r="D291" s="16" t="str">
        <f>"Q"&amp;ROUNDUP(MONTH(SalesDataTable[[#This Row],[Order Date]])/3,0)</f>
        <v>Q1</v>
      </c>
      <c r="E291" s="4">
        <f>MONTH(SalesDataTable[[#This Row],[Order Date]])</f>
        <v>3</v>
      </c>
      <c r="F291" s="16"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4">
        <f>YEAR(SalesDataTable[[#This Row],[Order Date]])</f>
        <v>2026</v>
      </c>
      <c r="D292" s="16" t="str">
        <f>"Q"&amp;ROUNDUP(MONTH(SalesDataTable[[#This Row],[Order Date]])/3,0)</f>
        <v>Q1</v>
      </c>
      <c r="E292" s="4">
        <f>MONTH(SalesDataTable[[#This Row],[Order Date]])</f>
        <v>3</v>
      </c>
      <c r="F292" s="16"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4">
        <f>YEAR(SalesDataTable[[#This Row],[Order Date]])</f>
        <v>2026</v>
      </c>
      <c r="D293" s="16" t="str">
        <f>"Q"&amp;ROUNDUP(MONTH(SalesDataTable[[#This Row],[Order Date]])/3,0)</f>
        <v>Q1</v>
      </c>
      <c r="E293" s="4">
        <f>MONTH(SalesDataTable[[#This Row],[Order Date]])</f>
        <v>3</v>
      </c>
      <c r="F293" s="16"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4">
        <f>YEAR(SalesDataTable[[#This Row],[Order Date]])</f>
        <v>2026</v>
      </c>
      <c r="D294" s="16" t="str">
        <f>"Q"&amp;ROUNDUP(MONTH(SalesDataTable[[#This Row],[Order Date]])/3,0)</f>
        <v>Q1</v>
      </c>
      <c r="E294" s="4">
        <f>MONTH(SalesDataTable[[#This Row],[Order Date]])</f>
        <v>3</v>
      </c>
      <c r="F294" s="16"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4">
        <f>YEAR(SalesDataTable[[#This Row],[Order Date]])</f>
        <v>2026</v>
      </c>
      <c r="D295" s="16" t="str">
        <f>"Q"&amp;ROUNDUP(MONTH(SalesDataTable[[#This Row],[Order Date]])/3,0)</f>
        <v>Q1</v>
      </c>
      <c r="E295" s="4">
        <f>MONTH(SalesDataTable[[#This Row],[Order Date]])</f>
        <v>3</v>
      </c>
      <c r="F295" s="16"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4">
        <f>YEAR(SalesDataTable[[#This Row],[Order Date]])</f>
        <v>2026</v>
      </c>
      <c r="D296" s="16" t="str">
        <f>"Q"&amp;ROUNDUP(MONTH(SalesDataTable[[#This Row],[Order Date]])/3,0)</f>
        <v>Q1</v>
      </c>
      <c r="E296" s="4">
        <f>MONTH(SalesDataTable[[#This Row],[Order Date]])</f>
        <v>3</v>
      </c>
      <c r="F296" s="16"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4">
        <f>YEAR(SalesDataTable[[#This Row],[Order Date]])</f>
        <v>2026</v>
      </c>
      <c r="D297" s="16" t="str">
        <f>"Q"&amp;ROUNDUP(MONTH(SalesDataTable[[#This Row],[Order Date]])/3,0)</f>
        <v>Q1</v>
      </c>
      <c r="E297" s="4">
        <f>MONTH(SalesDataTable[[#This Row],[Order Date]])</f>
        <v>3</v>
      </c>
      <c r="F297" s="16"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4">
        <f>YEAR(SalesDataTable[[#This Row],[Order Date]])</f>
        <v>2026</v>
      </c>
      <c r="D298" s="16" t="str">
        <f>"Q"&amp;ROUNDUP(MONTH(SalesDataTable[[#This Row],[Order Date]])/3,0)</f>
        <v>Q1</v>
      </c>
      <c r="E298" s="4">
        <f>MONTH(SalesDataTable[[#This Row],[Order Date]])</f>
        <v>3</v>
      </c>
      <c r="F298" s="16"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4">
        <f>YEAR(SalesDataTable[[#This Row],[Order Date]])</f>
        <v>2026</v>
      </c>
      <c r="D299" s="16" t="str">
        <f>"Q"&amp;ROUNDUP(MONTH(SalesDataTable[[#This Row],[Order Date]])/3,0)</f>
        <v>Q1</v>
      </c>
      <c r="E299" s="4">
        <f>MONTH(SalesDataTable[[#This Row],[Order Date]])</f>
        <v>3</v>
      </c>
      <c r="F299" s="16"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4">
        <f>YEAR(SalesDataTable[[#This Row],[Order Date]])</f>
        <v>2026</v>
      </c>
      <c r="D300" s="16" t="str">
        <f>"Q"&amp;ROUNDUP(MONTH(SalesDataTable[[#This Row],[Order Date]])/3,0)</f>
        <v>Q1</v>
      </c>
      <c r="E300" s="4">
        <f>MONTH(SalesDataTable[[#This Row],[Order Date]])</f>
        <v>3</v>
      </c>
      <c r="F300" s="16"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4">
        <f>YEAR(SalesDataTable[[#This Row],[Order Date]])</f>
        <v>2026</v>
      </c>
      <c r="D301" s="16" t="str">
        <f>"Q"&amp;ROUNDUP(MONTH(SalesDataTable[[#This Row],[Order Date]])/3,0)</f>
        <v>Q1</v>
      </c>
      <c r="E301" s="4">
        <f>MONTH(SalesDataTable[[#This Row],[Order Date]])</f>
        <v>3</v>
      </c>
      <c r="F301" s="16"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4">
        <f>YEAR(SalesDataTable[[#This Row],[Order Date]])</f>
        <v>2026</v>
      </c>
      <c r="D302" s="16" t="str">
        <f>"Q"&amp;ROUNDUP(MONTH(SalesDataTable[[#This Row],[Order Date]])/3,0)</f>
        <v>Q1</v>
      </c>
      <c r="E302" s="4">
        <f>MONTH(SalesDataTable[[#This Row],[Order Date]])</f>
        <v>3</v>
      </c>
      <c r="F302" s="16"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4">
        <f>YEAR(SalesDataTable[[#This Row],[Order Date]])</f>
        <v>2026</v>
      </c>
      <c r="D303" s="16" t="str">
        <f>"Q"&amp;ROUNDUP(MONTH(SalesDataTable[[#This Row],[Order Date]])/3,0)</f>
        <v>Q1</v>
      </c>
      <c r="E303" s="4">
        <f>MONTH(SalesDataTable[[#This Row],[Order Date]])</f>
        <v>3</v>
      </c>
      <c r="F303" s="16"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4">
        <f>YEAR(SalesDataTable[[#This Row],[Order Date]])</f>
        <v>2026</v>
      </c>
      <c r="D304" s="16" t="str">
        <f>"Q"&amp;ROUNDUP(MONTH(SalesDataTable[[#This Row],[Order Date]])/3,0)</f>
        <v>Q1</v>
      </c>
      <c r="E304" s="4">
        <f>MONTH(SalesDataTable[[#This Row],[Order Date]])</f>
        <v>3</v>
      </c>
      <c r="F304" s="16"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4">
        <f>YEAR(SalesDataTable[[#This Row],[Order Date]])</f>
        <v>2026</v>
      </c>
      <c r="D305" s="16" t="str">
        <f>"Q"&amp;ROUNDUP(MONTH(SalesDataTable[[#This Row],[Order Date]])/3,0)</f>
        <v>Q1</v>
      </c>
      <c r="E305" s="4">
        <f>MONTH(SalesDataTable[[#This Row],[Order Date]])</f>
        <v>3</v>
      </c>
      <c r="F305" s="16"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4">
        <f>YEAR(SalesDataTable[[#This Row],[Order Date]])</f>
        <v>2026</v>
      </c>
      <c r="D306" s="16" t="str">
        <f>"Q"&amp;ROUNDUP(MONTH(SalesDataTable[[#This Row],[Order Date]])/3,0)</f>
        <v>Q1</v>
      </c>
      <c r="E306" s="4">
        <f>MONTH(SalesDataTable[[#This Row],[Order Date]])</f>
        <v>3</v>
      </c>
      <c r="F306" s="16"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4">
        <f>YEAR(SalesDataTable[[#This Row],[Order Date]])</f>
        <v>2026</v>
      </c>
      <c r="D307" s="16" t="str">
        <f>"Q"&amp;ROUNDUP(MONTH(SalesDataTable[[#This Row],[Order Date]])/3,0)</f>
        <v>Q1</v>
      </c>
      <c r="E307" s="4">
        <f>MONTH(SalesDataTable[[#This Row],[Order Date]])</f>
        <v>3</v>
      </c>
      <c r="F307" s="16"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4">
        <f>YEAR(SalesDataTable[[#This Row],[Order Date]])</f>
        <v>2026</v>
      </c>
      <c r="D308" s="16" t="str">
        <f>"Q"&amp;ROUNDUP(MONTH(SalesDataTable[[#This Row],[Order Date]])/3,0)</f>
        <v>Q1</v>
      </c>
      <c r="E308" s="4">
        <f>MONTH(SalesDataTable[[#This Row],[Order Date]])</f>
        <v>3</v>
      </c>
      <c r="F308" s="16"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4">
        <f>YEAR(SalesDataTable[[#This Row],[Order Date]])</f>
        <v>2026</v>
      </c>
      <c r="D309" s="16" t="str">
        <f>"Q"&amp;ROUNDUP(MONTH(SalesDataTable[[#This Row],[Order Date]])/3,0)</f>
        <v>Q1</v>
      </c>
      <c r="E309" s="4">
        <f>MONTH(SalesDataTable[[#This Row],[Order Date]])</f>
        <v>3</v>
      </c>
      <c r="F309" s="16"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4">
        <f>YEAR(SalesDataTable[[#This Row],[Order Date]])</f>
        <v>2026</v>
      </c>
      <c r="D310" s="16" t="str">
        <f>"Q"&amp;ROUNDUP(MONTH(SalesDataTable[[#This Row],[Order Date]])/3,0)</f>
        <v>Q1</v>
      </c>
      <c r="E310" s="4">
        <f>MONTH(SalesDataTable[[#This Row],[Order Date]])</f>
        <v>3</v>
      </c>
      <c r="F310" s="16"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4">
        <f>YEAR(SalesDataTable[[#This Row],[Order Date]])</f>
        <v>2026</v>
      </c>
      <c r="D311" s="16" t="str">
        <f>"Q"&amp;ROUNDUP(MONTH(SalesDataTable[[#This Row],[Order Date]])/3,0)</f>
        <v>Q1</v>
      </c>
      <c r="E311" s="4">
        <f>MONTH(SalesDataTable[[#This Row],[Order Date]])</f>
        <v>3</v>
      </c>
      <c r="F311" s="16"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4">
        <f>YEAR(SalesDataTable[[#This Row],[Order Date]])</f>
        <v>2026</v>
      </c>
      <c r="D312" s="16" t="str">
        <f>"Q"&amp;ROUNDUP(MONTH(SalesDataTable[[#This Row],[Order Date]])/3,0)</f>
        <v>Q1</v>
      </c>
      <c r="E312" s="4">
        <f>MONTH(SalesDataTable[[#This Row],[Order Date]])</f>
        <v>3</v>
      </c>
      <c r="F312" s="16"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4">
        <f>YEAR(SalesDataTable[[#This Row],[Order Date]])</f>
        <v>2026</v>
      </c>
      <c r="D313" s="16" t="str">
        <f>"Q"&amp;ROUNDUP(MONTH(SalesDataTable[[#This Row],[Order Date]])/3,0)</f>
        <v>Q1</v>
      </c>
      <c r="E313" s="4">
        <f>MONTH(SalesDataTable[[#This Row],[Order Date]])</f>
        <v>3</v>
      </c>
      <c r="F313" s="16"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4">
        <f>YEAR(SalesDataTable[[#This Row],[Order Date]])</f>
        <v>2026</v>
      </c>
      <c r="D314" s="16" t="str">
        <f>"Q"&amp;ROUNDUP(MONTH(SalesDataTable[[#This Row],[Order Date]])/3,0)</f>
        <v>Q1</v>
      </c>
      <c r="E314" s="4">
        <f>MONTH(SalesDataTable[[#This Row],[Order Date]])</f>
        <v>3</v>
      </c>
      <c r="F314" s="16"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4">
        <f>YEAR(SalesDataTable[[#This Row],[Order Date]])</f>
        <v>2026</v>
      </c>
      <c r="D315" s="16" t="str">
        <f>"Q"&amp;ROUNDUP(MONTH(SalesDataTable[[#This Row],[Order Date]])/3,0)</f>
        <v>Q1</v>
      </c>
      <c r="E315" s="4">
        <f>MONTH(SalesDataTable[[#This Row],[Order Date]])</f>
        <v>3</v>
      </c>
      <c r="F315" s="16"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4">
        <f>YEAR(SalesDataTable[[#This Row],[Order Date]])</f>
        <v>2026</v>
      </c>
      <c r="D316" s="16" t="str">
        <f>"Q"&amp;ROUNDUP(MONTH(SalesDataTable[[#This Row],[Order Date]])/3,0)</f>
        <v>Q1</v>
      </c>
      <c r="E316" s="4">
        <f>MONTH(SalesDataTable[[#This Row],[Order Date]])</f>
        <v>3</v>
      </c>
      <c r="F316" s="16"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4">
        <f>YEAR(SalesDataTable[[#This Row],[Order Date]])</f>
        <v>2026</v>
      </c>
      <c r="D317" s="16" t="str">
        <f>"Q"&amp;ROUNDUP(MONTH(SalesDataTable[[#This Row],[Order Date]])/3,0)</f>
        <v>Q1</v>
      </c>
      <c r="E317" s="4">
        <f>MONTH(SalesDataTable[[#This Row],[Order Date]])</f>
        <v>3</v>
      </c>
      <c r="F317" s="16"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4">
        <f>YEAR(SalesDataTable[[#This Row],[Order Date]])</f>
        <v>2026</v>
      </c>
      <c r="D318" s="16" t="str">
        <f>"Q"&amp;ROUNDUP(MONTH(SalesDataTable[[#This Row],[Order Date]])/3,0)</f>
        <v>Q1</v>
      </c>
      <c r="E318" s="4">
        <f>MONTH(SalesDataTable[[#This Row],[Order Date]])</f>
        <v>3</v>
      </c>
      <c r="F318" s="16"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4">
        <f>YEAR(SalesDataTable[[#This Row],[Order Date]])</f>
        <v>2026</v>
      </c>
      <c r="D319" s="16" t="str">
        <f>"Q"&amp;ROUNDUP(MONTH(SalesDataTable[[#This Row],[Order Date]])/3,0)</f>
        <v>Q1</v>
      </c>
      <c r="E319" s="4">
        <f>MONTH(SalesDataTable[[#This Row],[Order Date]])</f>
        <v>3</v>
      </c>
      <c r="F319" s="16"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4">
        <f>YEAR(SalesDataTable[[#This Row],[Order Date]])</f>
        <v>2026</v>
      </c>
      <c r="D320" s="16" t="str">
        <f>"Q"&amp;ROUNDUP(MONTH(SalesDataTable[[#This Row],[Order Date]])/3,0)</f>
        <v>Q1</v>
      </c>
      <c r="E320" s="4">
        <f>MONTH(SalesDataTable[[#This Row],[Order Date]])</f>
        <v>3</v>
      </c>
      <c r="F320" s="16"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4">
        <f>YEAR(SalesDataTable[[#This Row],[Order Date]])</f>
        <v>2026</v>
      </c>
      <c r="D321" s="16" t="str">
        <f>"Q"&amp;ROUNDUP(MONTH(SalesDataTable[[#This Row],[Order Date]])/3,0)</f>
        <v>Q1</v>
      </c>
      <c r="E321" s="4">
        <f>MONTH(SalesDataTable[[#This Row],[Order Date]])</f>
        <v>3</v>
      </c>
      <c r="F321" s="16"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4">
        <f>YEAR(SalesDataTable[[#This Row],[Order Date]])</f>
        <v>2026</v>
      </c>
      <c r="D322" s="16" t="str">
        <f>"Q"&amp;ROUNDUP(MONTH(SalesDataTable[[#This Row],[Order Date]])/3,0)</f>
        <v>Q1</v>
      </c>
      <c r="E322" s="4">
        <f>MONTH(SalesDataTable[[#This Row],[Order Date]])</f>
        <v>3</v>
      </c>
      <c r="F322" s="16"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4">
        <f>YEAR(SalesDataTable[[#This Row],[Order Date]])</f>
        <v>2026</v>
      </c>
      <c r="D323" s="16" t="str">
        <f>"Q"&amp;ROUNDUP(MONTH(SalesDataTable[[#This Row],[Order Date]])/3,0)</f>
        <v>Q1</v>
      </c>
      <c r="E323" s="4">
        <f>MONTH(SalesDataTable[[#This Row],[Order Date]])</f>
        <v>3</v>
      </c>
      <c r="F323" s="16"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4">
        <f>YEAR(SalesDataTable[[#This Row],[Order Date]])</f>
        <v>2026</v>
      </c>
      <c r="D324" s="16" t="str">
        <f>"Q"&amp;ROUNDUP(MONTH(SalesDataTable[[#This Row],[Order Date]])/3,0)</f>
        <v>Q1</v>
      </c>
      <c r="E324" s="4">
        <f>MONTH(SalesDataTable[[#This Row],[Order Date]])</f>
        <v>3</v>
      </c>
      <c r="F324" s="16"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4">
        <f>YEAR(SalesDataTable[[#This Row],[Order Date]])</f>
        <v>2026</v>
      </c>
      <c r="D325" s="16" t="str">
        <f>"Q"&amp;ROUNDUP(MONTH(SalesDataTable[[#This Row],[Order Date]])/3,0)</f>
        <v>Q1</v>
      </c>
      <c r="E325" s="4">
        <f>MONTH(SalesDataTable[[#This Row],[Order Date]])</f>
        <v>3</v>
      </c>
      <c r="F325" s="16"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4">
        <f>YEAR(SalesDataTable[[#This Row],[Order Date]])</f>
        <v>2026</v>
      </c>
      <c r="D326" s="16" t="str">
        <f>"Q"&amp;ROUNDUP(MONTH(SalesDataTable[[#This Row],[Order Date]])/3,0)</f>
        <v>Q1</v>
      </c>
      <c r="E326" s="4">
        <f>MONTH(SalesDataTable[[#This Row],[Order Date]])</f>
        <v>3</v>
      </c>
      <c r="F326" s="16"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4">
        <f>YEAR(SalesDataTable[[#This Row],[Order Date]])</f>
        <v>2026</v>
      </c>
      <c r="D327" s="16" t="str">
        <f>"Q"&amp;ROUNDUP(MONTH(SalesDataTable[[#This Row],[Order Date]])/3,0)</f>
        <v>Q1</v>
      </c>
      <c r="E327" s="4">
        <f>MONTH(SalesDataTable[[#This Row],[Order Date]])</f>
        <v>3</v>
      </c>
      <c r="F327" s="16"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4">
        <f>YEAR(SalesDataTable[[#This Row],[Order Date]])</f>
        <v>2026</v>
      </c>
      <c r="D328" s="16" t="str">
        <f>"Q"&amp;ROUNDUP(MONTH(SalesDataTable[[#This Row],[Order Date]])/3,0)</f>
        <v>Q1</v>
      </c>
      <c r="E328" s="4">
        <f>MONTH(SalesDataTable[[#This Row],[Order Date]])</f>
        <v>3</v>
      </c>
      <c r="F328" s="16"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4">
        <f>YEAR(SalesDataTable[[#This Row],[Order Date]])</f>
        <v>2026</v>
      </c>
      <c r="D329" s="16" t="str">
        <f>"Q"&amp;ROUNDUP(MONTH(SalesDataTable[[#This Row],[Order Date]])/3,0)</f>
        <v>Q1</v>
      </c>
      <c r="E329" s="4">
        <f>MONTH(SalesDataTable[[#This Row],[Order Date]])</f>
        <v>3</v>
      </c>
      <c r="F329" s="16"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4">
        <f>YEAR(SalesDataTable[[#This Row],[Order Date]])</f>
        <v>2026</v>
      </c>
      <c r="D330" s="16" t="str">
        <f>"Q"&amp;ROUNDUP(MONTH(SalesDataTable[[#This Row],[Order Date]])/3,0)</f>
        <v>Q1</v>
      </c>
      <c r="E330" s="4">
        <f>MONTH(SalesDataTable[[#This Row],[Order Date]])</f>
        <v>3</v>
      </c>
      <c r="F330" s="16"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4">
        <f>YEAR(SalesDataTable[[#This Row],[Order Date]])</f>
        <v>2026</v>
      </c>
      <c r="D331" s="16" t="str">
        <f>"Q"&amp;ROUNDUP(MONTH(SalesDataTable[[#This Row],[Order Date]])/3,0)</f>
        <v>Q1</v>
      </c>
      <c r="E331" s="4">
        <f>MONTH(SalesDataTable[[#This Row],[Order Date]])</f>
        <v>3</v>
      </c>
      <c r="F331" s="16"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4">
        <f>YEAR(SalesDataTable[[#This Row],[Order Date]])</f>
        <v>2026</v>
      </c>
      <c r="D332" s="16" t="str">
        <f>"Q"&amp;ROUNDUP(MONTH(SalesDataTable[[#This Row],[Order Date]])/3,0)</f>
        <v>Q1</v>
      </c>
      <c r="E332" s="4">
        <f>MONTH(SalesDataTable[[#This Row],[Order Date]])</f>
        <v>3</v>
      </c>
      <c r="F332" s="16"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4">
        <f>YEAR(SalesDataTable[[#This Row],[Order Date]])</f>
        <v>2026</v>
      </c>
      <c r="D333" s="16" t="str">
        <f>"Q"&amp;ROUNDUP(MONTH(SalesDataTable[[#This Row],[Order Date]])/3,0)</f>
        <v>Q1</v>
      </c>
      <c r="E333" s="4">
        <f>MONTH(SalesDataTable[[#This Row],[Order Date]])</f>
        <v>3</v>
      </c>
      <c r="F333" s="16"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4">
        <f>YEAR(SalesDataTable[[#This Row],[Order Date]])</f>
        <v>2026</v>
      </c>
      <c r="D334" s="16" t="str">
        <f>"Q"&amp;ROUNDUP(MONTH(SalesDataTable[[#This Row],[Order Date]])/3,0)</f>
        <v>Q1</v>
      </c>
      <c r="E334" s="4">
        <f>MONTH(SalesDataTable[[#This Row],[Order Date]])</f>
        <v>3</v>
      </c>
      <c r="F334" s="16"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4">
        <f>YEAR(SalesDataTable[[#This Row],[Order Date]])</f>
        <v>2026</v>
      </c>
      <c r="D335" s="16" t="str">
        <f>"Q"&amp;ROUNDUP(MONTH(SalesDataTable[[#This Row],[Order Date]])/3,0)</f>
        <v>Q1</v>
      </c>
      <c r="E335" s="4">
        <f>MONTH(SalesDataTable[[#This Row],[Order Date]])</f>
        <v>3</v>
      </c>
      <c r="F335" s="16"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4">
        <f>YEAR(SalesDataTable[[#This Row],[Order Date]])</f>
        <v>2026</v>
      </c>
      <c r="D336" s="16" t="str">
        <f>"Q"&amp;ROUNDUP(MONTH(SalesDataTable[[#This Row],[Order Date]])/3,0)</f>
        <v>Q1</v>
      </c>
      <c r="E336" s="4">
        <f>MONTH(SalesDataTable[[#This Row],[Order Date]])</f>
        <v>3</v>
      </c>
      <c r="F336" s="16"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4">
        <f>YEAR(SalesDataTable[[#This Row],[Order Date]])</f>
        <v>2026</v>
      </c>
      <c r="D337" s="16" t="str">
        <f>"Q"&amp;ROUNDUP(MONTH(SalesDataTable[[#This Row],[Order Date]])/3,0)</f>
        <v>Q1</v>
      </c>
      <c r="E337" s="4">
        <f>MONTH(SalesDataTable[[#This Row],[Order Date]])</f>
        <v>3</v>
      </c>
      <c r="F337" s="16"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4">
        <f>YEAR(SalesDataTable[[#This Row],[Order Date]])</f>
        <v>2026</v>
      </c>
      <c r="D338" s="16" t="str">
        <f>"Q"&amp;ROUNDUP(MONTH(SalesDataTable[[#This Row],[Order Date]])/3,0)</f>
        <v>Q1</v>
      </c>
      <c r="E338" s="4">
        <f>MONTH(SalesDataTable[[#This Row],[Order Date]])</f>
        <v>3</v>
      </c>
      <c r="F338" s="16"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4">
        <f>YEAR(SalesDataTable[[#This Row],[Order Date]])</f>
        <v>2026</v>
      </c>
      <c r="D339" s="16" t="str">
        <f>"Q"&amp;ROUNDUP(MONTH(SalesDataTable[[#This Row],[Order Date]])/3,0)</f>
        <v>Q1</v>
      </c>
      <c r="E339" s="4">
        <f>MONTH(SalesDataTable[[#This Row],[Order Date]])</f>
        <v>3</v>
      </c>
      <c r="F339" s="16"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4">
        <f>YEAR(SalesDataTable[[#This Row],[Order Date]])</f>
        <v>2026</v>
      </c>
      <c r="D340" s="16" t="str">
        <f>"Q"&amp;ROUNDUP(MONTH(SalesDataTable[[#This Row],[Order Date]])/3,0)</f>
        <v>Q1</v>
      </c>
      <c r="E340" s="4">
        <f>MONTH(SalesDataTable[[#This Row],[Order Date]])</f>
        <v>3</v>
      </c>
      <c r="F340" s="16"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4">
        <f>YEAR(SalesDataTable[[#This Row],[Order Date]])</f>
        <v>2026</v>
      </c>
      <c r="D341" s="16" t="str">
        <f>"Q"&amp;ROUNDUP(MONTH(SalesDataTable[[#This Row],[Order Date]])/3,0)</f>
        <v>Q1</v>
      </c>
      <c r="E341" s="4">
        <f>MONTH(SalesDataTable[[#This Row],[Order Date]])</f>
        <v>3</v>
      </c>
      <c r="F341" s="16"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4">
        <f>YEAR(SalesDataTable[[#This Row],[Order Date]])</f>
        <v>2026</v>
      </c>
      <c r="D342" s="16" t="str">
        <f>"Q"&amp;ROUNDUP(MONTH(SalesDataTable[[#This Row],[Order Date]])/3,0)</f>
        <v>Q1</v>
      </c>
      <c r="E342" s="4">
        <f>MONTH(SalesDataTable[[#This Row],[Order Date]])</f>
        <v>3</v>
      </c>
      <c r="F342" s="16"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4">
        <f>YEAR(SalesDataTable[[#This Row],[Order Date]])</f>
        <v>2026</v>
      </c>
      <c r="D343" s="16" t="str">
        <f>"Q"&amp;ROUNDUP(MONTH(SalesDataTable[[#This Row],[Order Date]])/3,0)</f>
        <v>Q1</v>
      </c>
      <c r="E343" s="4">
        <f>MONTH(SalesDataTable[[#This Row],[Order Date]])</f>
        <v>3</v>
      </c>
      <c r="F343" s="16"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4">
        <f>YEAR(SalesDataTable[[#This Row],[Order Date]])</f>
        <v>2026</v>
      </c>
      <c r="D344" s="16" t="str">
        <f>"Q"&amp;ROUNDUP(MONTH(SalesDataTable[[#This Row],[Order Date]])/3,0)</f>
        <v>Q1</v>
      </c>
      <c r="E344" s="4">
        <f>MONTH(SalesDataTable[[#This Row],[Order Date]])</f>
        <v>3</v>
      </c>
      <c r="F344" s="16"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4">
        <f>YEAR(SalesDataTable[[#This Row],[Order Date]])</f>
        <v>2026</v>
      </c>
      <c r="D345" s="16" t="str">
        <f>"Q"&amp;ROUNDUP(MONTH(SalesDataTable[[#This Row],[Order Date]])/3,0)</f>
        <v>Q1</v>
      </c>
      <c r="E345" s="4">
        <f>MONTH(SalesDataTable[[#This Row],[Order Date]])</f>
        <v>3</v>
      </c>
      <c r="F345" s="16"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4">
        <f>YEAR(SalesDataTable[[#This Row],[Order Date]])</f>
        <v>2026</v>
      </c>
      <c r="D346" s="16" t="str">
        <f>"Q"&amp;ROUNDUP(MONTH(SalesDataTable[[#This Row],[Order Date]])/3,0)</f>
        <v>Q1</v>
      </c>
      <c r="E346" s="4">
        <f>MONTH(SalesDataTable[[#This Row],[Order Date]])</f>
        <v>3</v>
      </c>
      <c r="F346" s="16"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4">
        <f>YEAR(SalesDataTable[[#This Row],[Order Date]])</f>
        <v>2026</v>
      </c>
      <c r="D347" s="16" t="str">
        <f>"Q"&amp;ROUNDUP(MONTH(SalesDataTable[[#This Row],[Order Date]])/3,0)</f>
        <v>Q1</v>
      </c>
      <c r="E347" s="4">
        <f>MONTH(SalesDataTable[[#This Row],[Order Date]])</f>
        <v>3</v>
      </c>
      <c r="F347" s="16"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4">
        <f>YEAR(SalesDataTable[[#This Row],[Order Date]])</f>
        <v>2026</v>
      </c>
      <c r="D348" s="16" t="str">
        <f>"Q"&amp;ROUNDUP(MONTH(SalesDataTable[[#This Row],[Order Date]])/3,0)</f>
        <v>Q1</v>
      </c>
      <c r="E348" s="4">
        <f>MONTH(SalesDataTable[[#This Row],[Order Date]])</f>
        <v>3</v>
      </c>
      <c r="F348" s="16"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4">
        <f>YEAR(SalesDataTable[[#This Row],[Order Date]])</f>
        <v>2026</v>
      </c>
      <c r="D349" s="16" t="str">
        <f>"Q"&amp;ROUNDUP(MONTH(SalesDataTable[[#This Row],[Order Date]])/3,0)</f>
        <v>Q1</v>
      </c>
      <c r="E349" s="4">
        <f>MONTH(SalesDataTable[[#This Row],[Order Date]])</f>
        <v>3</v>
      </c>
      <c r="F349" s="16"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4">
        <f>YEAR(SalesDataTable[[#This Row],[Order Date]])</f>
        <v>2026</v>
      </c>
      <c r="D350" s="16" t="str">
        <f>"Q"&amp;ROUNDUP(MONTH(SalesDataTable[[#This Row],[Order Date]])/3,0)</f>
        <v>Q1</v>
      </c>
      <c r="E350" s="4">
        <f>MONTH(SalesDataTable[[#This Row],[Order Date]])</f>
        <v>3</v>
      </c>
      <c r="F350" s="16"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4">
        <f>YEAR(SalesDataTable[[#This Row],[Order Date]])</f>
        <v>2026</v>
      </c>
      <c r="D351" s="16" t="str">
        <f>"Q"&amp;ROUNDUP(MONTH(SalesDataTable[[#This Row],[Order Date]])/3,0)</f>
        <v>Q1</v>
      </c>
      <c r="E351" s="4">
        <f>MONTH(SalesDataTable[[#This Row],[Order Date]])</f>
        <v>3</v>
      </c>
      <c r="F351" s="16"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4">
        <f>YEAR(SalesDataTable[[#This Row],[Order Date]])</f>
        <v>2026</v>
      </c>
      <c r="D352" s="16" t="str">
        <f>"Q"&amp;ROUNDUP(MONTH(SalesDataTable[[#This Row],[Order Date]])/3,0)</f>
        <v>Q1</v>
      </c>
      <c r="E352" s="4">
        <f>MONTH(SalesDataTable[[#This Row],[Order Date]])</f>
        <v>3</v>
      </c>
      <c r="F352" s="16"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4">
        <f>YEAR(SalesDataTable[[#This Row],[Order Date]])</f>
        <v>2026</v>
      </c>
      <c r="D353" s="16" t="str">
        <f>"Q"&amp;ROUNDUP(MONTH(SalesDataTable[[#This Row],[Order Date]])/3,0)</f>
        <v>Q1</v>
      </c>
      <c r="E353" s="4">
        <f>MONTH(SalesDataTable[[#This Row],[Order Date]])</f>
        <v>3</v>
      </c>
      <c r="F353" s="16"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4">
        <f>YEAR(SalesDataTable[[#This Row],[Order Date]])</f>
        <v>2026</v>
      </c>
      <c r="D354" s="16" t="str">
        <f>"Q"&amp;ROUNDUP(MONTH(SalesDataTable[[#This Row],[Order Date]])/3,0)</f>
        <v>Q1</v>
      </c>
      <c r="E354" s="4">
        <f>MONTH(SalesDataTable[[#This Row],[Order Date]])</f>
        <v>3</v>
      </c>
      <c r="F354" s="16"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4">
        <f>YEAR(SalesDataTable[[#This Row],[Order Date]])</f>
        <v>2026</v>
      </c>
      <c r="D355" s="16" t="str">
        <f>"Q"&amp;ROUNDUP(MONTH(SalesDataTable[[#This Row],[Order Date]])/3,0)</f>
        <v>Q1</v>
      </c>
      <c r="E355" s="4">
        <f>MONTH(SalesDataTable[[#This Row],[Order Date]])</f>
        <v>3</v>
      </c>
      <c r="F355" s="16"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4">
        <f>YEAR(SalesDataTable[[#This Row],[Order Date]])</f>
        <v>2026</v>
      </c>
      <c r="D356" s="16" t="str">
        <f>"Q"&amp;ROUNDUP(MONTH(SalesDataTable[[#This Row],[Order Date]])/3,0)</f>
        <v>Q1</v>
      </c>
      <c r="E356" s="4">
        <f>MONTH(SalesDataTable[[#This Row],[Order Date]])</f>
        <v>3</v>
      </c>
      <c r="F356" s="16"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4">
        <f>YEAR(SalesDataTable[[#This Row],[Order Date]])</f>
        <v>2026</v>
      </c>
      <c r="D357" s="16" t="str">
        <f>"Q"&amp;ROUNDUP(MONTH(SalesDataTable[[#This Row],[Order Date]])/3,0)</f>
        <v>Q1</v>
      </c>
      <c r="E357" s="4">
        <f>MONTH(SalesDataTable[[#This Row],[Order Date]])</f>
        <v>3</v>
      </c>
      <c r="F357" s="16"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4">
        <f>YEAR(SalesDataTable[[#This Row],[Order Date]])</f>
        <v>2026</v>
      </c>
      <c r="D358" s="16" t="str">
        <f>"Q"&amp;ROUNDUP(MONTH(SalesDataTable[[#This Row],[Order Date]])/3,0)</f>
        <v>Q1</v>
      </c>
      <c r="E358" s="4">
        <f>MONTH(SalesDataTable[[#This Row],[Order Date]])</f>
        <v>3</v>
      </c>
      <c r="F358" s="16"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4">
        <f>YEAR(SalesDataTable[[#This Row],[Order Date]])</f>
        <v>2026</v>
      </c>
      <c r="D359" s="16" t="str">
        <f>"Q"&amp;ROUNDUP(MONTH(SalesDataTable[[#This Row],[Order Date]])/3,0)</f>
        <v>Q1</v>
      </c>
      <c r="E359" s="4">
        <f>MONTH(SalesDataTable[[#This Row],[Order Date]])</f>
        <v>3</v>
      </c>
      <c r="F359" s="16"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4">
        <f>YEAR(SalesDataTable[[#This Row],[Order Date]])</f>
        <v>2026</v>
      </c>
      <c r="D360" s="16" t="str">
        <f>"Q"&amp;ROUNDUP(MONTH(SalesDataTable[[#This Row],[Order Date]])/3,0)</f>
        <v>Q1</v>
      </c>
      <c r="E360" s="4">
        <f>MONTH(SalesDataTable[[#This Row],[Order Date]])</f>
        <v>3</v>
      </c>
      <c r="F360" s="16"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4">
        <f>YEAR(SalesDataTable[[#This Row],[Order Date]])</f>
        <v>2026</v>
      </c>
      <c r="D361" s="16" t="str">
        <f>"Q"&amp;ROUNDUP(MONTH(SalesDataTable[[#This Row],[Order Date]])/3,0)</f>
        <v>Q1</v>
      </c>
      <c r="E361" s="4">
        <f>MONTH(SalesDataTable[[#This Row],[Order Date]])</f>
        <v>3</v>
      </c>
      <c r="F361" s="16"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4">
        <f>YEAR(SalesDataTable[[#This Row],[Order Date]])</f>
        <v>2026</v>
      </c>
      <c r="D362" s="16" t="str">
        <f>"Q"&amp;ROUNDUP(MONTH(SalesDataTable[[#This Row],[Order Date]])/3,0)</f>
        <v>Q1</v>
      </c>
      <c r="E362" s="4">
        <f>MONTH(SalesDataTable[[#This Row],[Order Date]])</f>
        <v>3</v>
      </c>
      <c r="F362" s="16"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4">
        <f>YEAR(SalesDataTable[[#This Row],[Order Date]])</f>
        <v>2026</v>
      </c>
      <c r="D363" s="16" t="str">
        <f>"Q"&amp;ROUNDUP(MONTH(SalesDataTable[[#This Row],[Order Date]])/3,0)</f>
        <v>Q1</v>
      </c>
      <c r="E363" s="4">
        <f>MONTH(SalesDataTable[[#This Row],[Order Date]])</f>
        <v>3</v>
      </c>
      <c r="F363" s="16"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4">
        <f>YEAR(SalesDataTable[[#This Row],[Order Date]])</f>
        <v>2026</v>
      </c>
      <c r="D364" s="16" t="str">
        <f>"Q"&amp;ROUNDUP(MONTH(SalesDataTable[[#This Row],[Order Date]])/3,0)</f>
        <v>Q1</v>
      </c>
      <c r="E364" s="4">
        <f>MONTH(SalesDataTable[[#This Row],[Order Date]])</f>
        <v>3</v>
      </c>
      <c r="F364" s="16"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4">
        <f>YEAR(SalesDataTable[[#This Row],[Order Date]])</f>
        <v>2026</v>
      </c>
      <c r="D365" s="16" t="str">
        <f>"Q"&amp;ROUNDUP(MONTH(SalesDataTable[[#This Row],[Order Date]])/3,0)</f>
        <v>Q1</v>
      </c>
      <c r="E365" s="4">
        <f>MONTH(SalesDataTable[[#This Row],[Order Date]])</f>
        <v>3</v>
      </c>
      <c r="F365" s="16"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4">
        <f>YEAR(SalesDataTable[[#This Row],[Order Date]])</f>
        <v>2026</v>
      </c>
      <c r="D366" s="16" t="str">
        <f>"Q"&amp;ROUNDUP(MONTH(SalesDataTable[[#This Row],[Order Date]])/3,0)</f>
        <v>Q1</v>
      </c>
      <c r="E366" s="4">
        <f>MONTH(SalesDataTable[[#This Row],[Order Date]])</f>
        <v>3</v>
      </c>
      <c r="F366" s="16"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4">
        <f>YEAR(SalesDataTable[[#This Row],[Order Date]])</f>
        <v>2026</v>
      </c>
      <c r="D367" s="16" t="str">
        <f>"Q"&amp;ROUNDUP(MONTH(SalesDataTable[[#This Row],[Order Date]])/3,0)</f>
        <v>Q1</v>
      </c>
      <c r="E367" s="4">
        <f>MONTH(SalesDataTable[[#This Row],[Order Date]])</f>
        <v>3</v>
      </c>
      <c r="F367" s="16"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4">
        <f>YEAR(SalesDataTable[[#This Row],[Order Date]])</f>
        <v>2026</v>
      </c>
      <c r="D368" s="16" t="str">
        <f>"Q"&amp;ROUNDUP(MONTH(SalesDataTable[[#This Row],[Order Date]])/3,0)</f>
        <v>Q1</v>
      </c>
      <c r="E368" s="4">
        <f>MONTH(SalesDataTable[[#This Row],[Order Date]])</f>
        <v>3</v>
      </c>
      <c r="F368" s="16"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4">
        <f>YEAR(SalesDataTable[[#This Row],[Order Date]])</f>
        <v>2026</v>
      </c>
      <c r="D369" s="16" t="str">
        <f>"Q"&amp;ROUNDUP(MONTH(SalesDataTable[[#This Row],[Order Date]])/3,0)</f>
        <v>Q1</v>
      </c>
      <c r="E369" s="4">
        <f>MONTH(SalesDataTable[[#This Row],[Order Date]])</f>
        <v>3</v>
      </c>
      <c r="F369" s="16"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4">
        <f>YEAR(SalesDataTable[[#This Row],[Order Date]])</f>
        <v>2026</v>
      </c>
      <c r="D370" s="16" t="str">
        <f>"Q"&amp;ROUNDUP(MONTH(SalesDataTable[[#This Row],[Order Date]])/3,0)</f>
        <v>Q1</v>
      </c>
      <c r="E370" s="4">
        <f>MONTH(SalesDataTable[[#This Row],[Order Date]])</f>
        <v>3</v>
      </c>
      <c r="F370" s="16"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4">
        <f>YEAR(SalesDataTable[[#This Row],[Order Date]])</f>
        <v>2026</v>
      </c>
      <c r="D371" s="16" t="str">
        <f>"Q"&amp;ROUNDUP(MONTH(SalesDataTable[[#This Row],[Order Date]])/3,0)</f>
        <v>Q1</v>
      </c>
      <c r="E371" s="4">
        <f>MONTH(SalesDataTable[[#This Row],[Order Date]])</f>
        <v>3</v>
      </c>
      <c r="F371" s="16"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4">
        <f>YEAR(SalesDataTable[[#This Row],[Order Date]])</f>
        <v>2026</v>
      </c>
      <c r="D372" s="16" t="str">
        <f>"Q"&amp;ROUNDUP(MONTH(SalesDataTable[[#This Row],[Order Date]])/3,0)</f>
        <v>Q1</v>
      </c>
      <c r="E372" s="4">
        <f>MONTH(SalesDataTable[[#This Row],[Order Date]])</f>
        <v>3</v>
      </c>
      <c r="F372" s="16"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4">
        <f>YEAR(SalesDataTable[[#This Row],[Order Date]])</f>
        <v>2026</v>
      </c>
      <c r="D373" s="16" t="str">
        <f>"Q"&amp;ROUNDUP(MONTH(SalesDataTable[[#This Row],[Order Date]])/3,0)</f>
        <v>Q1</v>
      </c>
      <c r="E373" s="4">
        <f>MONTH(SalesDataTable[[#This Row],[Order Date]])</f>
        <v>3</v>
      </c>
      <c r="F373" s="16"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4">
        <f>YEAR(SalesDataTable[[#This Row],[Order Date]])</f>
        <v>2026</v>
      </c>
      <c r="D374" s="16" t="str">
        <f>"Q"&amp;ROUNDUP(MONTH(SalesDataTable[[#This Row],[Order Date]])/3,0)</f>
        <v>Q1</v>
      </c>
      <c r="E374" s="4">
        <f>MONTH(SalesDataTable[[#This Row],[Order Date]])</f>
        <v>3</v>
      </c>
      <c r="F374" s="16"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4">
        <f>YEAR(SalesDataTable[[#This Row],[Order Date]])</f>
        <v>2026</v>
      </c>
      <c r="D375" s="16" t="str">
        <f>"Q"&amp;ROUNDUP(MONTH(SalesDataTable[[#This Row],[Order Date]])/3,0)</f>
        <v>Q1</v>
      </c>
      <c r="E375" s="4">
        <f>MONTH(SalesDataTable[[#This Row],[Order Date]])</f>
        <v>3</v>
      </c>
      <c r="F375" s="16"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4">
        <f>YEAR(SalesDataTable[[#This Row],[Order Date]])</f>
        <v>2026</v>
      </c>
      <c r="D376" s="16" t="str">
        <f>"Q"&amp;ROUNDUP(MONTH(SalesDataTable[[#This Row],[Order Date]])/3,0)</f>
        <v>Q1</v>
      </c>
      <c r="E376" s="4">
        <f>MONTH(SalesDataTable[[#This Row],[Order Date]])</f>
        <v>3</v>
      </c>
      <c r="F376" s="16"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4">
        <f>YEAR(SalesDataTable[[#This Row],[Order Date]])</f>
        <v>2026</v>
      </c>
      <c r="D377" s="16" t="str">
        <f>"Q"&amp;ROUNDUP(MONTH(SalesDataTable[[#This Row],[Order Date]])/3,0)</f>
        <v>Q1</v>
      </c>
      <c r="E377" s="4">
        <f>MONTH(SalesDataTable[[#This Row],[Order Date]])</f>
        <v>3</v>
      </c>
      <c r="F377" s="16"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4">
        <f>YEAR(SalesDataTable[[#This Row],[Order Date]])</f>
        <v>2026</v>
      </c>
      <c r="D378" s="16" t="str">
        <f>"Q"&amp;ROUNDUP(MONTH(SalesDataTable[[#This Row],[Order Date]])/3,0)</f>
        <v>Q1</v>
      </c>
      <c r="E378" s="4">
        <f>MONTH(SalesDataTable[[#This Row],[Order Date]])</f>
        <v>3</v>
      </c>
      <c r="F378" s="16"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4">
        <f>YEAR(SalesDataTable[[#This Row],[Order Date]])</f>
        <v>2026</v>
      </c>
      <c r="D379" s="16" t="str">
        <f>"Q"&amp;ROUNDUP(MONTH(SalesDataTable[[#This Row],[Order Date]])/3,0)</f>
        <v>Q1</v>
      </c>
      <c r="E379" s="4">
        <f>MONTH(SalesDataTable[[#This Row],[Order Date]])</f>
        <v>3</v>
      </c>
      <c r="F379" s="16"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4">
        <f>YEAR(SalesDataTable[[#This Row],[Order Date]])</f>
        <v>2026</v>
      </c>
      <c r="D380" s="16" t="str">
        <f>"Q"&amp;ROUNDUP(MONTH(SalesDataTable[[#This Row],[Order Date]])/3,0)</f>
        <v>Q1</v>
      </c>
      <c r="E380" s="4">
        <f>MONTH(SalesDataTable[[#This Row],[Order Date]])</f>
        <v>3</v>
      </c>
      <c r="F380" s="16"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4">
        <f>YEAR(SalesDataTable[[#This Row],[Order Date]])</f>
        <v>2026</v>
      </c>
      <c r="D381" s="16" t="str">
        <f>"Q"&amp;ROUNDUP(MONTH(SalesDataTable[[#This Row],[Order Date]])/3,0)</f>
        <v>Q1</v>
      </c>
      <c r="E381" s="4">
        <f>MONTH(SalesDataTable[[#This Row],[Order Date]])</f>
        <v>3</v>
      </c>
      <c r="F381" s="16"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4">
        <f>YEAR(SalesDataTable[[#This Row],[Order Date]])</f>
        <v>2026</v>
      </c>
      <c r="D382" s="16" t="str">
        <f>"Q"&amp;ROUNDUP(MONTH(SalesDataTable[[#This Row],[Order Date]])/3,0)</f>
        <v>Q1</v>
      </c>
      <c r="E382" s="4">
        <f>MONTH(SalesDataTable[[#This Row],[Order Date]])</f>
        <v>3</v>
      </c>
      <c r="F382" s="16"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4">
        <f>YEAR(SalesDataTable[[#This Row],[Order Date]])</f>
        <v>2026</v>
      </c>
      <c r="D383" s="16" t="str">
        <f>"Q"&amp;ROUNDUP(MONTH(SalesDataTable[[#This Row],[Order Date]])/3,0)</f>
        <v>Q1</v>
      </c>
      <c r="E383" s="4">
        <f>MONTH(SalesDataTable[[#This Row],[Order Date]])</f>
        <v>3</v>
      </c>
      <c r="F383" s="16"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4">
        <f>YEAR(SalesDataTable[[#This Row],[Order Date]])</f>
        <v>2026</v>
      </c>
      <c r="D384" s="16" t="str">
        <f>"Q"&amp;ROUNDUP(MONTH(SalesDataTable[[#This Row],[Order Date]])/3,0)</f>
        <v>Q1</v>
      </c>
      <c r="E384" s="4">
        <f>MONTH(SalesDataTable[[#This Row],[Order Date]])</f>
        <v>3</v>
      </c>
      <c r="F384" s="16"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4">
        <f>YEAR(SalesDataTable[[#This Row],[Order Date]])</f>
        <v>2026</v>
      </c>
      <c r="D385" s="16" t="str">
        <f>"Q"&amp;ROUNDUP(MONTH(SalesDataTable[[#This Row],[Order Date]])/3,0)</f>
        <v>Q1</v>
      </c>
      <c r="E385" s="4">
        <f>MONTH(SalesDataTable[[#This Row],[Order Date]])</f>
        <v>3</v>
      </c>
      <c r="F385" s="16"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4">
        <f>YEAR(SalesDataTable[[#This Row],[Order Date]])</f>
        <v>2026</v>
      </c>
      <c r="D386" s="16" t="str">
        <f>"Q"&amp;ROUNDUP(MONTH(SalesDataTable[[#This Row],[Order Date]])/3,0)</f>
        <v>Q1</v>
      </c>
      <c r="E386" s="4">
        <f>MONTH(SalesDataTable[[#This Row],[Order Date]])</f>
        <v>3</v>
      </c>
      <c r="F386" s="16"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4">
        <f>YEAR(SalesDataTable[[#This Row],[Order Date]])</f>
        <v>2026</v>
      </c>
      <c r="D387" s="16" t="str">
        <f>"Q"&amp;ROUNDUP(MONTH(SalesDataTable[[#This Row],[Order Date]])/3,0)</f>
        <v>Q1</v>
      </c>
      <c r="E387" s="4">
        <f>MONTH(SalesDataTable[[#This Row],[Order Date]])</f>
        <v>3</v>
      </c>
      <c r="F387" s="16"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4">
        <f>YEAR(SalesDataTable[[#This Row],[Order Date]])</f>
        <v>2026</v>
      </c>
      <c r="D388" s="16" t="str">
        <f>"Q"&amp;ROUNDUP(MONTH(SalesDataTable[[#This Row],[Order Date]])/3,0)</f>
        <v>Q1</v>
      </c>
      <c r="E388" s="4">
        <f>MONTH(SalesDataTable[[#This Row],[Order Date]])</f>
        <v>3</v>
      </c>
      <c r="F388" s="16"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4">
        <f>YEAR(SalesDataTable[[#This Row],[Order Date]])</f>
        <v>2026</v>
      </c>
      <c r="D389" s="16" t="str">
        <f>"Q"&amp;ROUNDUP(MONTH(SalesDataTable[[#This Row],[Order Date]])/3,0)</f>
        <v>Q1</v>
      </c>
      <c r="E389" s="4">
        <f>MONTH(SalesDataTable[[#This Row],[Order Date]])</f>
        <v>3</v>
      </c>
      <c r="F389" s="16"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4">
        <f>YEAR(SalesDataTable[[#This Row],[Order Date]])</f>
        <v>2026</v>
      </c>
      <c r="D390" s="16" t="str">
        <f>"Q"&amp;ROUNDUP(MONTH(SalesDataTable[[#This Row],[Order Date]])/3,0)</f>
        <v>Q1</v>
      </c>
      <c r="E390" s="4">
        <f>MONTH(SalesDataTable[[#This Row],[Order Date]])</f>
        <v>3</v>
      </c>
      <c r="F390" s="16"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4">
        <f>YEAR(SalesDataTable[[#This Row],[Order Date]])</f>
        <v>2026</v>
      </c>
      <c r="D391" s="16" t="str">
        <f>"Q"&amp;ROUNDUP(MONTH(SalesDataTable[[#This Row],[Order Date]])/3,0)</f>
        <v>Q1</v>
      </c>
      <c r="E391" s="4">
        <f>MONTH(SalesDataTable[[#This Row],[Order Date]])</f>
        <v>3</v>
      </c>
      <c r="F391" s="16"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4">
        <f>YEAR(SalesDataTable[[#This Row],[Order Date]])</f>
        <v>2026</v>
      </c>
      <c r="D392" s="16" t="str">
        <f>"Q"&amp;ROUNDUP(MONTH(SalesDataTable[[#This Row],[Order Date]])/3,0)</f>
        <v>Q1</v>
      </c>
      <c r="E392" s="4">
        <f>MONTH(SalesDataTable[[#This Row],[Order Date]])</f>
        <v>3</v>
      </c>
      <c r="F392" s="16"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4">
        <f>YEAR(SalesDataTable[[#This Row],[Order Date]])</f>
        <v>2026</v>
      </c>
      <c r="D393" s="16" t="str">
        <f>"Q"&amp;ROUNDUP(MONTH(SalesDataTable[[#This Row],[Order Date]])/3,0)</f>
        <v>Q1</v>
      </c>
      <c r="E393" s="4">
        <f>MONTH(SalesDataTable[[#This Row],[Order Date]])</f>
        <v>3</v>
      </c>
      <c r="F393" s="16"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4">
        <f>YEAR(SalesDataTable[[#This Row],[Order Date]])</f>
        <v>2026</v>
      </c>
      <c r="D394" s="16" t="str">
        <f>"Q"&amp;ROUNDUP(MONTH(SalesDataTable[[#This Row],[Order Date]])/3,0)</f>
        <v>Q1</v>
      </c>
      <c r="E394" s="4">
        <f>MONTH(SalesDataTable[[#This Row],[Order Date]])</f>
        <v>3</v>
      </c>
      <c r="F394" s="16"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4">
        <f>YEAR(SalesDataTable[[#This Row],[Order Date]])</f>
        <v>2026</v>
      </c>
      <c r="D395" s="16" t="str">
        <f>"Q"&amp;ROUNDUP(MONTH(SalesDataTable[[#This Row],[Order Date]])/3,0)</f>
        <v>Q1</v>
      </c>
      <c r="E395" s="4">
        <f>MONTH(SalesDataTable[[#This Row],[Order Date]])</f>
        <v>3</v>
      </c>
      <c r="F395" s="16"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4">
        <f>YEAR(SalesDataTable[[#This Row],[Order Date]])</f>
        <v>2026</v>
      </c>
      <c r="D396" s="16" t="str">
        <f>"Q"&amp;ROUNDUP(MONTH(SalesDataTable[[#This Row],[Order Date]])/3,0)</f>
        <v>Q1</v>
      </c>
      <c r="E396" s="4">
        <f>MONTH(SalesDataTable[[#This Row],[Order Date]])</f>
        <v>3</v>
      </c>
      <c r="F396" s="16"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4">
        <f>YEAR(SalesDataTable[[#This Row],[Order Date]])</f>
        <v>2026</v>
      </c>
      <c r="D397" s="16" t="str">
        <f>"Q"&amp;ROUNDUP(MONTH(SalesDataTable[[#This Row],[Order Date]])/3,0)</f>
        <v>Q1</v>
      </c>
      <c r="E397" s="4">
        <f>MONTH(SalesDataTable[[#This Row],[Order Date]])</f>
        <v>3</v>
      </c>
      <c r="F397" s="16"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4">
        <f>YEAR(SalesDataTable[[#This Row],[Order Date]])</f>
        <v>2026</v>
      </c>
      <c r="D398" s="16" t="str">
        <f>"Q"&amp;ROUNDUP(MONTH(SalesDataTable[[#This Row],[Order Date]])/3,0)</f>
        <v>Q1</v>
      </c>
      <c r="E398" s="4">
        <f>MONTH(SalesDataTable[[#This Row],[Order Date]])</f>
        <v>3</v>
      </c>
      <c r="F398" s="16"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4">
        <f>YEAR(SalesDataTable[[#This Row],[Order Date]])</f>
        <v>2026</v>
      </c>
      <c r="D399" s="16" t="str">
        <f>"Q"&amp;ROUNDUP(MONTH(SalesDataTable[[#This Row],[Order Date]])/3,0)</f>
        <v>Q1</v>
      </c>
      <c r="E399" s="4">
        <f>MONTH(SalesDataTable[[#This Row],[Order Date]])</f>
        <v>3</v>
      </c>
      <c r="F399" s="16"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4">
        <f>YEAR(SalesDataTable[[#This Row],[Order Date]])</f>
        <v>2026</v>
      </c>
      <c r="D400" s="16" t="str">
        <f>"Q"&amp;ROUNDUP(MONTH(SalesDataTable[[#This Row],[Order Date]])/3,0)</f>
        <v>Q1</v>
      </c>
      <c r="E400" s="4">
        <f>MONTH(SalesDataTable[[#This Row],[Order Date]])</f>
        <v>3</v>
      </c>
      <c r="F400" s="16"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4">
        <f>YEAR(SalesDataTable[[#This Row],[Order Date]])</f>
        <v>2026</v>
      </c>
      <c r="D401" s="16" t="str">
        <f>"Q"&amp;ROUNDUP(MONTH(SalesDataTable[[#This Row],[Order Date]])/3,0)</f>
        <v>Q1</v>
      </c>
      <c r="E401" s="4">
        <f>MONTH(SalesDataTable[[#This Row],[Order Date]])</f>
        <v>3</v>
      </c>
      <c r="F401" s="16"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4">
        <f>YEAR(SalesDataTable[[#This Row],[Order Date]])</f>
        <v>2026</v>
      </c>
      <c r="D402" s="16" t="str">
        <f>"Q"&amp;ROUNDUP(MONTH(SalesDataTable[[#This Row],[Order Date]])/3,0)</f>
        <v>Q1</v>
      </c>
      <c r="E402" s="4">
        <f>MONTH(SalesDataTable[[#This Row],[Order Date]])</f>
        <v>3</v>
      </c>
      <c r="F402" s="16"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4">
        <f>YEAR(SalesDataTable[[#This Row],[Order Date]])</f>
        <v>2026</v>
      </c>
      <c r="D403" s="16" t="str">
        <f>"Q"&amp;ROUNDUP(MONTH(SalesDataTable[[#This Row],[Order Date]])/3,0)</f>
        <v>Q1</v>
      </c>
      <c r="E403" s="4">
        <f>MONTH(SalesDataTable[[#This Row],[Order Date]])</f>
        <v>3</v>
      </c>
      <c r="F403" s="16"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4">
        <f>YEAR(SalesDataTable[[#This Row],[Order Date]])</f>
        <v>2026</v>
      </c>
      <c r="D404" s="16" t="str">
        <f>"Q"&amp;ROUNDUP(MONTH(SalesDataTable[[#This Row],[Order Date]])/3,0)</f>
        <v>Q1</v>
      </c>
      <c r="E404" s="4">
        <f>MONTH(SalesDataTable[[#This Row],[Order Date]])</f>
        <v>3</v>
      </c>
      <c r="F404" s="16"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4">
        <f>YEAR(SalesDataTable[[#This Row],[Order Date]])</f>
        <v>2026</v>
      </c>
      <c r="D405" s="16" t="str">
        <f>"Q"&amp;ROUNDUP(MONTH(SalesDataTable[[#This Row],[Order Date]])/3,0)</f>
        <v>Q1</v>
      </c>
      <c r="E405" s="4">
        <f>MONTH(SalesDataTable[[#This Row],[Order Date]])</f>
        <v>3</v>
      </c>
      <c r="F405" s="16"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4">
        <f>YEAR(SalesDataTable[[#This Row],[Order Date]])</f>
        <v>2026</v>
      </c>
      <c r="D406" s="16" t="str">
        <f>"Q"&amp;ROUNDUP(MONTH(SalesDataTable[[#This Row],[Order Date]])/3,0)</f>
        <v>Q1</v>
      </c>
      <c r="E406" s="4">
        <f>MONTH(SalesDataTable[[#This Row],[Order Date]])</f>
        <v>3</v>
      </c>
      <c r="F406" s="16"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4">
        <f>YEAR(SalesDataTable[[#This Row],[Order Date]])</f>
        <v>2026</v>
      </c>
      <c r="D407" s="16" t="str">
        <f>"Q"&amp;ROUNDUP(MONTH(SalesDataTable[[#This Row],[Order Date]])/3,0)</f>
        <v>Q1</v>
      </c>
      <c r="E407" s="4">
        <f>MONTH(SalesDataTable[[#This Row],[Order Date]])</f>
        <v>3</v>
      </c>
      <c r="F407" s="16"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4">
        <f>YEAR(SalesDataTable[[#This Row],[Order Date]])</f>
        <v>2026</v>
      </c>
      <c r="D408" s="16" t="str">
        <f>"Q"&amp;ROUNDUP(MONTH(SalesDataTable[[#This Row],[Order Date]])/3,0)</f>
        <v>Q1</v>
      </c>
      <c r="E408" s="4">
        <f>MONTH(SalesDataTable[[#This Row],[Order Date]])</f>
        <v>3</v>
      </c>
      <c r="F408" s="16"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4">
        <f>YEAR(SalesDataTable[[#This Row],[Order Date]])</f>
        <v>2026</v>
      </c>
      <c r="D409" s="16" t="str">
        <f>"Q"&amp;ROUNDUP(MONTH(SalesDataTable[[#This Row],[Order Date]])/3,0)</f>
        <v>Q1</v>
      </c>
      <c r="E409" s="4">
        <f>MONTH(SalesDataTable[[#This Row],[Order Date]])</f>
        <v>3</v>
      </c>
      <c r="F409" s="16"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4">
        <f>YEAR(SalesDataTable[[#This Row],[Order Date]])</f>
        <v>2026</v>
      </c>
      <c r="D410" s="16" t="str">
        <f>"Q"&amp;ROUNDUP(MONTH(SalesDataTable[[#This Row],[Order Date]])/3,0)</f>
        <v>Q1</v>
      </c>
      <c r="E410" s="4">
        <f>MONTH(SalesDataTable[[#This Row],[Order Date]])</f>
        <v>3</v>
      </c>
      <c r="F410" s="16"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4">
        <f>YEAR(SalesDataTable[[#This Row],[Order Date]])</f>
        <v>2026</v>
      </c>
      <c r="D411" s="16" t="str">
        <f>"Q"&amp;ROUNDUP(MONTH(SalesDataTable[[#This Row],[Order Date]])/3,0)</f>
        <v>Q1</v>
      </c>
      <c r="E411" s="4">
        <f>MONTH(SalesDataTable[[#This Row],[Order Date]])</f>
        <v>3</v>
      </c>
      <c r="F411" s="16"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4">
        <f>YEAR(SalesDataTable[[#This Row],[Order Date]])</f>
        <v>2026</v>
      </c>
      <c r="D412" s="16" t="str">
        <f>"Q"&amp;ROUNDUP(MONTH(SalesDataTable[[#This Row],[Order Date]])/3,0)</f>
        <v>Q1</v>
      </c>
      <c r="E412" s="4">
        <f>MONTH(SalesDataTable[[#This Row],[Order Date]])</f>
        <v>3</v>
      </c>
      <c r="F412" s="16"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4">
        <f>YEAR(SalesDataTable[[#This Row],[Order Date]])</f>
        <v>2026</v>
      </c>
      <c r="D413" s="16" t="str">
        <f>"Q"&amp;ROUNDUP(MONTH(SalesDataTable[[#This Row],[Order Date]])/3,0)</f>
        <v>Q1</v>
      </c>
      <c r="E413" s="4">
        <f>MONTH(SalesDataTable[[#This Row],[Order Date]])</f>
        <v>3</v>
      </c>
      <c r="F413" s="16"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4">
        <f>YEAR(SalesDataTable[[#This Row],[Order Date]])</f>
        <v>2026</v>
      </c>
      <c r="D414" s="16" t="str">
        <f>"Q"&amp;ROUNDUP(MONTH(SalesDataTable[[#This Row],[Order Date]])/3,0)</f>
        <v>Q1</v>
      </c>
      <c r="E414" s="4">
        <f>MONTH(SalesDataTable[[#This Row],[Order Date]])</f>
        <v>3</v>
      </c>
      <c r="F414" s="16"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4">
        <f>YEAR(SalesDataTable[[#This Row],[Order Date]])</f>
        <v>2026</v>
      </c>
      <c r="D415" s="16" t="str">
        <f>"Q"&amp;ROUNDUP(MONTH(SalesDataTable[[#This Row],[Order Date]])/3,0)</f>
        <v>Q1</v>
      </c>
      <c r="E415" s="4">
        <f>MONTH(SalesDataTable[[#This Row],[Order Date]])</f>
        <v>3</v>
      </c>
      <c r="F415" s="16"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4">
        <f>YEAR(SalesDataTable[[#This Row],[Order Date]])</f>
        <v>2026</v>
      </c>
      <c r="D416" s="16" t="str">
        <f>"Q"&amp;ROUNDUP(MONTH(SalesDataTable[[#This Row],[Order Date]])/3,0)</f>
        <v>Q1</v>
      </c>
      <c r="E416" s="4">
        <f>MONTH(SalesDataTable[[#This Row],[Order Date]])</f>
        <v>3</v>
      </c>
      <c r="F416" s="16"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4">
        <f>YEAR(SalesDataTable[[#This Row],[Order Date]])</f>
        <v>2026</v>
      </c>
      <c r="D417" s="16" t="str">
        <f>"Q"&amp;ROUNDUP(MONTH(SalesDataTable[[#This Row],[Order Date]])/3,0)</f>
        <v>Q1</v>
      </c>
      <c r="E417" s="4">
        <f>MONTH(SalesDataTable[[#This Row],[Order Date]])</f>
        <v>3</v>
      </c>
      <c r="F417" s="16"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4">
        <f>YEAR(SalesDataTable[[#This Row],[Order Date]])</f>
        <v>2026</v>
      </c>
      <c r="D418" s="16" t="str">
        <f>"Q"&amp;ROUNDUP(MONTH(SalesDataTable[[#This Row],[Order Date]])/3,0)</f>
        <v>Q1</v>
      </c>
      <c r="E418" s="4">
        <f>MONTH(SalesDataTable[[#This Row],[Order Date]])</f>
        <v>3</v>
      </c>
      <c r="F418" s="16"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4">
        <f>YEAR(SalesDataTable[[#This Row],[Order Date]])</f>
        <v>2026</v>
      </c>
      <c r="D419" s="16" t="str">
        <f>"Q"&amp;ROUNDUP(MONTH(SalesDataTable[[#This Row],[Order Date]])/3,0)</f>
        <v>Q1</v>
      </c>
      <c r="E419" s="4">
        <f>MONTH(SalesDataTable[[#This Row],[Order Date]])</f>
        <v>3</v>
      </c>
      <c r="F419" s="16"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4">
        <f>YEAR(SalesDataTable[[#This Row],[Order Date]])</f>
        <v>2026</v>
      </c>
      <c r="D420" s="16" t="str">
        <f>"Q"&amp;ROUNDUP(MONTH(SalesDataTable[[#This Row],[Order Date]])/3,0)</f>
        <v>Q1</v>
      </c>
      <c r="E420" s="4">
        <f>MONTH(SalesDataTable[[#This Row],[Order Date]])</f>
        <v>3</v>
      </c>
      <c r="F420" s="16"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4">
        <f>YEAR(SalesDataTable[[#This Row],[Order Date]])</f>
        <v>2026</v>
      </c>
      <c r="D421" s="16" t="str">
        <f>"Q"&amp;ROUNDUP(MONTH(SalesDataTable[[#This Row],[Order Date]])/3,0)</f>
        <v>Q1</v>
      </c>
      <c r="E421" s="4">
        <f>MONTH(SalesDataTable[[#This Row],[Order Date]])</f>
        <v>3</v>
      </c>
      <c r="F421" s="16"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4">
        <f>YEAR(SalesDataTable[[#This Row],[Order Date]])</f>
        <v>2026</v>
      </c>
      <c r="D422" s="16" t="str">
        <f>"Q"&amp;ROUNDUP(MONTH(SalesDataTable[[#This Row],[Order Date]])/3,0)</f>
        <v>Q1</v>
      </c>
      <c r="E422" s="4">
        <f>MONTH(SalesDataTable[[#This Row],[Order Date]])</f>
        <v>3</v>
      </c>
      <c r="F422" s="16"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4">
        <f>YEAR(SalesDataTable[[#This Row],[Order Date]])</f>
        <v>2026</v>
      </c>
      <c r="D423" s="16" t="str">
        <f>"Q"&amp;ROUNDUP(MONTH(SalesDataTable[[#This Row],[Order Date]])/3,0)</f>
        <v>Q1</v>
      </c>
      <c r="E423" s="4">
        <f>MONTH(SalesDataTable[[#This Row],[Order Date]])</f>
        <v>3</v>
      </c>
      <c r="F423" s="16"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4">
        <f>YEAR(SalesDataTable[[#This Row],[Order Date]])</f>
        <v>2026</v>
      </c>
      <c r="D424" s="16" t="str">
        <f>"Q"&amp;ROUNDUP(MONTH(SalesDataTable[[#This Row],[Order Date]])/3,0)</f>
        <v>Q1</v>
      </c>
      <c r="E424" s="4">
        <f>MONTH(SalesDataTable[[#This Row],[Order Date]])</f>
        <v>3</v>
      </c>
      <c r="F424" s="16"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4">
        <f>YEAR(SalesDataTable[[#This Row],[Order Date]])</f>
        <v>2026</v>
      </c>
      <c r="D425" s="16" t="str">
        <f>"Q"&amp;ROUNDUP(MONTH(SalesDataTable[[#This Row],[Order Date]])/3,0)</f>
        <v>Q1</v>
      </c>
      <c r="E425" s="4">
        <f>MONTH(SalesDataTable[[#This Row],[Order Date]])</f>
        <v>3</v>
      </c>
      <c r="F425" s="16"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4">
        <f>YEAR(SalesDataTable[[#This Row],[Order Date]])</f>
        <v>2026</v>
      </c>
      <c r="D426" s="16" t="str">
        <f>"Q"&amp;ROUNDUP(MONTH(SalesDataTable[[#This Row],[Order Date]])/3,0)</f>
        <v>Q1</v>
      </c>
      <c r="E426" s="4">
        <f>MONTH(SalesDataTable[[#This Row],[Order Date]])</f>
        <v>3</v>
      </c>
      <c r="F426" s="16"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4">
        <f>YEAR(SalesDataTable[[#This Row],[Order Date]])</f>
        <v>2026</v>
      </c>
      <c r="D427" s="16" t="str">
        <f>"Q"&amp;ROUNDUP(MONTH(SalesDataTable[[#This Row],[Order Date]])/3,0)</f>
        <v>Q1</v>
      </c>
      <c r="E427" s="4">
        <f>MONTH(SalesDataTable[[#This Row],[Order Date]])</f>
        <v>3</v>
      </c>
      <c r="F427" s="16"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4">
        <f>YEAR(SalesDataTable[[#This Row],[Order Date]])</f>
        <v>2026</v>
      </c>
      <c r="D428" s="16" t="str">
        <f>"Q"&amp;ROUNDUP(MONTH(SalesDataTable[[#This Row],[Order Date]])/3,0)</f>
        <v>Q1</v>
      </c>
      <c r="E428" s="4">
        <f>MONTH(SalesDataTable[[#This Row],[Order Date]])</f>
        <v>3</v>
      </c>
      <c r="F428" s="16"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4">
        <f>YEAR(SalesDataTable[[#This Row],[Order Date]])</f>
        <v>2026</v>
      </c>
      <c r="D429" s="16" t="str">
        <f>"Q"&amp;ROUNDUP(MONTH(SalesDataTable[[#This Row],[Order Date]])/3,0)</f>
        <v>Q1</v>
      </c>
      <c r="E429" s="4">
        <f>MONTH(SalesDataTable[[#This Row],[Order Date]])</f>
        <v>3</v>
      </c>
      <c r="F429" s="16"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4">
        <f>YEAR(SalesDataTable[[#This Row],[Order Date]])</f>
        <v>2026</v>
      </c>
      <c r="D430" s="16" t="str">
        <f>"Q"&amp;ROUNDUP(MONTH(SalesDataTable[[#This Row],[Order Date]])/3,0)</f>
        <v>Q1</v>
      </c>
      <c r="E430" s="4">
        <f>MONTH(SalesDataTable[[#This Row],[Order Date]])</f>
        <v>3</v>
      </c>
      <c r="F430" s="16"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4">
        <f>YEAR(SalesDataTable[[#This Row],[Order Date]])</f>
        <v>2026</v>
      </c>
      <c r="D431" s="16" t="str">
        <f>"Q"&amp;ROUNDUP(MONTH(SalesDataTable[[#This Row],[Order Date]])/3,0)</f>
        <v>Q1</v>
      </c>
      <c r="E431" s="4">
        <f>MONTH(SalesDataTable[[#This Row],[Order Date]])</f>
        <v>3</v>
      </c>
      <c r="F431" s="16"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4">
        <f>YEAR(SalesDataTable[[#This Row],[Order Date]])</f>
        <v>2026</v>
      </c>
      <c r="D432" s="16" t="str">
        <f>"Q"&amp;ROUNDUP(MONTH(SalesDataTable[[#This Row],[Order Date]])/3,0)</f>
        <v>Q1</v>
      </c>
      <c r="E432" s="4">
        <f>MONTH(SalesDataTable[[#This Row],[Order Date]])</f>
        <v>3</v>
      </c>
      <c r="F432" s="16"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4">
        <f>YEAR(SalesDataTable[[#This Row],[Order Date]])</f>
        <v>2026</v>
      </c>
      <c r="D433" s="16" t="str">
        <f>"Q"&amp;ROUNDUP(MONTH(SalesDataTable[[#This Row],[Order Date]])/3,0)</f>
        <v>Q1</v>
      </c>
      <c r="E433" s="4">
        <f>MONTH(SalesDataTable[[#This Row],[Order Date]])</f>
        <v>3</v>
      </c>
      <c r="F433" s="16"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4">
        <f>YEAR(SalesDataTable[[#This Row],[Order Date]])</f>
        <v>2026</v>
      </c>
      <c r="D434" s="16" t="str">
        <f>"Q"&amp;ROUNDUP(MONTH(SalesDataTable[[#This Row],[Order Date]])/3,0)</f>
        <v>Q1</v>
      </c>
      <c r="E434" s="4">
        <f>MONTH(SalesDataTable[[#This Row],[Order Date]])</f>
        <v>3</v>
      </c>
      <c r="F434" s="16"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4">
        <f>YEAR(SalesDataTable[[#This Row],[Order Date]])</f>
        <v>2026</v>
      </c>
      <c r="D435" s="16" t="str">
        <f>"Q"&amp;ROUNDUP(MONTH(SalesDataTable[[#This Row],[Order Date]])/3,0)</f>
        <v>Q1</v>
      </c>
      <c r="E435" s="4">
        <f>MONTH(SalesDataTable[[#This Row],[Order Date]])</f>
        <v>3</v>
      </c>
      <c r="F435" s="16"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4">
        <f>YEAR(SalesDataTable[[#This Row],[Order Date]])</f>
        <v>2026</v>
      </c>
      <c r="D436" s="16" t="str">
        <f>"Q"&amp;ROUNDUP(MONTH(SalesDataTable[[#This Row],[Order Date]])/3,0)</f>
        <v>Q1</v>
      </c>
      <c r="E436" s="4">
        <f>MONTH(SalesDataTable[[#This Row],[Order Date]])</f>
        <v>3</v>
      </c>
      <c r="F436" s="16"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4">
        <f>YEAR(SalesDataTable[[#This Row],[Order Date]])</f>
        <v>2026</v>
      </c>
      <c r="D437" s="16" t="str">
        <f>"Q"&amp;ROUNDUP(MONTH(SalesDataTable[[#This Row],[Order Date]])/3,0)</f>
        <v>Q1</v>
      </c>
      <c r="E437" s="4">
        <f>MONTH(SalesDataTable[[#This Row],[Order Date]])</f>
        <v>3</v>
      </c>
      <c r="F437" s="16"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4">
        <f>YEAR(SalesDataTable[[#This Row],[Order Date]])</f>
        <v>2026</v>
      </c>
      <c r="D438" s="16" t="str">
        <f>"Q"&amp;ROUNDUP(MONTH(SalesDataTable[[#This Row],[Order Date]])/3,0)</f>
        <v>Q1</v>
      </c>
      <c r="E438" s="4">
        <f>MONTH(SalesDataTable[[#This Row],[Order Date]])</f>
        <v>3</v>
      </c>
      <c r="F438" s="16"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4">
        <f>YEAR(SalesDataTable[[#This Row],[Order Date]])</f>
        <v>2026</v>
      </c>
      <c r="D439" s="16" t="str">
        <f>"Q"&amp;ROUNDUP(MONTH(SalesDataTable[[#This Row],[Order Date]])/3,0)</f>
        <v>Q1</v>
      </c>
      <c r="E439" s="4">
        <f>MONTH(SalesDataTable[[#This Row],[Order Date]])</f>
        <v>3</v>
      </c>
      <c r="F439" s="16"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4">
        <f>YEAR(SalesDataTable[[#This Row],[Order Date]])</f>
        <v>2026</v>
      </c>
      <c r="D440" s="16" t="str">
        <f>"Q"&amp;ROUNDUP(MONTH(SalesDataTable[[#This Row],[Order Date]])/3,0)</f>
        <v>Q1</v>
      </c>
      <c r="E440" s="4">
        <f>MONTH(SalesDataTable[[#This Row],[Order Date]])</f>
        <v>3</v>
      </c>
      <c r="F440" s="16"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4">
        <f>YEAR(SalesDataTable[[#This Row],[Order Date]])</f>
        <v>2026</v>
      </c>
      <c r="D441" s="16" t="str">
        <f>"Q"&amp;ROUNDUP(MONTH(SalesDataTable[[#This Row],[Order Date]])/3,0)</f>
        <v>Q1</v>
      </c>
      <c r="E441" s="4">
        <f>MONTH(SalesDataTable[[#This Row],[Order Date]])</f>
        <v>3</v>
      </c>
      <c r="F441" s="16"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4">
        <f>YEAR(SalesDataTable[[#This Row],[Order Date]])</f>
        <v>2026</v>
      </c>
      <c r="D442" s="16" t="str">
        <f>"Q"&amp;ROUNDUP(MONTH(SalesDataTable[[#This Row],[Order Date]])/3,0)</f>
        <v>Q1</v>
      </c>
      <c r="E442" s="4">
        <f>MONTH(SalesDataTable[[#This Row],[Order Date]])</f>
        <v>3</v>
      </c>
      <c r="F442" s="16"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4">
        <f>YEAR(SalesDataTable[[#This Row],[Order Date]])</f>
        <v>2026</v>
      </c>
      <c r="D443" s="16" t="str">
        <f>"Q"&amp;ROUNDUP(MONTH(SalesDataTable[[#This Row],[Order Date]])/3,0)</f>
        <v>Q1</v>
      </c>
      <c r="E443" s="4">
        <f>MONTH(SalesDataTable[[#This Row],[Order Date]])</f>
        <v>3</v>
      </c>
      <c r="F443" s="16"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4">
        <f>YEAR(SalesDataTable[[#This Row],[Order Date]])</f>
        <v>2026</v>
      </c>
      <c r="D444" s="16" t="str">
        <f>"Q"&amp;ROUNDUP(MONTH(SalesDataTable[[#This Row],[Order Date]])/3,0)</f>
        <v>Q1</v>
      </c>
      <c r="E444" s="4">
        <f>MONTH(SalesDataTable[[#This Row],[Order Date]])</f>
        <v>3</v>
      </c>
      <c r="F444" s="16"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4">
        <f>YEAR(SalesDataTable[[#This Row],[Order Date]])</f>
        <v>2026</v>
      </c>
      <c r="D445" s="16" t="str">
        <f>"Q"&amp;ROUNDUP(MONTH(SalesDataTable[[#This Row],[Order Date]])/3,0)</f>
        <v>Q1</v>
      </c>
      <c r="E445" s="4">
        <f>MONTH(SalesDataTable[[#This Row],[Order Date]])</f>
        <v>3</v>
      </c>
      <c r="F445" s="16"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4">
        <f>YEAR(SalesDataTable[[#This Row],[Order Date]])</f>
        <v>2026</v>
      </c>
      <c r="D446" s="16" t="str">
        <f>"Q"&amp;ROUNDUP(MONTH(SalesDataTable[[#This Row],[Order Date]])/3,0)</f>
        <v>Q1</v>
      </c>
      <c r="E446" s="4">
        <f>MONTH(SalesDataTable[[#This Row],[Order Date]])</f>
        <v>3</v>
      </c>
      <c r="F446" s="16"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4">
        <f>YEAR(SalesDataTable[[#This Row],[Order Date]])</f>
        <v>2026</v>
      </c>
      <c r="D447" s="16" t="str">
        <f>"Q"&amp;ROUNDUP(MONTH(SalesDataTable[[#This Row],[Order Date]])/3,0)</f>
        <v>Q1</v>
      </c>
      <c r="E447" s="4">
        <f>MONTH(SalesDataTable[[#This Row],[Order Date]])</f>
        <v>3</v>
      </c>
      <c r="F447" s="16"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4">
        <f>YEAR(SalesDataTable[[#This Row],[Order Date]])</f>
        <v>2026</v>
      </c>
      <c r="D448" s="16" t="str">
        <f>"Q"&amp;ROUNDUP(MONTH(SalesDataTable[[#This Row],[Order Date]])/3,0)</f>
        <v>Q1</v>
      </c>
      <c r="E448" s="4">
        <f>MONTH(SalesDataTable[[#This Row],[Order Date]])</f>
        <v>3</v>
      </c>
      <c r="F448" s="16"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4">
        <f>YEAR(SalesDataTable[[#This Row],[Order Date]])</f>
        <v>2026</v>
      </c>
      <c r="D449" s="16" t="str">
        <f>"Q"&amp;ROUNDUP(MONTH(SalesDataTable[[#This Row],[Order Date]])/3,0)</f>
        <v>Q1</v>
      </c>
      <c r="E449" s="4">
        <f>MONTH(SalesDataTable[[#This Row],[Order Date]])</f>
        <v>3</v>
      </c>
      <c r="F449" s="16"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4">
        <f>YEAR(SalesDataTable[[#This Row],[Order Date]])</f>
        <v>2026</v>
      </c>
      <c r="D450" s="16" t="str">
        <f>"Q"&amp;ROUNDUP(MONTH(SalesDataTable[[#This Row],[Order Date]])/3,0)</f>
        <v>Q1</v>
      </c>
      <c r="E450" s="4">
        <f>MONTH(SalesDataTable[[#This Row],[Order Date]])</f>
        <v>3</v>
      </c>
      <c r="F450" s="16"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4">
        <f>YEAR(SalesDataTable[[#This Row],[Order Date]])</f>
        <v>2026</v>
      </c>
      <c r="D451" s="16" t="str">
        <f>"Q"&amp;ROUNDUP(MONTH(SalesDataTable[[#This Row],[Order Date]])/3,0)</f>
        <v>Q1</v>
      </c>
      <c r="E451" s="4">
        <f>MONTH(SalesDataTable[[#This Row],[Order Date]])</f>
        <v>3</v>
      </c>
      <c r="F451" s="16"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4">
        <f>YEAR(SalesDataTable[[#This Row],[Order Date]])</f>
        <v>2026</v>
      </c>
      <c r="D452" s="16" t="str">
        <f>"Q"&amp;ROUNDUP(MONTH(SalesDataTable[[#This Row],[Order Date]])/3,0)</f>
        <v>Q1</v>
      </c>
      <c r="E452" s="4">
        <f>MONTH(SalesDataTable[[#This Row],[Order Date]])</f>
        <v>3</v>
      </c>
      <c r="F452" s="16"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4">
        <f>YEAR(SalesDataTable[[#This Row],[Order Date]])</f>
        <v>2026</v>
      </c>
      <c r="D453" s="16" t="str">
        <f>"Q"&amp;ROUNDUP(MONTH(SalesDataTable[[#This Row],[Order Date]])/3,0)</f>
        <v>Q1</v>
      </c>
      <c r="E453" s="4">
        <f>MONTH(SalesDataTable[[#This Row],[Order Date]])</f>
        <v>3</v>
      </c>
      <c r="F453" s="16"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4">
        <f>YEAR(SalesDataTable[[#This Row],[Order Date]])</f>
        <v>2026</v>
      </c>
      <c r="D454" s="16" t="str">
        <f>"Q"&amp;ROUNDUP(MONTH(SalesDataTable[[#This Row],[Order Date]])/3,0)</f>
        <v>Q1</v>
      </c>
      <c r="E454" s="4">
        <f>MONTH(SalesDataTable[[#This Row],[Order Date]])</f>
        <v>3</v>
      </c>
      <c r="F454" s="16"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4">
        <f>YEAR(SalesDataTable[[#This Row],[Order Date]])</f>
        <v>2026</v>
      </c>
      <c r="D455" s="16" t="str">
        <f>"Q"&amp;ROUNDUP(MONTH(SalesDataTable[[#This Row],[Order Date]])/3,0)</f>
        <v>Q1</v>
      </c>
      <c r="E455" s="4">
        <f>MONTH(SalesDataTable[[#This Row],[Order Date]])</f>
        <v>3</v>
      </c>
      <c r="F455" s="16"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4">
        <f>YEAR(SalesDataTable[[#This Row],[Order Date]])</f>
        <v>2026</v>
      </c>
      <c r="D456" s="16" t="str">
        <f>"Q"&amp;ROUNDUP(MONTH(SalesDataTable[[#This Row],[Order Date]])/3,0)</f>
        <v>Q1</v>
      </c>
      <c r="E456" s="4">
        <f>MONTH(SalesDataTable[[#This Row],[Order Date]])</f>
        <v>3</v>
      </c>
      <c r="F456" s="16"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4">
        <f>YEAR(SalesDataTable[[#This Row],[Order Date]])</f>
        <v>2026</v>
      </c>
      <c r="D457" s="16" t="str">
        <f>"Q"&amp;ROUNDUP(MONTH(SalesDataTable[[#This Row],[Order Date]])/3,0)</f>
        <v>Q1</v>
      </c>
      <c r="E457" s="4">
        <f>MONTH(SalesDataTable[[#This Row],[Order Date]])</f>
        <v>3</v>
      </c>
      <c r="F457" s="16"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4">
        <f>YEAR(SalesDataTable[[#This Row],[Order Date]])</f>
        <v>2026</v>
      </c>
      <c r="D458" s="16" t="str">
        <f>"Q"&amp;ROUNDUP(MONTH(SalesDataTable[[#This Row],[Order Date]])/3,0)</f>
        <v>Q1</v>
      </c>
      <c r="E458" s="4">
        <f>MONTH(SalesDataTable[[#This Row],[Order Date]])</f>
        <v>3</v>
      </c>
      <c r="F458" s="16"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4">
        <f>YEAR(SalesDataTable[[#This Row],[Order Date]])</f>
        <v>2026</v>
      </c>
      <c r="D459" s="16" t="str">
        <f>"Q"&amp;ROUNDUP(MONTH(SalesDataTable[[#This Row],[Order Date]])/3,0)</f>
        <v>Q1</v>
      </c>
      <c r="E459" s="4">
        <f>MONTH(SalesDataTable[[#This Row],[Order Date]])</f>
        <v>3</v>
      </c>
      <c r="F459" s="16"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4">
        <f>YEAR(SalesDataTable[[#This Row],[Order Date]])</f>
        <v>2026</v>
      </c>
      <c r="D460" s="16" t="str">
        <f>"Q"&amp;ROUNDUP(MONTH(SalesDataTable[[#This Row],[Order Date]])/3,0)</f>
        <v>Q1</v>
      </c>
      <c r="E460" s="4">
        <f>MONTH(SalesDataTable[[#This Row],[Order Date]])</f>
        <v>3</v>
      </c>
      <c r="F460" s="16"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4">
        <f>YEAR(SalesDataTable[[#This Row],[Order Date]])</f>
        <v>2026</v>
      </c>
      <c r="D461" s="16" t="str">
        <f>"Q"&amp;ROUNDUP(MONTH(SalesDataTable[[#This Row],[Order Date]])/3,0)</f>
        <v>Q1</v>
      </c>
      <c r="E461" s="4">
        <f>MONTH(SalesDataTable[[#This Row],[Order Date]])</f>
        <v>3</v>
      </c>
      <c r="F461" s="16"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4">
        <f>YEAR(SalesDataTable[[#This Row],[Order Date]])</f>
        <v>2026</v>
      </c>
      <c r="D462" s="16" t="str">
        <f>"Q"&amp;ROUNDUP(MONTH(SalesDataTable[[#This Row],[Order Date]])/3,0)</f>
        <v>Q1</v>
      </c>
      <c r="E462" s="4">
        <f>MONTH(SalesDataTable[[#This Row],[Order Date]])</f>
        <v>3</v>
      </c>
      <c r="F462" s="16"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4">
        <f>YEAR(SalesDataTable[[#This Row],[Order Date]])</f>
        <v>2026</v>
      </c>
      <c r="D463" s="16" t="str">
        <f>"Q"&amp;ROUNDUP(MONTH(SalesDataTable[[#This Row],[Order Date]])/3,0)</f>
        <v>Q1</v>
      </c>
      <c r="E463" s="4">
        <f>MONTH(SalesDataTable[[#This Row],[Order Date]])</f>
        <v>3</v>
      </c>
      <c r="F463" s="16"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4">
        <f>YEAR(SalesDataTable[[#This Row],[Order Date]])</f>
        <v>2026</v>
      </c>
      <c r="D464" s="16" t="str">
        <f>"Q"&amp;ROUNDUP(MONTH(SalesDataTable[[#This Row],[Order Date]])/3,0)</f>
        <v>Q1</v>
      </c>
      <c r="E464" s="4">
        <f>MONTH(SalesDataTable[[#This Row],[Order Date]])</f>
        <v>3</v>
      </c>
      <c r="F464" s="16"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4">
        <f>YEAR(SalesDataTable[[#This Row],[Order Date]])</f>
        <v>2026</v>
      </c>
      <c r="D465" s="16" t="str">
        <f>"Q"&amp;ROUNDUP(MONTH(SalesDataTable[[#This Row],[Order Date]])/3,0)</f>
        <v>Q1</v>
      </c>
      <c r="E465" s="4">
        <f>MONTH(SalesDataTable[[#This Row],[Order Date]])</f>
        <v>3</v>
      </c>
      <c r="F465" s="16"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4">
        <f>YEAR(SalesDataTable[[#This Row],[Order Date]])</f>
        <v>2026</v>
      </c>
      <c r="D466" s="16" t="str">
        <f>"Q"&amp;ROUNDUP(MONTH(SalesDataTable[[#This Row],[Order Date]])/3,0)</f>
        <v>Q1</v>
      </c>
      <c r="E466" s="4">
        <f>MONTH(SalesDataTable[[#This Row],[Order Date]])</f>
        <v>3</v>
      </c>
      <c r="F466" s="16"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4">
        <f>YEAR(SalesDataTable[[#This Row],[Order Date]])</f>
        <v>2026</v>
      </c>
      <c r="D467" s="16" t="str">
        <f>"Q"&amp;ROUNDUP(MONTH(SalesDataTable[[#This Row],[Order Date]])/3,0)</f>
        <v>Q1</v>
      </c>
      <c r="E467" s="4">
        <f>MONTH(SalesDataTable[[#This Row],[Order Date]])</f>
        <v>3</v>
      </c>
      <c r="F467" s="16"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4">
        <f>YEAR(SalesDataTable[[#This Row],[Order Date]])</f>
        <v>2026</v>
      </c>
      <c r="D468" s="16" t="str">
        <f>"Q"&amp;ROUNDUP(MONTH(SalesDataTable[[#This Row],[Order Date]])/3,0)</f>
        <v>Q1</v>
      </c>
      <c r="E468" s="4">
        <f>MONTH(SalesDataTable[[#This Row],[Order Date]])</f>
        <v>3</v>
      </c>
      <c r="F468" s="16"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4">
        <f>YEAR(SalesDataTable[[#This Row],[Order Date]])</f>
        <v>2026</v>
      </c>
      <c r="D469" s="16" t="str">
        <f>"Q"&amp;ROUNDUP(MONTH(SalesDataTable[[#This Row],[Order Date]])/3,0)</f>
        <v>Q1</v>
      </c>
      <c r="E469" s="4">
        <f>MONTH(SalesDataTable[[#This Row],[Order Date]])</f>
        <v>3</v>
      </c>
      <c r="F469" s="16"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4">
        <f>YEAR(SalesDataTable[[#This Row],[Order Date]])</f>
        <v>2026</v>
      </c>
      <c r="D470" s="16" t="str">
        <f>"Q"&amp;ROUNDUP(MONTH(SalesDataTable[[#This Row],[Order Date]])/3,0)</f>
        <v>Q1</v>
      </c>
      <c r="E470" s="4">
        <f>MONTH(SalesDataTable[[#This Row],[Order Date]])</f>
        <v>3</v>
      </c>
      <c r="F470" s="16"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4">
        <f>YEAR(SalesDataTable[[#This Row],[Order Date]])</f>
        <v>2026</v>
      </c>
      <c r="D471" s="16" t="str">
        <f>"Q"&amp;ROUNDUP(MONTH(SalesDataTable[[#This Row],[Order Date]])/3,0)</f>
        <v>Q1</v>
      </c>
      <c r="E471" s="4">
        <f>MONTH(SalesDataTable[[#This Row],[Order Date]])</f>
        <v>3</v>
      </c>
      <c r="F471" s="16"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4">
        <f>YEAR(SalesDataTable[[#This Row],[Order Date]])</f>
        <v>2026</v>
      </c>
      <c r="D472" s="16" t="str">
        <f>"Q"&amp;ROUNDUP(MONTH(SalesDataTable[[#This Row],[Order Date]])/3,0)</f>
        <v>Q1</v>
      </c>
      <c r="E472" s="4">
        <f>MONTH(SalesDataTable[[#This Row],[Order Date]])</f>
        <v>3</v>
      </c>
      <c r="F472" s="16"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4">
        <f>YEAR(SalesDataTable[[#This Row],[Order Date]])</f>
        <v>2026</v>
      </c>
      <c r="D473" s="16" t="str">
        <f>"Q"&amp;ROUNDUP(MONTH(SalesDataTable[[#This Row],[Order Date]])/3,0)</f>
        <v>Q1</v>
      </c>
      <c r="E473" s="4">
        <f>MONTH(SalesDataTable[[#This Row],[Order Date]])</f>
        <v>3</v>
      </c>
      <c r="F473" s="16"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4">
        <f>YEAR(SalesDataTable[[#This Row],[Order Date]])</f>
        <v>2026</v>
      </c>
      <c r="D474" s="16" t="str">
        <f>"Q"&amp;ROUNDUP(MONTH(SalesDataTable[[#This Row],[Order Date]])/3,0)</f>
        <v>Q1</v>
      </c>
      <c r="E474" s="4">
        <f>MONTH(SalesDataTable[[#This Row],[Order Date]])</f>
        <v>3</v>
      </c>
      <c r="F474" s="16"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4">
        <f>YEAR(SalesDataTable[[#This Row],[Order Date]])</f>
        <v>2026</v>
      </c>
      <c r="D475" s="16" t="str">
        <f>"Q"&amp;ROUNDUP(MONTH(SalesDataTable[[#This Row],[Order Date]])/3,0)</f>
        <v>Q1</v>
      </c>
      <c r="E475" s="4">
        <f>MONTH(SalesDataTable[[#This Row],[Order Date]])</f>
        <v>3</v>
      </c>
      <c r="F475" s="16"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4">
        <f>YEAR(SalesDataTable[[#This Row],[Order Date]])</f>
        <v>2026</v>
      </c>
      <c r="D476" s="16" t="str">
        <f>"Q"&amp;ROUNDUP(MONTH(SalesDataTable[[#This Row],[Order Date]])/3,0)</f>
        <v>Q2</v>
      </c>
      <c r="E476" s="4">
        <f>MONTH(SalesDataTable[[#This Row],[Order Date]])</f>
        <v>4</v>
      </c>
      <c r="F476" s="16"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4">
        <f>YEAR(SalesDataTable[[#This Row],[Order Date]])</f>
        <v>2026</v>
      </c>
      <c r="D477" s="16" t="str">
        <f>"Q"&amp;ROUNDUP(MONTH(SalesDataTable[[#This Row],[Order Date]])/3,0)</f>
        <v>Q2</v>
      </c>
      <c r="E477" s="4">
        <f>MONTH(SalesDataTable[[#This Row],[Order Date]])</f>
        <v>4</v>
      </c>
      <c r="F477" s="16"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4">
        <f>YEAR(SalesDataTable[[#This Row],[Order Date]])</f>
        <v>2026</v>
      </c>
      <c r="D478" s="16" t="str">
        <f>"Q"&amp;ROUNDUP(MONTH(SalesDataTable[[#This Row],[Order Date]])/3,0)</f>
        <v>Q2</v>
      </c>
      <c r="E478" s="4">
        <f>MONTH(SalesDataTable[[#This Row],[Order Date]])</f>
        <v>4</v>
      </c>
      <c r="F478" s="16"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4">
        <f>YEAR(SalesDataTable[[#This Row],[Order Date]])</f>
        <v>2026</v>
      </c>
      <c r="D479" s="16" t="str">
        <f>"Q"&amp;ROUNDUP(MONTH(SalesDataTable[[#This Row],[Order Date]])/3,0)</f>
        <v>Q2</v>
      </c>
      <c r="E479" s="4">
        <f>MONTH(SalesDataTable[[#This Row],[Order Date]])</f>
        <v>4</v>
      </c>
      <c r="F479" s="16"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4">
        <f>YEAR(SalesDataTable[[#This Row],[Order Date]])</f>
        <v>2026</v>
      </c>
      <c r="D480" s="16" t="str">
        <f>"Q"&amp;ROUNDUP(MONTH(SalesDataTable[[#This Row],[Order Date]])/3,0)</f>
        <v>Q2</v>
      </c>
      <c r="E480" s="4">
        <f>MONTH(SalesDataTable[[#This Row],[Order Date]])</f>
        <v>4</v>
      </c>
      <c r="F480" s="16"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4">
        <f>YEAR(SalesDataTable[[#This Row],[Order Date]])</f>
        <v>2026</v>
      </c>
      <c r="D481" s="16" t="str">
        <f>"Q"&amp;ROUNDUP(MONTH(SalesDataTable[[#This Row],[Order Date]])/3,0)</f>
        <v>Q2</v>
      </c>
      <c r="E481" s="4">
        <f>MONTH(SalesDataTable[[#This Row],[Order Date]])</f>
        <v>4</v>
      </c>
      <c r="F481" s="16"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4">
        <f>YEAR(SalesDataTable[[#This Row],[Order Date]])</f>
        <v>2026</v>
      </c>
      <c r="D482" s="16" t="str">
        <f>"Q"&amp;ROUNDUP(MONTH(SalesDataTable[[#This Row],[Order Date]])/3,0)</f>
        <v>Q2</v>
      </c>
      <c r="E482" s="4">
        <f>MONTH(SalesDataTable[[#This Row],[Order Date]])</f>
        <v>4</v>
      </c>
      <c r="F482" s="16"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4">
        <f>YEAR(SalesDataTable[[#This Row],[Order Date]])</f>
        <v>2026</v>
      </c>
      <c r="D483" s="16" t="str">
        <f>"Q"&amp;ROUNDUP(MONTH(SalesDataTable[[#This Row],[Order Date]])/3,0)</f>
        <v>Q2</v>
      </c>
      <c r="E483" s="4">
        <f>MONTH(SalesDataTable[[#This Row],[Order Date]])</f>
        <v>4</v>
      </c>
      <c r="F483" s="16"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4">
        <f>YEAR(SalesDataTable[[#This Row],[Order Date]])</f>
        <v>2026</v>
      </c>
      <c r="D484" s="16" t="str">
        <f>"Q"&amp;ROUNDUP(MONTH(SalesDataTable[[#This Row],[Order Date]])/3,0)</f>
        <v>Q2</v>
      </c>
      <c r="E484" s="4">
        <f>MONTH(SalesDataTable[[#This Row],[Order Date]])</f>
        <v>4</v>
      </c>
      <c r="F484" s="16"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4">
        <f>YEAR(SalesDataTable[[#This Row],[Order Date]])</f>
        <v>2026</v>
      </c>
      <c r="D485" s="16" t="str">
        <f>"Q"&amp;ROUNDUP(MONTH(SalesDataTable[[#This Row],[Order Date]])/3,0)</f>
        <v>Q2</v>
      </c>
      <c r="E485" s="4">
        <f>MONTH(SalesDataTable[[#This Row],[Order Date]])</f>
        <v>4</v>
      </c>
      <c r="F485" s="16"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4">
        <f>YEAR(SalesDataTable[[#This Row],[Order Date]])</f>
        <v>2026</v>
      </c>
      <c r="D486" s="16" t="str">
        <f>"Q"&amp;ROUNDUP(MONTH(SalesDataTable[[#This Row],[Order Date]])/3,0)</f>
        <v>Q2</v>
      </c>
      <c r="E486" s="4">
        <f>MONTH(SalesDataTable[[#This Row],[Order Date]])</f>
        <v>4</v>
      </c>
      <c r="F486" s="16"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4">
        <f>YEAR(SalesDataTable[[#This Row],[Order Date]])</f>
        <v>2026</v>
      </c>
      <c r="D487" s="16" t="str">
        <f>"Q"&amp;ROUNDUP(MONTH(SalesDataTable[[#This Row],[Order Date]])/3,0)</f>
        <v>Q2</v>
      </c>
      <c r="E487" s="4">
        <f>MONTH(SalesDataTable[[#This Row],[Order Date]])</f>
        <v>4</v>
      </c>
      <c r="F487" s="16"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4">
        <f>YEAR(SalesDataTable[[#This Row],[Order Date]])</f>
        <v>2026</v>
      </c>
      <c r="D488" s="16" t="str">
        <f>"Q"&amp;ROUNDUP(MONTH(SalesDataTable[[#This Row],[Order Date]])/3,0)</f>
        <v>Q2</v>
      </c>
      <c r="E488" s="4">
        <f>MONTH(SalesDataTable[[#This Row],[Order Date]])</f>
        <v>4</v>
      </c>
      <c r="F488" s="16"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4">
        <f>YEAR(SalesDataTable[[#This Row],[Order Date]])</f>
        <v>2026</v>
      </c>
      <c r="D489" s="16" t="str">
        <f>"Q"&amp;ROUNDUP(MONTH(SalesDataTable[[#This Row],[Order Date]])/3,0)</f>
        <v>Q2</v>
      </c>
      <c r="E489" s="4">
        <f>MONTH(SalesDataTable[[#This Row],[Order Date]])</f>
        <v>4</v>
      </c>
      <c r="F489" s="16"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4">
        <f>YEAR(SalesDataTable[[#This Row],[Order Date]])</f>
        <v>2026</v>
      </c>
      <c r="D490" s="16" t="str">
        <f>"Q"&amp;ROUNDUP(MONTH(SalesDataTable[[#This Row],[Order Date]])/3,0)</f>
        <v>Q2</v>
      </c>
      <c r="E490" s="4">
        <f>MONTH(SalesDataTable[[#This Row],[Order Date]])</f>
        <v>4</v>
      </c>
      <c r="F490" s="16"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4">
        <f>YEAR(SalesDataTable[[#This Row],[Order Date]])</f>
        <v>2026</v>
      </c>
      <c r="D491" s="16" t="str">
        <f>"Q"&amp;ROUNDUP(MONTH(SalesDataTable[[#This Row],[Order Date]])/3,0)</f>
        <v>Q2</v>
      </c>
      <c r="E491" s="4">
        <f>MONTH(SalesDataTable[[#This Row],[Order Date]])</f>
        <v>4</v>
      </c>
      <c r="F491" s="16"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4">
        <f>YEAR(SalesDataTable[[#This Row],[Order Date]])</f>
        <v>2026</v>
      </c>
      <c r="D492" s="16" t="str">
        <f>"Q"&amp;ROUNDUP(MONTH(SalesDataTable[[#This Row],[Order Date]])/3,0)</f>
        <v>Q2</v>
      </c>
      <c r="E492" s="4">
        <f>MONTH(SalesDataTable[[#This Row],[Order Date]])</f>
        <v>4</v>
      </c>
      <c r="F492" s="16"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4">
        <f>YEAR(SalesDataTable[[#This Row],[Order Date]])</f>
        <v>2026</v>
      </c>
      <c r="D493" s="16" t="str">
        <f>"Q"&amp;ROUNDUP(MONTH(SalesDataTable[[#This Row],[Order Date]])/3,0)</f>
        <v>Q2</v>
      </c>
      <c r="E493" s="4">
        <f>MONTH(SalesDataTable[[#This Row],[Order Date]])</f>
        <v>4</v>
      </c>
      <c r="F493" s="16"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4">
        <f>YEAR(SalesDataTable[[#This Row],[Order Date]])</f>
        <v>2026</v>
      </c>
      <c r="D494" s="16" t="str">
        <f>"Q"&amp;ROUNDUP(MONTH(SalesDataTable[[#This Row],[Order Date]])/3,0)</f>
        <v>Q2</v>
      </c>
      <c r="E494" s="4">
        <f>MONTH(SalesDataTable[[#This Row],[Order Date]])</f>
        <v>4</v>
      </c>
      <c r="F494" s="16"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4">
        <f>YEAR(SalesDataTable[[#This Row],[Order Date]])</f>
        <v>2026</v>
      </c>
      <c r="D495" s="16" t="str">
        <f>"Q"&amp;ROUNDUP(MONTH(SalesDataTable[[#This Row],[Order Date]])/3,0)</f>
        <v>Q2</v>
      </c>
      <c r="E495" s="4">
        <f>MONTH(SalesDataTable[[#This Row],[Order Date]])</f>
        <v>4</v>
      </c>
      <c r="F495" s="16"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4">
        <f>YEAR(SalesDataTable[[#This Row],[Order Date]])</f>
        <v>2026</v>
      </c>
      <c r="D496" s="16" t="str">
        <f>"Q"&amp;ROUNDUP(MONTH(SalesDataTable[[#This Row],[Order Date]])/3,0)</f>
        <v>Q2</v>
      </c>
      <c r="E496" s="4">
        <f>MONTH(SalesDataTable[[#This Row],[Order Date]])</f>
        <v>4</v>
      </c>
      <c r="F496" s="16"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4">
        <f>YEAR(SalesDataTable[[#This Row],[Order Date]])</f>
        <v>2026</v>
      </c>
      <c r="D497" s="16" t="str">
        <f>"Q"&amp;ROUNDUP(MONTH(SalesDataTable[[#This Row],[Order Date]])/3,0)</f>
        <v>Q2</v>
      </c>
      <c r="E497" s="4">
        <f>MONTH(SalesDataTable[[#This Row],[Order Date]])</f>
        <v>4</v>
      </c>
      <c r="F497" s="16"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4">
        <f>YEAR(SalesDataTable[[#This Row],[Order Date]])</f>
        <v>2026</v>
      </c>
      <c r="D498" s="16" t="str">
        <f>"Q"&amp;ROUNDUP(MONTH(SalesDataTable[[#This Row],[Order Date]])/3,0)</f>
        <v>Q2</v>
      </c>
      <c r="E498" s="4">
        <f>MONTH(SalesDataTable[[#This Row],[Order Date]])</f>
        <v>4</v>
      </c>
      <c r="F498" s="16"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4">
        <f>YEAR(SalesDataTable[[#This Row],[Order Date]])</f>
        <v>2026</v>
      </c>
      <c r="D499" s="16" t="str">
        <f>"Q"&amp;ROUNDUP(MONTH(SalesDataTable[[#This Row],[Order Date]])/3,0)</f>
        <v>Q2</v>
      </c>
      <c r="E499" s="4">
        <f>MONTH(SalesDataTable[[#This Row],[Order Date]])</f>
        <v>4</v>
      </c>
      <c r="F499" s="16"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4">
        <f>YEAR(SalesDataTable[[#This Row],[Order Date]])</f>
        <v>2026</v>
      </c>
      <c r="D500" s="16" t="str">
        <f>"Q"&amp;ROUNDUP(MONTH(SalesDataTable[[#This Row],[Order Date]])/3,0)</f>
        <v>Q2</v>
      </c>
      <c r="E500" s="4">
        <f>MONTH(SalesDataTable[[#This Row],[Order Date]])</f>
        <v>4</v>
      </c>
      <c r="F500" s="16"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4">
        <f>YEAR(SalesDataTable[[#This Row],[Order Date]])</f>
        <v>2026</v>
      </c>
      <c r="D501" s="16" t="str">
        <f>"Q"&amp;ROUNDUP(MONTH(SalesDataTable[[#This Row],[Order Date]])/3,0)</f>
        <v>Q2</v>
      </c>
      <c r="E501" s="4">
        <f>MONTH(SalesDataTable[[#This Row],[Order Date]])</f>
        <v>4</v>
      </c>
      <c r="F501" s="16"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4">
        <f>YEAR(SalesDataTable[[#This Row],[Order Date]])</f>
        <v>2026</v>
      </c>
      <c r="D502" s="16" t="str">
        <f>"Q"&amp;ROUNDUP(MONTH(SalesDataTable[[#This Row],[Order Date]])/3,0)</f>
        <v>Q2</v>
      </c>
      <c r="E502" s="4">
        <f>MONTH(SalesDataTable[[#This Row],[Order Date]])</f>
        <v>4</v>
      </c>
      <c r="F502" s="16"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4">
        <f>YEAR(SalesDataTable[[#This Row],[Order Date]])</f>
        <v>2026</v>
      </c>
      <c r="D503" s="16" t="str">
        <f>"Q"&amp;ROUNDUP(MONTH(SalesDataTable[[#This Row],[Order Date]])/3,0)</f>
        <v>Q2</v>
      </c>
      <c r="E503" s="4">
        <f>MONTH(SalesDataTable[[#This Row],[Order Date]])</f>
        <v>4</v>
      </c>
      <c r="F503" s="16"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4">
        <f>YEAR(SalesDataTable[[#This Row],[Order Date]])</f>
        <v>2026</v>
      </c>
      <c r="D504" s="16" t="str">
        <f>"Q"&amp;ROUNDUP(MONTH(SalesDataTable[[#This Row],[Order Date]])/3,0)</f>
        <v>Q2</v>
      </c>
      <c r="E504" s="4">
        <f>MONTH(SalesDataTable[[#This Row],[Order Date]])</f>
        <v>4</v>
      </c>
      <c r="F504" s="16"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4">
        <f>YEAR(SalesDataTable[[#This Row],[Order Date]])</f>
        <v>2026</v>
      </c>
      <c r="D505" s="16" t="str">
        <f>"Q"&amp;ROUNDUP(MONTH(SalesDataTable[[#This Row],[Order Date]])/3,0)</f>
        <v>Q2</v>
      </c>
      <c r="E505" s="4">
        <f>MONTH(SalesDataTable[[#This Row],[Order Date]])</f>
        <v>4</v>
      </c>
      <c r="F505" s="16"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4">
        <f>YEAR(SalesDataTable[[#This Row],[Order Date]])</f>
        <v>2026</v>
      </c>
      <c r="D506" s="16" t="str">
        <f>"Q"&amp;ROUNDUP(MONTH(SalesDataTable[[#This Row],[Order Date]])/3,0)</f>
        <v>Q2</v>
      </c>
      <c r="E506" s="4">
        <f>MONTH(SalesDataTable[[#This Row],[Order Date]])</f>
        <v>4</v>
      </c>
      <c r="F506" s="16"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4">
        <f>YEAR(SalesDataTable[[#This Row],[Order Date]])</f>
        <v>2026</v>
      </c>
      <c r="D507" s="16" t="str">
        <f>"Q"&amp;ROUNDUP(MONTH(SalesDataTable[[#This Row],[Order Date]])/3,0)</f>
        <v>Q2</v>
      </c>
      <c r="E507" s="4">
        <f>MONTH(SalesDataTable[[#This Row],[Order Date]])</f>
        <v>4</v>
      </c>
      <c r="F507" s="16"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4">
        <f>YEAR(SalesDataTable[[#This Row],[Order Date]])</f>
        <v>2026</v>
      </c>
      <c r="D508" s="16" t="str">
        <f>"Q"&amp;ROUNDUP(MONTH(SalesDataTable[[#This Row],[Order Date]])/3,0)</f>
        <v>Q2</v>
      </c>
      <c r="E508" s="4">
        <f>MONTH(SalesDataTable[[#This Row],[Order Date]])</f>
        <v>4</v>
      </c>
      <c r="F508" s="16"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4">
        <f>YEAR(SalesDataTable[[#This Row],[Order Date]])</f>
        <v>2026</v>
      </c>
      <c r="D509" s="16" t="str">
        <f>"Q"&amp;ROUNDUP(MONTH(SalesDataTable[[#This Row],[Order Date]])/3,0)</f>
        <v>Q2</v>
      </c>
      <c r="E509" s="4">
        <f>MONTH(SalesDataTable[[#This Row],[Order Date]])</f>
        <v>4</v>
      </c>
      <c r="F509" s="16"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4">
        <f>YEAR(SalesDataTable[[#This Row],[Order Date]])</f>
        <v>2026</v>
      </c>
      <c r="D510" s="16" t="str">
        <f>"Q"&amp;ROUNDUP(MONTH(SalesDataTable[[#This Row],[Order Date]])/3,0)</f>
        <v>Q2</v>
      </c>
      <c r="E510" s="4">
        <f>MONTH(SalesDataTable[[#This Row],[Order Date]])</f>
        <v>4</v>
      </c>
      <c r="F510" s="16"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4">
        <f>YEAR(SalesDataTable[[#This Row],[Order Date]])</f>
        <v>2026</v>
      </c>
      <c r="D511" s="16" t="str">
        <f>"Q"&amp;ROUNDUP(MONTH(SalesDataTable[[#This Row],[Order Date]])/3,0)</f>
        <v>Q2</v>
      </c>
      <c r="E511" s="4">
        <f>MONTH(SalesDataTable[[#This Row],[Order Date]])</f>
        <v>4</v>
      </c>
      <c r="F511" s="16"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4">
        <f>YEAR(SalesDataTable[[#This Row],[Order Date]])</f>
        <v>2026</v>
      </c>
      <c r="D512" s="16" t="str">
        <f>"Q"&amp;ROUNDUP(MONTH(SalesDataTable[[#This Row],[Order Date]])/3,0)</f>
        <v>Q2</v>
      </c>
      <c r="E512" s="4">
        <f>MONTH(SalesDataTable[[#This Row],[Order Date]])</f>
        <v>4</v>
      </c>
      <c r="F512" s="16"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4">
        <f>YEAR(SalesDataTable[[#This Row],[Order Date]])</f>
        <v>2026</v>
      </c>
      <c r="D513" s="16" t="str">
        <f>"Q"&amp;ROUNDUP(MONTH(SalesDataTable[[#This Row],[Order Date]])/3,0)</f>
        <v>Q2</v>
      </c>
      <c r="E513" s="4">
        <f>MONTH(SalesDataTable[[#This Row],[Order Date]])</f>
        <v>4</v>
      </c>
      <c r="F513" s="16"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4">
        <f>YEAR(SalesDataTable[[#This Row],[Order Date]])</f>
        <v>2026</v>
      </c>
      <c r="D514" s="16" t="str">
        <f>"Q"&amp;ROUNDUP(MONTH(SalesDataTable[[#This Row],[Order Date]])/3,0)</f>
        <v>Q2</v>
      </c>
      <c r="E514" s="4">
        <f>MONTH(SalesDataTable[[#This Row],[Order Date]])</f>
        <v>4</v>
      </c>
      <c r="F514" s="16"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4">
        <f>YEAR(SalesDataTable[[#This Row],[Order Date]])</f>
        <v>2026</v>
      </c>
      <c r="D515" s="16" t="str">
        <f>"Q"&amp;ROUNDUP(MONTH(SalesDataTable[[#This Row],[Order Date]])/3,0)</f>
        <v>Q2</v>
      </c>
      <c r="E515" s="4">
        <f>MONTH(SalesDataTable[[#This Row],[Order Date]])</f>
        <v>4</v>
      </c>
      <c r="F515" s="16"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4">
        <f>YEAR(SalesDataTable[[#This Row],[Order Date]])</f>
        <v>2026</v>
      </c>
      <c r="D516" s="16" t="str">
        <f>"Q"&amp;ROUNDUP(MONTH(SalesDataTable[[#This Row],[Order Date]])/3,0)</f>
        <v>Q2</v>
      </c>
      <c r="E516" s="4">
        <f>MONTH(SalesDataTable[[#This Row],[Order Date]])</f>
        <v>4</v>
      </c>
      <c r="F516" s="16"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4">
        <f>YEAR(SalesDataTable[[#This Row],[Order Date]])</f>
        <v>2026</v>
      </c>
      <c r="D517" s="16" t="str">
        <f>"Q"&amp;ROUNDUP(MONTH(SalesDataTable[[#This Row],[Order Date]])/3,0)</f>
        <v>Q2</v>
      </c>
      <c r="E517" s="4">
        <f>MONTH(SalesDataTable[[#This Row],[Order Date]])</f>
        <v>4</v>
      </c>
      <c r="F517" s="16"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4">
        <f>YEAR(SalesDataTable[[#This Row],[Order Date]])</f>
        <v>2026</v>
      </c>
      <c r="D518" s="16" t="str">
        <f>"Q"&amp;ROUNDUP(MONTH(SalesDataTable[[#This Row],[Order Date]])/3,0)</f>
        <v>Q2</v>
      </c>
      <c r="E518" s="4">
        <f>MONTH(SalesDataTable[[#This Row],[Order Date]])</f>
        <v>4</v>
      </c>
      <c r="F518" s="16"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4">
        <f>YEAR(SalesDataTable[[#This Row],[Order Date]])</f>
        <v>2026</v>
      </c>
      <c r="D519" s="16" t="str">
        <f>"Q"&amp;ROUNDUP(MONTH(SalesDataTable[[#This Row],[Order Date]])/3,0)</f>
        <v>Q2</v>
      </c>
      <c r="E519" s="4">
        <f>MONTH(SalesDataTable[[#This Row],[Order Date]])</f>
        <v>4</v>
      </c>
      <c r="F519" s="16"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4">
        <f>YEAR(SalesDataTable[[#This Row],[Order Date]])</f>
        <v>2026</v>
      </c>
      <c r="D520" s="16" t="str">
        <f>"Q"&amp;ROUNDUP(MONTH(SalesDataTable[[#This Row],[Order Date]])/3,0)</f>
        <v>Q2</v>
      </c>
      <c r="E520" s="4">
        <f>MONTH(SalesDataTable[[#This Row],[Order Date]])</f>
        <v>4</v>
      </c>
      <c r="F520" s="16"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4">
        <f>YEAR(SalesDataTable[[#This Row],[Order Date]])</f>
        <v>2026</v>
      </c>
      <c r="D521" s="16" t="str">
        <f>"Q"&amp;ROUNDUP(MONTH(SalesDataTable[[#This Row],[Order Date]])/3,0)</f>
        <v>Q2</v>
      </c>
      <c r="E521" s="4">
        <f>MONTH(SalesDataTable[[#This Row],[Order Date]])</f>
        <v>4</v>
      </c>
      <c r="F521" s="16"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4">
        <f>YEAR(SalesDataTable[[#This Row],[Order Date]])</f>
        <v>2026</v>
      </c>
      <c r="D522" s="16" t="str">
        <f>"Q"&amp;ROUNDUP(MONTH(SalesDataTable[[#This Row],[Order Date]])/3,0)</f>
        <v>Q2</v>
      </c>
      <c r="E522" s="4">
        <f>MONTH(SalesDataTable[[#This Row],[Order Date]])</f>
        <v>4</v>
      </c>
      <c r="F522" s="16"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4">
        <f>YEAR(SalesDataTable[[#This Row],[Order Date]])</f>
        <v>2026</v>
      </c>
      <c r="D523" s="16" t="str">
        <f>"Q"&amp;ROUNDUP(MONTH(SalesDataTable[[#This Row],[Order Date]])/3,0)</f>
        <v>Q2</v>
      </c>
      <c r="E523" s="4">
        <f>MONTH(SalesDataTable[[#This Row],[Order Date]])</f>
        <v>4</v>
      </c>
      <c r="F523" s="16"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4">
        <f>YEAR(SalesDataTable[[#This Row],[Order Date]])</f>
        <v>2026</v>
      </c>
      <c r="D524" s="16" t="str">
        <f>"Q"&amp;ROUNDUP(MONTH(SalesDataTable[[#This Row],[Order Date]])/3,0)</f>
        <v>Q2</v>
      </c>
      <c r="E524" s="4">
        <f>MONTH(SalesDataTable[[#This Row],[Order Date]])</f>
        <v>4</v>
      </c>
      <c r="F524" s="16"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4">
        <f>YEAR(SalesDataTable[[#This Row],[Order Date]])</f>
        <v>2026</v>
      </c>
      <c r="D525" s="16" t="str">
        <f>"Q"&amp;ROUNDUP(MONTH(SalesDataTable[[#This Row],[Order Date]])/3,0)</f>
        <v>Q2</v>
      </c>
      <c r="E525" s="4">
        <f>MONTH(SalesDataTable[[#This Row],[Order Date]])</f>
        <v>4</v>
      </c>
      <c r="F525" s="16"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4">
        <f>YEAR(SalesDataTable[[#This Row],[Order Date]])</f>
        <v>2026</v>
      </c>
      <c r="D526" s="16" t="str">
        <f>"Q"&amp;ROUNDUP(MONTH(SalesDataTable[[#This Row],[Order Date]])/3,0)</f>
        <v>Q2</v>
      </c>
      <c r="E526" s="4">
        <f>MONTH(SalesDataTable[[#This Row],[Order Date]])</f>
        <v>4</v>
      </c>
      <c r="F526" s="16"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4">
        <f>YEAR(SalesDataTable[[#This Row],[Order Date]])</f>
        <v>2026</v>
      </c>
      <c r="D527" s="16" t="str">
        <f>"Q"&amp;ROUNDUP(MONTH(SalesDataTable[[#This Row],[Order Date]])/3,0)</f>
        <v>Q2</v>
      </c>
      <c r="E527" s="4">
        <f>MONTH(SalesDataTable[[#This Row],[Order Date]])</f>
        <v>4</v>
      </c>
      <c r="F527" s="16"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4">
        <f>YEAR(SalesDataTable[[#This Row],[Order Date]])</f>
        <v>2026</v>
      </c>
      <c r="D528" s="16" t="str">
        <f>"Q"&amp;ROUNDUP(MONTH(SalesDataTable[[#This Row],[Order Date]])/3,0)</f>
        <v>Q2</v>
      </c>
      <c r="E528" s="4">
        <f>MONTH(SalesDataTable[[#This Row],[Order Date]])</f>
        <v>4</v>
      </c>
      <c r="F528" s="16"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4">
        <f>YEAR(SalesDataTable[[#This Row],[Order Date]])</f>
        <v>2026</v>
      </c>
      <c r="D529" s="16" t="str">
        <f>"Q"&amp;ROUNDUP(MONTH(SalesDataTable[[#This Row],[Order Date]])/3,0)</f>
        <v>Q2</v>
      </c>
      <c r="E529" s="4">
        <f>MONTH(SalesDataTable[[#This Row],[Order Date]])</f>
        <v>4</v>
      </c>
      <c r="F529" s="16"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4">
        <f>YEAR(SalesDataTable[[#This Row],[Order Date]])</f>
        <v>2026</v>
      </c>
      <c r="D530" s="16" t="str">
        <f>"Q"&amp;ROUNDUP(MONTH(SalesDataTable[[#This Row],[Order Date]])/3,0)</f>
        <v>Q2</v>
      </c>
      <c r="E530" s="4">
        <f>MONTH(SalesDataTable[[#This Row],[Order Date]])</f>
        <v>4</v>
      </c>
      <c r="F530" s="16"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4">
        <f>YEAR(SalesDataTable[[#This Row],[Order Date]])</f>
        <v>2026</v>
      </c>
      <c r="D531" s="16" t="str">
        <f>"Q"&amp;ROUNDUP(MONTH(SalesDataTable[[#This Row],[Order Date]])/3,0)</f>
        <v>Q2</v>
      </c>
      <c r="E531" s="4">
        <f>MONTH(SalesDataTable[[#This Row],[Order Date]])</f>
        <v>4</v>
      </c>
      <c r="F531" s="16"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4">
        <f>YEAR(SalesDataTable[[#This Row],[Order Date]])</f>
        <v>2026</v>
      </c>
      <c r="D532" s="16" t="str">
        <f>"Q"&amp;ROUNDUP(MONTH(SalesDataTable[[#This Row],[Order Date]])/3,0)</f>
        <v>Q2</v>
      </c>
      <c r="E532" s="4">
        <f>MONTH(SalesDataTable[[#This Row],[Order Date]])</f>
        <v>4</v>
      </c>
      <c r="F532" s="16"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4">
        <f>YEAR(SalesDataTable[[#This Row],[Order Date]])</f>
        <v>2026</v>
      </c>
      <c r="D533" s="16" t="str">
        <f>"Q"&amp;ROUNDUP(MONTH(SalesDataTable[[#This Row],[Order Date]])/3,0)</f>
        <v>Q2</v>
      </c>
      <c r="E533" s="4">
        <f>MONTH(SalesDataTable[[#This Row],[Order Date]])</f>
        <v>4</v>
      </c>
      <c r="F533" s="16"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4">
        <f>YEAR(SalesDataTable[[#This Row],[Order Date]])</f>
        <v>2026</v>
      </c>
      <c r="D534" s="16" t="str">
        <f>"Q"&amp;ROUNDUP(MONTH(SalesDataTable[[#This Row],[Order Date]])/3,0)</f>
        <v>Q2</v>
      </c>
      <c r="E534" s="4">
        <f>MONTH(SalesDataTable[[#This Row],[Order Date]])</f>
        <v>4</v>
      </c>
      <c r="F534" s="16"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4">
        <f>YEAR(SalesDataTable[[#This Row],[Order Date]])</f>
        <v>2026</v>
      </c>
      <c r="D535" s="16" t="str">
        <f>"Q"&amp;ROUNDUP(MONTH(SalesDataTable[[#This Row],[Order Date]])/3,0)</f>
        <v>Q2</v>
      </c>
      <c r="E535" s="4">
        <f>MONTH(SalesDataTable[[#This Row],[Order Date]])</f>
        <v>4</v>
      </c>
      <c r="F535" s="16"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4">
        <f>YEAR(SalesDataTable[[#This Row],[Order Date]])</f>
        <v>2026</v>
      </c>
      <c r="D536" s="16" t="str">
        <f>"Q"&amp;ROUNDUP(MONTH(SalesDataTable[[#This Row],[Order Date]])/3,0)</f>
        <v>Q2</v>
      </c>
      <c r="E536" s="4">
        <f>MONTH(SalesDataTable[[#This Row],[Order Date]])</f>
        <v>4</v>
      </c>
      <c r="F536" s="16"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4">
        <f>YEAR(SalesDataTable[[#This Row],[Order Date]])</f>
        <v>2026</v>
      </c>
      <c r="D537" s="16" t="str">
        <f>"Q"&amp;ROUNDUP(MONTH(SalesDataTable[[#This Row],[Order Date]])/3,0)</f>
        <v>Q2</v>
      </c>
      <c r="E537" s="4">
        <f>MONTH(SalesDataTable[[#This Row],[Order Date]])</f>
        <v>4</v>
      </c>
      <c r="F537" s="16"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4">
        <f>YEAR(SalesDataTable[[#This Row],[Order Date]])</f>
        <v>2026</v>
      </c>
      <c r="D538" s="16" t="str">
        <f>"Q"&amp;ROUNDUP(MONTH(SalesDataTable[[#This Row],[Order Date]])/3,0)</f>
        <v>Q2</v>
      </c>
      <c r="E538" s="4">
        <f>MONTH(SalesDataTable[[#This Row],[Order Date]])</f>
        <v>4</v>
      </c>
      <c r="F538" s="16"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4">
        <f>YEAR(SalesDataTable[[#This Row],[Order Date]])</f>
        <v>2026</v>
      </c>
      <c r="D539" s="16" t="str">
        <f>"Q"&amp;ROUNDUP(MONTH(SalesDataTable[[#This Row],[Order Date]])/3,0)</f>
        <v>Q2</v>
      </c>
      <c r="E539" s="4">
        <f>MONTH(SalesDataTable[[#This Row],[Order Date]])</f>
        <v>4</v>
      </c>
      <c r="F539" s="16"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4">
        <f>YEAR(SalesDataTable[[#This Row],[Order Date]])</f>
        <v>2026</v>
      </c>
      <c r="D540" s="16" t="str">
        <f>"Q"&amp;ROUNDUP(MONTH(SalesDataTable[[#This Row],[Order Date]])/3,0)</f>
        <v>Q2</v>
      </c>
      <c r="E540" s="4">
        <f>MONTH(SalesDataTable[[#This Row],[Order Date]])</f>
        <v>4</v>
      </c>
      <c r="F540" s="16"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4">
        <f>YEAR(SalesDataTable[[#This Row],[Order Date]])</f>
        <v>2026</v>
      </c>
      <c r="D541" s="16" t="str">
        <f>"Q"&amp;ROUNDUP(MONTH(SalesDataTable[[#This Row],[Order Date]])/3,0)</f>
        <v>Q2</v>
      </c>
      <c r="E541" s="4">
        <f>MONTH(SalesDataTable[[#This Row],[Order Date]])</f>
        <v>4</v>
      </c>
      <c r="F541" s="16"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4">
        <f>YEAR(SalesDataTable[[#This Row],[Order Date]])</f>
        <v>2026</v>
      </c>
      <c r="D542" s="16" t="str">
        <f>"Q"&amp;ROUNDUP(MONTH(SalesDataTable[[#This Row],[Order Date]])/3,0)</f>
        <v>Q2</v>
      </c>
      <c r="E542" s="4">
        <f>MONTH(SalesDataTable[[#This Row],[Order Date]])</f>
        <v>4</v>
      </c>
      <c r="F542" s="16"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4">
        <f>YEAR(SalesDataTable[[#This Row],[Order Date]])</f>
        <v>2026</v>
      </c>
      <c r="D543" s="16" t="str">
        <f>"Q"&amp;ROUNDUP(MONTH(SalesDataTable[[#This Row],[Order Date]])/3,0)</f>
        <v>Q2</v>
      </c>
      <c r="E543" s="4">
        <f>MONTH(SalesDataTable[[#This Row],[Order Date]])</f>
        <v>4</v>
      </c>
      <c r="F543" s="16"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4">
        <f>YEAR(SalesDataTable[[#This Row],[Order Date]])</f>
        <v>2026</v>
      </c>
      <c r="D544" s="16" t="str">
        <f>"Q"&amp;ROUNDUP(MONTH(SalesDataTable[[#This Row],[Order Date]])/3,0)</f>
        <v>Q2</v>
      </c>
      <c r="E544" s="4">
        <f>MONTH(SalesDataTable[[#This Row],[Order Date]])</f>
        <v>4</v>
      </c>
      <c r="F544" s="16"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4">
        <f>YEAR(SalesDataTable[[#This Row],[Order Date]])</f>
        <v>2026</v>
      </c>
      <c r="D545" s="16" t="str">
        <f>"Q"&amp;ROUNDUP(MONTH(SalesDataTable[[#This Row],[Order Date]])/3,0)</f>
        <v>Q2</v>
      </c>
      <c r="E545" s="4">
        <f>MONTH(SalesDataTable[[#This Row],[Order Date]])</f>
        <v>4</v>
      </c>
      <c r="F545" s="16"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4">
        <f>YEAR(SalesDataTable[[#This Row],[Order Date]])</f>
        <v>2026</v>
      </c>
      <c r="D546" s="16" t="str">
        <f>"Q"&amp;ROUNDUP(MONTH(SalesDataTable[[#This Row],[Order Date]])/3,0)</f>
        <v>Q2</v>
      </c>
      <c r="E546" s="4">
        <f>MONTH(SalesDataTable[[#This Row],[Order Date]])</f>
        <v>4</v>
      </c>
      <c r="F546" s="16"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4">
        <f>YEAR(SalesDataTable[[#This Row],[Order Date]])</f>
        <v>2026</v>
      </c>
      <c r="D547" s="16" t="str">
        <f>"Q"&amp;ROUNDUP(MONTH(SalesDataTable[[#This Row],[Order Date]])/3,0)</f>
        <v>Q2</v>
      </c>
      <c r="E547" s="4">
        <f>MONTH(SalesDataTable[[#This Row],[Order Date]])</f>
        <v>4</v>
      </c>
      <c r="F547" s="16"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4">
        <f>YEAR(SalesDataTable[[#This Row],[Order Date]])</f>
        <v>2026</v>
      </c>
      <c r="D548" s="16" t="str">
        <f>"Q"&amp;ROUNDUP(MONTH(SalesDataTable[[#This Row],[Order Date]])/3,0)</f>
        <v>Q2</v>
      </c>
      <c r="E548" s="4">
        <f>MONTH(SalesDataTable[[#This Row],[Order Date]])</f>
        <v>4</v>
      </c>
      <c r="F548" s="16"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4">
        <f>YEAR(SalesDataTable[[#This Row],[Order Date]])</f>
        <v>2026</v>
      </c>
      <c r="D549" s="16" t="str">
        <f>"Q"&amp;ROUNDUP(MONTH(SalesDataTable[[#This Row],[Order Date]])/3,0)</f>
        <v>Q2</v>
      </c>
      <c r="E549" s="4">
        <f>MONTH(SalesDataTable[[#This Row],[Order Date]])</f>
        <v>4</v>
      </c>
      <c r="F549" s="16"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4">
        <f>YEAR(SalesDataTable[[#This Row],[Order Date]])</f>
        <v>2026</v>
      </c>
      <c r="D550" s="16" t="str">
        <f>"Q"&amp;ROUNDUP(MONTH(SalesDataTable[[#This Row],[Order Date]])/3,0)</f>
        <v>Q2</v>
      </c>
      <c r="E550" s="4">
        <f>MONTH(SalesDataTable[[#This Row],[Order Date]])</f>
        <v>4</v>
      </c>
      <c r="F550" s="16"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4">
        <f>YEAR(SalesDataTable[[#This Row],[Order Date]])</f>
        <v>2026</v>
      </c>
      <c r="D551" s="16" t="str">
        <f>"Q"&amp;ROUNDUP(MONTH(SalesDataTable[[#This Row],[Order Date]])/3,0)</f>
        <v>Q2</v>
      </c>
      <c r="E551" s="4">
        <f>MONTH(SalesDataTable[[#This Row],[Order Date]])</f>
        <v>4</v>
      </c>
      <c r="F551" s="16"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4">
        <f>YEAR(SalesDataTable[[#This Row],[Order Date]])</f>
        <v>2026</v>
      </c>
      <c r="D552" s="16" t="str">
        <f>"Q"&amp;ROUNDUP(MONTH(SalesDataTable[[#This Row],[Order Date]])/3,0)</f>
        <v>Q2</v>
      </c>
      <c r="E552" s="4">
        <f>MONTH(SalesDataTable[[#This Row],[Order Date]])</f>
        <v>4</v>
      </c>
      <c r="F552" s="16"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4">
        <f>YEAR(SalesDataTable[[#This Row],[Order Date]])</f>
        <v>2026</v>
      </c>
      <c r="D553" s="16" t="str">
        <f>"Q"&amp;ROUNDUP(MONTH(SalesDataTable[[#This Row],[Order Date]])/3,0)</f>
        <v>Q2</v>
      </c>
      <c r="E553" s="4">
        <f>MONTH(SalesDataTable[[#This Row],[Order Date]])</f>
        <v>4</v>
      </c>
      <c r="F553" s="16"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4">
        <f>YEAR(SalesDataTable[[#This Row],[Order Date]])</f>
        <v>2026</v>
      </c>
      <c r="D554" s="16" t="str">
        <f>"Q"&amp;ROUNDUP(MONTH(SalesDataTable[[#This Row],[Order Date]])/3,0)</f>
        <v>Q2</v>
      </c>
      <c r="E554" s="4">
        <f>MONTH(SalesDataTable[[#This Row],[Order Date]])</f>
        <v>4</v>
      </c>
      <c r="F554" s="16"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4">
        <f>YEAR(SalesDataTable[[#This Row],[Order Date]])</f>
        <v>2026</v>
      </c>
      <c r="D555" s="16" t="str">
        <f>"Q"&amp;ROUNDUP(MONTH(SalesDataTable[[#This Row],[Order Date]])/3,0)</f>
        <v>Q2</v>
      </c>
      <c r="E555" s="4">
        <f>MONTH(SalesDataTable[[#This Row],[Order Date]])</f>
        <v>4</v>
      </c>
      <c r="F555" s="16"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4">
        <f>YEAR(SalesDataTable[[#This Row],[Order Date]])</f>
        <v>2026</v>
      </c>
      <c r="D556" s="16" t="str">
        <f>"Q"&amp;ROUNDUP(MONTH(SalesDataTable[[#This Row],[Order Date]])/3,0)</f>
        <v>Q2</v>
      </c>
      <c r="E556" s="4">
        <f>MONTH(SalesDataTable[[#This Row],[Order Date]])</f>
        <v>4</v>
      </c>
      <c r="F556" s="16"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4">
        <f>YEAR(SalesDataTable[[#This Row],[Order Date]])</f>
        <v>2026</v>
      </c>
      <c r="D557" s="16" t="str">
        <f>"Q"&amp;ROUNDUP(MONTH(SalesDataTable[[#This Row],[Order Date]])/3,0)</f>
        <v>Q2</v>
      </c>
      <c r="E557" s="4">
        <f>MONTH(SalesDataTable[[#This Row],[Order Date]])</f>
        <v>4</v>
      </c>
      <c r="F557" s="16"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4">
        <f>YEAR(SalesDataTable[[#This Row],[Order Date]])</f>
        <v>2026</v>
      </c>
      <c r="D558" s="16" t="str">
        <f>"Q"&amp;ROUNDUP(MONTH(SalesDataTable[[#This Row],[Order Date]])/3,0)</f>
        <v>Q2</v>
      </c>
      <c r="E558" s="4">
        <f>MONTH(SalesDataTable[[#This Row],[Order Date]])</f>
        <v>4</v>
      </c>
      <c r="F558" s="16"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4">
        <f>YEAR(SalesDataTable[[#This Row],[Order Date]])</f>
        <v>2026</v>
      </c>
      <c r="D559" s="16" t="str">
        <f>"Q"&amp;ROUNDUP(MONTH(SalesDataTable[[#This Row],[Order Date]])/3,0)</f>
        <v>Q2</v>
      </c>
      <c r="E559" s="4">
        <f>MONTH(SalesDataTable[[#This Row],[Order Date]])</f>
        <v>4</v>
      </c>
      <c r="F559" s="16"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4">
        <f>YEAR(SalesDataTable[[#This Row],[Order Date]])</f>
        <v>2026</v>
      </c>
      <c r="D560" s="16" t="str">
        <f>"Q"&amp;ROUNDUP(MONTH(SalesDataTable[[#This Row],[Order Date]])/3,0)</f>
        <v>Q2</v>
      </c>
      <c r="E560" s="4">
        <f>MONTH(SalesDataTable[[#This Row],[Order Date]])</f>
        <v>4</v>
      </c>
      <c r="F560" s="16"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4">
        <f>YEAR(SalesDataTable[[#This Row],[Order Date]])</f>
        <v>2026</v>
      </c>
      <c r="D561" s="16" t="str">
        <f>"Q"&amp;ROUNDUP(MONTH(SalesDataTable[[#This Row],[Order Date]])/3,0)</f>
        <v>Q2</v>
      </c>
      <c r="E561" s="4">
        <f>MONTH(SalesDataTable[[#This Row],[Order Date]])</f>
        <v>4</v>
      </c>
      <c r="F561" s="16"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4">
        <f>YEAR(SalesDataTable[[#This Row],[Order Date]])</f>
        <v>2026</v>
      </c>
      <c r="D562" s="16" t="str">
        <f>"Q"&amp;ROUNDUP(MONTH(SalesDataTable[[#This Row],[Order Date]])/3,0)</f>
        <v>Q2</v>
      </c>
      <c r="E562" s="4">
        <f>MONTH(SalesDataTable[[#This Row],[Order Date]])</f>
        <v>4</v>
      </c>
      <c r="F562" s="16"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4">
        <f>YEAR(SalesDataTable[[#This Row],[Order Date]])</f>
        <v>2026</v>
      </c>
      <c r="D563" s="16" t="str">
        <f>"Q"&amp;ROUNDUP(MONTH(SalesDataTable[[#This Row],[Order Date]])/3,0)</f>
        <v>Q2</v>
      </c>
      <c r="E563" s="4">
        <f>MONTH(SalesDataTable[[#This Row],[Order Date]])</f>
        <v>4</v>
      </c>
      <c r="F563" s="16"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4">
        <f>YEAR(SalesDataTable[[#This Row],[Order Date]])</f>
        <v>2026</v>
      </c>
      <c r="D564" s="16" t="str">
        <f>"Q"&amp;ROUNDUP(MONTH(SalesDataTable[[#This Row],[Order Date]])/3,0)</f>
        <v>Q2</v>
      </c>
      <c r="E564" s="4">
        <f>MONTH(SalesDataTable[[#This Row],[Order Date]])</f>
        <v>4</v>
      </c>
      <c r="F564" s="16"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4">
        <f>YEAR(SalesDataTable[[#This Row],[Order Date]])</f>
        <v>2026</v>
      </c>
      <c r="D565" s="16" t="str">
        <f>"Q"&amp;ROUNDUP(MONTH(SalesDataTable[[#This Row],[Order Date]])/3,0)</f>
        <v>Q2</v>
      </c>
      <c r="E565" s="4">
        <f>MONTH(SalesDataTable[[#This Row],[Order Date]])</f>
        <v>4</v>
      </c>
      <c r="F565" s="16"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4">
        <f>YEAR(SalesDataTable[[#This Row],[Order Date]])</f>
        <v>2026</v>
      </c>
      <c r="D566" s="16" t="str">
        <f>"Q"&amp;ROUNDUP(MONTH(SalesDataTable[[#This Row],[Order Date]])/3,0)</f>
        <v>Q2</v>
      </c>
      <c r="E566" s="4">
        <f>MONTH(SalesDataTable[[#This Row],[Order Date]])</f>
        <v>4</v>
      </c>
      <c r="F566" s="16"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4">
        <f>YEAR(SalesDataTable[[#This Row],[Order Date]])</f>
        <v>2026</v>
      </c>
      <c r="D567" s="16" t="str">
        <f>"Q"&amp;ROUNDUP(MONTH(SalesDataTable[[#This Row],[Order Date]])/3,0)</f>
        <v>Q2</v>
      </c>
      <c r="E567" s="4">
        <f>MONTH(SalesDataTable[[#This Row],[Order Date]])</f>
        <v>4</v>
      </c>
      <c r="F567" s="16"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4">
        <f>YEAR(SalesDataTable[[#This Row],[Order Date]])</f>
        <v>2026</v>
      </c>
      <c r="D568" s="16" t="str">
        <f>"Q"&amp;ROUNDUP(MONTH(SalesDataTable[[#This Row],[Order Date]])/3,0)</f>
        <v>Q2</v>
      </c>
      <c r="E568" s="4">
        <f>MONTH(SalesDataTable[[#This Row],[Order Date]])</f>
        <v>4</v>
      </c>
      <c r="F568" s="16"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4">
        <f>YEAR(SalesDataTable[[#This Row],[Order Date]])</f>
        <v>2026</v>
      </c>
      <c r="D569" s="16" t="str">
        <f>"Q"&amp;ROUNDUP(MONTH(SalesDataTable[[#This Row],[Order Date]])/3,0)</f>
        <v>Q2</v>
      </c>
      <c r="E569" s="4">
        <f>MONTH(SalesDataTable[[#This Row],[Order Date]])</f>
        <v>4</v>
      </c>
      <c r="F569" s="16"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4">
        <f>YEAR(SalesDataTable[[#This Row],[Order Date]])</f>
        <v>2026</v>
      </c>
      <c r="D570" s="16" t="str">
        <f>"Q"&amp;ROUNDUP(MONTH(SalesDataTable[[#This Row],[Order Date]])/3,0)</f>
        <v>Q2</v>
      </c>
      <c r="E570" s="4">
        <f>MONTH(SalesDataTable[[#This Row],[Order Date]])</f>
        <v>4</v>
      </c>
      <c r="F570" s="16"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4">
        <f>YEAR(SalesDataTable[[#This Row],[Order Date]])</f>
        <v>2026</v>
      </c>
      <c r="D571" s="16" t="str">
        <f>"Q"&amp;ROUNDUP(MONTH(SalesDataTable[[#This Row],[Order Date]])/3,0)</f>
        <v>Q2</v>
      </c>
      <c r="E571" s="4">
        <f>MONTH(SalesDataTable[[#This Row],[Order Date]])</f>
        <v>4</v>
      </c>
      <c r="F571" s="16"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4">
        <f>YEAR(SalesDataTable[[#This Row],[Order Date]])</f>
        <v>2026</v>
      </c>
      <c r="D572" s="16" t="str">
        <f>"Q"&amp;ROUNDUP(MONTH(SalesDataTable[[#This Row],[Order Date]])/3,0)</f>
        <v>Q2</v>
      </c>
      <c r="E572" s="4">
        <f>MONTH(SalesDataTable[[#This Row],[Order Date]])</f>
        <v>4</v>
      </c>
      <c r="F572" s="16"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4">
        <f>YEAR(SalesDataTable[[#This Row],[Order Date]])</f>
        <v>2026</v>
      </c>
      <c r="D573" s="16" t="str">
        <f>"Q"&amp;ROUNDUP(MONTH(SalesDataTable[[#This Row],[Order Date]])/3,0)</f>
        <v>Q2</v>
      </c>
      <c r="E573" s="4">
        <f>MONTH(SalesDataTable[[#This Row],[Order Date]])</f>
        <v>4</v>
      </c>
      <c r="F573" s="16"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4">
        <f>YEAR(SalesDataTable[[#This Row],[Order Date]])</f>
        <v>2026</v>
      </c>
      <c r="D574" s="16" t="str">
        <f>"Q"&amp;ROUNDUP(MONTH(SalesDataTable[[#This Row],[Order Date]])/3,0)</f>
        <v>Q2</v>
      </c>
      <c r="E574" s="4">
        <f>MONTH(SalesDataTable[[#This Row],[Order Date]])</f>
        <v>4</v>
      </c>
      <c r="F574" s="16"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4">
        <f>YEAR(SalesDataTable[[#This Row],[Order Date]])</f>
        <v>2026</v>
      </c>
      <c r="D575" s="16" t="str">
        <f>"Q"&amp;ROUNDUP(MONTH(SalesDataTable[[#This Row],[Order Date]])/3,0)</f>
        <v>Q2</v>
      </c>
      <c r="E575" s="4">
        <f>MONTH(SalesDataTable[[#This Row],[Order Date]])</f>
        <v>4</v>
      </c>
      <c r="F575" s="16"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4">
        <f>YEAR(SalesDataTable[[#This Row],[Order Date]])</f>
        <v>2026</v>
      </c>
      <c r="D576" s="16" t="str">
        <f>"Q"&amp;ROUNDUP(MONTH(SalesDataTable[[#This Row],[Order Date]])/3,0)</f>
        <v>Q2</v>
      </c>
      <c r="E576" s="4">
        <f>MONTH(SalesDataTable[[#This Row],[Order Date]])</f>
        <v>4</v>
      </c>
      <c r="F576" s="16"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4">
        <f>YEAR(SalesDataTable[[#This Row],[Order Date]])</f>
        <v>2026</v>
      </c>
      <c r="D577" s="16" t="str">
        <f>"Q"&amp;ROUNDUP(MONTH(SalesDataTable[[#This Row],[Order Date]])/3,0)</f>
        <v>Q2</v>
      </c>
      <c r="E577" s="4">
        <f>MONTH(SalesDataTable[[#This Row],[Order Date]])</f>
        <v>4</v>
      </c>
      <c r="F577" s="16"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4">
        <f>YEAR(SalesDataTable[[#This Row],[Order Date]])</f>
        <v>2026</v>
      </c>
      <c r="D578" s="16" t="str">
        <f>"Q"&amp;ROUNDUP(MONTH(SalesDataTable[[#This Row],[Order Date]])/3,0)</f>
        <v>Q2</v>
      </c>
      <c r="E578" s="4">
        <f>MONTH(SalesDataTable[[#This Row],[Order Date]])</f>
        <v>4</v>
      </c>
      <c r="F578" s="16"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4">
        <f>YEAR(SalesDataTable[[#This Row],[Order Date]])</f>
        <v>2026</v>
      </c>
      <c r="D579" s="16" t="str">
        <f>"Q"&amp;ROUNDUP(MONTH(SalesDataTable[[#This Row],[Order Date]])/3,0)</f>
        <v>Q2</v>
      </c>
      <c r="E579" s="4">
        <f>MONTH(SalesDataTable[[#This Row],[Order Date]])</f>
        <v>4</v>
      </c>
      <c r="F579" s="16"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4">
        <f>YEAR(SalesDataTable[[#This Row],[Order Date]])</f>
        <v>2026</v>
      </c>
      <c r="D580" s="16" t="str">
        <f>"Q"&amp;ROUNDUP(MONTH(SalesDataTable[[#This Row],[Order Date]])/3,0)</f>
        <v>Q2</v>
      </c>
      <c r="E580" s="4">
        <f>MONTH(SalesDataTable[[#This Row],[Order Date]])</f>
        <v>4</v>
      </c>
      <c r="F580" s="16"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4">
        <f>YEAR(SalesDataTable[[#This Row],[Order Date]])</f>
        <v>2026</v>
      </c>
      <c r="D581" s="16" t="str">
        <f>"Q"&amp;ROUNDUP(MONTH(SalesDataTable[[#This Row],[Order Date]])/3,0)</f>
        <v>Q2</v>
      </c>
      <c r="E581" s="4">
        <f>MONTH(SalesDataTable[[#This Row],[Order Date]])</f>
        <v>4</v>
      </c>
      <c r="F581" s="16"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4">
        <f>YEAR(SalesDataTable[[#This Row],[Order Date]])</f>
        <v>2026</v>
      </c>
      <c r="D582" s="16" t="str">
        <f>"Q"&amp;ROUNDUP(MONTH(SalesDataTable[[#This Row],[Order Date]])/3,0)</f>
        <v>Q2</v>
      </c>
      <c r="E582" s="4">
        <f>MONTH(SalesDataTable[[#This Row],[Order Date]])</f>
        <v>4</v>
      </c>
      <c r="F582" s="16"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4">
        <f>YEAR(SalesDataTable[[#This Row],[Order Date]])</f>
        <v>2026</v>
      </c>
      <c r="D583" s="16" t="str">
        <f>"Q"&amp;ROUNDUP(MONTH(SalesDataTable[[#This Row],[Order Date]])/3,0)</f>
        <v>Q2</v>
      </c>
      <c r="E583" s="4">
        <f>MONTH(SalesDataTable[[#This Row],[Order Date]])</f>
        <v>4</v>
      </c>
      <c r="F583" s="16"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4">
        <f>YEAR(SalesDataTable[[#This Row],[Order Date]])</f>
        <v>2026</v>
      </c>
      <c r="D584" s="16" t="str">
        <f>"Q"&amp;ROUNDUP(MONTH(SalesDataTable[[#This Row],[Order Date]])/3,0)</f>
        <v>Q2</v>
      </c>
      <c r="E584" s="4">
        <f>MONTH(SalesDataTable[[#This Row],[Order Date]])</f>
        <v>4</v>
      </c>
      <c r="F584" s="16"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4">
        <f>YEAR(SalesDataTable[[#This Row],[Order Date]])</f>
        <v>2026</v>
      </c>
      <c r="D585" s="16" t="str">
        <f>"Q"&amp;ROUNDUP(MONTH(SalesDataTable[[#This Row],[Order Date]])/3,0)</f>
        <v>Q2</v>
      </c>
      <c r="E585" s="4">
        <f>MONTH(SalesDataTable[[#This Row],[Order Date]])</f>
        <v>4</v>
      </c>
      <c r="F585" s="16"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4">
        <f>YEAR(SalesDataTable[[#This Row],[Order Date]])</f>
        <v>2026</v>
      </c>
      <c r="D586" s="16" t="str">
        <f>"Q"&amp;ROUNDUP(MONTH(SalesDataTable[[#This Row],[Order Date]])/3,0)</f>
        <v>Q2</v>
      </c>
      <c r="E586" s="4">
        <f>MONTH(SalesDataTable[[#This Row],[Order Date]])</f>
        <v>4</v>
      </c>
      <c r="F586" s="16"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4">
        <f>YEAR(SalesDataTable[[#This Row],[Order Date]])</f>
        <v>2026</v>
      </c>
      <c r="D587" s="16" t="str">
        <f>"Q"&amp;ROUNDUP(MONTH(SalesDataTable[[#This Row],[Order Date]])/3,0)</f>
        <v>Q2</v>
      </c>
      <c r="E587" s="4">
        <f>MONTH(SalesDataTable[[#This Row],[Order Date]])</f>
        <v>4</v>
      </c>
      <c r="F587" s="16"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4">
        <f>YEAR(SalesDataTable[[#This Row],[Order Date]])</f>
        <v>2026</v>
      </c>
      <c r="D588" s="16" t="str">
        <f>"Q"&amp;ROUNDUP(MONTH(SalesDataTable[[#This Row],[Order Date]])/3,0)</f>
        <v>Q2</v>
      </c>
      <c r="E588" s="4">
        <f>MONTH(SalesDataTable[[#This Row],[Order Date]])</f>
        <v>4</v>
      </c>
      <c r="F588" s="16"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4">
        <f>YEAR(SalesDataTable[[#This Row],[Order Date]])</f>
        <v>2026</v>
      </c>
      <c r="D589" s="16" t="str">
        <f>"Q"&amp;ROUNDUP(MONTH(SalesDataTable[[#This Row],[Order Date]])/3,0)</f>
        <v>Q2</v>
      </c>
      <c r="E589" s="4">
        <f>MONTH(SalesDataTable[[#This Row],[Order Date]])</f>
        <v>4</v>
      </c>
      <c r="F589" s="16"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4">
        <f>YEAR(SalesDataTable[[#This Row],[Order Date]])</f>
        <v>2026</v>
      </c>
      <c r="D590" s="16" t="str">
        <f>"Q"&amp;ROUNDUP(MONTH(SalesDataTable[[#This Row],[Order Date]])/3,0)</f>
        <v>Q2</v>
      </c>
      <c r="E590" s="4">
        <f>MONTH(SalesDataTable[[#This Row],[Order Date]])</f>
        <v>4</v>
      </c>
      <c r="F590" s="16"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4">
        <f>YEAR(SalesDataTable[[#This Row],[Order Date]])</f>
        <v>2026</v>
      </c>
      <c r="D591" s="16" t="str">
        <f>"Q"&amp;ROUNDUP(MONTH(SalesDataTable[[#This Row],[Order Date]])/3,0)</f>
        <v>Q2</v>
      </c>
      <c r="E591" s="4">
        <f>MONTH(SalesDataTable[[#This Row],[Order Date]])</f>
        <v>4</v>
      </c>
      <c r="F591" s="16"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4">
        <f>YEAR(SalesDataTable[[#This Row],[Order Date]])</f>
        <v>2026</v>
      </c>
      <c r="D592" s="16" t="str">
        <f>"Q"&amp;ROUNDUP(MONTH(SalesDataTable[[#This Row],[Order Date]])/3,0)</f>
        <v>Q2</v>
      </c>
      <c r="E592" s="4">
        <f>MONTH(SalesDataTable[[#This Row],[Order Date]])</f>
        <v>4</v>
      </c>
      <c r="F592" s="16"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4">
        <f>YEAR(SalesDataTable[[#This Row],[Order Date]])</f>
        <v>2026</v>
      </c>
      <c r="D593" s="16" t="str">
        <f>"Q"&amp;ROUNDUP(MONTH(SalesDataTable[[#This Row],[Order Date]])/3,0)</f>
        <v>Q2</v>
      </c>
      <c r="E593" s="4">
        <f>MONTH(SalesDataTable[[#This Row],[Order Date]])</f>
        <v>4</v>
      </c>
      <c r="F593" s="16"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4">
        <f>YEAR(SalesDataTable[[#This Row],[Order Date]])</f>
        <v>2026</v>
      </c>
      <c r="D594" s="16" t="str">
        <f>"Q"&amp;ROUNDUP(MONTH(SalesDataTable[[#This Row],[Order Date]])/3,0)</f>
        <v>Q2</v>
      </c>
      <c r="E594" s="4">
        <f>MONTH(SalesDataTable[[#This Row],[Order Date]])</f>
        <v>4</v>
      </c>
      <c r="F594" s="16"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4">
        <f>YEAR(SalesDataTable[[#This Row],[Order Date]])</f>
        <v>2026</v>
      </c>
      <c r="D595" s="16" t="str">
        <f>"Q"&amp;ROUNDUP(MONTH(SalesDataTable[[#This Row],[Order Date]])/3,0)</f>
        <v>Q2</v>
      </c>
      <c r="E595" s="4">
        <f>MONTH(SalesDataTable[[#This Row],[Order Date]])</f>
        <v>4</v>
      </c>
      <c r="F595" s="16"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4">
        <f>YEAR(SalesDataTable[[#This Row],[Order Date]])</f>
        <v>2026</v>
      </c>
      <c r="D596" s="16" t="str">
        <f>"Q"&amp;ROUNDUP(MONTH(SalesDataTable[[#This Row],[Order Date]])/3,0)</f>
        <v>Q2</v>
      </c>
      <c r="E596" s="4">
        <f>MONTH(SalesDataTable[[#This Row],[Order Date]])</f>
        <v>4</v>
      </c>
      <c r="F596" s="16"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4">
        <f>YEAR(SalesDataTable[[#This Row],[Order Date]])</f>
        <v>2026</v>
      </c>
      <c r="D597" s="16" t="str">
        <f>"Q"&amp;ROUNDUP(MONTH(SalesDataTable[[#This Row],[Order Date]])/3,0)</f>
        <v>Q2</v>
      </c>
      <c r="E597" s="4">
        <f>MONTH(SalesDataTable[[#This Row],[Order Date]])</f>
        <v>4</v>
      </c>
      <c r="F597" s="16"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4">
        <f>YEAR(SalesDataTable[[#This Row],[Order Date]])</f>
        <v>2026</v>
      </c>
      <c r="D598" s="16" t="str">
        <f>"Q"&amp;ROUNDUP(MONTH(SalesDataTable[[#This Row],[Order Date]])/3,0)</f>
        <v>Q2</v>
      </c>
      <c r="E598" s="4">
        <f>MONTH(SalesDataTable[[#This Row],[Order Date]])</f>
        <v>4</v>
      </c>
      <c r="F598" s="16"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4">
        <f>YEAR(SalesDataTable[[#This Row],[Order Date]])</f>
        <v>2026</v>
      </c>
      <c r="D599" s="16" t="str">
        <f>"Q"&amp;ROUNDUP(MONTH(SalesDataTable[[#This Row],[Order Date]])/3,0)</f>
        <v>Q2</v>
      </c>
      <c r="E599" s="4">
        <f>MONTH(SalesDataTable[[#This Row],[Order Date]])</f>
        <v>4</v>
      </c>
      <c r="F599" s="16"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4">
        <f>YEAR(SalesDataTable[[#This Row],[Order Date]])</f>
        <v>2026</v>
      </c>
      <c r="D600" s="16" t="str">
        <f>"Q"&amp;ROUNDUP(MONTH(SalesDataTable[[#This Row],[Order Date]])/3,0)</f>
        <v>Q2</v>
      </c>
      <c r="E600" s="4">
        <f>MONTH(SalesDataTable[[#This Row],[Order Date]])</f>
        <v>4</v>
      </c>
      <c r="F600" s="16"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4">
        <f>YEAR(SalesDataTable[[#This Row],[Order Date]])</f>
        <v>2026</v>
      </c>
      <c r="D601" s="16" t="str">
        <f>"Q"&amp;ROUNDUP(MONTH(SalesDataTable[[#This Row],[Order Date]])/3,0)</f>
        <v>Q2</v>
      </c>
      <c r="E601" s="4">
        <f>MONTH(SalesDataTable[[#This Row],[Order Date]])</f>
        <v>4</v>
      </c>
      <c r="F601" s="16"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4">
        <f>YEAR(SalesDataTable[[#This Row],[Order Date]])</f>
        <v>2026</v>
      </c>
      <c r="D602" s="16" t="str">
        <f>"Q"&amp;ROUNDUP(MONTH(SalesDataTable[[#This Row],[Order Date]])/3,0)</f>
        <v>Q2</v>
      </c>
      <c r="E602" s="4">
        <f>MONTH(SalesDataTable[[#This Row],[Order Date]])</f>
        <v>4</v>
      </c>
      <c r="F602" s="16"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4">
        <f>YEAR(SalesDataTable[[#This Row],[Order Date]])</f>
        <v>2026</v>
      </c>
      <c r="D603" s="16" t="str">
        <f>"Q"&amp;ROUNDUP(MONTH(SalesDataTable[[#This Row],[Order Date]])/3,0)</f>
        <v>Q2</v>
      </c>
      <c r="E603" s="4">
        <f>MONTH(SalesDataTable[[#This Row],[Order Date]])</f>
        <v>4</v>
      </c>
      <c r="F603" s="16"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4">
        <f>YEAR(SalesDataTable[[#This Row],[Order Date]])</f>
        <v>2026</v>
      </c>
      <c r="D604" s="16" t="str">
        <f>"Q"&amp;ROUNDUP(MONTH(SalesDataTable[[#This Row],[Order Date]])/3,0)</f>
        <v>Q2</v>
      </c>
      <c r="E604" s="4">
        <f>MONTH(SalesDataTable[[#This Row],[Order Date]])</f>
        <v>4</v>
      </c>
      <c r="F604" s="16"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4">
        <f>YEAR(SalesDataTable[[#This Row],[Order Date]])</f>
        <v>2026</v>
      </c>
      <c r="D605" s="16" t="str">
        <f>"Q"&amp;ROUNDUP(MONTH(SalesDataTable[[#This Row],[Order Date]])/3,0)</f>
        <v>Q2</v>
      </c>
      <c r="E605" s="4">
        <f>MONTH(SalesDataTable[[#This Row],[Order Date]])</f>
        <v>4</v>
      </c>
      <c r="F605" s="16"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4">
        <f>YEAR(SalesDataTable[[#This Row],[Order Date]])</f>
        <v>2026</v>
      </c>
      <c r="D606" s="16" t="str">
        <f>"Q"&amp;ROUNDUP(MONTH(SalesDataTable[[#This Row],[Order Date]])/3,0)</f>
        <v>Q2</v>
      </c>
      <c r="E606" s="4">
        <f>MONTH(SalesDataTable[[#This Row],[Order Date]])</f>
        <v>4</v>
      </c>
      <c r="F606" s="16"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4">
        <f>YEAR(SalesDataTable[[#This Row],[Order Date]])</f>
        <v>2026</v>
      </c>
      <c r="D607" s="16" t="str">
        <f>"Q"&amp;ROUNDUP(MONTH(SalesDataTable[[#This Row],[Order Date]])/3,0)</f>
        <v>Q2</v>
      </c>
      <c r="E607" s="4">
        <f>MONTH(SalesDataTable[[#This Row],[Order Date]])</f>
        <v>4</v>
      </c>
      <c r="F607" s="16"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4">
        <f>YEAR(SalesDataTable[[#This Row],[Order Date]])</f>
        <v>2026</v>
      </c>
      <c r="D608" s="16" t="str">
        <f>"Q"&amp;ROUNDUP(MONTH(SalesDataTable[[#This Row],[Order Date]])/3,0)</f>
        <v>Q2</v>
      </c>
      <c r="E608" s="4">
        <f>MONTH(SalesDataTable[[#This Row],[Order Date]])</f>
        <v>4</v>
      </c>
      <c r="F608" s="16"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4">
        <f>YEAR(SalesDataTable[[#This Row],[Order Date]])</f>
        <v>2026</v>
      </c>
      <c r="D609" s="16" t="str">
        <f>"Q"&amp;ROUNDUP(MONTH(SalesDataTable[[#This Row],[Order Date]])/3,0)</f>
        <v>Q2</v>
      </c>
      <c r="E609" s="4">
        <f>MONTH(SalesDataTable[[#This Row],[Order Date]])</f>
        <v>4</v>
      </c>
      <c r="F609" s="16"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4">
        <f>YEAR(SalesDataTable[[#This Row],[Order Date]])</f>
        <v>2026</v>
      </c>
      <c r="D610" s="16" t="str">
        <f>"Q"&amp;ROUNDUP(MONTH(SalesDataTable[[#This Row],[Order Date]])/3,0)</f>
        <v>Q2</v>
      </c>
      <c r="E610" s="4">
        <f>MONTH(SalesDataTable[[#This Row],[Order Date]])</f>
        <v>4</v>
      </c>
      <c r="F610" s="16"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4">
        <f>YEAR(SalesDataTable[[#This Row],[Order Date]])</f>
        <v>2026</v>
      </c>
      <c r="D611" s="16" t="str">
        <f>"Q"&amp;ROUNDUP(MONTH(SalesDataTable[[#This Row],[Order Date]])/3,0)</f>
        <v>Q2</v>
      </c>
      <c r="E611" s="4">
        <f>MONTH(SalesDataTable[[#This Row],[Order Date]])</f>
        <v>4</v>
      </c>
      <c r="F611" s="16"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4">
        <f>YEAR(SalesDataTable[[#This Row],[Order Date]])</f>
        <v>2026</v>
      </c>
      <c r="D612" s="16" t="str">
        <f>"Q"&amp;ROUNDUP(MONTH(SalesDataTable[[#This Row],[Order Date]])/3,0)</f>
        <v>Q2</v>
      </c>
      <c r="E612" s="4">
        <f>MONTH(SalesDataTable[[#This Row],[Order Date]])</f>
        <v>4</v>
      </c>
      <c r="F612" s="16"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4">
        <f>YEAR(SalesDataTable[[#This Row],[Order Date]])</f>
        <v>2026</v>
      </c>
      <c r="D613" s="16" t="str">
        <f>"Q"&amp;ROUNDUP(MONTH(SalesDataTable[[#This Row],[Order Date]])/3,0)</f>
        <v>Q2</v>
      </c>
      <c r="E613" s="4">
        <f>MONTH(SalesDataTable[[#This Row],[Order Date]])</f>
        <v>4</v>
      </c>
      <c r="F613" s="16"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4">
        <f>YEAR(SalesDataTable[[#This Row],[Order Date]])</f>
        <v>2026</v>
      </c>
      <c r="D614" s="16" t="str">
        <f>"Q"&amp;ROUNDUP(MONTH(SalesDataTable[[#This Row],[Order Date]])/3,0)</f>
        <v>Q2</v>
      </c>
      <c r="E614" s="4">
        <f>MONTH(SalesDataTable[[#This Row],[Order Date]])</f>
        <v>4</v>
      </c>
      <c r="F614" s="16"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4">
        <f>YEAR(SalesDataTable[[#This Row],[Order Date]])</f>
        <v>2026</v>
      </c>
      <c r="D615" s="16" t="str">
        <f>"Q"&amp;ROUNDUP(MONTH(SalesDataTable[[#This Row],[Order Date]])/3,0)</f>
        <v>Q2</v>
      </c>
      <c r="E615" s="4">
        <f>MONTH(SalesDataTable[[#This Row],[Order Date]])</f>
        <v>4</v>
      </c>
      <c r="F615" s="16"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4">
        <f>YEAR(SalesDataTable[[#This Row],[Order Date]])</f>
        <v>2026</v>
      </c>
      <c r="D616" s="16" t="str">
        <f>"Q"&amp;ROUNDUP(MONTH(SalesDataTable[[#This Row],[Order Date]])/3,0)</f>
        <v>Q2</v>
      </c>
      <c r="E616" s="4">
        <f>MONTH(SalesDataTable[[#This Row],[Order Date]])</f>
        <v>4</v>
      </c>
      <c r="F616" s="16"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4">
        <f>YEAR(SalesDataTable[[#This Row],[Order Date]])</f>
        <v>2026</v>
      </c>
      <c r="D617" s="16" t="str">
        <f>"Q"&amp;ROUNDUP(MONTH(SalesDataTable[[#This Row],[Order Date]])/3,0)</f>
        <v>Q2</v>
      </c>
      <c r="E617" s="4">
        <f>MONTH(SalesDataTable[[#This Row],[Order Date]])</f>
        <v>4</v>
      </c>
      <c r="F617" s="16"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4">
        <f>YEAR(SalesDataTable[[#This Row],[Order Date]])</f>
        <v>2026</v>
      </c>
      <c r="D618" s="16" t="str">
        <f>"Q"&amp;ROUNDUP(MONTH(SalesDataTable[[#This Row],[Order Date]])/3,0)</f>
        <v>Q2</v>
      </c>
      <c r="E618" s="4">
        <f>MONTH(SalesDataTable[[#This Row],[Order Date]])</f>
        <v>4</v>
      </c>
      <c r="F618" s="16"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4">
        <f>YEAR(SalesDataTable[[#This Row],[Order Date]])</f>
        <v>2026</v>
      </c>
      <c r="D619" s="16" t="str">
        <f>"Q"&amp;ROUNDUP(MONTH(SalesDataTable[[#This Row],[Order Date]])/3,0)</f>
        <v>Q2</v>
      </c>
      <c r="E619" s="4">
        <f>MONTH(SalesDataTable[[#This Row],[Order Date]])</f>
        <v>4</v>
      </c>
      <c r="F619" s="16"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4">
        <f>YEAR(SalesDataTable[[#This Row],[Order Date]])</f>
        <v>2026</v>
      </c>
      <c r="D620" s="16" t="str">
        <f>"Q"&amp;ROUNDUP(MONTH(SalesDataTable[[#This Row],[Order Date]])/3,0)</f>
        <v>Q2</v>
      </c>
      <c r="E620" s="4">
        <f>MONTH(SalesDataTable[[#This Row],[Order Date]])</f>
        <v>4</v>
      </c>
      <c r="F620" s="16"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4">
        <f>YEAR(SalesDataTable[[#This Row],[Order Date]])</f>
        <v>2026</v>
      </c>
      <c r="D621" s="16" t="str">
        <f>"Q"&amp;ROUNDUP(MONTH(SalesDataTable[[#This Row],[Order Date]])/3,0)</f>
        <v>Q2</v>
      </c>
      <c r="E621" s="4">
        <f>MONTH(SalesDataTable[[#This Row],[Order Date]])</f>
        <v>4</v>
      </c>
      <c r="F621" s="16"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4">
        <f>YEAR(SalesDataTable[[#This Row],[Order Date]])</f>
        <v>2026</v>
      </c>
      <c r="D622" s="16" t="str">
        <f>"Q"&amp;ROUNDUP(MONTH(SalesDataTable[[#This Row],[Order Date]])/3,0)</f>
        <v>Q2</v>
      </c>
      <c r="E622" s="4">
        <f>MONTH(SalesDataTable[[#This Row],[Order Date]])</f>
        <v>4</v>
      </c>
      <c r="F622" s="16"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4">
        <f>YEAR(SalesDataTable[[#This Row],[Order Date]])</f>
        <v>2026</v>
      </c>
      <c r="D623" s="16" t="str">
        <f>"Q"&amp;ROUNDUP(MONTH(SalesDataTable[[#This Row],[Order Date]])/3,0)</f>
        <v>Q2</v>
      </c>
      <c r="E623" s="4">
        <f>MONTH(SalesDataTable[[#This Row],[Order Date]])</f>
        <v>4</v>
      </c>
      <c r="F623" s="16"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4">
        <f>YEAR(SalesDataTable[[#This Row],[Order Date]])</f>
        <v>2026</v>
      </c>
      <c r="D624" s="16" t="str">
        <f>"Q"&amp;ROUNDUP(MONTH(SalesDataTable[[#This Row],[Order Date]])/3,0)</f>
        <v>Q2</v>
      </c>
      <c r="E624" s="4">
        <f>MONTH(SalesDataTable[[#This Row],[Order Date]])</f>
        <v>4</v>
      </c>
      <c r="F624" s="16"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4">
        <f>YEAR(SalesDataTable[[#This Row],[Order Date]])</f>
        <v>2026</v>
      </c>
      <c r="D625" s="16" t="str">
        <f>"Q"&amp;ROUNDUP(MONTH(SalesDataTable[[#This Row],[Order Date]])/3,0)</f>
        <v>Q2</v>
      </c>
      <c r="E625" s="4">
        <f>MONTH(SalesDataTable[[#This Row],[Order Date]])</f>
        <v>4</v>
      </c>
      <c r="F625" s="16"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4">
        <f>YEAR(SalesDataTable[[#This Row],[Order Date]])</f>
        <v>2026</v>
      </c>
      <c r="D626" s="16" t="str">
        <f>"Q"&amp;ROUNDUP(MONTH(SalesDataTable[[#This Row],[Order Date]])/3,0)</f>
        <v>Q2</v>
      </c>
      <c r="E626" s="4">
        <f>MONTH(SalesDataTable[[#This Row],[Order Date]])</f>
        <v>4</v>
      </c>
      <c r="F626" s="16"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4">
        <f>YEAR(SalesDataTable[[#This Row],[Order Date]])</f>
        <v>2026</v>
      </c>
      <c r="D627" s="16" t="str">
        <f>"Q"&amp;ROUNDUP(MONTH(SalesDataTable[[#This Row],[Order Date]])/3,0)</f>
        <v>Q2</v>
      </c>
      <c r="E627" s="4">
        <f>MONTH(SalesDataTable[[#This Row],[Order Date]])</f>
        <v>4</v>
      </c>
      <c r="F627" s="16"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4">
        <f>YEAR(SalesDataTable[[#This Row],[Order Date]])</f>
        <v>2026</v>
      </c>
      <c r="D628" s="16" t="str">
        <f>"Q"&amp;ROUNDUP(MONTH(SalesDataTable[[#This Row],[Order Date]])/3,0)</f>
        <v>Q2</v>
      </c>
      <c r="E628" s="4">
        <f>MONTH(SalesDataTable[[#This Row],[Order Date]])</f>
        <v>4</v>
      </c>
      <c r="F628" s="16"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4">
        <f>YEAR(SalesDataTable[[#This Row],[Order Date]])</f>
        <v>2026</v>
      </c>
      <c r="D629" s="16" t="str">
        <f>"Q"&amp;ROUNDUP(MONTH(SalesDataTable[[#This Row],[Order Date]])/3,0)</f>
        <v>Q2</v>
      </c>
      <c r="E629" s="4">
        <f>MONTH(SalesDataTable[[#This Row],[Order Date]])</f>
        <v>4</v>
      </c>
      <c r="F629" s="16"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4">
        <f>YEAR(SalesDataTable[[#This Row],[Order Date]])</f>
        <v>2026</v>
      </c>
      <c r="D630" s="16" t="str">
        <f>"Q"&amp;ROUNDUP(MONTH(SalesDataTable[[#This Row],[Order Date]])/3,0)</f>
        <v>Q2</v>
      </c>
      <c r="E630" s="4">
        <f>MONTH(SalesDataTable[[#This Row],[Order Date]])</f>
        <v>4</v>
      </c>
      <c r="F630" s="16"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4">
        <f>YEAR(SalesDataTable[[#This Row],[Order Date]])</f>
        <v>2026</v>
      </c>
      <c r="D631" s="16" t="str">
        <f>"Q"&amp;ROUNDUP(MONTH(SalesDataTable[[#This Row],[Order Date]])/3,0)</f>
        <v>Q2</v>
      </c>
      <c r="E631" s="4">
        <f>MONTH(SalesDataTable[[#This Row],[Order Date]])</f>
        <v>4</v>
      </c>
      <c r="F631" s="16"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4">
        <f>YEAR(SalesDataTable[[#This Row],[Order Date]])</f>
        <v>2026</v>
      </c>
      <c r="D632" s="16" t="str">
        <f>"Q"&amp;ROUNDUP(MONTH(SalesDataTable[[#This Row],[Order Date]])/3,0)</f>
        <v>Q2</v>
      </c>
      <c r="E632" s="4">
        <f>MONTH(SalesDataTable[[#This Row],[Order Date]])</f>
        <v>4</v>
      </c>
      <c r="F632" s="16"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4">
        <f>YEAR(SalesDataTable[[#This Row],[Order Date]])</f>
        <v>2026</v>
      </c>
      <c r="D633" s="16" t="str">
        <f>"Q"&amp;ROUNDUP(MONTH(SalesDataTable[[#This Row],[Order Date]])/3,0)</f>
        <v>Q2</v>
      </c>
      <c r="E633" s="4">
        <f>MONTH(SalesDataTable[[#This Row],[Order Date]])</f>
        <v>4</v>
      </c>
      <c r="F633" s="16"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4">
        <f>YEAR(SalesDataTable[[#This Row],[Order Date]])</f>
        <v>2026</v>
      </c>
      <c r="D634" s="16" t="str">
        <f>"Q"&amp;ROUNDUP(MONTH(SalesDataTable[[#This Row],[Order Date]])/3,0)</f>
        <v>Q2</v>
      </c>
      <c r="E634" s="4">
        <f>MONTH(SalesDataTable[[#This Row],[Order Date]])</f>
        <v>4</v>
      </c>
      <c r="F634" s="16"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4">
        <f>YEAR(SalesDataTable[[#This Row],[Order Date]])</f>
        <v>2026</v>
      </c>
      <c r="D635" s="16" t="str">
        <f>"Q"&amp;ROUNDUP(MONTH(SalesDataTable[[#This Row],[Order Date]])/3,0)</f>
        <v>Q2</v>
      </c>
      <c r="E635" s="4">
        <f>MONTH(SalesDataTable[[#This Row],[Order Date]])</f>
        <v>4</v>
      </c>
      <c r="F635" s="16"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4">
        <f>YEAR(SalesDataTable[[#This Row],[Order Date]])</f>
        <v>2026</v>
      </c>
      <c r="D636" s="16" t="str">
        <f>"Q"&amp;ROUNDUP(MONTH(SalesDataTable[[#This Row],[Order Date]])/3,0)</f>
        <v>Q2</v>
      </c>
      <c r="E636" s="4">
        <f>MONTH(SalesDataTable[[#This Row],[Order Date]])</f>
        <v>4</v>
      </c>
      <c r="F636" s="16"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4">
        <f>YEAR(SalesDataTable[[#This Row],[Order Date]])</f>
        <v>2026</v>
      </c>
      <c r="D637" s="16" t="str">
        <f>"Q"&amp;ROUNDUP(MONTH(SalesDataTable[[#This Row],[Order Date]])/3,0)</f>
        <v>Q2</v>
      </c>
      <c r="E637" s="4">
        <f>MONTH(SalesDataTable[[#This Row],[Order Date]])</f>
        <v>4</v>
      </c>
      <c r="F637" s="16"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4">
        <f>YEAR(SalesDataTable[[#This Row],[Order Date]])</f>
        <v>2026</v>
      </c>
      <c r="D638" s="16" t="str">
        <f>"Q"&amp;ROUNDUP(MONTH(SalesDataTable[[#This Row],[Order Date]])/3,0)</f>
        <v>Q2</v>
      </c>
      <c r="E638" s="4">
        <f>MONTH(SalesDataTable[[#This Row],[Order Date]])</f>
        <v>4</v>
      </c>
      <c r="F638" s="16"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4">
        <f>YEAR(SalesDataTable[[#This Row],[Order Date]])</f>
        <v>2026</v>
      </c>
      <c r="D639" s="16" t="str">
        <f>"Q"&amp;ROUNDUP(MONTH(SalesDataTable[[#This Row],[Order Date]])/3,0)</f>
        <v>Q2</v>
      </c>
      <c r="E639" s="4">
        <f>MONTH(SalesDataTable[[#This Row],[Order Date]])</f>
        <v>4</v>
      </c>
      <c r="F639" s="16"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4">
        <f>YEAR(SalesDataTable[[#This Row],[Order Date]])</f>
        <v>2026</v>
      </c>
      <c r="D640" s="16" t="str">
        <f>"Q"&amp;ROUNDUP(MONTH(SalesDataTable[[#This Row],[Order Date]])/3,0)</f>
        <v>Q2</v>
      </c>
      <c r="E640" s="4">
        <f>MONTH(SalesDataTable[[#This Row],[Order Date]])</f>
        <v>4</v>
      </c>
      <c r="F640" s="16"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4">
        <f>YEAR(SalesDataTable[[#This Row],[Order Date]])</f>
        <v>2026</v>
      </c>
      <c r="D641" s="16" t="str">
        <f>"Q"&amp;ROUNDUP(MONTH(SalesDataTable[[#This Row],[Order Date]])/3,0)</f>
        <v>Q2</v>
      </c>
      <c r="E641" s="4">
        <f>MONTH(SalesDataTable[[#This Row],[Order Date]])</f>
        <v>4</v>
      </c>
      <c r="F641" s="16"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4">
        <f>YEAR(SalesDataTable[[#This Row],[Order Date]])</f>
        <v>2026</v>
      </c>
      <c r="D642" s="16" t="str">
        <f>"Q"&amp;ROUNDUP(MONTH(SalesDataTable[[#This Row],[Order Date]])/3,0)</f>
        <v>Q2</v>
      </c>
      <c r="E642" s="4">
        <f>MONTH(SalesDataTable[[#This Row],[Order Date]])</f>
        <v>4</v>
      </c>
      <c r="F642" s="16"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4">
        <f>YEAR(SalesDataTable[[#This Row],[Order Date]])</f>
        <v>2026</v>
      </c>
      <c r="D643" s="16" t="str">
        <f>"Q"&amp;ROUNDUP(MONTH(SalesDataTable[[#This Row],[Order Date]])/3,0)</f>
        <v>Q2</v>
      </c>
      <c r="E643" s="4">
        <f>MONTH(SalesDataTable[[#This Row],[Order Date]])</f>
        <v>4</v>
      </c>
      <c r="F643" s="16"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4">
        <f>YEAR(SalesDataTable[[#This Row],[Order Date]])</f>
        <v>2026</v>
      </c>
      <c r="D644" s="16" t="str">
        <f>"Q"&amp;ROUNDUP(MONTH(SalesDataTable[[#This Row],[Order Date]])/3,0)</f>
        <v>Q2</v>
      </c>
      <c r="E644" s="4">
        <f>MONTH(SalesDataTable[[#This Row],[Order Date]])</f>
        <v>4</v>
      </c>
      <c r="F644" s="16"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4">
        <f>YEAR(SalesDataTable[[#This Row],[Order Date]])</f>
        <v>2026</v>
      </c>
      <c r="D645" s="16" t="str">
        <f>"Q"&amp;ROUNDUP(MONTH(SalesDataTable[[#This Row],[Order Date]])/3,0)</f>
        <v>Q2</v>
      </c>
      <c r="E645" s="4">
        <f>MONTH(SalesDataTable[[#This Row],[Order Date]])</f>
        <v>4</v>
      </c>
      <c r="F645" s="16"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4">
        <f>YEAR(SalesDataTable[[#This Row],[Order Date]])</f>
        <v>2026</v>
      </c>
      <c r="D646" s="16" t="str">
        <f>"Q"&amp;ROUNDUP(MONTH(SalesDataTable[[#This Row],[Order Date]])/3,0)</f>
        <v>Q2</v>
      </c>
      <c r="E646" s="4">
        <f>MONTH(SalesDataTable[[#This Row],[Order Date]])</f>
        <v>4</v>
      </c>
      <c r="F646" s="16"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4">
        <f>YEAR(SalesDataTable[[#This Row],[Order Date]])</f>
        <v>2026</v>
      </c>
      <c r="D647" s="16" t="str">
        <f>"Q"&amp;ROUNDUP(MONTH(SalesDataTable[[#This Row],[Order Date]])/3,0)</f>
        <v>Q2</v>
      </c>
      <c r="E647" s="4">
        <f>MONTH(SalesDataTable[[#This Row],[Order Date]])</f>
        <v>4</v>
      </c>
      <c r="F647" s="16"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4">
        <f>YEAR(SalesDataTable[[#This Row],[Order Date]])</f>
        <v>2026</v>
      </c>
      <c r="D648" s="16" t="str">
        <f>"Q"&amp;ROUNDUP(MONTH(SalesDataTable[[#This Row],[Order Date]])/3,0)</f>
        <v>Q2</v>
      </c>
      <c r="E648" s="4">
        <f>MONTH(SalesDataTable[[#This Row],[Order Date]])</f>
        <v>4</v>
      </c>
      <c r="F648" s="16"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4">
        <f>YEAR(SalesDataTable[[#This Row],[Order Date]])</f>
        <v>2026</v>
      </c>
      <c r="D649" s="16" t="str">
        <f>"Q"&amp;ROUNDUP(MONTH(SalesDataTable[[#This Row],[Order Date]])/3,0)</f>
        <v>Q2</v>
      </c>
      <c r="E649" s="4">
        <f>MONTH(SalesDataTable[[#This Row],[Order Date]])</f>
        <v>4</v>
      </c>
      <c r="F649" s="16"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4">
        <f>YEAR(SalesDataTable[[#This Row],[Order Date]])</f>
        <v>2026</v>
      </c>
      <c r="D650" s="16" t="str">
        <f>"Q"&amp;ROUNDUP(MONTH(SalesDataTable[[#This Row],[Order Date]])/3,0)</f>
        <v>Q2</v>
      </c>
      <c r="E650" s="4">
        <f>MONTH(SalesDataTable[[#This Row],[Order Date]])</f>
        <v>4</v>
      </c>
      <c r="F650" s="16"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4">
        <f>YEAR(SalesDataTable[[#This Row],[Order Date]])</f>
        <v>2026</v>
      </c>
      <c r="D651" s="16" t="str">
        <f>"Q"&amp;ROUNDUP(MONTH(SalesDataTable[[#This Row],[Order Date]])/3,0)</f>
        <v>Q2</v>
      </c>
      <c r="E651" s="4">
        <f>MONTH(SalesDataTable[[#This Row],[Order Date]])</f>
        <v>4</v>
      </c>
      <c r="F651" s="16"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4">
        <f>YEAR(SalesDataTable[[#This Row],[Order Date]])</f>
        <v>2026</v>
      </c>
      <c r="D652" s="16" t="str">
        <f>"Q"&amp;ROUNDUP(MONTH(SalesDataTable[[#This Row],[Order Date]])/3,0)</f>
        <v>Q2</v>
      </c>
      <c r="E652" s="4">
        <f>MONTH(SalesDataTable[[#This Row],[Order Date]])</f>
        <v>4</v>
      </c>
      <c r="F652" s="16"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4">
        <f>YEAR(SalesDataTable[[#This Row],[Order Date]])</f>
        <v>2026</v>
      </c>
      <c r="D653" s="16" t="str">
        <f>"Q"&amp;ROUNDUP(MONTH(SalesDataTable[[#This Row],[Order Date]])/3,0)</f>
        <v>Q2</v>
      </c>
      <c r="E653" s="4">
        <f>MONTH(SalesDataTable[[#This Row],[Order Date]])</f>
        <v>4</v>
      </c>
      <c r="F653" s="16"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4">
        <f>YEAR(SalesDataTable[[#This Row],[Order Date]])</f>
        <v>2026</v>
      </c>
      <c r="D654" s="16" t="str">
        <f>"Q"&amp;ROUNDUP(MONTH(SalesDataTable[[#This Row],[Order Date]])/3,0)</f>
        <v>Q2</v>
      </c>
      <c r="E654" s="4">
        <f>MONTH(SalesDataTable[[#This Row],[Order Date]])</f>
        <v>4</v>
      </c>
      <c r="F654" s="16"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4">
        <f>YEAR(SalesDataTable[[#This Row],[Order Date]])</f>
        <v>2026</v>
      </c>
      <c r="D655" s="16" t="str">
        <f>"Q"&amp;ROUNDUP(MONTH(SalesDataTable[[#This Row],[Order Date]])/3,0)</f>
        <v>Q2</v>
      </c>
      <c r="E655" s="4">
        <f>MONTH(SalesDataTable[[#This Row],[Order Date]])</f>
        <v>4</v>
      </c>
      <c r="F655" s="16"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4">
        <f>YEAR(SalesDataTable[[#This Row],[Order Date]])</f>
        <v>2026</v>
      </c>
      <c r="D656" s="16" t="str">
        <f>"Q"&amp;ROUNDUP(MONTH(SalesDataTable[[#This Row],[Order Date]])/3,0)</f>
        <v>Q2</v>
      </c>
      <c r="E656" s="4">
        <f>MONTH(SalesDataTable[[#This Row],[Order Date]])</f>
        <v>4</v>
      </c>
      <c r="F656" s="16"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4">
        <f>YEAR(SalesDataTable[[#This Row],[Order Date]])</f>
        <v>2026</v>
      </c>
      <c r="D657" s="16" t="str">
        <f>"Q"&amp;ROUNDUP(MONTH(SalesDataTable[[#This Row],[Order Date]])/3,0)</f>
        <v>Q2</v>
      </c>
      <c r="E657" s="4">
        <f>MONTH(SalesDataTable[[#This Row],[Order Date]])</f>
        <v>4</v>
      </c>
      <c r="F657" s="16"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4">
        <f>YEAR(SalesDataTable[[#This Row],[Order Date]])</f>
        <v>2026</v>
      </c>
      <c r="D658" s="16" t="str">
        <f>"Q"&amp;ROUNDUP(MONTH(SalesDataTable[[#This Row],[Order Date]])/3,0)</f>
        <v>Q2</v>
      </c>
      <c r="E658" s="4">
        <f>MONTH(SalesDataTable[[#This Row],[Order Date]])</f>
        <v>4</v>
      </c>
      <c r="F658" s="16"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4">
        <f>YEAR(SalesDataTable[[#This Row],[Order Date]])</f>
        <v>2026</v>
      </c>
      <c r="D659" s="16" t="str">
        <f>"Q"&amp;ROUNDUP(MONTH(SalesDataTable[[#This Row],[Order Date]])/3,0)</f>
        <v>Q2</v>
      </c>
      <c r="E659" s="4">
        <f>MONTH(SalesDataTable[[#This Row],[Order Date]])</f>
        <v>4</v>
      </c>
      <c r="F659" s="16"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4">
        <f>YEAR(SalesDataTable[[#This Row],[Order Date]])</f>
        <v>2026</v>
      </c>
      <c r="D660" s="16" t="str">
        <f>"Q"&amp;ROUNDUP(MONTH(SalesDataTable[[#This Row],[Order Date]])/3,0)</f>
        <v>Q2</v>
      </c>
      <c r="E660" s="4">
        <f>MONTH(SalesDataTable[[#This Row],[Order Date]])</f>
        <v>4</v>
      </c>
      <c r="F660" s="16"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4">
        <f>YEAR(SalesDataTable[[#This Row],[Order Date]])</f>
        <v>2026</v>
      </c>
      <c r="D661" s="16" t="str">
        <f>"Q"&amp;ROUNDUP(MONTH(SalesDataTable[[#This Row],[Order Date]])/3,0)</f>
        <v>Q2</v>
      </c>
      <c r="E661" s="4">
        <f>MONTH(SalesDataTable[[#This Row],[Order Date]])</f>
        <v>4</v>
      </c>
      <c r="F661" s="16"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4">
        <f>YEAR(SalesDataTable[[#This Row],[Order Date]])</f>
        <v>2026</v>
      </c>
      <c r="D662" s="16" t="str">
        <f>"Q"&amp;ROUNDUP(MONTH(SalesDataTable[[#This Row],[Order Date]])/3,0)</f>
        <v>Q2</v>
      </c>
      <c r="E662" s="4">
        <f>MONTH(SalesDataTable[[#This Row],[Order Date]])</f>
        <v>4</v>
      </c>
      <c r="F662" s="16"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4">
        <f>YEAR(SalesDataTable[[#This Row],[Order Date]])</f>
        <v>2026</v>
      </c>
      <c r="D663" s="16" t="str">
        <f>"Q"&amp;ROUNDUP(MONTH(SalesDataTable[[#This Row],[Order Date]])/3,0)</f>
        <v>Q2</v>
      </c>
      <c r="E663" s="4">
        <f>MONTH(SalesDataTable[[#This Row],[Order Date]])</f>
        <v>4</v>
      </c>
      <c r="F663" s="16"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4">
        <f>YEAR(SalesDataTable[[#This Row],[Order Date]])</f>
        <v>2026</v>
      </c>
      <c r="D664" s="16" t="str">
        <f>"Q"&amp;ROUNDUP(MONTH(SalesDataTable[[#This Row],[Order Date]])/3,0)</f>
        <v>Q2</v>
      </c>
      <c r="E664" s="4">
        <f>MONTH(SalesDataTable[[#This Row],[Order Date]])</f>
        <v>4</v>
      </c>
      <c r="F664" s="16"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4">
        <f>YEAR(SalesDataTable[[#This Row],[Order Date]])</f>
        <v>2026</v>
      </c>
      <c r="D665" s="16" t="str">
        <f>"Q"&amp;ROUNDUP(MONTH(SalesDataTable[[#This Row],[Order Date]])/3,0)</f>
        <v>Q2</v>
      </c>
      <c r="E665" s="4">
        <f>MONTH(SalesDataTable[[#This Row],[Order Date]])</f>
        <v>4</v>
      </c>
      <c r="F665" s="16"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4">
        <f>YEAR(SalesDataTable[[#This Row],[Order Date]])</f>
        <v>2026</v>
      </c>
      <c r="D666" s="16" t="str">
        <f>"Q"&amp;ROUNDUP(MONTH(SalesDataTable[[#This Row],[Order Date]])/3,0)</f>
        <v>Q2</v>
      </c>
      <c r="E666" s="4">
        <f>MONTH(SalesDataTable[[#This Row],[Order Date]])</f>
        <v>4</v>
      </c>
      <c r="F666" s="16"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4">
        <f>YEAR(SalesDataTable[[#This Row],[Order Date]])</f>
        <v>2026</v>
      </c>
      <c r="D667" s="16" t="str">
        <f>"Q"&amp;ROUNDUP(MONTH(SalesDataTable[[#This Row],[Order Date]])/3,0)</f>
        <v>Q2</v>
      </c>
      <c r="E667" s="4">
        <f>MONTH(SalesDataTable[[#This Row],[Order Date]])</f>
        <v>4</v>
      </c>
      <c r="F667" s="16"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4">
        <f>YEAR(SalesDataTable[[#This Row],[Order Date]])</f>
        <v>2026</v>
      </c>
      <c r="D668" s="16" t="str">
        <f>"Q"&amp;ROUNDUP(MONTH(SalesDataTable[[#This Row],[Order Date]])/3,0)</f>
        <v>Q2</v>
      </c>
      <c r="E668" s="4">
        <f>MONTH(SalesDataTable[[#This Row],[Order Date]])</f>
        <v>4</v>
      </c>
      <c r="F668" s="16"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4">
        <f>YEAR(SalesDataTable[[#This Row],[Order Date]])</f>
        <v>2026</v>
      </c>
      <c r="D669" s="16" t="str">
        <f>"Q"&amp;ROUNDUP(MONTH(SalesDataTable[[#This Row],[Order Date]])/3,0)</f>
        <v>Q2</v>
      </c>
      <c r="E669" s="4">
        <f>MONTH(SalesDataTable[[#This Row],[Order Date]])</f>
        <v>4</v>
      </c>
      <c r="F669" s="16"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4">
        <f>YEAR(SalesDataTable[[#This Row],[Order Date]])</f>
        <v>2026</v>
      </c>
      <c r="D670" s="16" t="str">
        <f>"Q"&amp;ROUNDUP(MONTH(SalesDataTable[[#This Row],[Order Date]])/3,0)</f>
        <v>Q2</v>
      </c>
      <c r="E670" s="4">
        <f>MONTH(SalesDataTable[[#This Row],[Order Date]])</f>
        <v>4</v>
      </c>
      <c r="F670" s="16"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4">
        <f>YEAR(SalesDataTable[[#This Row],[Order Date]])</f>
        <v>2026</v>
      </c>
      <c r="D671" s="16" t="str">
        <f>"Q"&amp;ROUNDUP(MONTH(SalesDataTable[[#This Row],[Order Date]])/3,0)</f>
        <v>Q2</v>
      </c>
      <c r="E671" s="4">
        <f>MONTH(SalesDataTable[[#This Row],[Order Date]])</f>
        <v>4</v>
      </c>
      <c r="F671" s="16"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4">
        <f>YEAR(SalesDataTable[[#This Row],[Order Date]])</f>
        <v>2026</v>
      </c>
      <c r="D672" s="16" t="str">
        <f>"Q"&amp;ROUNDUP(MONTH(SalesDataTable[[#This Row],[Order Date]])/3,0)</f>
        <v>Q2</v>
      </c>
      <c r="E672" s="4">
        <f>MONTH(SalesDataTable[[#This Row],[Order Date]])</f>
        <v>4</v>
      </c>
      <c r="F672" s="16"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4">
        <f>YEAR(SalesDataTable[[#This Row],[Order Date]])</f>
        <v>2026</v>
      </c>
      <c r="D673" s="16" t="str">
        <f>"Q"&amp;ROUNDUP(MONTH(SalesDataTable[[#This Row],[Order Date]])/3,0)</f>
        <v>Q2</v>
      </c>
      <c r="E673" s="4">
        <f>MONTH(SalesDataTable[[#This Row],[Order Date]])</f>
        <v>4</v>
      </c>
      <c r="F673" s="16"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4">
        <f>YEAR(SalesDataTable[[#This Row],[Order Date]])</f>
        <v>2026</v>
      </c>
      <c r="D674" s="16" t="str">
        <f>"Q"&amp;ROUNDUP(MONTH(SalesDataTable[[#This Row],[Order Date]])/3,0)</f>
        <v>Q2</v>
      </c>
      <c r="E674" s="4">
        <f>MONTH(SalesDataTable[[#This Row],[Order Date]])</f>
        <v>4</v>
      </c>
      <c r="F674" s="16"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4">
        <f>YEAR(SalesDataTable[[#This Row],[Order Date]])</f>
        <v>2026</v>
      </c>
      <c r="D675" s="16" t="str">
        <f>"Q"&amp;ROUNDUP(MONTH(SalesDataTable[[#This Row],[Order Date]])/3,0)</f>
        <v>Q2</v>
      </c>
      <c r="E675" s="4">
        <f>MONTH(SalesDataTable[[#This Row],[Order Date]])</f>
        <v>4</v>
      </c>
      <c r="F675" s="16"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4">
        <f>YEAR(SalesDataTable[[#This Row],[Order Date]])</f>
        <v>2026</v>
      </c>
      <c r="D676" s="16" t="str">
        <f>"Q"&amp;ROUNDUP(MONTH(SalesDataTable[[#This Row],[Order Date]])/3,0)</f>
        <v>Q2</v>
      </c>
      <c r="E676" s="4">
        <f>MONTH(SalesDataTable[[#This Row],[Order Date]])</f>
        <v>4</v>
      </c>
      <c r="F676" s="16"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4">
        <f>YEAR(SalesDataTable[[#This Row],[Order Date]])</f>
        <v>2026</v>
      </c>
      <c r="D677" s="16" t="str">
        <f>"Q"&amp;ROUNDUP(MONTH(SalesDataTable[[#This Row],[Order Date]])/3,0)</f>
        <v>Q2</v>
      </c>
      <c r="E677" s="4">
        <f>MONTH(SalesDataTable[[#This Row],[Order Date]])</f>
        <v>4</v>
      </c>
      <c r="F677" s="16"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4">
        <f>YEAR(SalesDataTable[[#This Row],[Order Date]])</f>
        <v>2026</v>
      </c>
      <c r="D678" s="16" t="str">
        <f>"Q"&amp;ROUNDUP(MONTH(SalesDataTable[[#This Row],[Order Date]])/3,0)</f>
        <v>Q2</v>
      </c>
      <c r="E678" s="4">
        <f>MONTH(SalesDataTable[[#This Row],[Order Date]])</f>
        <v>4</v>
      </c>
      <c r="F678" s="16"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4">
        <f>YEAR(SalesDataTable[[#This Row],[Order Date]])</f>
        <v>2026</v>
      </c>
      <c r="D679" s="16" t="str">
        <f>"Q"&amp;ROUNDUP(MONTH(SalesDataTable[[#This Row],[Order Date]])/3,0)</f>
        <v>Q2</v>
      </c>
      <c r="E679" s="4">
        <f>MONTH(SalesDataTable[[#This Row],[Order Date]])</f>
        <v>4</v>
      </c>
      <c r="F679" s="16"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4">
        <f>YEAR(SalesDataTable[[#This Row],[Order Date]])</f>
        <v>2026</v>
      </c>
      <c r="D680" s="16" t="str">
        <f>"Q"&amp;ROUNDUP(MONTH(SalesDataTable[[#This Row],[Order Date]])/3,0)</f>
        <v>Q2</v>
      </c>
      <c r="E680" s="4">
        <f>MONTH(SalesDataTable[[#This Row],[Order Date]])</f>
        <v>4</v>
      </c>
      <c r="F680" s="16"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4">
        <f>YEAR(SalesDataTable[[#This Row],[Order Date]])</f>
        <v>2026</v>
      </c>
      <c r="D681" s="16" t="str">
        <f>"Q"&amp;ROUNDUP(MONTH(SalesDataTable[[#This Row],[Order Date]])/3,0)</f>
        <v>Q2</v>
      </c>
      <c r="E681" s="4">
        <f>MONTH(SalesDataTable[[#This Row],[Order Date]])</f>
        <v>4</v>
      </c>
      <c r="F681" s="16"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4">
        <f>YEAR(SalesDataTable[[#This Row],[Order Date]])</f>
        <v>2026</v>
      </c>
      <c r="D682" s="16" t="str">
        <f>"Q"&amp;ROUNDUP(MONTH(SalesDataTable[[#This Row],[Order Date]])/3,0)</f>
        <v>Q2</v>
      </c>
      <c r="E682" s="4">
        <f>MONTH(SalesDataTable[[#This Row],[Order Date]])</f>
        <v>4</v>
      </c>
      <c r="F682" s="16"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4">
        <f>YEAR(SalesDataTable[[#This Row],[Order Date]])</f>
        <v>2026</v>
      </c>
      <c r="D683" s="16" t="str">
        <f>"Q"&amp;ROUNDUP(MONTH(SalesDataTable[[#This Row],[Order Date]])/3,0)</f>
        <v>Q2</v>
      </c>
      <c r="E683" s="4">
        <f>MONTH(SalesDataTable[[#This Row],[Order Date]])</f>
        <v>4</v>
      </c>
      <c r="F683" s="16"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4">
        <f>YEAR(SalesDataTable[[#This Row],[Order Date]])</f>
        <v>2026</v>
      </c>
      <c r="D684" s="16" t="str">
        <f>"Q"&amp;ROUNDUP(MONTH(SalesDataTable[[#This Row],[Order Date]])/3,0)</f>
        <v>Q2</v>
      </c>
      <c r="E684" s="4">
        <f>MONTH(SalesDataTable[[#This Row],[Order Date]])</f>
        <v>4</v>
      </c>
      <c r="F684" s="16"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4">
        <f>YEAR(SalesDataTable[[#This Row],[Order Date]])</f>
        <v>2026</v>
      </c>
      <c r="D685" s="16" t="str">
        <f>"Q"&amp;ROUNDUP(MONTH(SalesDataTable[[#This Row],[Order Date]])/3,0)</f>
        <v>Q2</v>
      </c>
      <c r="E685" s="4">
        <f>MONTH(SalesDataTable[[#This Row],[Order Date]])</f>
        <v>4</v>
      </c>
      <c r="F685" s="16"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4">
        <f>YEAR(SalesDataTable[[#This Row],[Order Date]])</f>
        <v>2026</v>
      </c>
      <c r="D686" s="16" t="str">
        <f>"Q"&amp;ROUNDUP(MONTH(SalesDataTable[[#This Row],[Order Date]])/3,0)</f>
        <v>Q2</v>
      </c>
      <c r="E686" s="4">
        <f>MONTH(SalesDataTable[[#This Row],[Order Date]])</f>
        <v>4</v>
      </c>
      <c r="F686" s="16"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4">
        <f>YEAR(SalesDataTable[[#This Row],[Order Date]])</f>
        <v>2026</v>
      </c>
      <c r="D687" s="16" t="str">
        <f>"Q"&amp;ROUNDUP(MONTH(SalesDataTable[[#This Row],[Order Date]])/3,0)</f>
        <v>Q2</v>
      </c>
      <c r="E687" s="4">
        <f>MONTH(SalesDataTable[[#This Row],[Order Date]])</f>
        <v>4</v>
      </c>
      <c r="F687" s="16"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4">
        <f>YEAR(SalesDataTable[[#This Row],[Order Date]])</f>
        <v>2026</v>
      </c>
      <c r="D688" s="16" t="str">
        <f>"Q"&amp;ROUNDUP(MONTH(SalesDataTable[[#This Row],[Order Date]])/3,0)</f>
        <v>Q2</v>
      </c>
      <c r="E688" s="4">
        <f>MONTH(SalesDataTable[[#This Row],[Order Date]])</f>
        <v>4</v>
      </c>
      <c r="F688" s="16"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4">
        <f>YEAR(SalesDataTable[[#This Row],[Order Date]])</f>
        <v>2026</v>
      </c>
      <c r="D689" s="16" t="str">
        <f>"Q"&amp;ROUNDUP(MONTH(SalesDataTable[[#This Row],[Order Date]])/3,0)</f>
        <v>Q2</v>
      </c>
      <c r="E689" s="4">
        <f>MONTH(SalesDataTable[[#This Row],[Order Date]])</f>
        <v>4</v>
      </c>
      <c r="F689" s="16"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4">
        <f>YEAR(SalesDataTable[[#This Row],[Order Date]])</f>
        <v>2026</v>
      </c>
      <c r="D690" s="16" t="str">
        <f>"Q"&amp;ROUNDUP(MONTH(SalesDataTable[[#This Row],[Order Date]])/3,0)</f>
        <v>Q2</v>
      </c>
      <c r="E690" s="4">
        <f>MONTH(SalesDataTable[[#This Row],[Order Date]])</f>
        <v>4</v>
      </c>
      <c r="F690" s="16"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4">
        <f>YEAR(SalesDataTable[[#This Row],[Order Date]])</f>
        <v>2026</v>
      </c>
      <c r="D691" s="16" t="str">
        <f>"Q"&amp;ROUNDUP(MONTH(SalesDataTable[[#This Row],[Order Date]])/3,0)</f>
        <v>Q2</v>
      </c>
      <c r="E691" s="4">
        <f>MONTH(SalesDataTable[[#This Row],[Order Date]])</f>
        <v>4</v>
      </c>
      <c r="F691" s="16"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4">
        <f>YEAR(SalesDataTable[[#This Row],[Order Date]])</f>
        <v>2026</v>
      </c>
      <c r="D692" s="16" t="str">
        <f>"Q"&amp;ROUNDUP(MONTH(SalesDataTable[[#This Row],[Order Date]])/3,0)</f>
        <v>Q2</v>
      </c>
      <c r="E692" s="4">
        <f>MONTH(SalesDataTable[[#This Row],[Order Date]])</f>
        <v>4</v>
      </c>
      <c r="F692" s="16"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4">
        <f>YEAR(SalesDataTable[[#This Row],[Order Date]])</f>
        <v>2026</v>
      </c>
      <c r="D693" s="16" t="str">
        <f>"Q"&amp;ROUNDUP(MONTH(SalesDataTable[[#This Row],[Order Date]])/3,0)</f>
        <v>Q2</v>
      </c>
      <c r="E693" s="4">
        <f>MONTH(SalesDataTable[[#This Row],[Order Date]])</f>
        <v>4</v>
      </c>
      <c r="F693" s="16"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4">
        <f>YEAR(SalesDataTable[[#This Row],[Order Date]])</f>
        <v>2026</v>
      </c>
      <c r="D694" s="16" t="str">
        <f>"Q"&amp;ROUNDUP(MONTH(SalesDataTable[[#This Row],[Order Date]])/3,0)</f>
        <v>Q2</v>
      </c>
      <c r="E694" s="4">
        <f>MONTH(SalesDataTable[[#This Row],[Order Date]])</f>
        <v>4</v>
      </c>
      <c r="F694" s="16"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4">
        <f>YEAR(SalesDataTable[[#This Row],[Order Date]])</f>
        <v>2026</v>
      </c>
      <c r="D695" s="16" t="str">
        <f>"Q"&amp;ROUNDUP(MONTH(SalesDataTable[[#This Row],[Order Date]])/3,0)</f>
        <v>Q2</v>
      </c>
      <c r="E695" s="4">
        <f>MONTH(SalesDataTable[[#This Row],[Order Date]])</f>
        <v>4</v>
      </c>
      <c r="F695" s="16"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4">
        <f>YEAR(SalesDataTable[[#This Row],[Order Date]])</f>
        <v>2026</v>
      </c>
      <c r="D696" s="16" t="str">
        <f>"Q"&amp;ROUNDUP(MONTH(SalesDataTable[[#This Row],[Order Date]])/3,0)</f>
        <v>Q2</v>
      </c>
      <c r="E696" s="4">
        <f>MONTH(SalesDataTable[[#This Row],[Order Date]])</f>
        <v>4</v>
      </c>
      <c r="F696" s="16"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4">
        <f>YEAR(SalesDataTable[[#This Row],[Order Date]])</f>
        <v>2026</v>
      </c>
      <c r="D697" s="16" t="str">
        <f>"Q"&amp;ROUNDUP(MONTH(SalesDataTable[[#This Row],[Order Date]])/3,0)</f>
        <v>Q2</v>
      </c>
      <c r="E697" s="4">
        <f>MONTH(SalesDataTable[[#This Row],[Order Date]])</f>
        <v>4</v>
      </c>
      <c r="F697" s="16"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4">
        <f>YEAR(SalesDataTable[[#This Row],[Order Date]])</f>
        <v>2026</v>
      </c>
      <c r="D698" s="16" t="str">
        <f>"Q"&amp;ROUNDUP(MONTH(SalesDataTable[[#This Row],[Order Date]])/3,0)</f>
        <v>Q2</v>
      </c>
      <c r="E698" s="4">
        <f>MONTH(SalesDataTable[[#This Row],[Order Date]])</f>
        <v>4</v>
      </c>
      <c r="F698" s="16"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4">
        <f>YEAR(SalesDataTable[[#This Row],[Order Date]])</f>
        <v>2026</v>
      </c>
      <c r="D699" s="16" t="str">
        <f>"Q"&amp;ROUNDUP(MONTH(SalesDataTable[[#This Row],[Order Date]])/3,0)</f>
        <v>Q2</v>
      </c>
      <c r="E699" s="4">
        <f>MONTH(SalesDataTable[[#This Row],[Order Date]])</f>
        <v>4</v>
      </c>
      <c r="F699" s="16"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4">
        <f>YEAR(SalesDataTable[[#This Row],[Order Date]])</f>
        <v>2026</v>
      </c>
      <c r="D700" s="16" t="str">
        <f>"Q"&amp;ROUNDUP(MONTH(SalesDataTable[[#This Row],[Order Date]])/3,0)</f>
        <v>Q2</v>
      </c>
      <c r="E700" s="4">
        <f>MONTH(SalesDataTable[[#This Row],[Order Date]])</f>
        <v>4</v>
      </c>
      <c r="F700" s="16"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4">
        <f>YEAR(SalesDataTable[[#This Row],[Order Date]])</f>
        <v>2026</v>
      </c>
      <c r="D701" s="16" t="str">
        <f>"Q"&amp;ROUNDUP(MONTH(SalesDataTable[[#This Row],[Order Date]])/3,0)</f>
        <v>Q2</v>
      </c>
      <c r="E701" s="4">
        <f>MONTH(SalesDataTable[[#This Row],[Order Date]])</f>
        <v>4</v>
      </c>
      <c r="F701" s="16"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4">
        <f>YEAR(SalesDataTable[[#This Row],[Order Date]])</f>
        <v>2026</v>
      </c>
      <c r="D702" s="16" t="str">
        <f>"Q"&amp;ROUNDUP(MONTH(SalesDataTable[[#This Row],[Order Date]])/3,0)</f>
        <v>Q2</v>
      </c>
      <c r="E702" s="4">
        <f>MONTH(SalesDataTable[[#This Row],[Order Date]])</f>
        <v>4</v>
      </c>
      <c r="F702" s="16"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4">
        <f>YEAR(SalesDataTable[[#This Row],[Order Date]])</f>
        <v>2026</v>
      </c>
      <c r="D703" s="16" t="str">
        <f>"Q"&amp;ROUNDUP(MONTH(SalesDataTable[[#This Row],[Order Date]])/3,0)</f>
        <v>Q2</v>
      </c>
      <c r="E703" s="4">
        <f>MONTH(SalesDataTable[[#This Row],[Order Date]])</f>
        <v>4</v>
      </c>
      <c r="F703" s="16"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4">
        <f>YEAR(SalesDataTable[[#This Row],[Order Date]])</f>
        <v>2026</v>
      </c>
      <c r="D704" s="16" t="str">
        <f>"Q"&amp;ROUNDUP(MONTH(SalesDataTable[[#This Row],[Order Date]])/3,0)</f>
        <v>Q2</v>
      </c>
      <c r="E704" s="4">
        <f>MONTH(SalesDataTable[[#This Row],[Order Date]])</f>
        <v>4</v>
      </c>
      <c r="F704" s="16"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4">
        <f>YEAR(SalesDataTable[[#This Row],[Order Date]])</f>
        <v>2026</v>
      </c>
      <c r="D705" s="16" t="str">
        <f>"Q"&amp;ROUNDUP(MONTH(SalesDataTable[[#This Row],[Order Date]])/3,0)</f>
        <v>Q2</v>
      </c>
      <c r="E705" s="4">
        <f>MONTH(SalesDataTable[[#This Row],[Order Date]])</f>
        <v>4</v>
      </c>
      <c r="F705" s="16"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4">
        <f>YEAR(SalesDataTable[[#This Row],[Order Date]])</f>
        <v>2026</v>
      </c>
      <c r="D706" s="16" t="str">
        <f>"Q"&amp;ROUNDUP(MONTH(SalesDataTable[[#This Row],[Order Date]])/3,0)</f>
        <v>Q2</v>
      </c>
      <c r="E706" s="4">
        <f>MONTH(SalesDataTable[[#This Row],[Order Date]])</f>
        <v>4</v>
      </c>
      <c r="F706" s="16"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4">
        <f>YEAR(SalesDataTable[[#This Row],[Order Date]])</f>
        <v>2026</v>
      </c>
      <c r="D707" s="16" t="str">
        <f>"Q"&amp;ROUNDUP(MONTH(SalesDataTable[[#This Row],[Order Date]])/3,0)</f>
        <v>Q2</v>
      </c>
      <c r="E707" s="4">
        <f>MONTH(SalesDataTable[[#This Row],[Order Date]])</f>
        <v>4</v>
      </c>
      <c r="F707" s="16"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4">
        <f>YEAR(SalesDataTable[[#This Row],[Order Date]])</f>
        <v>2026</v>
      </c>
      <c r="D708" s="16" t="str">
        <f>"Q"&amp;ROUNDUP(MONTH(SalesDataTable[[#This Row],[Order Date]])/3,0)</f>
        <v>Q2</v>
      </c>
      <c r="E708" s="4">
        <f>MONTH(SalesDataTable[[#This Row],[Order Date]])</f>
        <v>4</v>
      </c>
      <c r="F708" s="16"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4">
        <f>YEAR(SalesDataTable[[#This Row],[Order Date]])</f>
        <v>2026</v>
      </c>
      <c r="D709" s="16" t="str">
        <f>"Q"&amp;ROUNDUP(MONTH(SalesDataTable[[#This Row],[Order Date]])/3,0)</f>
        <v>Q2</v>
      </c>
      <c r="E709" s="4">
        <f>MONTH(SalesDataTable[[#This Row],[Order Date]])</f>
        <v>4</v>
      </c>
      <c r="F709" s="16"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4">
        <f>YEAR(SalesDataTable[[#This Row],[Order Date]])</f>
        <v>2026</v>
      </c>
      <c r="D710" s="16" t="str">
        <f>"Q"&amp;ROUNDUP(MONTH(SalesDataTable[[#This Row],[Order Date]])/3,0)</f>
        <v>Q2</v>
      </c>
      <c r="E710" s="4">
        <f>MONTH(SalesDataTable[[#This Row],[Order Date]])</f>
        <v>5</v>
      </c>
      <c r="F710" s="16"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4">
        <f>YEAR(SalesDataTable[[#This Row],[Order Date]])</f>
        <v>2026</v>
      </c>
      <c r="D711" s="16" t="str">
        <f>"Q"&amp;ROUNDUP(MONTH(SalesDataTable[[#This Row],[Order Date]])/3,0)</f>
        <v>Q2</v>
      </c>
      <c r="E711" s="4">
        <f>MONTH(SalesDataTable[[#This Row],[Order Date]])</f>
        <v>5</v>
      </c>
      <c r="F711" s="16"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4">
        <f>YEAR(SalesDataTable[[#This Row],[Order Date]])</f>
        <v>2026</v>
      </c>
      <c r="D712" s="16" t="str">
        <f>"Q"&amp;ROUNDUP(MONTH(SalesDataTable[[#This Row],[Order Date]])/3,0)</f>
        <v>Q2</v>
      </c>
      <c r="E712" s="4">
        <f>MONTH(SalesDataTable[[#This Row],[Order Date]])</f>
        <v>5</v>
      </c>
      <c r="F712" s="16"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4">
        <f>YEAR(SalesDataTable[[#This Row],[Order Date]])</f>
        <v>2026</v>
      </c>
      <c r="D713" s="16" t="str">
        <f>"Q"&amp;ROUNDUP(MONTH(SalesDataTable[[#This Row],[Order Date]])/3,0)</f>
        <v>Q2</v>
      </c>
      <c r="E713" s="4">
        <f>MONTH(SalesDataTable[[#This Row],[Order Date]])</f>
        <v>5</v>
      </c>
      <c r="F713" s="16"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4">
        <f>YEAR(SalesDataTable[[#This Row],[Order Date]])</f>
        <v>2026</v>
      </c>
      <c r="D714" s="16" t="str">
        <f>"Q"&amp;ROUNDUP(MONTH(SalesDataTable[[#This Row],[Order Date]])/3,0)</f>
        <v>Q2</v>
      </c>
      <c r="E714" s="4">
        <f>MONTH(SalesDataTable[[#This Row],[Order Date]])</f>
        <v>5</v>
      </c>
      <c r="F714" s="16"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4">
        <f>YEAR(SalesDataTable[[#This Row],[Order Date]])</f>
        <v>2026</v>
      </c>
      <c r="D715" s="16" t="str">
        <f>"Q"&amp;ROUNDUP(MONTH(SalesDataTable[[#This Row],[Order Date]])/3,0)</f>
        <v>Q2</v>
      </c>
      <c r="E715" s="4">
        <f>MONTH(SalesDataTable[[#This Row],[Order Date]])</f>
        <v>5</v>
      </c>
      <c r="F715" s="16"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4">
        <f>YEAR(SalesDataTable[[#This Row],[Order Date]])</f>
        <v>2026</v>
      </c>
      <c r="D716" s="16" t="str">
        <f>"Q"&amp;ROUNDUP(MONTH(SalesDataTable[[#This Row],[Order Date]])/3,0)</f>
        <v>Q2</v>
      </c>
      <c r="E716" s="4">
        <f>MONTH(SalesDataTable[[#This Row],[Order Date]])</f>
        <v>5</v>
      </c>
      <c r="F716" s="16"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4">
        <f>YEAR(SalesDataTable[[#This Row],[Order Date]])</f>
        <v>2026</v>
      </c>
      <c r="D717" s="16" t="str">
        <f>"Q"&amp;ROUNDUP(MONTH(SalesDataTable[[#This Row],[Order Date]])/3,0)</f>
        <v>Q2</v>
      </c>
      <c r="E717" s="4">
        <f>MONTH(SalesDataTable[[#This Row],[Order Date]])</f>
        <v>5</v>
      </c>
      <c r="F717" s="16"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4">
        <f>YEAR(SalesDataTable[[#This Row],[Order Date]])</f>
        <v>2026</v>
      </c>
      <c r="D718" s="16" t="str">
        <f>"Q"&amp;ROUNDUP(MONTH(SalesDataTable[[#This Row],[Order Date]])/3,0)</f>
        <v>Q2</v>
      </c>
      <c r="E718" s="4">
        <f>MONTH(SalesDataTable[[#This Row],[Order Date]])</f>
        <v>5</v>
      </c>
      <c r="F718" s="16"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4">
        <f>YEAR(SalesDataTable[[#This Row],[Order Date]])</f>
        <v>2026</v>
      </c>
      <c r="D719" s="16" t="str">
        <f>"Q"&amp;ROUNDUP(MONTH(SalesDataTable[[#This Row],[Order Date]])/3,0)</f>
        <v>Q2</v>
      </c>
      <c r="E719" s="4">
        <f>MONTH(SalesDataTable[[#This Row],[Order Date]])</f>
        <v>5</v>
      </c>
      <c r="F719" s="16"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4">
        <f>YEAR(SalesDataTable[[#This Row],[Order Date]])</f>
        <v>2026</v>
      </c>
      <c r="D720" s="16" t="str">
        <f>"Q"&amp;ROUNDUP(MONTH(SalesDataTable[[#This Row],[Order Date]])/3,0)</f>
        <v>Q2</v>
      </c>
      <c r="E720" s="4">
        <f>MONTH(SalesDataTable[[#This Row],[Order Date]])</f>
        <v>5</v>
      </c>
      <c r="F720" s="16"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4">
        <f>YEAR(SalesDataTable[[#This Row],[Order Date]])</f>
        <v>2026</v>
      </c>
      <c r="D721" s="16" t="str">
        <f>"Q"&amp;ROUNDUP(MONTH(SalesDataTable[[#This Row],[Order Date]])/3,0)</f>
        <v>Q2</v>
      </c>
      <c r="E721" s="4">
        <f>MONTH(SalesDataTable[[#This Row],[Order Date]])</f>
        <v>5</v>
      </c>
      <c r="F721" s="16"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4">
        <f>YEAR(SalesDataTable[[#This Row],[Order Date]])</f>
        <v>2026</v>
      </c>
      <c r="D722" s="16" t="str">
        <f>"Q"&amp;ROUNDUP(MONTH(SalesDataTable[[#This Row],[Order Date]])/3,0)</f>
        <v>Q2</v>
      </c>
      <c r="E722" s="4">
        <f>MONTH(SalesDataTable[[#This Row],[Order Date]])</f>
        <v>5</v>
      </c>
      <c r="F722" s="16"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4">
        <f>YEAR(SalesDataTable[[#This Row],[Order Date]])</f>
        <v>2026</v>
      </c>
      <c r="D723" s="16" t="str">
        <f>"Q"&amp;ROUNDUP(MONTH(SalesDataTable[[#This Row],[Order Date]])/3,0)</f>
        <v>Q2</v>
      </c>
      <c r="E723" s="4">
        <f>MONTH(SalesDataTable[[#This Row],[Order Date]])</f>
        <v>5</v>
      </c>
      <c r="F723" s="16"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4">
        <f>YEAR(SalesDataTable[[#This Row],[Order Date]])</f>
        <v>2026</v>
      </c>
      <c r="D724" s="16" t="str">
        <f>"Q"&amp;ROUNDUP(MONTH(SalesDataTable[[#This Row],[Order Date]])/3,0)</f>
        <v>Q2</v>
      </c>
      <c r="E724" s="4">
        <f>MONTH(SalesDataTable[[#This Row],[Order Date]])</f>
        <v>5</v>
      </c>
      <c r="F724" s="16"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4">
        <f>YEAR(SalesDataTable[[#This Row],[Order Date]])</f>
        <v>2026</v>
      </c>
      <c r="D725" s="16" t="str">
        <f>"Q"&amp;ROUNDUP(MONTH(SalesDataTable[[#This Row],[Order Date]])/3,0)</f>
        <v>Q2</v>
      </c>
      <c r="E725" s="4">
        <f>MONTH(SalesDataTable[[#This Row],[Order Date]])</f>
        <v>5</v>
      </c>
      <c r="F725" s="16"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4">
        <f>YEAR(SalesDataTable[[#This Row],[Order Date]])</f>
        <v>2026</v>
      </c>
      <c r="D726" s="16" t="str">
        <f>"Q"&amp;ROUNDUP(MONTH(SalesDataTable[[#This Row],[Order Date]])/3,0)</f>
        <v>Q2</v>
      </c>
      <c r="E726" s="4">
        <f>MONTH(SalesDataTable[[#This Row],[Order Date]])</f>
        <v>5</v>
      </c>
      <c r="F726" s="16"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4">
        <f>YEAR(SalesDataTable[[#This Row],[Order Date]])</f>
        <v>2026</v>
      </c>
      <c r="D727" s="16" t="str">
        <f>"Q"&amp;ROUNDUP(MONTH(SalesDataTable[[#This Row],[Order Date]])/3,0)</f>
        <v>Q2</v>
      </c>
      <c r="E727" s="4">
        <f>MONTH(SalesDataTable[[#This Row],[Order Date]])</f>
        <v>5</v>
      </c>
      <c r="F727" s="16"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4">
        <f>YEAR(SalesDataTable[[#This Row],[Order Date]])</f>
        <v>2026</v>
      </c>
      <c r="D728" s="16" t="str">
        <f>"Q"&amp;ROUNDUP(MONTH(SalesDataTable[[#This Row],[Order Date]])/3,0)</f>
        <v>Q2</v>
      </c>
      <c r="E728" s="4">
        <f>MONTH(SalesDataTable[[#This Row],[Order Date]])</f>
        <v>5</v>
      </c>
      <c r="F728" s="16"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4">
        <f>YEAR(SalesDataTable[[#This Row],[Order Date]])</f>
        <v>2026</v>
      </c>
      <c r="D729" s="16" t="str">
        <f>"Q"&amp;ROUNDUP(MONTH(SalesDataTable[[#This Row],[Order Date]])/3,0)</f>
        <v>Q2</v>
      </c>
      <c r="E729" s="4">
        <f>MONTH(SalesDataTable[[#This Row],[Order Date]])</f>
        <v>5</v>
      </c>
      <c r="F729" s="16"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4">
        <f>YEAR(SalesDataTable[[#This Row],[Order Date]])</f>
        <v>2026</v>
      </c>
      <c r="D730" s="16" t="str">
        <f>"Q"&amp;ROUNDUP(MONTH(SalesDataTable[[#This Row],[Order Date]])/3,0)</f>
        <v>Q2</v>
      </c>
      <c r="E730" s="4">
        <f>MONTH(SalesDataTable[[#This Row],[Order Date]])</f>
        <v>5</v>
      </c>
      <c r="F730" s="16"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4">
        <f>YEAR(SalesDataTable[[#This Row],[Order Date]])</f>
        <v>2026</v>
      </c>
      <c r="D731" s="16" t="str">
        <f>"Q"&amp;ROUNDUP(MONTH(SalesDataTable[[#This Row],[Order Date]])/3,0)</f>
        <v>Q2</v>
      </c>
      <c r="E731" s="4">
        <f>MONTH(SalesDataTable[[#This Row],[Order Date]])</f>
        <v>5</v>
      </c>
      <c r="F731" s="16"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4">
        <f>YEAR(SalesDataTable[[#This Row],[Order Date]])</f>
        <v>2026</v>
      </c>
      <c r="D732" s="16" t="str">
        <f>"Q"&amp;ROUNDUP(MONTH(SalesDataTable[[#This Row],[Order Date]])/3,0)</f>
        <v>Q2</v>
      </c>
      <c r="E732" s="4">
        <f>MONTH(SalesDataTable[[#This Row],[Order Date]])</f>
        <v>5</v>
      </c>
      <c r="F732" s="16"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4">
        <f>YEAR(SalesDataTable[[#This Row],[Order Date]])</f>
        <v>2026</v>
      </c>
      <c r="D733" s="16" t="str">
        <f>"Q"&amp;ROUNDUP(MONTH(SalesDataTable[[#This Row],[Order Date]])/3,0)</f>
        <v>Q2</v>
      </c>
      <c r="E733" s="4">
        <f>MONTH(SalesDataTable[[#This Row],[Order Date]])</f>
        <v>5</v>
      </c>
      <c r="F733" s="16"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4">
        <f>YEAR(SalesDataTable[[#This Row],[Order Date]])</f>
        <v>2026</v>
      </c>
      <c r="D734" s="16" t="str">
        <f>"Q"&amp;ROUNDUP(MONTH(SalesDataTable[[#This Row],[Order Date]])/3,0)</f>
        <v>Q2</v>
      </c>
      <c r="E734" s="4">
        <f>MONTH(SalesDataTable[[#This Row],[Order Date]])</f>
        <v>5</v>
      </c>
      <c r="F734" s="16"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4">
        <f>YEAR(SalesDataTable[[#This Row],[Order Date]])</f>
        <v>2026</v>
      </c>
      <c r="D735" s="16" t="str">
        <f>"Q"&amp;ROUNDUP(MONTH(SalesDataTable[[#This Row],[Order Date]])/3,0)</f>
        <v>Q2</v>
      </c>
      <c r="E735" s="4">
        <f>MONTH(SalesDataTable[[#This Row],[Order Date]])</f>
        <v>5</v>
      </c>
      <c r="F735" s="16"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4">
        <f>YEAR(SalesDataTable[[#This Row],[Order Date]])</f>
        <v>2026</v>
      </c>
      <c r="D736" s="16" t="str">
        <f>"Q"&amp;ROUNDUP(MONTH(SalesDataTable[[#This Row],[Order Date]])/3,0)</f>
        <v>Q2</v>
      </c>
      <c r="E736" s="4">
        <f>MONTH(SalesDataTable[[#This Row],[Order Date]])</f>
        <v>5</v>
      </c>
      <c r="F736" s="16"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4">
        <f>YEAR(SalesDataTable[[#This Row],[Order Date]])</f>
        <v>2026</v>
      </c>
      <c r="D737" s="16" t="str">
        <f>"Q"&amp;ROUNDUP(MONTH(SalesDataTable[[#This Row],[Order Date]])/3,0)</f>
        <v>Q2</v>
      </c>
      <c r="E737" s="4">
        <f>MONTH(SalesDataTable[[#This Row],[Order Date]])</f>
        <v>5</v>
      </c>
      <c r="F737" s="16"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4">
        <f>YEAR(SalesDataTable[[#This Row],[Order Date]])</f>
        <v>2026</v>
      </c>
      <c r="D738" s="16" t="str">
        <f>"Q"&amp;ROUNDUP(MONTH(SalesDataTable[[#This Row],[Order Date]])/3,0)</f>
        <v>Q2</v>
      </c>
      <c r="E738" s="4">
        <f>MONTH(SalesDataTable[[#This Row],[Order Date]])</f>
        <v>5</v>
      </c>
      <c r="F738" s="16"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4">
        <f>YEAR(SalesDataTable[[#This Row],[Order Date]])</f>
        <v>2026</v>
      </c>
      <c r="D739" s="16" t="str">
        <f>"Q"&amp;ROUNDUP(MONTH(SalesDataTable[[#This Row],[Order Date]])/3,0)</f>
        <v>Q2</v>
      </c>
      <c r="E739" s="4">
        <f>MONTH(SalesDataTable[[#This Row],[Order Date]])</f>
        <v>5</v>
      </c>
      <c r="F739" s="16"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4">
        <f>YEAR(SalesDataTable[[#This Row],[Order Date]])</f>
        <v>2026</v>
      </c>
      <c r="D740" s="16" t="str">
        <f>"Q"&amp;ROUNDUP(MONTH(SalesDataTable[[#This Row],[Order Date]])/3,0)</f>
        <v>Q2</v>
      </c>
      <c r="E740" s="4">
        <f>MONTH(SalesDataTable[[#This Row],[Order Date]])</f>
        <v>5</v>
      </c>
      <c r="F740" s="16"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4">
        <f>YEAR(SalesDataTable[[#This Row],[Order Date]])</f>
        <v>2026</v>
      </c>
      <c r="D741" s="16" t="str">
        <f>"Q"&amp;ROUNDUP(MONTH(SalesDataTable[[#This Row],[Order Date]])/3,0)</f>
        <v>Q2</v>
      </c>
      <c r="E741" s="4">
        <f>MONTH(SalesDataTable[[#This Row],[Order Date]])</f>
        <v>5</v>
      </c>
      <c r="F741" s="16"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4">
        <f>YEAR(SalesDataTable[[#This Row],[Order Date]])</f>
        <v>2026</v>
      </c>
      <c r="D742" s="16" t="str">
        <f>"Q"&amp;ROUNDUP(MONTH(SalesDataTable[[#This Row],[Order Date]])/3,0)</f>
        <v>Q2</v>
      </c>
      <c r="E742" s="4">
        <f>MONTH(SalesDataTable[[#This Row],[Order Date]])</f>
        <v>5</v>
      </c>
      <c r="F742" s="16"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4">
        <f>YEAR(SalesDataTable[[#This Row],[Order Date]])</f>
        <v>2026</v>
      </c>
      <c r="D743" s="16" t="str">
        <f>"Q"&amp;ROUNDUP(MONTH(SalesDataTable[[#This Row],[Order Date]])/3,0)</f>
        <v>Q2</v>
      </c>
      <c r="E743" s="4">
        <f>MONTH(SalesDataTable[[#This Row],[Order Date]])</f>
        <v>5</v>
      </c>
      <c r="F743" s="16"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4">
        <f>YEAR(SalesDataTable[[#This Row],[Order Date]])</f>
        <v>2026</v>
      </c>
      <c r="D744" s="16" t="str">
        <f>"Q"&amp;ROUNDUP(MONTH(SalesDataTable[[#This Row],[Order Date]])/3,0)</f>
        <v>Q2</v>
      </c>
      <c r="E744" s="4">
        <f>MONTH(SalesDataTable[[#This Row],[Order Date]])</f>
        <v>5</v>
      </c>
      <c r="F744" s="16"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4">
        <f>YEAR(SalesDataTable[[#This Row],[Order Date]])</f>
        <v>2026</v>
      </c>
      <c r="D745" s="16" t="str">
        <f>"Q"&amp;ROUNDUP(MONTH(SalesDataTable[[#This Row],[Order Date]])/3,0)</f>
        <v>Q2</v>
      </c>
      <c r="E745" s="4">
        <f>MONTH(SalesDataTable[[#This Row],[Order Date]])</f>
        <v>5</v>
      </c>
      <c r="F745" s="16"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4">
        <f>YEAR(SalesDataTable[[#This Row],[Order Date]])</f>
        <v>2026</v>
      </c>
      <c r="D746" s="16" t="str">
        <f>"Q"&amp;ROUNDUP(MONTH(SalesDataTable[[#This Row],[Order Date]])/3,0)</f>
        <v>Q2</v>
      </c>
      <c r="E746" s="4">
        <f>MONTH(SalesDataTable[[#This Row],[Order Date]])</f>
        <v>5</v>
      </c>
      <c r="F746" s="16"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4">
        <f>YEAR(SalesDataTable[[#This Row],[Order Date]])</f>
        <v>2026</v>
      </c>
      <c r="D747" s="16" t="str">
        <f>"Q"&amp;ROUNDUP(MONTH(SalesDataTable[[#This Row],[Order Date]])/3,0)</f>
        <v>Q2</v>
      </c>
      <c r="E747" s="4">
        <f>MONTH(SalesDataTable[[#This Row],[Order Date]])</f>
        <v>5</v>
      </c>
      <c r="F747" s="16"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4">
        <f>YEAR(SalesDataTable[[#This Row],[Order Date]])</f>
        <v>2026</v>
      </c>
      <c r="D748" s="16" t="str">
        <f>"Q"&amp;ROUNDUP(MONTH(SalesDataTable[[#This Row],[Order Date]])/3,0)</f>
        <v>Q2</v>
      </c>
      <c r="E748" s="4">
        <f>MONTH(SalesDataTable[[#This Row],[Order Date]])</f>
        <v>5</v>
      </c>
      <c r="F748" s="16"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4">
        <f>YEAR(SalesDataTable[[#This Row],[Order Date]])</f>
        <v>2026</v>
      </c>
      <c r="D749" s="16" t="str">
        <f>"Q"&amp;ROUNDUP(MONTH(SalesDataTable[[#This Row],[Order Date]])/3,0)</f>
        <v>Q2</v>
      </c>
      <c r="E749" s="4">
        <f>MONTH(SalesDataTable[[#This Row],[Order Date]])</f>
        <v>5</v>
      </c>
      <c r="F749" s="16"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4">
        <f>YEAR(SalesDataTable[[#This Row],[Order Date]])</f>
        <v>2026</v>
      </c>
      <c r="D750" s="16" t="str">
        <f>"Q"&amp;ROUNDUP(MONTH(SalesDataTable[[#This Row],[Order Date]])/3,0)</f>
        <v>Q2</v>
      </c>
      <c r="E750" s="4">
        <f>MONTH(SalesDataTable[[#This Row],[Order Date]])</f>
        <v>5</v>
      </c>
      <c r="F750" s="16"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4">
        <f>YEAR(SalesDataTable[[#This Row],[Order Date]])</f>
        <v>2026</v>
      </c>
      <c r="D751" s="16" t="str">
        <f>"Q"&amp;ROUNDUP(MONTH(SalesDataTable[[#This Row],[Order Date]])/3,0)</f>
        <v>Q2</v>
      </c>
      <c r="E751" s="4">
        <f>MONTH(SalesDataTable[[#This Row],[Order Date]])</f>
        <v>5</v>
      </c>
      <c r="F751" s="16"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4">
        <f>YEAR(SalesDataTable[[#This Row],[Order Date]])</f>
        <v>2026</v>
      </c>
      <c r="D752" s="16" t="str">
        <f>"Q"&amp;ROUNDUP(MONTH(SalesDataTable[[#This Row],[Order Date]])/3,0)</f>
        <v>Q2</v>
      </c>
      <c r="E752" s="4">
        <f>MONTH(SalesDataTable[[#This Row],[Order Date]])</f>
        <v>5</v>
      </c>
      <c r="F752" s="16"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4">
        <f>YEAR(SalesDataTable[[#This Row],[Order Date]])</f>
        <v>2026</v>
      </c>
      <c r="D753" s="16" t="str">
        <f>"Q"&amp;ROUNDUP(MONTH(SalesDataTable[[#This Row],[Order Date]])/3,0)</f>
        <v>Q2</v>
      </c>
      <c r="E753" s="4">
        <f>MONTH(SalesDataTable[[#This Row],[Order Date]])</f>
        <v>5</v>
      </c>
      <c r="F753" s="16"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4">
        <f>YEAR(SalesDataTable[[#This Row],[Order Date]])</f>
        <v>2026</v>
      </c>
      <c r="D754" s="16" t="str">
        <f>"Q"&amp;ROUNDUP(MONTH(SalesDataTable[[#This Row],[Order Date]])/3,0)</f>
        <v>Q2</v>
      </c>
      <c r="E754" s="4">
        <f>MONTH(SalesDataTable[[#This Row],[Order Date]])</f>
        <v>5</v>
      </c>
      <c r="F754" s="16"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4">
        <f>YEAR(SalesDataTable[[#This Row],[Order Date]])</f>
        <v>2026</v>
      </c>
      <c r="D755" s="16" t="str">
        <f>"Q"&amp;ROUNDUP(MONTH(SalesDataTable[[#This Row],[Order Date]])/3,0)</f>
        <v>Q2</v>
      </c>
      <c r="E755" s="4">
        <f>MONTH(SalesDataTable[[#This Row],[Order Date]])</f>
        <v>5</v>
      </c>
      <c r="F755" s="16"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4">
        <f>YEAR(SalesDataTable[[#This Row],[Order Date]])</f>
        <v>2026</v>
      </c>
      <c r="D756" s="16" t="str">
        <f>"Q"&amp;ROUNDUP(MONTH(SalesDataTable[[#This Row],[Order Date]])/3,0)</f>
        <v>Q2</v>
      </c>
      <c r="E756" s="4">
        <f>MONTH(SalesDataTable[[#This Row],[Order Date]])</f>
        <v>5</v>
      </c>
      <c r="F756" s="16"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4">
        <f>YEAR(SalesDataTable[[#This Row],[Order Date]])</f>
        <v>2026</v>
      </c>
      <c r="D757" s="16" t="str">
        <f>"Q"&amp;ROUNDUP(MONTH(SalesDataTable[[#This Row],[Order Date]])/3,0)</f>
        <v>Q2</v>
      </c>
      <c r="E757" s="4">
        <f>MONTH(SalesDataTable[[#This Row],[Order Date]])</f>
        <v>5</v>
      </c>
      <c r="F757" s="16"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4">
        <f>YEAR(SalesDataTable[[#This Row],[Order Date]])</f>
        <v>2026</v>
      </c>
      <c r="D758" s="16" t="str">
        <f>"Q"&amp;ROUNDUP(MONTH(SalesDataTable[[#This Row],[Order Date]])/3,0)</f>
        <v>Q2</v>
      </c>
      <c r="E758" s="4">
        <f>MONTH(SalesDataTable[[#This Row],[Order Date]])</f>
        <v>5</v>
      </c>
      <c r="F758" s="16"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4">
        <f>YEAR(SalesDataTable[[#This Row],[Order Date]])</f>
        <v>2026</v>
      </c>
      <c r="D759" s="16" t="str">
        <f>"Q"&amp;ROUNDUP(MONTH(SalesDataTable[[#This Row],[Order Date]])/3,0)</f>
        <v>Q2</v>
      </c>
      <c r="E759" s="4">
        <f>MONTH(SalesDataTable[[#This Row],[Order Date]])</f>
        <v>5</v>
      </c>
      <c r="F759" s="16"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4">
        <f>YEAR(SalesDataTable[[#This Row],[Order Date]])</f>
        <v>2026</v>
      </c>
      <c r="D760" s="16" t="str">
        <f>"Q"&amp;ROUNDUP(MONTH(SalesDataTable[[#This Row],[Order Date]])/3,0)</f>
        <v>Q2</v>
      </c>
      <c r="E760" s="4">
        <f>MONTH(SalesDataTable[[#This Row],[Order Date]])</f>
        <v>5</v>
      </c>
      <c r="F760" s="16"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4">
        <f>YEAR(SalesDataTable[[#This Row],[Order Date]])</f>
        <v>2026</v>
      </c>
      <c r="D761" s="16" t="str">
        <f>"Q"&amp;ROUNDUP(MONTH(SalesDataTable[[#This Row],[Order Date]])/3,0)</f>
        <v>Q2</v>
      </c>
      <c r="E761" s="4">
        <f>MONTH(SalesDataTable[[#This Row],[Order Date]])</f>
        <v>5</v>
      </c>
      <c r="F761" s="16"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4">
        <f>YEAR(SalesDataTable[[#This Row],[Order Date]])</f>
        <v>2026</v>
      </c>
      <c r="D762" s="16" t="str">
        <f>"Q"&amp;ROUNDUP(MONTH(SalesDataTable[[#This Row],[Order Date]])/3,0)</f>
        <v>Q2</v>
      </c>
      <c r="E762" s="4">
        <f>MONTH(SalesDataTable[[#This Row],[Order Date]])</f>
        <v>5</v>
      </c>
      <c r="F762" s="16"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4">
        <f>YEAR(SalesDataTable[[#This Row],[Order Date]])</f>
        <v>2026</v>
      </c>
      <c r="D763" s="16" t="str">
        <f>"Q"&amp;ROUNDUP(MONTH(SalesDataTable[[#This Row],[Order Date]])/3,0)</f>
        <v>Q2</v>
      </c>
      <c r="E763" s="4">
        <f>MONTH(SalesDataTable[[#This Row],[Order Date]])</f>
        <v>5</v>
      </c>
      <c r="F763" s="16"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4">
        <f>YEAR(SalesDataTable[[#This Row],[Order Date]])</f>
        <v>2026</v>
      </c>
      <c r="D764" s="16" t="str">
        <f>"Q"&amp;ROUNDUP(MONTH(SalesDataTable[[#This Row],[Order Date]])/3,0)</f>
        <v>Q2</v>
      </c>
      <c r="E764" s="4">
        <f>MONTH(SalesDataTable[[#This Row],[Order Date]])</f>
        <v>5</v>
      </c>
      <c r="F764" s="16"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4">
        <f>YEAR(SalesDataTable[[#This Row],[Order Date]])</f>
        <v>2026</v>
      </c>
      <c r="D765" s="16" t="str">
        <f>"Q"&amp;ROUNDUP(MONTH(SalesDataTable[[#This Row],[Order Date]])/3,0)</f>
        <v>Q2</v>
      </c>
      <c r="E765" s="4">
        <f>MONTH(SalesDataTable[[#This Row],[Order Date]])</f>
        <v>5</v>
      </c>
      <c r="F765" s="16"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4">
        <f>YEAR(SalesDataTable[[#This Row],[Order Date]])</f>
        <v>2026</v>
      </c>
      <c r="D766" s="16" t="str">
        <f>"Q"&amp;ROUNDUP(MONTH(SalesDataTable[[#This Row],[Order Date]])/3,0)</f>
        <v>Q2</v>
      </c>
      <c r="E766" s="4">
        <f>MONTH(SalesDataTable[[#This Row],[Order Date]])</f>
        <v>5</v>
      </c>
      <c r="F766" s="16"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4">
        <f>YEAR(SalesDataTable[[#This Row],[Order Date]])</f>
        <v>2026</v>
      </c>
      <c r="D767" s="16" t="str">
        <f>"Q"&amp;ROUNDUP(MONTH(SalesDataTable[[#This Row],[Order Date]])/3,0)</f>
        <v>Q2</v>
      </c>
      <c r="E767" s="4">
        <f>MONTH(SalesDataTable[[#This Row],[Order Date]])</f>
        <v>5</v>
      </c>
      <c r="F767" s="16"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4">
        <f>YEAR(SalesDataTable[[#This Row],[Order Date]])</f>
        <v>2026</v>
      </c>
      <c r="D768" s="16" t="str">
        <f>"Q"&amp;ROUNDUP(MONTH(SalesDataTable[[#This Row],[Order Date]])/3,0)</f>
        <v>Q2</v>
      </c>
      <c r="E768" s="4">
        <f>MONTH(SalesDataTable[[#This Row],[Order Date]])</f>
        <v>5</v>
      </c>
      <c r="F768" s="16"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4">
        <f>YEAR(SalesDataTable[[#This Row],[Order Date]])</f>
        <v>2026</v>
      </c>
      <c r="D769" s="16" t="str">
        <f>"Q"&amp;ROUNDUP(MONTH(SalesDataTable[[#This Row],[Order Date]])/3,0)</f>
        <v>Q2</v>
      </c>
      <c r="E769" s="4">
        <f>MONTH(SalesDataTable[[#This Row],[Order Date]])</f>
        <v>5</v>
      </c>
      <c r="F769" s="16"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4">
        <f>YEAR(SalesDataTable[[#This Row],[Order Date]])</f>
        <v>2026</v>
      </c>
      <c r="D770" s="16" t="str">
        <f>"Q"&amp;ROUNDUP(MONTH(SalesDataTable[[#This Row],[Order Date]])/3,0)</f>
        <v>Q2</v>
      </c>
      <c r="E770" s="4">
        <f>MONTH(SalesDataTable[[#This Row],[Order Date]])</f>
        <v>5</v>
      </c>
      <c r="F770" s="16"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4">
        <f>YEAR(SalesDataTable[[#This Row],[Order Date]])</f>
        <v>2026</v>
      </c>
      <c r="D771" s="16" t="str">
        <f>"Q"&amp;ROUNDUP(MONTH(SalesDataTable[[#This Row],[Order Date]])/3,0)</f>
        <v>Q2</v>
      </c>
      <c r="E771" s="4">
        <f>MONTH(SalesDataTable[[#This Row],[Order Date]])</f>
        <v>5</v>
      </c>
      <c r="F771" s="16"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4">
        <f>YEAR(SalesDataTable[[#This Row],[Order Date]])</f>
        <v>2026</v>
      </c>
      <c r="D772" s="16" t="str">
        <f>"Q"&amp;ROUNDUP(MONTH(SalesDataTable[[#This Row],[Order Date]])/3,0)</f>
        <v>Q2</v>
      </c>
      <c r="E772" s="4">
        <f>MONTH(SalesDataTable[[#This Row],[Order Date]])</f>
        <v>5</v>
      </c>
      <c r="F772" s="16"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4">
        <f>YEAR(SalesDataTable[[#This Row],[Order Date]])</f>
        <v>2026</v>
      </c>
      <c r="D773" s="16" t="str">
        <f>"Q"&amp;ROUNDUP(MONTH(SalesDataTable[[#This Row],[Order Date]])/3,0)</f>
        <v>Q2</v>
      </c>
      <c r="E773" s="4">
        <f>MONTH(SalesDataTable[[#This Row],[Order Date]])</f>
        <v>5</v>
      </c>
      <c r="F773" s="16"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4">
        <f>YEAR(SalesDataTable[[#This Row],[Order Date]])</f>
        <v>2026</v>
      </c>
      <c r="D774" s="16" t="str">
        <f>"Q"&amp;ROUNDUP(MONTH(SalesDataTable[[#This Row],[Order Date]])/3,0)</f>
        <v>Q2</v>
      </c>
      <c r="E774" s="4">
        <f>MONTH(SalesDataTable[[#This Row],[Order Date]])</f>
        <v>5</v>
      </c>
      <c r="F774" s="16"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4">
        <f>YEAR(SalesDataTable[[#This Row],[Order Date]])</f>
        <v>2026</v>
      </c>
      <c r="D775" s="16" t="str">
        <f>"Q"&amp;ROUNDUP(MONTH(SalesDataTable[[#This Row],[Order Date]])/3,0)</f>
        <v>Q2</v>
      </c>
      <c r="E775" s="4">
        <f>MONTH(SalesDataTable[[#This Row],[Order Date]])</f>
        <v>5</v>
      </c>
      <c r="F775" s="16"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4">
        <f>YEAR(SalesDataTable[[#This Row],[Order Date]])</f>
        <v>2026</v>
      </c>
      <c r="D776" s="16" t="str">
        <f>"Q"&amp;ROUNDUP(MONTH(SalesDataTable[[#This Row],[Order Date]])/3,0)</f>
        <v>Q2</v>
      </c>
      <c r="E776" s="4">
        <f>MONTH(SalesDataTable[[#This Row],[Order Date]])</f>
        <v>5</v>
      </c>
      <c r="F776" s="16"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4">
        <f>YEAR(SalesDataTable[[#This Row],[Order Date]])</f>
        <v>2026</v>
      </c>
      <c r="D777" s="16" t="str">
        <f>"Q"&amp;ROUNDUP(MONTH(SalesDataTable[[#This Row],[Order Date]])/3,0)</f>
        <v>Q2</v>
      </c>
      <c r="E777" s="4">
        <f>MONTH(SalesDataTable[[#This Row],[Order Date]])</f>
        <v>5</v>
      </c>
      <c r="F777" s="16"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4">
        <f>YEAR(SalesDataTable[[#This Row],[Order Date]])</f>
        <v>2026</v>
      </c>
      <c r="D778" s="16" t="str">
        <f>"Q"&amp;ROUNDUP(MONTH(SalesDataTable[[#This Row],[Order Date]])/3,0)</f>
        <v>Q2</v>
      </c>
      <c r="E778" s="4">
        <f>MONTH(SalesDataTable[[#This Row],[Order Date]])</f>
        <v>5</v>
      </c>
      <c r="F778" s="16"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4">
        <f>YEAR(SalesDataTable[[#This Row],[Order Date]])</f>
        <v>2026</v>
      </c>
      <c r="D779" s="16" t="str">
        <f>"Q"&amp;ROUNDUP(MONTH(SalesDataTable[[#This Row],[Order Date]])/3,0)</f>
        <v>Q2</v>
      </c>
      <c r="E779" s="4">
        <f>MONTH(SalesDataTable[[#This Row],[Order Date]])</f>
        <v>5</v>
      </c>
      <c r="F779" s="16"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4">
        <f>YEAR(SalesDataTable[[#This Row],[Order Date]])</f>
        <v>2026</v>
      </c>
      <c r="D780" s="16" t="str">
        <f>"Q"&amp;ROUNDUP(MONTH(SalesDataTable[[#This Row],[Order Date]])/3,0)</f>
        <v>Q2</v>
      </c>
      <c r="E780" s="4">
        <f>MONTH(SalesDataTable[[#This Row],[Order Date]])</f>
        <v>5</v>
      </c>
      <c r="F780" s="16"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4">
        <f>YEAR(SalesDataTable[[#This Row],[Order Date]])</f>
        <v>2026</v>
      </c>
      <c r="D781" s="16" t="str">
        <f>"Q"&amp;ROUNDUP(MONTH(SalesDataTable[[#This Row],[Order Date]])/3,0)</f>
        <v>Q2</v>
      </c>
      <c r="E781" s="4">
        <f>MONTH(SalesDataTable[[#This Row],[Order Date]])</f>
        <v>5</v>
      </c>
      <c r="F781" s="16"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4">
        <f>YEAR(SalesDataTable[[#This Row],[Order Date]])</f>
        <v>2026</v>
      </c>
      <c r="D782" s="16" t="str">
        <f>"Q"&amp;ROUNDUP(MONTH(SalesDataTable[[#This Row],[Order Date]])/3,0)</f>
        <v>Q2</v>
      </c>
      <c r="E782" s="4">
        <f>MONTH(SalesDataTable[[#This Row],[Order Date]])</f>
        <v>5</v>
      </c>
      <c r="F782" s="16"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4">
        <f>YEAR(SalesDataTable[[#This Row],[Order Date]])</f>
        <v>2026</v>
      </c>
      <c r="D783" s="16" t="str">
        <f>"Q"&amp;ROUNDUP(MONTH(SalesDataTable[[#This Row],[Order Date]])/3,0)</f>
        <v>Q2</v>
      </c>
      <c r="E783" s="4">
        <f>MONTH(SalesDataTable[[#This Row],[Order Date]])</f>
        <v>5</v>
      </c>
      <c r="F783" s="16"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4">
        <f>YEAR(SalesDataTable[[#This Row],[Order Date]])</f>
        <v>2026</v>
      </c>
      <c r="D784" s="16" t="str">
        <f>"Q"&amp;ROUNDUP(MONTH(SalesDataTable[[#This Row],[Order Date]])/3,0)</f>
        <v>Q2</v>
      </c>
      <c r="E784" s="4">
        <f>MONTH(SalesDataTable[[#This Row],[Order Date]])</f>
        <v>5</v>
      </c>
      <c r="F784" s="16"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4">
        <f>YEAR(SalesDataTable[[#This Row],[Order Date]])</f>
        <v>2026</v>
      </c>
      <c r="D785" s="16" t="str">
        <f>"Q"&amp;ROUNDUP(MONTH(SalesDataTable[[#This Row],[Order Date]])/3,0)</f>
        <v>Q2</v>
      </c>
      <c r="E785" s="4">
        <f>MONTH(SalesDataTable[[#This Row],[Order Date]])</f>
        <v>5</v>
      </c>
      <c r="F785" s="16"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4">
        <f>YEAR(SalesDataTable[[#This Row],[Order Date]])</f>
        <v>2026</v>
      </c>
      <c r="D786" s="16" t="str">
        <f>"Q"&amp;ROUNDUP(MONTH(SalesDataTable[[#This Row],[Order Date]])/3,0)</f>
        <v>Q2</v>
      </c>
      <c r="E786" s="4">
        <f>MONTH(SalesDataTable[[#This Row],[Order Date]])</f>
        <v>5</v>
      </c>
      <c r="F786" s="16"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4">
        <f>YEAR(SalesDataTable[[#This Row],[Order Date]])</f>
        <v>2026</v>
      </c>
      <c r="D787" s="16" t="str">
        <f>"Q"&amp;ROUNDUP(MONTH(SalesDataTable[[#This Row],[Order Date]])/3,0)</f>
        <v>Q2</v>
      </c>
      <c r="E787" s="4">
        <f>MONTH(SalesDataTable[[#This Row],[Order Date]])</f>
        <v>5</v>
      </c>
      <c r="F787" s="16"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4">
        <f>YEAR(SalesDataTable[[#This Row],[Order Date]])</f>
        <v>2026</v>
      </c>
      <c r="D788" s="16" t="str">
        <f>"Q"&amp;ROUNDUP(MONTH(SalesDataTable[[#This Row],[Order Date]])/3,0)</f>
        <v>Q2</v>
      </c>
      <c r="E788" s="4">
        <f>MONTH(SalesDataTable[[#This Row],[Order Date]])</f>
        <v>5</v>
      </c>
      <c r="F788" s="16"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4">
        <f>YEAR(SalesDataTable[[#This Row],[Order Date]])</f>
        <v>2026</v>
      </c>
      <c r="D789" s="16" t="str">
        <f>"Q"&amp;ROUNDUP(MONTH(SalesDataTable[[#This Row],[Order Date]])/3,0)</f>
        <v>Q2</v>
      </c>
      <c r="E789" s="4">
        <f>MONTH(SalesDataTable[[#This Row],[Order Date]])</f>
        <v>5</v>
      </c>
      <c r="F789" s="16"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4">
        <f>YEAR(SalesDataTable[[#This Row],[Order Date]])</f>
        <v>2026</v>
      </c>
      <c r="D790" s="16" t="str">
        <f>"Q"&amp;ROUNDUP(MONTH(SalesDataTable[[#This Row],[Order Date]])/3,0)</f>
        <v>Q2</v>
      </c>
      <c r="E790" s="4">
        <f>MONTH(SalesDataTable[[#This Row],[Order Date]])</f>
        <v>5</v>
      </c>
      <c r="F790" s="16"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4">
        <f>YEAR(SalesDataTable[[#This Row],[Order Date]])</f>
        <v>2026</v>
      </c>
      <c r="D791" s="16" t="str">
        <f>"Q"&amp;ROUNDUP(MONTH(SalesDataTable[[#This Row],[Order Date]])/3,0)</f>
        <v>Q2</v>
      </c>
      <c r="E791" s="4">
        <f>MONTH(SalesDataTable[[#This Row],[Order Date]])</f>
        <v>5</v>
      </c>
      <c r="F791" s="16"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4">
        <f>YEAR(SalesDataTable[[#This Row],[Order Date]])</f>
        <v>2026</v>
      </c>
      <c r="D792" s="16" t="str">
        <f>"Q"&amp;ROUNDUP(MONTH(SalesDataTable[[#This Row],[Order Date]])/3,0)</f>
        <v>Q2</v>
      </c>
      <c r="E792" s="4">
        <f>MONTH(SalesDataTable[[#This Row],[Order Date]])</f>
        <v>5</v>
      </c>
      <c r="F792" s="16"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4">
        <f>YEAR(SalesDataTable[[#This Row],[Order Date]])</f>
        <v>2026</v>
      </c>
      <c r="D793" s="16" t="str">
        <f>"Q"&amp;ROUNDUP(MONTH(SalesDataTable[[#This Row],[Order Date]])/3,0)</f>
        <v>Q2</v>
      </c>
      <c r="E793" s="4">
        <f>MONTH(SalesDataTable[[#This Row],[Order Date]])</f>
        <v>5</v>
      </c>
      <c r="F793" s="16"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4">
        <f>YEAR(SalesDataTable[[#This Row],[Order Date]])</f>
        <v>2026</v>
      </c>
      <c r="D794" s="16" t="str">
        <f>"Q"&amp;ROUNDUP(MONTH(SalesDataTable[[#This Row],[Order Date]])/3,0)</f>
        <v>Q2</v>
      </c>
      <c r="E794" s="4">
        <f>MONTH(SalesDataTable[[#This Row],[Order Date]])</f>
        <v>5</v>
      </c>
      <c r="F794" s="16"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4">
        <f>YEAR(SalesDataTable[[#This Row],[Order Date]])</f>
        <v>2026</v>
      </c>
      <c r="D795" s="16" t="str">
        <f>"Q"&amp;ROUNDUP(MONTH(SalesDataTable[[#This Row],[Order Date]])/3,0)</f>
        <v>Q2</v>
      </c>
      <c r="E795" s="4">
        <f>MONTH(SalesDataTable[[#This Row],[Order Date]])</f>
        <v>5</v>
      </c>
      <c r="F795" s="16"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4">
        <f>YEAR(SalesDataTable[[#This Row],[Order Date]])</f>
        <v>2026</v>
      </c>
      <c r="D796" s="16" t="str">
        <f>"Q"&amp;ROUNDUP(MONTH(SalesDataTable[[#This Row],[Order Date]])/3,0)</f>
        <v>Q2</v>
      </c>
      <c r="E796" s="4">
        <f>MONTH(SalesDataTable[[#This Row],[Order Date]])</f>
        <v>5</v>
      </c>
      <c r="F796" s="16"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4">
        <f>YEAR(SalesDataTable[[#This Row],[Order Date]])</f>
        <v>2026</v>
      </c>
      <c r="D797" s="16" t="str">
        <f>"Q"&amp;ROUNDUP(MONTH(SalesDataTable[[#This Row],[Order Date]])/3,0)</f>
        <v>Q2</v>
      </c>
      <c r="E797" s="4">
        <f>MONTH(SalesDataTable[[#This Row],[Order Date]])</f>
        <v>5</v>
      </c>
      <c r="F797" s="16"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4">
        <f>YEAR(SalesDataTable[[#This Row],[Order Date]])</f>
        <v>2026</v>
      </c>
      <c r="D798" s="16" t="str">
        <f>"Q"&amp;ROUNDUP(MONTH(SalesDataTable[[#This Row],[Order Date]])/3,0)</f>
        <v>Q2</v>
      </c>
      <c r="E798" s="4">
        <f>MONTH(SalesDataTable[[#This Row],[Order Date]])</f>
        <v>5</v>
      </c>
      <c r="F798" s="16"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4">
        <f>YEAR(SalesDataTable[[#This Row],[Order Date]])</f>
        <v>2026</v>
      </c>
      <c r="D799" s="16" t="str">
        <f>"Q"&amp;ROUNDUP(MONTH(SalesDataTable[[#This Row],[Order Date]])/3,0)</f>
        <v>Q2</v>
      </c>
      <c r="E799" s="4">
        <f>MONTH(SalesDataTable[[#This Row],[Order Date]])</f>
        <v>5</v>
      </c>
      <c r="F799" s="16"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4">
        <f>YEAR(SalesDataTable[[#This Row],[Order Date]])</f>
        <v>2026</v>
      </c>
      <c r="D800" s="16" t="str">
        <f>"Q"&amp;ROUNDUP(MONTH(SalesDataTable[[#This Row],[Order Date]])/3,0)</f>
        <v>Q2</v>
      </c>
      <c r="E800" s="4">
        <f>MONTH(SalesDataTable[[#This Row],[Order Date]])</f>
        <v>5</v>
      </c>
      <c r="F800" s="16"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4">
        <f>YEAR(SalesDataTable[[#This Row],[Order Date]])</f>
        <v>2026</v>
      </c>
      <c r="D801" s="16" t="str">
        <f>"Q"&amp;ROUNDUP(MONTH(SalesDataTable[[#This Row],[Order Date]])/3,0)</f>
        <v>Q2</v>
      </c>
      <c r="E801" s="4">
        <f>MONTH(SalesDataTable[[#This Row],[Order Date]])</f>
        <v>5</v>
      </c>
      <c r="F801" s="16"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4">
        <f>YEAR(SalesDataTable[[#This Row],[Order Date]])</f>
        <v>2026</v>
      </c>
      <c r="D802" s="16" t="str">
        <f>"Q"&amp;ROUNDUP(MONTH(SalesDataTable[[#This Row],[Order Date]])/3,0)</f>
        <v>Q2</v>
      </c>
      <c r="E802" s="4">
        <f>MONTH(SalesDataTable[[#This Row],[Order Date]])</f>
        <v>5</v>
      </c>
      <c r="F802" s="16"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4">
        <f>YEAR(SalesDataTable[[#This Row],[Order Date]])</f>
        <v>2026</v>
      </c>
      <c r="D803" s="16" t="str">
        <f>"Q"&amp;ROUNDUP(MONTH(SalesDataTable[[#This Row],[Order Date]])/3,0)</f>
        <v>Q2</v>
      </c>
      <c r="E803" s="4">
        <f>MONTH(SalesDataTable[[#This Row],[Order Date]])</f>
        <v>5</v>
      </c>
      <c r="F803" s="16"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4">
        <f>YEAR(SalesDataTable[[#This Row],[Order Date]])</f>
        <v>2026</v>
      </c>
      <c r="D804" s="16" t="str">
        <f>"Q"&amp;ROUNDUP(MONTH(SalesDataTable[[#This Row],[Order Date]])/3,0)</f>
        <v>Q2</v>
      </c>
      <c r="E804" s="4">
        <f>MONTH(SalesDataTable[[#This Row],[Order Date]])</f>
        <v>5</v>
      </c>
      <c r="F804" s="16"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4">
        <f>YEAR(SalesDataTable[[#This Row],[Order Date]])</f>
        <v>2026</v>
      </c>
      <c r="D805" s="16" t="str">
        <f>"Q"&amp;ROUNDUP(MONTH(SalesDataTable[[#This Row],[Order Date]])/3,0)</f>
        <v>Q2</v>
      </c>
      <c r="E805" s="4">
        <f>MONTH(SalesDataTable[[#This Row],[Order Date]])</f>
        <v>5</v>
      </c>
      <c r="F805" s="16"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4">
        <f>YEAR(SalesDataTable[[#This Row],[Order Date]])</f>
        <v>2026</v>
      </c>
      <c r="D806" s="16" t="str">
        <f>"Q"&amp;ROUNDUP(MONTH(SalesDataTable[[#This Row],[Order Date]])/3,0)</f>
        <v>Q2</v>
      </c>
      <c r="E806" s="4">
        <f>MONTH(SalesDataTable[[#This Row],[Order Date]])</f>
        <v>5</v>
      </c>
      <c r="F806" s="16"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4">
        <f>YEAR(SalesDataTable[[#This Row],[Order Date]])</f>
        <v>2026</v>
      </c>
      <c r="D807" s="16" t="str">
        <f>"Q"&amp;ROUNDUP(MONTH(SalesDataTable[[#This Row],[Order Date]])/3,0)</f>
        <v>Q2</v>
      </c>
      <c r="E807" s="4">
        <f>MONTH(SalesDataTable[[#This Row],[Order Date]])</f>
        <v>5</v>
      </c>
      <c r="F807" s="16"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4">
        <f>YEAR(SalesDataTable[[#This Row],[Order Date]])</f>
        <v>2026</v>
      </c>
      <c r="D808" s="16" t="str">
        <f>"Q"&amp;ROUNDUP(MONTH(SalesDataTable[[#This Row],[Order Date]])/3,0)</f>
        <v>Q2</v>
      </c>
      <c r="E808" s="4">
        <f>MONTH(SalesDataTable[[#This Row],[Order Date]])</f>
        <v>5</v>
      </c>
      <c r="F808" s="16"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4">
        <f>YEAR(SalesDataTable[[#This Row],[Order Date]])</f>
        <v>2026</v>
      </c>
      <c r="D809" s="16" t="str">
        <f>"Q"&amp;ROUNDUP(MONTH(SalesDataTable[[#This Row],[Order Date]])/3,0)</f>
        <v>Q2</v>
      </c>
      <c r="E809" s="4">
        <f>MONTH(SalesDataTable[[#This Row],[Order Date]])</f>
        <v>5</v>
      </c>
      <c r="F809" s="16"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4">
        <f>YEAR(SalesDataTable[[#This Row],[Order Date]])</f>
        <v>2026</v>
      </c>
      <c r="D810" s="16" t="str">
        <f>"Q"&amp;ROUNDUP(MONTH(SalesDataTable[[#This Row],[Order Date]])/3,0)</f>
        <v>Q2</v>
      </c>
      <c r="E810" s="4">
        <f>MONTH(SalesDataTable[[#This Row],[Order Date]])</f>
        <v>5</v>
      </c>
      <c r="F810" s="16"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4">
        <f>YEAR(SalesDataTable[[#This Row],[Order Date]])</f>
        <v>2026</v>
      </c>
      <c r="D811" s="16" t="str">
        <f>"Q"&amp;ROUNDUP(MONTH(SalesDataTable[[#This Row],[Order Date]])/3,0)</f>
        <v>Q2</v>
      </c>
      <c r="E811" s="4">
        <f>MONTH(SalesDataTable[[#This Row],[Order Date]])</f>
        <v>5</v>
      </c>
      <c r="F811" s="16"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4">
        <f>YEAR(SalesDataTable[[#This Row],[Order Date]])</f>
        <v>2026</v>
      </c>
      <c r="D812" s="16" t="str">
        <f>"Q"&amp;ROUNDUP(MONTH(SalesDataTable[[#This Row],[Order Date]])/3,0)</f>
        <v>Q2</v>
      </c>
      <c r="E812" s="4">
        <f>MONTH(SalesDataTable[[#This Row],[Order Date]])</f>
        <v>5</v>
      </c>
      <c r="F812" s="16"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4">
        <f>YEAR(SalesDataTable[[#This Row],[Order Date]])</f>
        <v>2026</v>
      </c>
      <c r="D813" s="16" t="str">
        <f>"Q"&amp;ROUNDUP(MONTH(SalesDataTable[[#This Row],[Order Date]])/3,0)</f>
        <v>Q2</v>
      </c>
      <c r="E813" s="4">
        <f>MONTH(SalesDataTable[[#This Row],[Order Date]])</f>
        <v>5</v>
      </c>
      <c r="F813" s="16"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4">
        <f>YEAR(SalesDataTable[[#This Row],[Order Date]])</f>
        <v>2026</v>
      </c>
      <c r="D814" s="16" t="str">
        <f>"Q"&amp;ROUNDUP(MONTH(SalesDataTable[[#This Row],[Order Date]])/3,0)</f>
        <v>Q2</v>
      </c>
      <c r="E814" s="4">
        <f>MONTH(SalesDataTable[[#This Row],[Order Date]])</f>
        <v>5</v>
      </c>
      <c r="F814" s="16"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4">
        <f>YEAR(SalesDataTable[[#This Row],[Order Date]])</f>
        <v>2026</v>
      </c>
      <c r="D815" s="16" t="str">
        <f>"Q"&amp;ROUNDUP(MONTH(SalesDataTable[[#This Row],[Order Date]])/3,0)</f>
        <v>Q2</v>
      </c>
      <c r="E815" s="4">
        <f>MONTH(SalesDataTable[[#This Row],[Order Date]])</f>
        <v>5</v>
      </c>
      <c r="F815" s="16"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4">
        <f>YEAR(SalesDataTable[[#This Row],[Order Date]])</f>
        <v>2026</v>
      </c>
      <c r="D816" s="16" t="str">
        <f>"Q"&amp;ROUNDUP(MONTH(SalesDataTable[[#This Row],[Order Date]])/3,0)</f>
        <v>Q2</v>
      </c>
      <c r="E816" s="4">
        <f>MONTH(SalesDataTable[[#This Row],[Order Date]])</f>
        <v>5</v>
      </c>
      <c r="F816" s="16"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4">
        <f>YEAR(SalesDataTable[[#This Row],[Order Date]])</f>
        <v>2026</v>
      </c>
      <c r="D817" s="16" t="str">
        <f>"Q"&amp;ROUNDUP(MONTH(SalesDataTable[[#This Row],[Order Date]])/3,0)</f>
        <v>Q2</v>
      </c>
      <c r="E817" s="4">
        <f>MONTH(SalesDataTable[[#This Row],[Order Date]])</f>
        <v>5</v>
      </c>
      <c r="F817" s="16"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4">
        <f>YEAR(SalesDataTable[[#This Row],[Order Date]])</f>
        <v>2026</v>
      </c>
      <c r="D818" s="16" t="str">
        <f>"Q"&amp;ROUNDUP(MONTH(SalesDataTable[[#This Row],[Order Date]])/3,0)</f>
        <v>Q2</v>
      </c>
      <c r="E818" s="4">
        <f>MONTH(SalesDataTable[[#This Row],[Order Date]])</f>
        <v>5</v>
      </c>
      <c r="F818" s="16"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4">
        <f>YEAR(SalesDataTable[[#This Row],[Order Date]])</f>
        <v>2026</v>
      </c>
      <c r="D819" s="16" t="str">
        <f>"Q"&amp;ROUNDUP(MONTH(SalesDataTable[[#This Row],[Order Date]])/3,0)</f>
        <v>Q2</v>
      </c>
      <c r="E819" s="4">
        <f>MONTH(SalesDataTable[[#This Row],[Order Date]])</f>
        <v>5</v>
      </c>
      <c r="F819" s="16"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4">
        <f>YEAR(SalesDataTable[[#This Row],[Order Date]])</f>
        <v>2026</v>
      </c>
      <c r="D820" s="16" t="str">
        <f>"Q"&amp;ROUNDUP(MONTH(SalesDataTable[[#This Row],[Order Date]])/3,0)</f>
        <v>Q2</v>
      </c>
      <c r="E820" s="4">
        <f>MONTH(SalesDataTable[[#This Row],[Order Date]])</f>
        <v>5</v>
      </c>
      <c r="F820" s="16"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4">
        <f>YEAR(SalesDataTable[[#This Row],[Order Date]])</f>
        <v>2026</v>
      </c>
      <c r="D821" s="16" t="str">
        <f>"Q"&amp;ROUNDUP(MONTH(SalesDataTable[[#This Row],[Order Date]])/3,0)</f>
        <v>Q2</v>
      </c>
      <c r="E821" s="4">
        <f>MONTH(SalesDataTable[[#This Row],[Order Date]])</f>
        <v>5</v>
      </c>
      <c r="F821" s="16"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4">
        <f>YEAR(SalesDataTable[[#This Row],[Order Date]])</f>
        <v>2026</v>
      </c>
      <c r="D822" s="16" t="str">
        <f>"Q"&amp;ROUNDUP(MONTH(SalesDataTable[[#This Row],[Order Date]])/3,0)</f>
        <v>Q2</v>
      </c>
      <c r="E822" s="4">
        <f>MONTH(SalesDataTable[[#This Row],[Order Date]])</f>
        <v>5</v>
      </c>
      <c r="F822" s="16"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4">
        <f>YEAR(SalesDataTable[[#This Row],[Order Date]])</f>
        <v>2026</v>
      </c>
      <c r="D823" s="16" t="str">
        <f>"Q"&amp;ROUNDUP(MONTH(SalesDataTable[[#This Row],[Order Date]])/3,0)</f>
        <v>Q2</v>
      </c>
      <c r="E823" s="4">
        <f>MONTH(SalesDataTable[[#This Row],[Order Date]])</f>
        <v>5</v>
      </c>
      <c r="F823" s="16"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4">
        <f>YEAR(SalesDataTable[[#This Row],[Order Date]])</f>
        <v>2026</v>
      </c>
      <c r="D824" s="16" t="str">
        <f>"Q"&amp;ROUNDUP(MONTH(SalesDataTable[[#This Row],[Order Date]])/3,0)</f>
        <v>Q2</v>
      </c>
      <c r="E824" s="4">
        <f>MONTH(SalesDataTable[[#This Row],[Order Date]])</f>
        <v>5</v>
      </c>
      <c r="F824" s="16"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4">
        <f>YEAR(SalesDataTable[[#This Row],[Order Date]])</f>
        <v>2026</v>
      </c>
      <c r="D825" s="16" t="str">
        <f>"Q"&amp;ROUNDUP(MONTH(SalesDataTable[[#This Row],[Order Date]])/3,0)</f>
        <v>Q2</v>
      </c>
      <c r="E825" s="4">
        <f>MONTH(SalesDataTable[[#This Row],[Order Date]])</f>
        <v>5</v>
      </c>
      <c r="F825" s="16"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4">
        <f>YEAR(SalesDataTable[[#This Row],[Order Date]])</f>
        <v>2026</v>
      </c>
      <c r="D826" s="16" t="str">
        <f>"Q"&amp;ROUNDUP(MONTH(SalesDataTable[[#This Row],[Order Date]])/3,0)</f>
        <v>Q2</v>
      </c>
      <c r="E826" s="4">
        <f>MONTH(SalesDataTable[[#This Row],[Order Date]])</f>
        <v>5</v>
      </c>
      <c r="F826" s="16"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4">
        <f>YEAR(SalesDataTable[[#This Row],[Order Date]])</f>
        <v>2026</v>
      </c>
      <c r="D827" s="16" t="str">
        <f>"Q"&amp;ROUNDUP(MONTH(SalesDataTable[[#This Row],[Order Date]])/3,0)</f>
        <v>Q2</v>
      </c>
      <c r="E827" s="4">
        <f>MONTH(SalesDataTable[[#This Row],[Order Date]])</f>
        <v>5</v>
      </c>
      <c r="F827" s="16"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4">
        <f>YEAR(SalesDataTable[[#This Row],[Order Date]])</f>
        <v>2026</v>
      </c>
      <c r="D828" s="16" t="str">
        <f>"Q"&amp;ROUNDUP(MONTH(SalesDataTable[[#This Row],[Order Date]])/3,0)</f>
        <v>Q2</v>
      </c>
      <c r="E828" s="4">
        <f>MONTH(SalesDataTable[[#This Row],[Order Date]])</f>
        <v>5</v>
      </c>
      <c r="F828" s="16"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4">
        <f>YEAR(SalesDataTable[[#This Row],[Order Date]])</f>
        <v>2026</v>
      </c>
      <c r="D829" s="16" t="str">
        <f>"Q"&amp;ROUNDUP(MONTH(SalesDataTable[[#This Row],[Order Date]])/3,0)</f>
        <v>Q2</v>
      </c>
      <c r="E829" s="4">
        <f>MONTH(SalesDataTable[[#This Row],[Order Date]])</f>
        <v>5</v>
      </c>
      <c r="F829" s="16"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4">
        <f>YEAR(SalesDataTable[[#This Row],[Order Date]])</f>
        <v>2026</v>
      </c>
      <c r="D830" s="16" t="str">
        <f>"Q"&amp;ROUNDUP(MONTH(SalesDataTable[[#This Row],[Order Date]])/3,0)</f>
        <v>Q2</v>
      </c>
      <c r="E830" s="4">
        <f>MONTH(SalesDataTable[[#This Row],[Order Date]])</f>
        <v>5</v>
      </c>
      <c r="F830" s="16"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4">
        <f>YEAR(SalesDataTable[[#This Row],[Order Date]])</f>
        <v>2026</v>
      </c>
      <c r="D831" s="16" t="str">
        <f>"Q"&amp;ROUNDUP(MONTH(SalesDataTable[[#This Row],[Order Date]])/3,0)</f>
        <v>Q2</v>
      </c>
      <c r="E831" s="4">
        <f>MONTH(SalesDataTable[[#This Row],[Order Date]])</f>
        <v>5</v>
      </c>
      <c r="F831" s="16"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4">
        <f>YEAR(SalesDataTable[[#This Row],[Order Date]])</f>
        <v>2026</v>
      </c>
      <c r="D832" s="16" t="str">
        <f>"Q"&amp;ROUNDUP(MONTH(SalesDataTable[[#This Row],[Order Date]])/3,0)</f>
        <v>Q2</v>
      </c>
      <c r="E832" s="4">
        <f>MONTH(SalesDataTable[[#This Row],[Order Date]])</f>
        <v>5</v>
      </c>
      <c r="F832" s="16"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4">
        <f>YEAR(SalesDataTable[[#This Row],[Order Date]])</f>
        <v>2026</v>
      </c>
      <c r="D833" s="16" t="str">
        <f>"Q"&amp;ROUNDUP(MONTH(SalesDataTable[[#This Row],[Order Date]])/3,0)</f>
        <v>Q2</v>
      </c>
      <c r="E833" s="4">
        <f>MONTH(SalesDataTable[[#This Row],[Order Date]])</f>
        <v>5</v>
      </c>
      <c r="F833" s="16"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4">
        <f>YEAR(SalesDataTable[[#This Row],[Order Date]])</f>
        <v>2026</v>
      </c>
      <c r="D834" s="16" t="str">
        <f>"Q"&amp;ROUNDUP(MONTH(SalesDataTable[[#This Row],[Order Date]])/3,0)</f>
        <v>Q2</v>
      </c>
      <c r="E834" s="4">
        <f>MONTH(SalesDataTable[[#This Row],[Order Date]])</f>
        <v>5</v>
      </c>
      <c r="F834" s="16"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4">
        <f>YEAR(SalesDataTable[[#This Row],[Order Date]])</f>
        <v>2026</v>
      </c>
      <c r="D835" s="16" t="str">
        <f>"Q"&amp;ROUNDUP(MONTH(SalesDataTable[[#This Row],[Order Date]])/3,0)</f>
        <v>Q2</v>
      </c>
      <c r="E835" s="4">
        <f>MONTH(SalesDataTable[[#This Row],[Order Date]])</f>
        <v>5</v>
      </c>
      <c r="F835" s="16"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4">
        <f>YEAR(SalesDataTable[[#This Row],[Order Date]])</f>
        <v>2026</v>
      </c>
      <c r="D836" s="16" t="str">
        <f>"Q"&amp;ROUNDUP(MONTH(SalesDataTable[[#This Row],[Order Date]])/3,0)</f>
        <v>Q2</v>
      </c>
      <c r="E836" s="4">
        <f>MONTH(SalesDataTable[[#This Row],[Order Date]])</f>
        <v>5</v>
      </c>
      <c r="F836" s="16"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4">
        <f>YEAR(SalesDataTable[[#This Row],[Order Date]])</f>
        <v>2026</v>
      </c>
      <c r="D837" s="16" t="str">
        <f>"Q"&amp;ROUNDUP(MONTH(SalesDataTable[[#This Row],[Order Date]])/3,0)</f>
        <v>Q2</v>
      </c>
      <c r="E837" s="4">
        <f>MONTH(SalesDataTable[[#This Row],[Order Date]])</f>
        <v>5</v>
      </c>
      <c r="F837" s="16"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4">
        <f>YEAR(SalesDataTable[[#This Row],[Order Date]])</f>
        <v>2026</v>
      </c>
      <c r="D838" s="16" t="str">
        <f>"Q"&amp;ROUNDUP(MONTH(SalesDataTable[[#This Row],[Order Date]])/3,0)</f>
        <v>Q2</v>
      </c>
      <c r="E838" s="4">
        <f>MONTH(SalesDataTable[[#This Row],[Order Date]])</f>
        <v>5</v>
      </c>
      <c r="F838" s="16"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4">
        <f>YEAR(SalesDataTable[[#This Row],[Order Date]])</f>
        <v>2026</v>
      </c>
      <c r="D839" s="16" t="str">
        <f>"Q"&amp;ROUNDUP(MONTH(SalesDataTable[[#This Row],[Order Date]])/3,0)</f>
        <v>Q2</v>
      </c>
      <c r="E839" s="4">
        <f>MONTH(SalesDataTable[[#This Row],[Order Date]])</f>
        <v>5</v>
      </c>
      <c r="F839" s="16"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4">
        <f>YEAR(SalesDataTable[[#This Row],[Order Date]])</f>
        <v>2026</v>
      </c>
      <c r="D840" s="16" t="str">
        <f>"Q"&amp;ROUNDUP(MONTH(SalesDataTable[[#This Row],[Order Date]])/3,0)</f>
        <v>Q2</v>
      </c>
      <c r="E840" s="4">
        <f>MONTH(SalesDataTable[[#This Row],[Order Date]])</f>
        <v>5</v>
      </c>
      <c r="F840" s="16"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4">
        <f>YEAR(SalesDataTable[[#This Row],[Order Date]])</f>
        <v>2026</v>
      </c>
      <c r="D841" s="16" t="str">
        <f>"Q"&amp;ROUNDUP(MONTH(SalesDataTable[[#This Row],[Order Date]])/3,0)</f>
        <v>Q2</v>
      </c>
      <c r="E841" s="4">
        <f>MONTH(SalesDataTable[[#This Row],[Order Date]])</f>
        <v>5</v>
      </c>
      <c r="F841" s="16"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4">
        <f>YEAR(SalesDataTable[[#This Row],[Order Date]])</f>
        <v>2026</v>
      </c>
      <c r="D842" s="16" t="str">
        <f>"Q"&amp;ROUNDUP(MONTH(SalesDataTable[[#This Row],[Order Date]])/3,0)</f>
        <v>Q2</v>
      </c>
      <c r="E842" s="4">
        <f>MONTH(SalesDataTable[[#This Row],[Order Date]])</f>
        <v>5</v>
      </c>
      <c r="F842" s="16"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4">
        <f>YEAR(SalesDataTable[[#This Row],[Order Date]])</f>
        <v>2026</v>
      </c>
      <c r="D843" s="16" t="str">
        <f>"Q"&amp;ROUNDUP(MONTH(SalesDataTable[[#This Row],[Order Date]])/3,0)</f>
        <v>Q2</v>
      </c>
      <c r="E843" s="4">
        <f>MONTH(SalesDataTable[[#This Row],[Order Date]])</f>
        <v>5</v>
      </c>
      <c r="F843" s="16"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4">
        <f>YEAR(SalesDataTable[[#This Row],[Order Date]])</f>
        <v>2026</v>
      </c>
      <c r="D844" s="16" t="str">
        <f>"Q"&amp;ROUNDUP(MONTH(SalesDataTable[[#This Row],[Order Date]])/3,0)</f>
        <v>Q2</v>
      </c>
      <c r="E844" s="4">
        <f>MONTH(SalesDataTable[[#This Row],[Order Date]])</f>
        <v>5</v>
      </c>
      <c r="F844" s="16"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4">
        <f>YEAR(SalesDataTable[[#This Row],[Order Date]])</f>
        <v>2026</v>
      </c>
      <c r="D845" s="16" t="str">
        <f>"Q"&amp;ROUNDUP(MONTH(SalesDataTable[[#This Row],[Order Date]])/3,0)</f>
        <v>Q2</v>
      </c>
      <c r="E845" s="4">
        <f>MONTH(SalesDataTable[[#This Row],[Order Date]])</f>
        <v>5</v>
      </c>
      <c r="F845" s="16"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4">
        <f>YEAR(SalesDataTable[[#This Row],[Order Date]])</f>
        <v>2026</v>
      </c>
      <c r="D846" s="16" t="str">
        <f>"Q"&amp;ROUNDUP(MONTH(SalesDataTable[[#This Row],[Order Date]])/3,0)</f>
        <v>Q2</v>
      </c>
      <c r="E846" s="4">
        <f>MONTH(SalesDataTable[[#This Row],[Order Date]])</f>
        <v>5</v>
      </c>
      <c r="F846" s="16"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4">
        <f>YEAR(SalesDataTable[[#This Row],[Order Date]])</f>
        <v>2026</v>
      </c>
      <c r="D847" s="16" t="str">
        <f>"Q"&amp;ROUNDUP(MONTH(SalesDataTable[[#This Row],[Order Date]])/3,0)</f>
        <v>Q2</v>
      </c>
      <c r="E847" s="4">
        <f>MONTH(SalesDataTable[[#This Row],[Order Date]])</f>
        <v>5</v>
      </c>
      <c r="F847" s="16"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4">
        <f>YEAR(SalesDataTable[[#This Row],[Order Date]])</f>
        <v>2026</v>
      </c>
      <c r="D848" s="16" t="str">
        <f>"Q"&amp;ROUNDUP(MONTH(SalesDataTable[[#This Row],[Order Date]])/3,0)</f>
        <v>Q2</v>
      </c>
      <c r="E848" s="4">
        <f>MONTH(SalesDataTable[[#This Row],[Order Date]])</f>
        <v>5</v>
      </c>
      <c r="F848" s="16"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4">
        <f>YEAR(SalesDataTable[[#This Row],[Order Date]])</f>
        <v>2026</v>
      </c>
      <c r="D849" s="16" t="str">
        <f>"Q"&amp;ROUNDUP(MONTH(SalesDataTable[[#This Row],[Order Date]])/3,0)</f>
        <v>Q2</v>
      </c>
      <c r="E849" s="4">
        <f>MONTH(SalesDataTable[[#This Row],[Order Date]])</f>
        <v>5</v>
      </c>
      <c r="F849" s="16"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4">
        <f>YEAR(SalesDataTable[[#This Row],[Order Date]])</f>
        <v>2026</v>
      </c>
      <c r="D850" s="16" t="str">
        <f>"Q"&amp;ROUNDUP(MONTH(SalesDataTable[[#This Row],[Order Date]])/3,0)</f>
        <v>Q2</v>
      </c>
      <c r="E850" s="4">
        <f>MONTH(SalesDataTable[[#This Row],[Order Date]])</f>
        <v>5</v>
      </c>
      <c r="F850" s="16"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4">
        <f>YEAR(SalesDataTable[[#This Row],[Order Date]])</f>
        <v>2026</v>
      </c>
      <c r="D851" s="16" t="str">
        <f>"Q"&amp;ROUNDUP(MONTH(SalesDataTable[[#This Row],[Order Date]])/3,0)</f>
        <v>Q2</v>
      </c>
      <c r="E851" s="4">
        <f>MONTH(SalesDataTable[[#This Row],[Order Date]])</f>
        <v>5</v>
      </c>
      <c r="F851" s="16"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4">
        <f>YEAR(SalesDataTable[[#This Row],[Order Date]])</f>
        <v>2026</v>
      </c>
      <c r="D852" s="16" t="str">
        <f>"Q"&amp;ROUNDUP(MONTH(SalesDataTable[[#This Row],[Order Date]])/3,0)</f>
        <v>Q2</v>
      </c>
      <c r="E852" s="4">
        <f>MONTH(SalesDataTable[[#This Row],[Order Date]])</f>
        <v>5</v>
      </c>
      <c r="F852" s="16"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4">
        <f>YEAR(SalesDataTable[[#This Row],[Order Date]])</f>
        <v>2026</v>
      </c>
      <c r="D853" s="16" t="str">
        <f>"Q"&amp;ROUNDUP(MONTH(SalesDataTable[[#This Row],[Order Date]])/3,0)</f>
        <v>Q2</v>
      </c>
      <c r="E853" s="4">
        <f>MONTH(SalesDataTable[[#This Row],[Order Date]])</f>
        <v>5</v>
      </c>
      <c r="F853" s="16"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4">
        <f>YEAR(SalesDataTable[[#This Row],[Order Date]])</f>
        <v>2026</v>
      </c>
      <c r="D854" s="16" t="str">
        <f>"Q"&amp;ROUNDUP(MONTH(SalesDataTable[[#This Row],[Order Date]])/3,0)</f>
        <v>Q2</v>
      </c>
      <c r="E854" s="4">
        <f>MONTH(SalesDataTable[[#This Row],[Order Date]])</f>
        <v>5</v>
      </c>
      <c r="F854" s="16"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4">
        <f>YEAR(SalesDataTable[[#This Row],[Order Date]])</f>
        <v>2026</v>
      </c>
      <c r="D855" s="16" t="str">
        <f>"Q"&amp;ROUNDUP(MONTH(SalesDataTable[[#This Row],[Order Date]])/3,0)</f>
        <v>Q2</v>
      </c>
      <c r="E855" s="4">
        <f>MONTH(SalesDataTable[[#This Row],[Order Date]])</f>
        <v>5</v>
      </c>
      <c r="F855" s="16"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4">
        <f>YEAR(SalesDataTable[[#This Row],[Order Date]])</f>
        <v>2026</v>
      </c>
      <c r="D856" s="16" t="str">
        <f>"Q"&amp;ROUNDUP(MONTH(SalesDataTable[[#This Row],[Order Date]])/3,0)</f>
        <v>Q2</v>
      </c>
      <c r="E856" s="4">
        <f>MONTH(SalesDataTable[[#This Row],[Order Date]])</f>
        <v>5</v>
      </c>
      <c r="F856" s="16"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4">
        <f>YEAR(SalesDataTable[[#This Row],[Order Date]])</f>
        <v>2026</v>
      </c>
      <c r="D857" s="16" t="str">
        <f>"Q"&amp;ROUNDUP(MONTH(SalesDataTable[[#This Row],[Order Date]])/3,0)</f>
        <v>Q2</v>
      </c>
      <c r="E857" s="4">
        <f>MONTH(SalesDataTable[[#This Row],[Order Date]])</f>
        <v>5</v>
      </c>
      <c r="F857" s="16"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4">
        <f>YEAR(SalesDataTable[[#This Row],[Order Date]])</f>
        <v>2026</v>
      </c>
      <c r="D858" s="16" t="str">
        <f>"Q"&amp;ROUNDUP(MONTH(SalesDataTable[[#This Row],[Order Date]])/3,0)</f>
        <v>Q2</v>
      </c>
      <c r="E858" s="4">
        <f>MONTH(SalesDataTable[[#This Row],[Order Date]])</f>
        <v>5</v>
      </c>
      <c r="F858" s="16"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4">
        <f>YEAR(SalesDataTable[[#This Row],[Order Date]])</f>
        <v>2026</v>
      </c>
      <c r="D859" s="16" t="str">
        <f>"Q"&amp;ROUNDUP(MONTH(SalesDataTable[[#This Row],[Order Date]])/3,0)</f>
        <v>Q2</v>
      </c>
      <c r="E859" s="4">
        <f>MONTH(SalesDataTable[[#This Row],[Order Date]])</f>
        <v>5</v>
      </c>
      <c r="F859" s="16"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4">
        <f>YEAR(SalesDataTable[[#This Row],[Order Date]])</f>
        <v>2026</v>
      </c>
      <c r="D860" s="16" t="str">
        <f>"Q"&amp;ROUNDUP(MONTH(SalesDataTable[[#This Row],[Order Date]])/3,0)</f>
        <v>Q2</v>
      </c>
      <c r="E860" s="4">
        <f>MONTH(SalesDataTable[[#This Row],[Order Date]])</f>
        <v>5</v>
      </c>
      <c r="F860" s="16"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4">
        <f>YEAR(SalesDataTable[[#This Row],[Order Date]])</f>
        <v>2026</v>
      </c>
      <c r="D861" s="16" t="str">
        <f>"Q"&amp;ROUNDUP(MONTH(SalesDataTable[[#This Row],[Order Date]])/3,0)</f>
        <v>Q2</v>
      </c>
      <c r="E861" s="4">
        <f>MONTH(SalesDataTable[[#This Row],[Order Date]])</f>
        <v>5</v>
      </c>
      <c r="F861" s="16"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4">
        <f>YEAR(SalesDataTable[[#This Row],[Order Date]])</f>
        <v>2026</v>
      </c>
      <c r="D862" s="16" t="str">
        <f>"Q"&amp;ROUNDUP(MONTH(SalesDataTable[[#This Row],[Order Date]])/3,0)</f>
        <v>Q2</v>
      </c>
      <c r="E862" s="4">
        <f>MONTH(SalesDataTable[[#This Row],[Order Date]])</f>
        <v>5</v>
      </c>
      <c r="F862" s="16"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4">
        <f>YEAR(SalesDataTable[[#This Row],[Order Date]])</f>
        <v>2026</v>
      </c>
      <c r="D863" s="16" t="str">
        <f>"Q"&amp;ROUNDUP(MONTH(SalesDataTable[[#This Row],[Order Date]])/3,0)</f>
        <v>Q2</v>
      </c>
      <c r="E863" s="4">
        <f>MONTH(SalesDataTable[[#This Row],[Order Date]])</f>
        <v>5</v>
      </c>
      <c r="F863" s="16"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4">
        <f>YEAR(SalesDataTable[[#This Row],[Order Date]])</f>
        <v>2026</v>
      </c>
      <c r="D864" s="16" t="str">
        <f>"Q"&amp;ROUNDUP(MONTH(SalesDataTable[[#This Row],[Order Date]])/3,0)</f>
        <v>Q2</v>
      </c>
      <c r="E864" s="4">
        <f>MONTH(SalesDataTable[[#This Row],[Order Date]])</f>
        <v>5</v>
      </c>
      <c r="F864" s="16"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4">
        <f>YEAR(SalesDataTable[[#This Row],[Order Date]])</f>
        <v>2026</v>
      </c>
      <c r="D865" s="16" t="str">
        <f>"Q"&amp;ROUNDUP(MONTH(SalesDataTable[[#This Row],[Order Date]])/3,0)</f>
        <v>Q2</v>
      </c>
      <c r="E865" s="4">
        <f>MONTH(SalesDataTable[[#This Row],[Order Date]])</f>
        <v>5</v>
      </c>
      <c r="F865" s="16"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4">
        <f>YEAR(SalesDataTable[[#This Row],[Order Date]])</f>
        <v>2026</v>
      </c>
      <c r="D866" s="16" t="str">
        <f>"Q"&amp;ROUNDUP(MONTH(SalesDataTable[[#This Row],[Order Date]])/3,0)</f>
        <v>Q2</v>
      </c>
      <c r="E866" s="4">
        <f>MONTH(SalesDataTable[[#This Row],[Order Date]])</f>
        <v>5</v>
      </c>
      <c r="F866" s="16"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4">
        <f>YEAR(SalesDataTable[[#This Row],[Order Date]])</f>
        <v>2026</v>
      </c>
      <c r="D867" s="16" t="str">
        <f>"Q"&amp;ROUNDUP(MONTH(SalesDataTable[[#This Row],[Order Date]])/3,0)</f>
        <v>Q2</v>
      </c>
      <c r="E867" s="4">
        <f>MONTH(SalesDataTable[[#This Row],[Order Date]])</f>
        <v>5</v>
      </c>
      <c r="F867" s="16"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4">
        <f>YEAR(SalesDataTable[[#This Row],[Order Date]])</f>
        <v>2026</v>
      </c>
      <c r="D868" s="16" t="str">
        <f>"Q"&amp;ROUNDUP(MONTH(SalesDataTable[[#This Row],[Order Date]])/3,0)</f>
        <v>Q2</v>
      </c>
      <c r="E868" s="4">
        <f>MONTH(SalesDataTable[[#This Row],[Order Date]])</f>
        <v>5</v>
      </c>
      <c r="F868" s="16"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4">
        <f>YEAR(SalesDataTable[[#This Row],[Order Date]])</f>
        <v>2026</v>
      </c>
      <c r="D869" s="16" t="str">
        <f>"Q"&amp;ROUNDUP(MONTH(SalesDataTable[[#This Row],[Order Date]])/3,0)</f>
        <v>Q2</v>
      </c>
      <c r="E869" s="4">
        <f>MONTH(SalesDataTable[[#This Row],[Order Date]])</f>
        <v>5</v>
      </c>
      <c r="F869" s="16"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4">
        <f>YEAR(SalesDataTable[[#This Row],[Order Date]])</f>
        <v>2026</v>
      </c>
      <c r="D870" s="16" t="str">
        <f>"Q"&amp;ROUNDUP(MONTH(SalesDataTable[[#This Row],[Order Date]])/3,0)</f>
        <v>Q2</v>
      </c>
      <c r="E870" s="4">
        <f>MONTH(SalesDataTable[[#This Row],[Order Date]])</f>
        <v>5</v>
      </c>
      <c r="F870" s="16"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4">
        <f>YEAR(SalesDataTable[[#This Row],[Order Date]])</f>
        <v>2026</v>
      </c>
      <c r="D871" s="16" t="str">
        <f>"Q"&amp;ROUNDUP(MONTH(SalesDataTable[[#This Row],[Order Date]])/3,0)</f>
        <v>Q2</v>
      </c>
      <c r="E871" s="4">
        <f>MONTH(SalesDataTable[[#This Row],[Order Date]])</f>
        <v>5</v>
      </c>
      <c r="F871" s="16"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4">
        <f>YEAR(SalesDataTable[[#This Row],[Order Date]])</f>
        <v>2026</v>
      </c>
      <c r="D872" s="16" t="str">
        <f>"Q"&amp;ROUNDUP(MONTH(SalesDataTable[[#This Row],[Order Date]])/3,0)</f>
        <v>Q2</v>
      </c>
      <c r="E872" s="4">
        <f>MONTH(SalesDataTable[[#This Row],[Order Date]])</f>
        <v>5</v>
      </c>
      <c r="F872" s="16"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4">
        <f>YEAR(SalesDataTable[[#This Row],[Order Date]])</f>
        <v>2026</v>
      </c>
      <c r="D873" s="16" t="str">
        <f>"Q"&amp;ROUNDUP(MONTH(SalesDataTable[[#This Row],[Order Date]])/3,0)</f>
        <v>Q2</v>
      </c>
      <c r="E873" s="4">
        <f>MONTH(SalesDataTable[[#This Row],[Order Date]])</f>
        <v>5</v>
      </c>
      <c r="F873" s="16"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4">
        <f>YEAR(SalesDataTable[[#This Row],[Order Date]])</f>
        <v>2026</v>
      </c>
      <c r="D874" s="16" t="str">
        <f>"Q"&amp;ROUNDUP(MONTH(SalesDataTable[[#This Row],[Order Date]])/3,0)</f>
        <v>Q2</v>
      </c>
      <c r="E874" s="4">
        <f>MONTH(SalesDataTable[[#This Row],[Order Date]])</f>
        <v>5</v>
      </c>
      <c r="F874" s="16"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4">
        <f>YEAR(SalesDataTable[[#This Row],[Order Date]])</f>
        <v>2026</v>
      </c>
      <c r="D875" s="16" t="str">
        <f>"Q"&amp;ROUNDUP(MONTH(SalesDataTable[[#This Row],[Order Date]])/3,0)</f>
        <v>Q2</v>
      </c>
      <c r="E875" s="4">
        <f>MONTH(SalesDataTable[[#This Row],[Order Date]])</f>
        <v>5</v>
      </c>
      <c r="F875" s="16"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4">
        <f>YEAR(SalesDataTable[[#This Row],[Order Date]])</f>
        <v>2026</v>
      </c>
      <c r="D876" s="16" t="str">
        <f>"Q"&amp;ROUNDUP(MONTH(SalesDataTable[[#This Row],[Order Date]])/3,0)</f>
        <v>Q2</v>
      </c>
      <c r="E876" s="4">
        <f>MONTH(SalesDataTable[[#This Row],[Order Date]])</f>
        <v>5</v>
      </c>
      <c r="F876" s="16"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4">
        <f>YEAR(SalesDataTable[[#This Row],[Order Date]])</f>
        <v>2026</v>
      </c>
      <c r="D877" s="16" t="str">
        <f>"Q"&amp;ROUNDUP(MONTH(SalesDataTable[[#This Row],[Order Date]])/3,0)</f>
        <v>Q2</v>
      </c>
      <c r="E877" s="4">
        <f>MONTH(SalesDataTable[[#This Row],[Order Date]])</f>
        <v>5</v>
      </c>
      <c r="F877" s="16"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4">
        <f>YEAR(SalesDataTable[[#This Row],[Order Date]])</f>
        <v>2026</v>
      </c>
      <c r="D878" s="16" t="str">
        <f>"Q"&amp;ROUNDUP(MONTH(SalesDataTable[[#This Row],[Order Date]])/3,0)</f>
        <v>Q2</v>
      </c>
      <c r="E878" s="4">
        <f>MONTH(SalesDataTable[[#This Row],[Order Date]])</f>
        <v>5</v>
      </c>
      <c r="F878" s="16"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4">
        <f>YEAR(SalesDataTable[[#This Row],[Order Date]])</f>
        <v>2026</v>
      </c>
      <c r="D879" s="16" t="str">
        <f>"Q"&amp;ROUNDUP(MONTH(SalesDataTable[[#This Row],[Order Date]])/3,0)</f>
        <v>Q2</v>
      </c>
      <c r="E879" s="4">
        <f>MONTH(SalesDataTable[[#This Row],[Order Date]])</f>
        <v>5</v>
      </c>
      <c r="F879" s="16"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4">
        <f>YEAR(SalesDataTable[[#This Row],[Order Date]])</f>
        <v>2026</v>
      </c>
      <c r="D880" s="16" t="str">
        <f>"Q"&amp;ROUNDUP(MONTH(SalesDataTable[[#This Row],[Order Date]])/3,0)</f>
        <v>Q2</v>
      </c>
      <c r="E880" s="4">
        <f>MONTH(SalesDataTable[[#This Row],[Order Date]])</f>
        <v>5</v>
      </c>
      <c r="F880" s="16"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4">
        <f>YEAR(SalesDataTable[[#This Row],[Order Date]])</f>
        <v>2026</v>
      </c>
      <c r="D881" s="16" t="str">
        <f>"Q"&amp;ROUNDUP(MONTH(SalesDataTable[[#This Row],[Order Date]])/3,0)</f>
        <v>Q2</v>
      </c>
      <c r="E881" s="4">
        <f>MONTH(SalesDataTable[[#This Row],[Order Date]])</f>
        <v>5</v>
      </c>
      <c r="F881" s="16"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4">
        <f>YEAR(SalesDataTable[[#This Row],[Order Date]])</f>
        <v>2026</v>
      </c>
      <c r="D882" s="16" t="str">
        <f>"Q"&amp;ROUNDUP(MONTH(SalesDataTable[[#This Row],[Order Date]])/3,0)</f>
        <v>Q2</v>
      </c>
      <c r="E882" s="4">
        <f>MONTH(SalesDataTable[[#This Row],[Order Date]])</f>
        <v>5</v>
      </c>
      <c r="F882" s="16"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4">
        <f>YEAR(SalesDataTable[[#This Row],[Order Date]])</f>
        <v>2026</v>
      </c>
      <c r="D883" s="16" t="str">
        <f>"Q"&amp;ROUNDUP(MONTH(SalesDataTable[[#This Row],[Order Date]])/3,0)</f>
        <v>Q2</v>
      </c>
      <c r="E883" s="4">
        <f>MONTH(SalesDataTable[[#This Row],[Order Date]])</f>
        <v>5</v>
      </c>
      <c r="F883" s="16"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4">
        <f>YEAR(SalesDataTable[[#This Row],[Order Date]])</f>
        <v>2026</v>
      </c>
      <c r="D884" s="16" t="str">
        <f>"Q"&amp;ROUNDUP(MONTH(SalesDataTable[[#This Row],[Order Date]])/3,0)</f>
        <v>Q2</v>
      </c>
      <c r="E884" s="4">
        <f>MONTH(SalesDataTable[[#This Row],[Order Date]])</f>
        <v>5</v>
      </c>
      <c r="F884" s="16"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4">
        <f>YEAR(SalesDataTable[[#This Row],[Order Date]])</f>
        <v>2026</v>
      </c>
      <c r="D885" s="16" t="str">
        <f>"Q"&amp;ROUNDUP(MONTH(SalesDataTable[[#This Row],[Order Date]])/3,0)</f>
        <v>Q2</v>
      </c>
      <c r="E885" s="4">
        <f>MONTH(SalesDataTable[[#This Row],[Order Date]])</f>
        <v>5</v>
      </c>
      <c r="F885" s="16"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4">
        <f>YEAR(SalesDataTable[[#This Row],[Order Date]])</f>
        <v>2026</v>
      </c>
      <c r="D886" s="16" t="str">
        <f>"Q"&amp;ROUNDUP(MONTH(SalesDataTable[[#This Row],[Order Date]])/3,0)</f>
        <v>Q2</v>
      </c>
      <c r="E886" s="4">
        <f>MONTH(SalesDataTable[[#This Row],[Order Date]])</f>
        <v>5</v>
      </c>
      <c r="F886" s="16"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4">
        <f>YEAR(SalesDataTable[[#This Row],[Order Date]])</f>
        <v>2026</v>
      </c>
      <c r="D887" s="16" t="str">
        <f>"Q"&amp;ROUNDUP(MONTH(SalesDataTable[[#This Row],[Order Date]])/3,0)</f>
        <v>Q2</v>
      </c>
      <c r="E887" s="4">
        <f>MONTH(SalesDataTable[[#This Row],[Order Date]])</f>
        <v>5</v>
      </c>
      <c r="F887" s="16"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4">
        <f>YEAR(SalesDataTable[[#This Row],[Order Date]])</f>
        <v>2026</v>
      </c>
      <c r="D888" s="16" t="str">
        <f>"Q"&amp;ROUNDUP(MONTH(SalesDataTable[[#This Row],[Order Date]])/3,0)</f>
        <v>Q2</v>
      </c>
      <c r="E888" s="4">
        <f>MONTH(SalesDataTable[[#This Row],[Order Date]])</f>
        <v>5</v>
      </c>
      <c r="F888" s="16"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4">
        <f>YEAR(SalesDataTable[[#This Row],[Order Date]])</f>
        <v>2026</v>
      </c>
      <c r="D889" s="16" t="str">
        <f>"Q"&amp;ROUNDUP(MONTH(SalesDataTable[[#This Row],[Order Date]])/3,0)</f>
        <v>Q2</v>
      </c>
      <c r="E889" s="4">
        <f>MONTH(SalesDataTable[[#This Row],[Order Date]])</f>
        <v>5</v>
      </c>
      <c r="F889" s="16"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4">
        <f>YEAR(SalesDataTable[[#This Row],[Order Date]])</f>
        <v>2026</v>
      </c>
      <c r="D890" s="16" t="str">
        <f>"Q"&amp;ROUNDUP(MONTH(SalesDataTable[[#This Row],[Order Date]])/3,0)</f>
        <v>Q2</v>
      </c>
      <c r="E890" s="4">
        <f>MONTH(SalesDataTable[[#This Row],[Order Date]])</f>
        <v>5</v>
      </c>
      <c r="F890" s="16"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4">
        <f>YEAR(SalesDataTable[[#This Row],[Order Date]])</f>
        <v>2026</v>
      </c>
      <c r="D891" s="16" t="str">
        <f>"Q"&amp;ROUNDUP(MONTH(SalesDataTable[[#This Row],[Order Date]])/3,0)</f>
        <v>Q2</v>
      </c>
      <c r="E891" s="4">
        <f>MONTH(SalesDataTable[[#This Row],[Order Date]])</f>
        <v>5</v>
      </c>
      <c r="F891" s="16"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4">
        <f>YEAR(SalesDataTable[[#This Row],[Order Date]])</f>
        <v>2026</v>
      </c>
      <c r="D892" s="16" t="str">
        <f>"Q"&amp;ROUNDUP(MONTH(SalesDataTable[[#This Row],[Order Date]])/3,0)</f>
        <v>Q2</v>
      </c>
      <c r="E892" s="4">
        <f>MONTH(SalesDataTable[[#This Row],[Order Date]])</f>
        <v>5</v>
      </c>
      <c r="F892" s="16"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4">
        <f>YEAR(SalesDataTable[[#This Row],[Order Date]])</f>
        <v>2026</v>
      </c>
      <c r="D893" s="16" t="str">
        <f>"Q"&amp;ROUNDUP(MONTH(SalesDataTable[[#This Row],[Order Date]])/3,0)</f>
        <v>Q2</v>
      </c>
      <c r="E893" s="4">
        <f>MONTH(SalesDataTable[[#This Row],[Order Date]])</f>
        <v>5</v>
      </c>
      <c r="F893" s="16"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4">
        <f>YEAR(SalesDataTable[[#This Row],[Order Date]])</f>
        <v>2026</v>
      </c>
      <c r="D894" s="16" t="str">
        <f>"Q"&amp;ROUNDUP(MONTH(SalesDataTable[[#This Row],[Order Date]])/3,0)</f>
        <v>Q2</v>
      </c>
      <c r="E894" s="4">
        <f>MONTH(SalesDataTable[[#This Row],[Order Date]])</f>
        <v>5</v>
      </c>
      <c r="F894" s="16"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4">
        <f>YEAR(SalesDataTable[[#This Row],[Order Date]])</f>
        <v>2026</v>
      </c>
      <c r="D895" s="16" t="str">
        <f>"Q"&amp;ROUNDUP(MONTH(SalesDataTable[[#This Row],[Order Date]])/3,0)</f>
        <v>Q2</v>
      </c>
      <c r="E895" s="4">
        <f>MONTH(SalesDataTable[[#This Row],[Order Date]])</f>
        <v>5</v>
      </c>
      <c r="F895" s="16"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4">
        <f>YEAR(SalesDataTable[[#This Row],[Order Date]])</f>
        <v>2026</v>
      </c>
      <c r="D896" s="16" t="str">
        <f>"Q"&amp;ROUNDUP(MONTH(SalesDataTable[[#This Row],[Order Date]])/3,0)</f>
        <v>Q2</v>
      </c>
      <c r="E896" s="4">
        <f>MONTH(SalesDataTable[[#This Row],[Order Date]])</f>
        <v>5</v>
      </c>
      <c r="F896" s="16"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4">
        <f>YEAR(SalesDataTable[[#This Row],[Order Date]])</f>
        <v>2026</v>
      </c>
      <c r="D897" s="16" t="str">
        <f>"Q"&amp;ROUNDUP(MONTH(SalesDataTable[[#This Row],[Order Date]])/3,0)</f>
        <v>Q2</v>
      </c>
      <c r="E897" s="4">
        <f>MONTH(SalesDataTable[[#This Row],[Order Date]])</f>
        <v>5</v>
      </c>
      <c r="F897" s="16"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4">
        <f>YEAR(SalesDataTable[[#This Row],[Order Date]])</f>
        <v>2026</v>
      </c>
      <c r="D898" s="16" t="str">
        <f>"Q"&amp;ROUNDUP(MONTH(SalesDataTable[[#This Row],[Order Date]])/3,0)</f>
        <v>Q2</v>
      </c>
      <c r="E898" s="4">
        <f>MONTH(SalesDataTable[[#This Row],[Order Date]])</f>
        <v>5</v>
      </c>
      <c r="F898" s="16"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4">
        <f>YEAR(SalesDataTable[[#This Row],[Order Date]])</f>
        <v>2026</v>
      </c>
      <c r="D899" s="16" t="str">
        <f>"Q"&amp;ROUNDUP(MONTH(SalesDataTable[[#This Row],[Order Date]])/3,0)</f>
        <v>Q2</v>
      </c>
      <c r="E899" s="4">
        <f>MONTH(SalesDataTable[[#This Row],[Order Date]])</f>
        <v>5</v>
      </c>
      <c r="F899" s="16"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4">
        <f>YEAR(SalesDataTable[[#This Row],[Order Date]])</f>
        <v>2026</v>
      </c>
      <c r="D900" s="16" t="str">
        <f>"Q"&amp;ROUNDUP(MONTH(SalesDataTable[[#This Row],[Order Date]])/3,0)</f>
        <v>Q2</v>
      </c>
      <c r="E900" s="4">
        <f>MONTH(SalesDataTable[[#This Row],[Order Date]])</f>
        <v>5</v>
      </c>
      <c r="F900" s="16"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4">
        <f>YEAR(SalesDataTable[[#This Row],[Order Date]])</f>
        <v>2026</v>
      </c>
      <c r="D901" s="16" t="str">
        <f>"Q"&amp;ROUNDUP(MONTH(SalesDataTable[[#This Row],[Order Date]])/3,0)</f>
        <v>Q2</v>
      </c>
      <c r="E901" s="4">
        <f>MONTH(SalesDataTable[[#This Row],[Order Date]])</f>
        <v>5</v>
      </c>
      <c r="F901" s="16"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4">
        <f>YEAR(SalesDataTable[[#This Row],[Order Date]])</f>
        <v>2026</v>
      </c>
      <c r="D902" s="16" t="str">
        <f>"Q"&amp;ROUNDUP(MONTH(SalesDataTable[[#This Row],[Order Date]])/3,0)</f>
        <v>Q2</v>
      </c>
      <c r="E902" s="4">
        <f>MONTH(SalesDataTable[[#This Row],[Order Date]])</f>
        <v>5</v>
      </c>
      <c r="F902" s="16"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4">
        <f>YEAR(SalesDataTable[[#This Row],[Order Date]])</f>
        <v>2026</v>
      </c>
      <c r="D903" s="16" t="str">
        <f>"Q"&amp;ROUNDUP(MONTH(SalesDataTable[[#This Row],[Order Date]])/3,0)</f>
        <v>Q2</v>
      </c>
      <c r="E903" s="4">
        <f>MONTH(SalesDataTable[[#This Row],[Order Date]])</f>
        <v>5</v>
      </c>
      <c r="F903" s="16"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4">
        <f>YEAR(SalesDataTable[[#This Row],[Order Date]])</f>
        <v>2026</v>
      </c>
      <c r="D904" s="16" t="str">
        <f>"Q"&amp;ROUNDUP(MONTH(SalesDataTable[[#This Row],[Order Date]])/3,0)</f>
        <v>Q2</v>
      </c>
      <c r="E904" s="4">
        <f>MONTH(SalesDataTable[[#This Row],[Order Date]])</f>
        <v>5</v>
      </c>
      <c r="F904" s="16"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4">
        <f>YEAR(SalesDataTable[[#This Row],[Order Date]])</f>
        <v>2026</v>
      </c>
      <c r="D905" s="16" t="str">
        <f>"Q"&amp;ROUNDUP(MONTH(SalesDataTable[[#This Row],[Order Date]])/3,0)</f>
        <v>Q2</v>
      </c>
      <c r="E905" s="4">
        <f>MONTH(SalesDataTable[[#This Row],[Order Date]])</f>
        <v>5</v>
      </c>
      <c r="F905" s="16"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4">
        <f>YEAR(SalesDataTable[[#This Row],[Order Date]])</f>
        <v>2026</v>
      </c>
      <c r="D906" s="16" t="str">
        <f>"Q"&amp;ROUNDUP(MONTH(SalesDataTable[[#This Row],[Order Date]])/3,0)</f>
        <v>Q2</v>
      </c>
      <c r="E906" s="4">
        <f>MONTH(SalesDataTable[[#This Row],[Order Date]])</f>
        <v>5</v>
      </c>
      <c r="F906" s="16"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4">
        <f>YEAR(SalesDataTable[[#This Row],[Order Date]])</f>
        <v>2026</v>
      </c>
      <c r="D907" s="16" t="str">
        <f>"Q"&amp;ROUNDUP(MONTH(SalesDataTable[[#This Row],[Order Date]])/3,0)</f>
        <v>Q2</v>
      </c>
      <c r="E907" s="4">
        <f>MONTH(SalesDataTable[[#This Row],[Order Date]])</f>
        <v>5</v>
      </c>
      <c r="F907" s="16"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4">
        <f>YEAR(SalesDataTable[[#This Row],[Order Date]])</f>
        <v>2026</v>
      </c>
      <c r="D908" s="16" t="str">
        <f>"Q"&amp;ROUNDUP(MONTH(SalesDataTable[[#This Row],[Order Date]])/3,0)</f>
        <v>Q2</v>
      </c>
      <c r="E908" s="4">
        <f>MONTH(SalesDataTable[[#This Row],[Order Date]])</f>
        <v>5</v>
      </c>
      <c r="F908" s="16"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4">
        <f>YEAR(SalesDataTable[[#This Row],[Order Date]])</f>
        <v>2026</v>
      </c>
      <c r="D909" s="16" t="str">
        <f>"Q"&amp;ROUNDUP(MONTH(SalesDataTable[[#This Row],[Order Date]])/3,0)</f>
        <v>Q2</v>
      </c>
      <c r="E909" s="4">
        <f>MONTH(SalesDataTable[[#This Row],[Order Date]])</f>
        <v>5</v>
      </c>
      <c r="F909" s="16"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4">
        <f>YEAR(SalesDataTable[[#This Row],[Order Date]])</f>
        <v>2026</v>
      </c>
      <c r="D910" s="16" t="str">
        <f>"Q"&amp;ROUNDUP(MONTH(SalesDataTable[[#This Row],[Order Date]])/3,0)</f>
        <v>Q2</v>
      </c>
      <c r="E910" s="4">
        <f>MONTH(SalesDataTable[[#This Row],[Order Date]])</f>
        <v>5</v>
      </c>
      <c r="F910" s="16"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4">
        <f>YEAR(SalesDataTable[[#This Row],[Order Date]])</f>
        <v>2026</v>
      </c>
      <c r="D911" s="16" t="str">
        <f>"Q"&amp;ROUNDUP(MONTH(SalesDataTable[[#This Row],[Order Date]])/3,0)</f>
        <v>Q2</v>
      </c>
      <c r="E911" s="4">
        <f>MONTH(SalesDataTable[[#This Row],[Order Date]])</f>
        <v>5</v>
      </c>
      <c r="F911" s="16"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4">
        <f>YEAR(SalesDataTable[[#This Row],[Order Date]])</f>
        <v>2026</v>
      </c>
      <c r="D912" s="16" t="str">
        <f>"Q"&amp;ROUNDUP(MONTH(SalesDataTable[[#This Row],[Order Date]])/3,0)</f>
        <v>Q2</v>
      </c>
      <c r="E912" s="4">
        <f>MONTH(SalesDataTable[[#This Row],[Order Date]])</f>
        <v>5</v>
      </c>
      <c r="F912" s="16"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4">
        <f>YEAR(SalesDataTable[[#This Row],[Order Date]])</f>
        <v>2026</v>
      </c>
      <c r="D913" s="16" t="str">
        <f>"Q"&amp;ROUNDUP(MONTH(SalesDataTable[[#This Row],[Order Date]])/3,0)</f>
        <v>Q2</v>
      </c>
      <c r="E913" s="4">
        <f>MONTH(SalesDataTable[[#This Row],[Order Date]])</f>
        <v>5</v>
      </c>
      <c r="F913" s="16"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4">
        <f>YEAR(SalesDataTable[[#This Row],[Order Date]])</f>
        <v>2026</v>
      </c>
      <c r="D914" s="16" t="str">
        <f>"Q"&amp;ROUNDUP(MONTH(SalesDataTable[[#This Row],[Order Date]])/3,0)</f>
        <v>Q2</v>
      </c>
      <c r="E914" s="4">
        <f>MONTH(SalesDataTable[[#This Row],[Order Date]])</f>
        <v>5</v>
      </c>
      <c r="F914" s="16"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4">
        <f>YEAR(SalesDataTable[[#This Row],[Order Date]])</f>
        <v>2026</v>
      </c>
      <c r="D915" s="16" t="str">
        <f>"Q"&amp;ROUNDUP(MONTH(SalesDataTable[[#This Row],[Order Date]])/3,0)</f>
        <v>Q2</v>
      </c>
      <c r="E915" s="4">
        <f>MONTH(SalesDataTable[[#This Row],[Order Date]])</f>
        <v>5</v>
      </c>
      <c r="F915" s="16"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4">
        <f>YEAR(SalesDataTable[[#This Row],[Order Date]])</f>
        <v>2026</v>
      </c>
      <c r="D916" s="16" t="str">
        <f>"Q"&amp;ROUNDUP(MONTH(SalesDataTable[[#This Row],[Order Date]])/3,0)</f>
        <v>Q2</v>
      </c>
      <c r="E916" s="4">
        <f>MONTH(SalesDataTable[[#This Row],[Order Date]])</f>
        <v>5</v>
      </c>
      <c r="F916" s="16"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4">
        <f>YEAR(SalesDataTable[[#This Row],[Order Date]])</f>
        <v>2026</v>
      </c>
      <c r="D917" s="16" t="str">
        <f>"Q"&amp;ROUNDUP(MONTH(SalesDataTable[[#This Row],[Order Date]])/3,0)</f>
        <v>Q2</v>
      </c>
      <c r="E917" s="4">
        <f>MONTH(SalesDataTable[[#This Row],[Order Date]])</f>
        <v>5</v>
      </c>
      <c r="F917" s="16"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4">
        <f>YEAR(SalesDataTable[[#This Row],[Order Date]])</f>
        <v>2026</v>
      </c>
      <c r="D918" s="16" t="str">
        <f>"Q"&amp;ROUNDUP(MONTH(SalesDataTable[[#This Row],[Order Date]])/3,0)</f>
        <v>Q2</v>
      </c>
      <c r="E918" s="4">
        <f>MONTH(SalesDataTable[[#This Row],[Order Date]])</f>
        <v>5</v>
      </c>
      <c r="F918" s="16"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4">
        <f>YEAR(SalesDataTable[[#This Row],[Order Date]])</f>
        <v>2026</v>
      </c>
      <c r="D919" s="16" t="str">
        <f>"Q"&amp;ROUNDUP(MONTH(SalesDataTable[[#This Row],[Order Date]])/3,0)</f>
        <v>Q2</v>
      </c>
      <c r="E919" s="4">
        <f>MONTH(SalesDataTable[[#This Row],[Order Date]])</f>
        <v>5</v>
      </c>
      <c r="F919" s="16"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4">
        <f>YEAR(SalesDataTable[[#This Row],[Order Date]])</f>
        <v>2026</v>
      </c>
      <c r="D920" s="16" t="str">
        <f>"Q"&amp;ROUNDUP(MONTH(SalesDataTable[[#This Row],[Order Date]])/3,0)</f>
        <v>Q2</v>
      </c>
      <c r="E920" s="4">
        <f>MONTH(SalesDataTable[[#This Row],[Order Date]])</f>
        <v>5</v>
      </c>
      <c r="F920" s="16"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4">
        <f>YEAR(SalesDataTable[[#This Row],[Order Date]])</f>
        <v>2026</v>
      </c>
      <c r="D921" s="16" t="str">
        <f>"Q"&amp;ROUNDUP(MONTH(SalesDataTable[[#This Row],[Order Date]])/3,0)</f>
        <v>Q2</v>
      </c>
      <c r="E921" s="4">
        <f>MONTH(SalesDataTable[[#This Row],[Order Date]])</f>
        <v>5</v>
      </c>
      <c r="F921" s="16"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4">
        <f>YEAR(SalesDataTable[[#This Row],[Order Date]])</f>
        <v>2026</v>
      </c>
      <c r="D922" s="16" t="str">
        <f>"Q"&amp;ROUNDUP(MONTH(SalesDataTable[[#This Row],[Order Date]])/3,0)</f>
        <v>Q2</v>
      </c>
      <c r="E922" s="4">
        <f>MONTH(SalesDataTable[[#This Row],[Order Date]])</f>
        <v>5</v>
      </c>
      <c r="F922" s="16"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4">
        <f>YEAR(SalesDataTable[[#This Row],[Order Date]])</f>
        <v>2026</v>
      </c>
      <c r="D923" s="16" t="str">
        <f>"Q"&amp;ROUNDUP(MONTH(SalesDataTable[[#This Row],[Order Date]])/3,0)</f>
        <v>Q2</v>
      </c>
      <c r="E923" s="4">
        <f>MONTH(SalesDataTable[[#This Row],[Order Date]])</f>
        <v>5</v>
      </c>
      <c r="F923" s="16"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4">
        <f>YEAR(SalesDataTable[[#This Row],[Order Date]])</f>
        <v>2026</v>
      </c>
      <c r="D924" s="16" t="str">
        <f>"Q"&amp;ROUNDUP(MONTH(SalesDataTable[[#This Row],[Order Date]])/3,0)</f>
        <v>Q2</v>
      </c>
      <c r="E924" s="4">
        <f>MONTH(SalesDataTable[[#This Row],[Order Date]])</f>
        <v>5</v>
      </c>
      <c r="F924" s="16"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4">
        <f>YEAR(SalesDataTable[[#This Row],[Order Date]])</f>
        <v>2026</v>
      </c>
      <c r="D925" s="16" t="str">
        <f>"Q"&amp;ROUNDUP(MONTH(SalesDataTable[[#This Row],[Order Date]])/3,0)</f>
        <v>Q2</v>
      </c>
      <c r="E925" s="4">
        <f>MONTH(SalesDataTable[[#This Row],[Order Date]])</f>
        <v>5</v>
      </c>
      <c r="F925" s="16"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4">
        <f>YEAR(SalesDataTable[[#This Row],[Order Date]])</f>
        <v>2026</v>
      </c>
      <c r="D926" s="16" t="str">
        <f>"Q"&amp;ROUNDUP(MONTH(SalesDataTable[[#This Row],[Order Date]])/3,0)</f>
        <v>Q2</v>
      </c>
      <c r="E926" s="4">
        <f>MONTH(SalesDataTable[[#This Row],[Order Date]])</f>
        <v>5</v>
      </c>
      <c r="F926" s="16"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4">
        <f>YEAR(SalesDataTable[[#This Row],[Order Date]])</f>
        <v>2026</v>
      </c>
      <c r="D927" s="16" t="str">
        <f>"Q"&amp;ROUNDUP(MONTH(SalesDataTable[[#This Row],[Order Date]])/3,0)</f>
        <v>Q2</v>
      </c>
      <c r="E927" s="4">
        <f>MONTH(SalesDataTable[[#This Row],[Order Date]])</f>
        <v>5</v>
      </c>
      <c r="F927" s="16"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4">
        <f>YEAR(SalesDataTable[[#This Row],[Order Date]])</f>
        <v>2026</v>
      </c>
      <c r="D928" s="16" t="str">
        <f>"Q"&amp;ROUNDUP(MONTH(SalesDataTable[[#This Row],[Order Date]])/3,0)</f>
        <v>Q2</v>
      </c>
      <c r="E928" s="4">
        <f>MONTH(SalesDataTable[[#This Row],[Order Date]])</f>
        <v>5</v>
      </c>
      <c r="F928" s="16"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4">
        <f>YEAR(SalesDataTable[[#This Row],[Order Date]])</f>
        <v>2026</v>
      </c>
      <c r="D929" s="16" t="str">
        <f>"Q"&amp;ROUNDUP(MONTH(SalesDataTable[[#This Row],[Order Date]])/3,0)</f>
        <v>Q2</v>
      </c>
      <c r="E929" s="4">
        <f>MONTH(SalesDataTable[[#This Row],[Order Date]])</f>
        <v>5</v>
      </c>
      <c r="F929" s="16"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4">
        <f>YEAR(SalesDataTable[[#This Row],[Order Date]])</f>
        <v>2026</v>
      </c>
      <c r="D930" s="16" t="str">
        <f>"Q"&amp;ROUNDUP(MONTH(SalesDataTable[[#This Row],[Order Date]])/3,0)</f>
        <v>Q2</v>
      </c>
      <c r="E930" s="4">
        <f>MONTH(SalesDataTable[[#This Row],[Order Date]])</f>
        <v>5</v>
      </c>
      <c r="F930" s="16"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4">
        <f>YEAR(SalesDataTable[[#This Row],[Order Date]])</f>
        <v>2026</v>
      </c>
      <c r="D931" s="16" t="str">
        <f>"Q"&amp;ROUNDUP(MONTH(SalesDataTable[[#This Row],[Order Date]])/3,0)</f>
        <v>Q2</v>
      </c>
      <c r="E931" s="4">
        <f>MONTH(SalesDataTable[[#This Row],[Order Date]])</f>
        <v>5</v>
      </c>
      <c r="F931" s="16"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4">
        <f>YEAR(SalesDataTable[[#This Row],[Order Date]])</f>
        <v>2026</v>
      </c>
      <c r="D932" s="16" t="str">
        <f>"Q"&amp;ROUNDUP(MONTH(SalesDataTable[[#This Row],[Order Date]])/3,0)</f>
        <v>Q2</v>
      </c>
      <c r="E932" s="4">
        <f>MONTH(SalesDataTable[[#This Row],[Order Date]])</f>
        <v>5</v>
      </c>
      <c r="F932" s="16"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4">
        <f>YEAR(SalesDataTable[[#This Row],[Order Date]])</f>
        <v>2026</v>
      </c>
      <c r="D933" s="16" t="str">
        <f>"Q"&amp;ROUNDUP(MONTH(SalesDataTable[[#This Row],[Order Date]])/3,0)</f>
        <v>Q2</v>
      </c>
      <c r="E933" s="4">
        <f>MONTH(SalesDataTable[[#This Row],[Order Date]])</f>
        <v>5</v>
      </c>
      <c r="F933" s="16"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4">
        <f>YEAR(SalesDataTable[[#This Row],[Order Date]])</f>
        <v>2026</v>
      </c>
      <c r="D934" s="16" t="str">
        <f>"Q"&amp;ROUNDUP(MONTH(SalesDataTable[[#This Row],[Order Date]])/3,0)</f>
        <v>Q2</v>
      </c>
      <c r="E934" s="4">
        <f>MONTH(SalesDataTable[[#This Row],[Order Date]])</f>
        <v>5</v>
      </c>
      <c r="F934" s="16"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4">
        <f>YEAR(SalesDataTable[[#This Row],[Order Date]])</f>
        <v>2026</v>
      </c>
      <c r="D935" s="16" t="str">
        <f>"Q"&amp;ROUNDUP(MONTH(SalesDataTable[[#This Row],[Order Date]])/3,0)</f>
        <v>Q2</v>
      </c>
      <c r="E935" s="4">
        <f>MONTH(SalesDataTable[[#This Row],[Order Date]])</f>
        <v>5</v>
      </c>
      <c r="F935" s="16"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4">
        <f>YEAR(SalesDataTable[[#This Row],[Order Date]])</f>
        <v>2026</v>
      </c>
      <c r="D936" s="16" t="str">
        <f>"Q"&amp;ROUNDUP(MONTH(SalesDataTable[[#This Row],[Order Date]])/3,0)</f>
        <v>Q2</v>
      </c>
      <c r="E936" s="4">
        <f>MONTH(SalesDataTable[[#This Row],[Order Date]])</f>
        <v>5</v>
      </c>
      <c r="F936" s="16"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4">
        <f>YEAR(SalesDataTable[[#This Row],[Order Date]])</f>
        <v>2026</v>
      </c>
      <c r="D937" s="16" t="str">
        <f>"Q"&amp;ROUNDUP(MONTH(SalesDataTable[[#This Row],[Order Date]])/3,0)</f>
        <v>Q2</v>
      </c>
      <c r="E937" s="4">
        <f>MONTH(SalesDataTable[[#This Row],[Order Date]])</f>
        <v>5</v>
      </c>
      <c r="F937" s="16"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4">
        <f>YEAR(SalesDataTable[[#This Row],[Order Date]])</f>
        <v>2026</v>
      </c>
      <c r="D938" s="16" t="str">
        <f>"Q"&amp;ROUNDUP(MONTH(SalesDataTable[[#This Row],[Order Date]])/3,0)</f>
        <v>Q2</v>
      </c>
      <c r="E938" s="4">
        <f>MONTH(SalesDataTable[[#This Row],[Order Date]])</f>
        <v>5</v>
      </c>
      <c r="F938" s="16"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4">
        <f>YEAR(SalesDataTable[[#This Row],[Order Date]])</f>
        <v>2026</v>
      </c>
      <c r="D939" s="16" t="str">
        <f>"Q"&amp;ROUNDUP(MONTH(SalesDataTable[[#This Row],[Order Date]])/3,0)</f>
        <v>Q2</v>
      </c>
      <c r="E939" s="4">
        <f>MONTH(SalesDataTable[[#This Row],[Order Date]])</f>
        <v>5</v>
      </c>
      <c r="F939" s="16"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4">
        <f>YEAR(SalesDataTable[[#This Row],[Order Date]])</f>
        <v>2026</v>
      </c>
      <c r="D940" s="16" t="str">
        <f>"Q"&amp;ROUNDUP(MONTH(SalesDataTable[[#This Row],[Order Date]])/3,0)</f>
        <v>Q2</v>
      </c>
      <c r="E940" s="4">
        <f>MONTH(SalesDataTable[[#This Row],[Order Date]])</f>
        <v>5</v>
      </c>
      <c r="F940" s="16"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4">
        <f>YEAR(SalesDataTable[[#This Row],[Order Date]])</f>
        <v>2026</v>
      </c>
      <c r="D941" s="16" t="str">
        <f>"Q"&amp;ROUNDUP(MONTH(SalesDataTable[[#This Row],[Order Date]])/3,0)</f>
        <v>Q2</v>
      </c>
      <c r="E941" s="4">
        <f>MONTH(SalesDataTable[[#This Row],[Order Date]])</f>
        <v>5</v>
      </c>
      <c r="F941" s="16"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4">
        <f>YEAR(SalesDataTable[[#This Row],[Order Date]])</f>
        <v>2026</v>
      </c>
      <c r="D942" s="16" t="str">
        <f>"Q"&amp;ROUNDUP(MONTH(SalesDataTable[[#This Row],[Order Date]])/3,0)</f>
        <v>Q2</v>
      </c>
      <c r="E942" s="4">
        <f>MONTH(SalesDataTable[[#This Row],[Order Date]])</f>
        <v>5</v>
      </c>
      <c r="F942" s="16"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4">
        <f>YEAR(SalesDataTable[[#This Row],[Order Date]])</f>
        <v>2026</v>
      </c>
      <c r="D943" s="16" t="str">
        <f>"Q"&amp;ROUNDUP(MONTH(SalesDataTable[[#This Row],[Order Date]])/3,0)</f>
        <v>Q2</v>
      </c>
      <c r="E943" s="4">
        <f>MONTH(SalesDataTable[[#This Row],[Order Date]])</f>
        <v>5</v>
      </c>
      <c r="F943" s="16"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4">
        <f>YEAR(SalesDataTable[[#This Row],[Order Date]])</f>
        <v>2026</v>
      </c>
      <c r="D944" s="16" t="str">
        <f>"Q"&amp;ROUNDUP(MONTH(SalesDataTable[[#This Row],[Order Date]])/3,0)</f>
        <v>Q2</v>
      </c>
      <c r="E944" s="4">
        <f>MONTH(SalesDataTable[[#This Row],[Order Date]])</f>
        <v>5</v>
      </c>
      <c r="F944" s="16"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4">
        <f>YEAR(SalesDataTable[[#This Row],[Order Date]])</f>
        <v>2026</v>
      </c>
      <c r="D945" s="16" t="str">
        <f>"Q"&amp;ROUNDUP(MONTH(SalesDataTable[[#This Row],[Order Date]])/3,0)</f>
        <v>Q2</v>
      </c>
      <c r="E945" s="4">
        <f>MONTH(SalesDataTable[[#This Row],[Order Date]])</f>
        <v>5</v>
      </c>
      <c r="F945" s="16"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4">
        <f>YEAR(SalesDataTable[[#This Row],[Order Date]])</f>
        <v>2026</v>
      </c>
      <c r="D946" s="16" t="str">
        <f>"Q"&amp;ROUNDUP(MONTH(SalesDataTable[[#This Row],[Order Date]])/3,0)</f>
        <v>Q2</v>
      </c>
      <c r="E946" s="4">
        <f>MONTH(SalesDataTable[[#This Row],[Order Date]])</f>
        <v>5</v>
      </c>
      <c r="F946" s="16"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4">
        <f>YEAR(SalesDataTable[[#This Row],[Order Date]])</f>
        <v>2026</v>
      </c>
      <c r="D947" s="16" t="str">
        <f>"Q"&amp;ROUNDUP(MONTH(SalesDataTable[[#This Row],[Order Date]])/3,0)</f>
        <v>Q2</v>
      </c>
      <c r="E947" s="4">
        <f>MONTH(SalesDataTable[[#This Row],[Order Date]])</f>
        <v>5</v>
      </c>
      <c r="F947" s="16"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4">
        <f>YEAR(SalesDataTable[[#This Row],[Order Date]])</f>
        <v>2026</v>
      </c>
      <c r="D948" s="16" t="str">
        <f>"Q"&amp;ROUNDUP(MONTH(SalesDataTable[[#This Row],[Order Date]])/3,0)</f>
        <v>Q2</v>
      </c>
      <c r="E948" s="4">
        <f>MONTH(SalesDataTable[[#This Row],[Order Date]])</f>
        <v>5</v>
      </c>
      <c r="F948" s="16"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4">
        <f>YEAR(SalesDataTable[[#This Row],[Order Date]])</f>
        <v>2026</v>
      </c>
      <c r="D949" s="16" t="str">
        <f>"Q"&amp;ROUNDUP(MONTH(SalesDataTable[[#This Row],[Order Date]])/3,0)</f>
        <v>Q2</v>
      </c>
      <c r="E949" s="4">
        <f>MONTH(SalesDataTable[[#This Row],[Order Date]])</f>
        <v>5</v>
      </c>
      <c r="F949" s="16"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4">
        <f>YEAR(SalesDataTable[[#This Row],[Order Date]])</f>
        <v>2026</v>
      </c>
      <c r="D950" s="16" t="str">
        <f>"Q"&amp;ROUNDUP(MONTH(SalesDataTable[[#This Row],[Order Date]])/3,0)</f>
        <v>Q2</v>
      </c>
      <c r="E950" s="4">
        <f>MONTH(SalesDataTable[[#This Row],[Order Date]])</f>
        <v>5</v>
      </c>
      <c r="F950" s="16"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4">
        <f>YEAR(SalesDataTable[[#This Row],[Order Date]])</f>
        <v>2026</v>
      </c>
      <c r="D951" s="16" t="str">
        <f>"Q"&amp;ROUNDUP(MONTH(SalesDataTable[[#This Row],[Order Date]])/3,0)</f>
        <v>Q2</v>
      </c>
      <c r="E951" s="4">
        <f>MONTH(SalesDataTable[[#This Row],[Order Date]])</f>
        <v>5</v>
      </c>
      <c r="F951" s="16"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4">
        <f>YEAR(SalesDataTable[[#This Row],[Order Date]])</f>
        <v>2026</v>
      </c>
      <c r="D952" s="16" t="str">
        <f>"Q"&amp;ROUNDUP(MONTH(SalesDataTable[[#This Row],[Order Date]])/3,0)</f>
        <v>Q2</v>
      </c>
      <c r="E952" s="4">
        <f>MONTH(SalesDataTable[[#This Row],[Order Date]])</f>
        <v>5</v>
      </c>
      <c r="F952" s="16"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4">
        <f>YEAR(SalesDataTable[[#This Row],[Order Date]])</f>
        <v>2026</v>
      </c>
      <c r="D953" s="16" t="str">
        <f>"Q"&amp;ROUNDUP(MONTH(SalesDataTable[[#This Row],[Order Date]])/3,0)</f>
        <v>Q2</v>
      </c>
      <c r="E953" s="4">
        <f>MONTH(SalesDataTable[[#This Row],[Order Date]])</f>
        <v>5</v>
      </c>
      <c r="F953" s="16"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4">
        <f>YEAR(SalesDataTable[[#This Row],[Order Date]])</f>
        <v>2026</v>
      </c>
      <c r="D954" s="16" t="str">
        <f>"Q"&amp;ROUNDUP(MONTH(SalesDataTable[[#This Row],[Order Date]])/3,0)</f>
        <v>Q2</v>
      </c>
      <c r="E954" s="4">
        <f>MONTH(SalesDataTable[[#This Row],[Order Date]])</f>
        <v>5</v>
      </c>
      <c r="F954" s="16"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4">
        <f>YEAR(SalesDataTable[[#This Row],[Order Date]])</f>
        <v>2026</v>
      </c>
      <c r="D955" s="16" t="str">
        <f>"Q"&amp;ROUNDUP(MONTH(SalesDataTable[[#This Row],[Order Date]])/3,0)</f>
        <v>Q2</v>
      </c>
      <c r="E955" s="4">
        <f>MONTH(SalesDataTable[[#This Row],[Order Date]])</f>
        <v>5</v>
      </c>
      <c r="F955" s="16"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4">
        <f>YEAR(SalesDataTable[[#This Row],[Order Date]])</f>
        <v>2026</v>
      </c>
      <c r="D956" s="16" t="str">
        <f>"Q"&amp;ROUNDUP(MONTH(SalesDataTable[[#This Row],[Order Date]])/3,0)</f>
        <v>Q2</v>
      </c>
      <c r="E956" s="4">
        <f>MONTH(SalesDataTable[[#This Row],[Order Date]])</f>
        <v>5</v>
      </c>
      <c r="F956" s="16"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4">
        <f>YEAR(SalesDataTable[[#This Row],[Order Date]])</f>
        <v>2026</v>
      </c>
      <c r="D957" s="16" t="str">
        <f>"Q"&amp;ROUNDUP(MONTH(SalesDataTable[[#This Row],[Order Date]])/3,0)</f>
        <v>Q2</v>
      </c>
      <c r="E957" s="4">
        <f>MONTH(SalesDataTable[[#This Row],[Order Date]])</f>
        <v>5</v>
      </c>
      <c r="F957" s="16"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4">
        <f>YEAR(SalesDataTable[[#This Row],[Order Date]])</f>
        <v>2026</v>
      </c>
      <c r="D958" s="16" t="str">
        <f>"Q"&amp;ROUNDUP(MONTH(SalesDataTable[[#This Row],[Order Date]])/3,0)</f>
        <v>Q2</v>
      </c>
      <c r="E958" s="4">
        <f>MONTH(SalesDataTable[[#This Row],[Order Date]])</f>
        <v>5</v>
      </c>
      <c r="F958" s="16"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4">
        <f>YEAR(SalesDataTable[[#This Row],[Order Date]])</f>
        <v>2026</v>
      </c>
      <c r="D959" s="16" t="str">
        <f>"Q"&amp;ROUNDUP(MONTH(SalesDataTable[[#This Row],[Order Date]])/3,0)</f>
        <v>Q2</v>
      </c>
      <c r="E959" s="4">
        <f>MONTH(SalesDataTable[[#This Row],[Order Date]])</f>
        <v>5</v>
      </c>
      <c r="F959" s="16"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4">
        <f>YEAR(SalesDataTable[[#This Row],[Order Date]])</f>
        <v>2026</v>
      </c>
      <c r="D960" s="16" t="str">
        <f>"Q"&amp;ROUNDUP(MONTH(SalesDataTable[[#This Row],[Order Date]])/3,0)</f>
        <v>Q2</v>
      </c>
      <c r="E960" s="4">
        <f>MONTH(SalesDataTable[[#This Row],[Order Date]])</f>
        <v>5</v>
      </c>
      <c r="F960" s="16"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4">
        <f>YEAR(SalesDataTable[[#This Row],[Order Date]])</f>
        <v>2026</v>
      </c>
      <c r="D961" s="16" t="str">
        <f>"Q"&amp;ROUNDUP(MONTH(SalesDataTable[[#This Row],[Order Date]])/3,0)</f>
        <v>Q2</v>
      </c>
      <c r="E961" s="4">
        <f>MONTH(SalesDataTable[[#This Row],[Order Date]])</f>
        <v>5</v>
      </c>
      <c r="F961" s="16"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4">
        <f>YEAR(SalesDataTable[[#This Row],[Order Date]])</f>
        <v>2026</v>
      </c>
      <c r="D962" s="16" t="str">
        <f>"Q"&amp;ROUNDUP(MONTH(SalesDataTable[[#This Row],[Order Date]])/3,0)</f>
        <v>Q2</v>
      </c>
      <c r="E962" s="4">
        <f>MONTH(SalesDataTable[[#This Row],[Order Date]])</f>
        <v>5</v>
      </c>
      <c r="F962" s="16"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4">
        <f>YEAR(SalesDataTable[[#This Row],[Order Date]])</f>
        <v>2026</v>
      </c>
      <c r="D963" s="16" t="str">
        <f>"Q"&amp;ROUNDUP(MONTH(SalesDataTable[[#This Row],[Order Date]])/3,0)</f>
        <v>Q2</v>
      </c>
      <c r="E963" s="4">
        <f>MONTH(SalesDataTable[[#This Row],[Order Date]])</f>
        <v>5</v>
      </c>
      <c r="F963" s="16"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4">
        <f>YEAR(SalesDataTable[[#This Row],[Order Date]])</f>
        <v>2026</v>
      </c>
      <c r="D964" s="16" t="str">
        <f>"Q"&amp;ROUNDUP(MONTH(SalesDataTable[[#This Row],[Order Date]])/3,0)</f>
        <v>Q2</v>
      </c>
      <c r="E964" s="4">
        <f>MONTH(SalesDataTable[[#This Row],[Order Date]])</f>
        <v>5</v>
      </c>
      <c r="F964" s="16"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4">
        <f>YEAR(SalesDataTable[[#This Row],[Order Date]])</f>
        <v>2026</v>
      </c>
      <c r="D965" s="16" t="str">
        <f>"Q"&amp;ROUNDUP(MONTH(SalesDataTable[[#This Row],[Order Date]])/3,0)</f>
        <v>Q2</v>
      </c>
      <c r="E965" s="4">
        <f>MONTH(SalesDataTable[[#This Row],[Order Date]])</f>
        <v>5</v>
      </c>
      <c r="F965" s="16"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4">
        <f>YEAR(SalesDataTable[[#This Row],[Order Date]])</f>
        <v>2026</v>
      </c>
      <c r="D966" s="16" t="str">
        <f>"Q"&amp;ROUNDUP(MONTH(SalesDataTable[[#This Row],[Order Date]])/3,0)</f>
        <v>Q2</v>
      </c>
      <c r="E966" s="4">
        <f>MONTH(SalesDataTable[[#This Row],[Order Date]])</f>
        <v>6</v>
      </c>
      <c r="F966" s="16"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4">
        <f>YEAR(SalesDataTable[[#This Row],[Order Date]])</f>
        <v>2026</v>
      </c>
      <c r="D967" s="16" t="str">
        <f>"Q"&amp;ROUNDUP(MONTH(SalesDataTable[[#This Row],[Order Date]])/3,0)</f>
        <v>Q2</v>
      </c>
      <c r="E967" s="4">
        <f>MONTH(SalesDataTable[[#This Row],[Order Date]])</f>
        <v>6</v>
      </c>
      <c r="F967" s="16"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4">
        <f>YEAR(SalesDataTable[[#This Row],[Order Date]])</f>
        <v>2026</v>
      </c>
      <c r="D968" s="16" t="str">
        <f>"Q"&amp;ROUNDUP(MONTH(SalesDataTable[[#This Row],[Order Date]])/3,0)</f>
        <v>Q2</v>
      </c>
      <c r="E968" s="4">
        <f>MONTH(SalesDataTable[[#This Row],[Order Date]])</f>
        <v>6</v>
      </c>
      <c r="F968" s="16"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4">
        <f>YEAR(SalesDataTable[[#This Row],[Order Date]])</f>
        <v>2026</v>
      </c>
      <c r="D969" s="16" t="str">
        <f>"Q"&amp;ROUNDUP(MONTH(SalesDataTable[[#This Row],[Order Date]])/3,0)</f>
        <v>Q2</v>
      </c>
      <c r="E969" s="4">
        <f>MONTH(SalesDataTable[[#This Row],[Order Date]])</f>
        <v>6</v>
      </c>
      <c r="F969" s="16"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4">
        <f>YEAR(SalesDataTable[[#This Row],[Order Date]])</f>
        <v>2026</v>
      </c>
      <c r="D970" s="16" t="str">
        <f>"Q"&amp;ROUNDUP(MONTH(SalesDataTable[[#This Row],[Order Date]])/3,0)</f>
        <v>Q2</v>
      </c>
      <c r="E970" s="4">
        <f>MONTH(SalesDataTable[[#This Row],[Order Date]])</f>
        <v>6</v>
      </c>
      <c r="F970" s="16"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4">
        <f>YEAR(SalesDataTable[[#This Row],[Order Date]])</f>
        <v>2026</v>
      </c>
      <c r="D971" s="16" t="str">
        <f>"Q"&amp;ROUNDUP(MONTH(SalesDataTable[[#This Row],[Order Date]])/3,0)</f>
        <v>Q2</v>
      </c>
      <c r="E971" s="4">
        <f>MONTH(SalesDataTable[[#This Row],[Order Date]])</f>
        <v>6</v>
      </c>
      <c r="F971" s="16"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4">
        <f>YEAR(SalesDataTable[[#This Row],[Order Date]])</f>
        <v>2026</v>
      </c>
      <c r="D972" s="16" t="str">
        <f>"Q"&amp;ROUNDUP(MONTH(SalesDataTable[[#This Row],[Order Date]])/3,0)</f>
        <v>Q2</v>
      </c>
      <c r="E972" s="4">
        <f>MONTH(SalesDataTable[[#This Row],[Order Date]])</f>
        <v>6</v>
      </c>
      <c r="F972" s="16"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4">
        <f>YEAR(SalesDataTable[[#This Row],[Order Date]])</f>
        <v>2026</v>
      </c>
      <c r="D973" s="16" t="str">
        <f>"Q"&amp;ROUNDUP(MONTH(SalesDataTable[[#This Row],[Order Date]])/3,0)</f>
        <v>Q2</v>
      </c>
      <c r="E973" s="4">
        <f>MONTH(SalesDataTable[[#This Row],[Order Date]])</f>
        <v>6</v>
      </c>
      <c r="F973" s="16"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4">
        <f>YEAR(SalesDataTable[[#This Row],[Order Date]])</f>
        <v>2026</v>
      </c>
      <c r="D974" s="16" t="str">
        <f>"Q"&amp;ROUNDUP(MONTH(SalesDataTable[[#This Row],[Order Date]])/3,0)</f>
        <v>Q2</v>
      </c>
      <c r="E974" s="4">
        <f>MONTH(SalesDataTable[[#This Row],[Order Date]])</f>
        <v>6</v>
      </c>
      <c r="F974" s="16"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4">
        <f>YEAR(SalesDataTable[[#This Row],[Order Date]])</f>
        <v>2026</v>
      </c>
      <c r="D975" s="16" t="str">
        <f>"Q"&amp;ROUNDUP(MONTH(SalesDataTable[[#This Row],[Order Date]])/3,0)</f>
        <v>Q2</v>
      </c>
      <c r="E975" s="4">
        <f>MONTH(SalesDataTable[[#This Row],[Order Date]])</f>
        <v>6</v>
      </c>
      <c r="F975" s="16"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4">
        <f>YEAR(SalesDataTable[[#This Row],[Order Date]])</f>
        <v>2026</v>
      </c>
      <c r="D976" s="16" t="str">
        <f>"Q"&amp;ROUNDUP(MONTH(SalesDataTable[[#This Row],[Order Date]])/3,0)</f>
        <v>Q2</v>
      </c>
      <c r="E976" s="4">
        <f>MONTH(SalesDataTable[[#This Row],[Order Date]])</f>
        <v>6</v>
      </c>
      <c r="F976" s="16"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4">
        <f>YEAR(SalesDataTable[[#This Row],[Order Date]])</f>
        <v>2026</v>
      </c>
      <c r="D977" s="16" t="str">
        <f>"Q"&amp;ROUNDUP(MONTH(SalesDataTable[[#This Row],[Order Date]])/3,0)</f>
        <v>Q2</v>
      </c>
      <c r="E977" s="4">
        <f>MONTH(SalesDataTable[[#This Row],[Order Date]])</f>
        <v>6</v>
      </c>
      <c r="F977" s="16"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4">
        <f>YEAR(SalesDataTable[[#This Row],[Order Date]])</f>
        <v>2026</v>
      </c>
      <c r="D978" s="16" t="str">
        <f>"Q"&amp;ROUNDUP(MONTH(SalesDataTable[[#This Row],[Order Date]])/3,0)</f>
        <v>Q2</v>
      </c>
      <c r="E978" s="4">
        <f>MONTH(SalesDataTable[[#This Row],[Order Date]])</f>
        <v>6</v>
      </c>
      <c r="F978" s="16"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4">
        <f>YEAR(SalesDataTable[[#This Row],[Order Date]])</f>
        <v>2026</v>
      </c>
      <c r="D979" s="16" t="str">
        <f>"Q"&amp;ROUNDUP(MONTH(SalesDataTable[[#This Row],[Order Date]])/3,0)</f>
        <v>Q2</v>
      </c>
      <c r="E979" s="4">
        <f>MONTH(SalesDataTable[[#This Row],[Order Date]])</f>
        <v>6</v>
      </c>
      <c r="F979" s="16"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4">
        <f>YEAR(SalesDataTable[[#This Row],[Order Date]])</f>
        <v>2026</v>
      </c>
      <c r="D980" s="16" t="str">
        <f>"Q"&amp;ROUNDUP(MONTH(SalesDataTable[[#This Row],[Order Date]])/3,0)</f>
        <v>Q2</v>
      </c>
      <c r="E980" s="4">
        <f>MONTH(SalesDataTable[[#This Row],[Order Date]])</f>
        <v>6</v>
      </c>
      <c r="F980" s="16"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4">
        <f>YEAR(SalesDataTable[[#This Row],[Order Date]])</f>
        <v>2026</v>
      </c>
      <c r="D981" s="16" t="str">
        <f>"Q"&amp;ROUNDUP(MONTH(SalesDataTable[[#This Row],[Order Date]])/3,0)</f>
        <v>Q2</v>
      </c>
      <c r="E981" s="4">
        <f>MONTH(SalesDataTable[[#This Row],[Order Date]])</f>
        <v>6</v>
      </c>
      <c r="F981" s="16"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4">
        <f>YEAR(SalesDataTable[[#This Row],[Order Date]])</f>
        <v>2026</v>
      </c>
      <c r="D982" s="16" t="str">
        <f>"Q"&amp;ROUNDUP(MONTH(SalesDataTable[[#This Row],[Order Date]])/3,0)</f>
        <v>Q2</v>
      </c>
      <c r="E982" s="4">
        <f>MONTH(SalesDataTable[[#This Row],[Order Date]])</f>
        <v>6</v>
      </c>
      <c r="F982" s="16"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4">
        <f>YEAR(SalesDataTable[[#This Row],[Order Date]])</f>
        <v>2026</v>
      </c>
      <c r="D983" s="16" t="str">
        <f>"Q"&amp;ROUNDUP(MONTH(SalesDataTable[[#This Row],[Order Date]])/3,0)</f>
        <v>Q2</v>
      </c>
      <c r="E983" s="4">
        <f>MONTH(SalesDataTable[[#This Row],[Order Date]])</f>
        <v>6</v>
      </c>
      <c r="F983" s="16"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4">
        <f>YEAR(SalesDataTable[[#This Row],[Order Date]])</f>
        <v>2026</v>
      </c>
      <c r="D984" s="16" t="str">
        <f>"Q"&amp;ROUNDUP(MONTH(SalesDataTable[[#This Row],[Order Date]])/3,0)</f>
        <v>Q2</v>
      </c>
      <c r="E984" s="4">
        <f>MONTH(SalesDataTable[[#This Row],[Order Date]])</f>
        <v>6</v>
      </c>
      <c r="F984" s="16"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4">
        <f>YEAR(SalesDataTable[[#This Row],[Order Date]])</f>
        <v>2026</v>
      </c>
      <c r="D985" s="16" t="str">
        <f>"Q"&amp;ROUNDUP(MONTH(SalesDataTable[[#This Row],[Order Date]])/3,0)</f>
        <v>Q2</v>
      </c>
      <c r="E985" s="4">
        <f>MONTH(SalesDataTable[[#This Row],[Order Date]])</f>
        <v>6</v>
      </c>
      <c r="F985" s="16"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4">
        <f>YEAR(SalesDataTable[[#This Row],[Order Date]])</f>
        <v>2026</v>
      </c>
      <c r="D986" s="16" t="str">
        <f>"Q"&amp;ROUNDUP(MONTH(SalesDataTable[[#This Row],[Order Date]])/3,0)</f>
        <v>Q2</v>
      </c>
      <c r="E986" s="4">
        <f>MONTH(SalesDataTable[[#This Row],[Order Date]])</f>
        <v>6</v>
      </c>
      <c r="F986" s="16"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4">
        <f>YEAR(SalesDataTable[[#This Row],[Order Date]])</f>
        <v>2026</v>
      </c>
      <c r="D987" s="16" t="str">
        <f>"Q"&amp;ROUNDUP(MONTH(SalesDataTable[[#This Row],[Order Date]])/3,0)</f>
        <v>Q2</v>
      </c>
      <c r="E987" s="4">
        <f>MONTH(SalesDataTable[[#This Row],[Order Date]])</f>
        <v>6</v>
      </c>
      <c r="F987" s="16"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4">
        <f>YEAR(SalesDataTable[[#This Row],[Order Date]])</f>
        <v>2026</v>
      </c>
      <c r="D988" s="16" t="str">
        <f>"Q"&amp;ROUNDUP(MONTH(SalesDataTable[[#This Row],[Order Date]])/3,0)</f>
        <v>Q2</v>
      </c>
      <c r="E988" s="4">
        <f>MONTH(SalesDataTable[[#This Row],[Order Date]])</f>
        <v>6</v>
      </c>
      <c r="F988" s="16"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4">
        <f>YEAR(SalesDataTable[[#This Row],[Order Date]])</f>
        <v>2026</v>
      </c>
      <c r="D989" s="16" t="str">
        <f>"Q"&amp;ROUNDUP(MONTH(SalesDataTable[[#This Row],[Order Date]])/3,0)</f>
        <v>Q2</v>
      </c>
      <c r="E989" s="4">
        <f>MONTH(SalesDataTable[[#This Row],[Order Date]])</f>
        <v>6</v>
      </c>
      <c r="F989" s="16"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4">
        <f>YEAR(SalesDataTable[[#This Row],[Order Date]])</f>
        <v>2026</v>
      </c>
      <c r="D990" s="16" t="str">
        <f>"Q"&amp;ROUNDUP(MONTH(SalesDataTable[[#This Row],[Order Date]])/3,0)</f>
        <v>Q2</v>
      </c>
      <c r="E990" s="4">
        <f>MONTH(SalesDataTable[[#This Row],[Order Date]])</f>
        <v>6</v>
      </c>
      <c r="F990" s="16"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4">
        <f>YEAR(SalesDataTable[[#This Row],[Order Date]])</f>
        <v>2026</v>
      </c>
      <c r="D991" s="16" t="str">
        <f>"Q"&amp;ROUNDUP(MONTH(SalesDataTable[[#This Row],[Order Date]])/3,0)</f>
        <v>Q2</v>
      </c>
      <c r="E991" s="4">
        <f>MONTH(SalesDataTable[[#This Row],[Order Date]])</f>
        <v>6</v>
      </c>
      <c r="F991" s="16"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4">
        <f>YEAR(SalesDataTable[[#This Row],[Order Date]])</f>
        <v>2026</v>
      </c>
      <c r="D992" s="16" t="str">
        <f>"Q"&amp;ROUNDUP(MONTH(SalesDataTable[[#This Row],[Order Date]])/3,0)</f>
        <v>Q2</v>
      </c>
      <c r="E992" s="4">
        <f>MONTH(SalesDataTable[[#This Row],[Order Date]])</f>
        <v>6</v>
      </c>
      <c r="F992" s="16"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4">
        <f>YEAR(SalesDataTable[[#This Row],[Order Date]])</f>
        <v>2026</v>
      </c>
      <c r="D993" s="16" t="str">
        <f>"Q"&amp;ROUNDUP(MONTH(SalesDataTable[[#This Row],[Order Date]])/3,0)</f>
        <v>Q2</v>
      </c>
      <c r="E993" s="4">
        <f>MONTH(SalesDataTable[[#This Row],[Order Date]])</f>
        <v>6</v>
      </c>
      <c r="F993" s="16"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4">
        <f>YEAR(SalesDataTable[[#This Row],[Order Date]])</f>
        <v>2026</v>
      </c>
      <c r="D994" s="16" t="str">
        <f>"Q"&amp;ROUNDUP(MONTH(SalesDataTable[[#This Row],[Order Date]])/3,0)</f>
        <v>Q2</v>
      </c>
      <c r="E994" s="4">
        <f>MONTH(SalesDataTable[[#This Row],[Order Date]])</f>
        <v>6</v>
      </c>
      <c r="F994" s="16"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4">
        <f>YEAR(SalesDataTable[[#This Row],[Order Date]])</f>
        <v>2026</v>
      </c>
      <c r="D995" s="16" t="str">
        <f>"Q"&amp;ROUNDUP(MONTH(SalesDataTable[[#This Row],[Order Date]])/3,0)</f>
        <v>Q2</v>
      </c>
      <c r="E995" s="4">
        <f>MONTH(SalesDataTable[[#This Row],[Order Date]])</f>
        <v>6</v>
      </c>
      <c r="F995" s="16"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4">
        <f>YEAR(SalesDataTable[[#This Row],[Order Date]])</f>
        <v>2026</v>
      </c>
      <c r="D996" s="16" t="str">
        <f>"Q"&amp;ROUNDUP(MONTH(SalesDataTable[[#This Row],[Order Date]])/3,0)</f>
        <v>Q2</v>
      </c>
      <c r="E996" s="4">
        <f>MONTH(SalesDataTable[[#This Row],[Order Date]])</f>
        <v>6</v>
      </c>
      <c r="F996" s="16"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4">
        <f>YEAR(SalesDataTable[[#This Row],[Order Date]])</f>
        <v>2026</v>
      </c>
      <c r="D997" s="16" t="str">
        <f>"Q"&amp;ROUNDUP(MONTH(SalesDataTable[[#This Row],[Order Date]])/3,0)</f>
        <v>Q2</v>
      </c>
      <c r="E997" s="4">
        <f>MONTH(SalesDataTable[[#This Row],[Order Date]])</f>
        <v>6</v>
      </c>
      <c r="F997" s="16"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4">
        <f>YEAR(SalesDataTable[[#This Row],[Order Date]])</f>
        <v>2026</v>
      </c>
      <c r="D998" s="16" t="str">
        <f>"Q"&amp;ROUNDUP(MONTH(SalesDataTable[[#This Row],[Order Date]])/3,0)</f>
        <v>Q2</v>
      </c>
      <c r="E998" s="4">
        <f>MONTH(SalesDataTable[[#This Row],[Order Date]])</f>
        <v>6</v>
      </c>
      <c r="F998" s="16"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4">
        <f>YEAR(SalesDataTable[[#This Row],[Order Date]])</f>
        <v>2026</v>
      </c>
      <c r="D999" s="16" t="str">
        <f>"Q"&amp;ROUNDUP(MONTH(SalesDataTable[[#This Row],[Order Date]])/3,0)</f>
        <v>Q2</v>
      </c>
      <c r="E999" s="4">
        <f>MONTH(SalesDataTable[[#This Row],[Order Date]])</f>
        <v>6</v>
      </c>
      <c r="F999" s="16"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4">
        <f>YEAR(SalesDataTable[[#This Row],[Order Date]])</f>
        <v>2026</v>
      </c>
      <c r="D1000" s="16" t="str">
        <f>"Q"&amp;ROUNDUP(MONTH(SalesDataTable[[#This Row],[Order Date]])/3,0)</f>
        <v>Q2</v>
      </c>
      <c r="E1000" s="4">
        <f>MONTH(SalesDataTable[[#This Row],[Order Date]])</f>
        <v>6</v>
      </c>
      <c r="F1000" s="16"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4">
        <f>YEAR(SalesDataTable[[#This Row],[Order Date]])</f>
        <v>2026</v>
      </c>
      <c r="D1001" s="16" t="str">
        <f>"Q"&amp;ROUNDUP(MONTH(SalesDataTable[[#This Row],[Order Date]])/3,0)</f>
        <v>Q2</v>
      </c>
      <c r="E1001" s="4">
        <f>MONTH(SalesDataTable[[#This Row],[Order Date]])</f>
        <v>6</v>
      </c>
      <c r="F1001" s="16"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4">
        <f>YEAR(SalesDataTable[[#This Row],[Order Date]])</f>
        <v>2026</v>
      </c>
      <c r="D1002" s="16" t="str">
        <f>"Q"&amp;ROUNDUP(MONTH(SalesDataTable[[#This Row],[Order Date]])/3,0)</f>
        <v>Q2</v>
      </c>
      <c r="E1002" s="4">
        <f>MONTH(SalesDataTable[[#This Row],[Order Date]])</f>
        <v>6</v>
      </c>
      <c r="F1002" s="16"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4">
        <f>YEAR(SalesDataTable[[#This Row],[Order Date]])</f>
        <v>2026</v>
      </c>
      <c r="D1003" s="16" t="str">
        <f>"Q"&amp;ROUNDUP(MONTH(SalesDataTable[[#This Row],[Order Date]])/3,0)</f>
        <v>Q2</v>
      </c>
      <c r="E1003" s="4">
        <f>MONTH(SalesDataTable[[#This Row],[Order Date]])</f>
        <v>6</v>
      </c>
      <c r="F1003" s="16"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4">
        <f>YEAR(SalesDataTable[[#This Row],[Order Date]])</f>
        <v>2026</v>
      </c>
      <c r="D1004" s="16" t="str">
        <f>"Q"&amp;ROUNDUP(MONTH(SalesDataTable[[#This Row],[Order Date]])/3,0)</f>
        <v>Q2</v>
      </c>
      <c r="E1004" s="4">
        <f>MONTH(SalesDataTable[[#This Row],[Order Date]])</f>
        <v>6</v>
      </c>
      <c r="F1004" s="16"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4">
        <f>YEAR(SalesDataTable[[#This Row],[Order Date]])</f>
        <v>2026</v>
      </c>
      <c r="D1005" s="16" t="str">
        <f>"Q"&amp;ROUNDUP(MONTH(SalesDataTable[[#This Row],[Order Date]])/3,0)</f>
        <v>Q2</v>
      </c>
      <c r="E1005" s="4">
        <f>MONTH(SalesDataTable[[#This Row],[Order Date]])</f>
        <v>6</v>
      </c>
      <c r="F1005" s="16"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4">
        <f>YEAR(SalesDataTable[[#This Row],[Order Date]])</f>
        <v>2026</v>
      </c>
      <c r="D1006" s="16" t="str">
        <f>"Q"&amp;ROUNDUP(MONTH(SalesDataTable[[#This Row],[Order Date]])/3,0)</f>
        <v>Q2</v>
      </c>
      <c r="E1006" s="4">
        <f>MONTH(SalesDataTable[[#This Row],[Order Date]])</f>
        <v>6</v>
      </c>
      <c r="F1006" s="16"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4">
        <f>YEAR(SalesDataTable[[#This Row],[Order Date]])</f>
        <v>2026</v>
      </c>
      <c r="D1007" s="16" t="str">
        <f>"Q"&amp;ROUNDUP(MONTH(SalesDataTable[[#This Row],[Order Date]])/3,0)</f>
        <v>Q2</v>
      </c>
      <c r="E1007" s="4">
        <f>MONTH(SalesDataTable[[#This Row],[Order Date]])</f>
        <v>6</v>
      </c>
      <c r="F1007" s="16"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4">
        <f>YEAR(SalesDataTable[[#This Row],[Order Date]])</f>
        <v>2026</v>
      </c>
      <c r="D1008" s="16" t="str">
        <f>"Q"&amp;ROUNDUP(MONTH(SalesDataTable[[#This Row],[Order Date]])/3,0)</f>
        <v>Q2</v>
      </c>
      <c r="E1008" s="4">
        <f>MONTH(SalesDataTable[[#This Row],[Order Date]])</f>
        <v>6</v>
      </c>
      <c r="F1008" s="16"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4">
        <f>YEAR(SalesDataTable[[#This Row],[Order Date]])</f>
        <v>2026</v>
      </c>
      <c r="D1009" s="16" t="str">
        <f>"Q"&amp;ROUNDUP(MONTH(SalesDataTable[[#This Row],[Order Date]])/3,0)</f>
        <v>Q2</v>
      </c>
      <c r="E1009" s="4">
        <f>MONTH(SalesDataTable[[#This Row],[Order Date]])</f>
        <v>6</v>
      </c>
      <c r="F1009" s="16"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4">
        <f>YEAR(SalesDataTable[[#This Row],[Order Date]])</f>
        <v>2026</v>
      </c>
      <c r="D1010" s="16" t="str">
        <f>"Q"&amp;ROUNDUP(MONTH(SalesDataTable[[#This Row],[Order Date]])/3,0)</f>
        <v>Q2</v>
      </c>
      <c r="E1010" s="4">
        <f>MONTH(SalesDataTable[[#This Row],[Order Date]])</f>
        <v>6</v>
      </c>
      <c r="F1010" s="16"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4">
        <f>YEAR(SalesDataTable[[#This Row],[Order Date]])</f>
        <v>2026</v>
      </c>
      <c r="D1011" s="16" t="str">
        <f>"Q"&amp;ROUNDUP(MONTH(SalesDataTable[[#This Row],[Order Date]])/3,0)</f>
        <v>Q2</v>
      </c>
      <c r="E1011" s="4">
        <f>MONTH(SalesDataTable[[#This Row],[Order Date]])</f>
        <v>6</v>
      </c>
      <c r="F1011" s="16"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4">
        <f>YEAR(SalesDataTable[[#This Row],[Order Date]])</f>
        <v>2026</v>
      </c>
      <c r="D1012" s="16" t="str">
        <f>"Q"&amp;ROUNDUP(MONTH(SalesDataTable[[#This Row],[Order Date]])/3,0)</f>
        <v>Q2</v>
      </c>
      <c r="E1012" s="4">
        <f>MONTH(SalesDataTable[[#This Row],[Order Date]])</f>
        <v>6</v>
      </c>
      <c r="F1012" s="16"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4">
        <f>YEAR(SalesDataTable[[#This Row],[Order Date]])</f>
        <v>2026</v>
      </c>
      <c r="D1013" s="16" t="str">
        <f>"Q"&amp;ROUNDUP(MONTH(SalesDataTable[[#This Row],[Order Date]])/3,0)</f>
        <v>Q2</v>
      </c>
      <c r="E1013" s="4">
        <f>MONTH(SalesDataTable[[#This Row],[Order Date]])</f>
        <v>6</v>
      </c>
      <c r="F1013" s="16"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4">
        <f>YEAR(SalesDataTable[[#This Row],[Order Date]])</f>
        <v>2026</v>
      </c>
      <c r="D1014" s="16" t="str">
        <f>"Q"&amp;ROUNDUP(MONTH(SalesDataTable[[#This Row],[Order Date]])/3,0)</f>
        <v>Q2</v>
      </c>
      <c r="E1014" s="4">
        <f>MONTH(SalesDataTable[[#This Row],[Order Date]])</f>
        <v>6</v>
      </c>
      <c r="F1014" s="16"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4">
        <f>YEAR(SalesDataTable[[#This Row],[Order Date]])</f>
        <v>2026</v>
      </c>
      <c r="D1015" s="16" t="str">
        <f>"Q"&amp;ROUNDUP(MONTH(SalesDataTable[[#This Row],[Order Date]])/3,0)</f>
        <v>Q2</v>
      </c>
      <c r="E1015" s="4">
        <f>MONTH(SalesDataTable[[#This Row],[Order Date]])</f>
        <v>6</v>
      </c>
      <c r="F1015" s="16"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4">
        <f>YEAR(SalesDataTable[[#This Row],[Order Date]])</f>
        <v>2026</v>
      </c>
      <c r="D1016" s="16" t="str">
        <f>"Q"&amp;ROUNDUP(MONTH(SalesDataTable[[#This Row],[Order Date]])/3,0)</f>
        <v>Q2</v>
      </c>
      <c r="E1016" s="4">
        <f>MONTH(SalesDataTable[[#This Row],[Order Date]])</f>
        <v>6</v>
      </c>
      <c r="F1016" s="16"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4">
        <f>YEAR(SalesDataTable[[#This Row],[Order Date]])</f>
        <v>2026</v>
      </c>
      <c r="D1017" s="16" t="str">
        <f>"Q"&amp;ROUNDUP(MONTH(SalesDataTable[[#This Row],[Order Date]])/3,0)</f>
        <v>Q2</v>
      </c>
      <c r="E1017" s="4">
        <f>MONTH(SalesDataTable[[#This Row],[Order Date]])</f>
        <v>6</v>
      </c>
      <c r="F1017" s="16"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4">
        <f>YEAR(SalesDataTable[[#This Row],[Order Date]])</f>
        <v>2026</v>
      </c>
      <c r="D1018" s="16" t="str">
        <f>"Q"&amp;ROUNDUP(MONTH(SalesDataTable[[#This Row],[Order Date]])/3,0)</f>
        <v>Q2</v>
      </c>
      <c r="E1018" s="4">
        <f>MONTH(SalesDataTable[[#This Row],[Order Date]])</f>
        <v>6</v>
      </c>
      <c r="F1018" s="16"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4">
        <f>YEAR(SalesDataTable[[#This Row],[Order Date]])</f>
        <v>2026</v>
      </c>
      <c r="D1019" s="16" t="str">
        <f>"Q"&amp;ROUNDUP(MONTH(SalesDataTable[[#This Row],[Order Date]])/3,0)</f>
        <v>Q2</v>
      </c>
      <c r="E1019" s="4">
        <f>MONTH(SalesDataTable[[#This Row],[Order Date]])</f>
        <v>6</v>
      </c>
      <c r="F1019" s="16"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4">
        <f>YEAR(SalesDataTable[[#This Row],[Order Date]])</f>
        <v>2026</v>
      </c>
      <c r="D1020" s="16" t="str">
        <f>"Q"&amp;ROUNDUP(MONTH(SalesDataTable[[#This Row],[Order Date]])/3,0)</f>
        <v>Q2</v>
      </c>
      <c r="E1020" s="4">
        <f>MONTH(SalesDataTable[[#This Row],[Order Date]])</f>
        <v>6</v>
      </c>
      <c r="F1020" s="16"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4">
        <f>YEAR(SalesDataTable[[#This Row],[Order Date]])</f>
        <v>2026</v>
      </c>
      <c r="D1021" s="16" t="str">
        <f>"Q"&amp;ROUNDUP(MONTH(SalesDataTable[[#This Row],[Order Date]])/3,0)</f>
        <v>Q2</v>
      </c>
      <c r="E1021" s="4">
        <f>MONTH(SalesDataTable[[#This Row],[Order Date]])</f>
        <v>6</v>
      </c>
      <c r="F1021" s="16"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4">
        <f>YEAR(SalesDataTable[[#This Row],[Order Date]])</f>
        <v>2026</v>
      </c>
      <c r="D1022" s="16" t="str">
        <f>"Q"&amp;ROUNDUP(MONTH(SalesDataTable[[#This Row],[Order Date]])/3,0)</f>
        <v>Q2</v>
      </c>
      <c r="E1022" s="4">
        <f>MONTH(SalesDataTable[[#This Row],[Order Date]])</f>
        <v>6</v>
      </c>
      <c r="F1022" s="16"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4">
        <f>YEAR(SalesDataTable[[#This Row],[Order Date]])</f>
        <v>2026</v>
      </c>
      <c r="D1023" s="16" t="str">
        <f>"Q"&amp;ROUNDUP(MONTH(SalesDataTable[[#This Row],[Order Date]])/3,0)</f>
        <v>Q2</v>
      </c>
      <c r="E1023" s="4">
        <f>MONTH(SalesDataTable[[#This Row],[Order Date]])</f>
        <v>6</v>
      </c>
      <c r="F1023" s="16"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4">
        <f>YEAR(SalesDataTable[[#This Row],[Order Date]])</f>
        <v>2026</v>
      </c>
      <c r="D1024" s="16" t="str">
        <f>"Q"&amp;ROUNDUP(MONTH(SalesDataTable[[#This Row],[Order Date]])/3,0)</f>
        <v>Q2</v>
      </c>
      <c r="E1024" s="4">
        <f>MONTH(SalesDataTable[[#This Row],[Order Date]])</f>
        <v>6</v>
      </c>
      <c r="F1024" s="16"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4">
        <f>YEAR(SalesDataTable[[#This Row],[Order Date]])</f>
        <v>2026</v>
      </c>
      <c r="D1025" s="16" t="str">
        <f>"Q"&amp;ROUNDUP(MONTH(SalesDataTable[[#This Row],[Order Date]])/3,0)</f>
        <v>Q2</v>
      </c>
      <c r="E1025" s="4">
        <f>MONTH(SalesDataTable[[#This Row],[Order Date]])</f>
        <v>6</v>
      </c>
      <c r="F1025" s="16"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4">
        <f>YEAR(SalesDataTable[[#This Row],[Order Date]])</f>
        <v>2026</v>
      </c>
      <c r="D1026" s="16" t="str">
        <f>"Q"&amp;ROUNDUP(MONTH(SalesDataTable[[#This Row],[Order Date]])/3,0)</f>
        <v>Q2</v>
      </c>
      <c r="E1026" s="4">
        <f>MONTH(SalesDataTable[[#This Row],[Order Date]])</f>
        <v>6</v>
      </c>
      <c r="F1026" s="16"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4">
        <f>YEAR(SalesDataTable[[#This Row],[Order Date]])</f>
        <v>2026</v>
      </c>
      <c r="D1027" s="16" t="str">
        <f>"Q"&amp;ROUNDUP(MONTH(SalesDataTable[[#This Row],[Order Date]])/3,0)</f>
        <v>Q2</v>
      </c>
      <c r="E1027" s="4">
        <f>MONTH(SalesDataTable[[#This Row],[Order Date]])</f>
        <v>6</v>
      </c>
      <c r="F1027" s="16"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4">
        <f>YEAR(SalesDataTable[[#This Row],[Order Date]])</f>
        <v>2026</v>
      </c>
      <c r="D1028" s="16" t="str">
        <f>"Q"&amp;ROUNDUP(MONTH(SalesDataTable[[#This Row],[Order Date]])/3,0)</f>
        <v>Q2</v>
      </c>
      <c r="E1028" s="4">
        <f>MONTH(SalesDataTable[[#This Row],[Order Date]])</f>
        <v>6</v>
      </c>
      <c r="F1028" s="16"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4">
        <f>YEAR(SalesDataTable[[#This Row],[Order Date]])</f>
        <v>2026</v>
      </c>
      <c r="D1029" s="16" t="str">
        <f>"Q"&amp;ROUNDUP(MONTH(SalesDataTable[[#This Row],[Order Date]])/3,0)</f>
        <v>Q2</v>
      </c>
      <c r="E1029" s="4">
        <f>MONTH(SalesDataTable[[#This Row],[Order Date]])</f>
        <v>6</v>
      </c>
      <c r="F1029" s="16"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4">
        <f>YEAR(SalesDataTable[[#This Row],[Order Date]])</f>
        <v>2026</v>
      </c>
      <c r="D1030" s="16" t="str">
        <f>"Q"&amp;ROUNDUP(MONTH(SalesDataTable[[#This Row],[Order Date]])/3,0)</f>
        <v>Q2</v>
      </c>
      <c r="E1030" s="4">
        <f>MONTH(SalesDataTable[[#This Row],[Order Date]])</f>
        <v>6</v>
      </c>
      <c r="F1030" s="16"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4">
        <f>YEAR(SalesDataTable[[#This Row],[Order Date]])</f>
        <v>2026</v>
      </c>
      <c r="D1031" s="16" t="str">
        <f>"Q"&amp;ROUNDUP(MONTH(SalesDataTable[[#This Row],[Order Date]])/3,0)</f>
        <v>Q2</v>
      </c>
      <c r="E1031" s="4">
        <f>MONTH(SalesDataTable[[#This Row],[Order Date]])</f>
        <v>6</v>
      </c>
      <c r="F1031" s="16"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4">
        <f>YEAR(SalesDataTable[[#This Row],[Order Date]])</f>
        <v>2026</v>
      </c>
      <c r="D1032" s="16" t="str">
        <f>"Q"&amp;ROUNDUP(MONTH(SalesDataTable[[#This Row],[Order Date]])/3,0)</f>
        <v>Q2</v>
      </c>
      <c r="E1032" s="4">
        <f>MONTH(SalesDataTable[[#This Row],[Order Date]])</f>
        <v>6</v>
      </c>
      <c r="F1032" s="16"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4">
        <f>YEAR(SalesDataTable[[#This Row],[Order Date]])</f>
        <v>2026</v>
      </c>
      <c r="D1033" s="16" t="str">
        <f>"Q"&amp;ROUNDUP(MONTH(SalesDataTable[[#This Row],[Order Date]])/3,0)</f>
        <v>Q2</v>
      </c>
      <c r="E1033" s="4">
        <f>MONTH(SalesDataTable[[#This Row],[Order Date]])</f>
        <v>6</v>
      </c>
      <c r="F1033" s="16"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4">
        <f>YEAR(SalesDataTable[[#This Row],[Order Date]])</f>
        <v>2026</v>
      </c>
      <c r="D1034" s="16" t="str">
        <f>"Q"&amp;ROUNDUP(MONTH(SalesDataTable[[#This Row],[Order Date]])/3,0)</f>
        <v>Q2</v>
      </c>
      <c r="E1034" s="4">
        <f>MONTH(SalesDataTable[[#This Row],[Order Date]])</f>
        <v>6</v>
      </c>
      <c r="F1034" s="16"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4">
        <f>YEAR(SalesDataTable[[#This Row],[Order Date]])</f>
        <v>2026</v>
      </c>
      <c r="D1035" s="16" t="str">
        <f>"Q"&amp;ROUNDUP(MONTH(SalesDataTable[[#This Row],[Order Date]])/3,0)</f>
        <v>Q2</v>
      </c>
      <c r="E1035" s="4">
        <f>MONTH(SalesDataTable[[#This Row],[Order Date]])</f>
        <v>6</v>
      </c>
      <c r="F1035" s="16"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4">
        <f>YEAR(SalesDataTable[[#This Row],[Order Date]])</f>
        <v>2026</v>
      </c>
      <c r="D1036" s="16" t="str">
        <f>"Q"&amp;ROUNDUP(MONTH(SalesDataTable[[#This Row],[Order Date]])/3,0)</f>
        <v>Q2</v>
      </c>
      <c r="E1036" s="4">
        <f>MONTH(SalesDataTable[[#This Row],[Order Date]])</f>
        <v>6</v>
      </c>
      <c r="F1036" s="16"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4">
        <f>YEAR(SalesDataTable[[#This Row],[Order Date]])</f>
        <v>2026</v>
      </c>
      <c r="D1037" s="16" t="str">
        <f>"Q"&amp;ROUNDUP(MONTH(SalesDataTable[[#This Row],[Order Date]])/3,0)</f>
        <v>Q2</v>
      </c>
      <c r="E1037" s="4">
        <f>MONTH(SalesDataTable[[#This Row],[Order Date]])</f>
        <v>6</v>
      </c>
      <c r="F1037" s="16"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4">
        <f>YEAR(SalesDataTable[[#This Row],[Order Date]])</f>
        <v>2026</v>
      </c>
      <c r="D1038" s="16" t="str">
        <f>"Q"&amp;ROUNDUP(MONTH(SalesDataTable[[#This Row],[Order Date]])/3,0)</f>
        <v>Q2</v>
      </c>
      <c r="E1038" s="4">
        <f>MONTH(SalesDataTable[[#This Row],[Order Date]])</f>
        <v>6</v>
      </c>
      <c r="F1038" s="16"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4">
        <f>YEAR(SalesDataTable[[#This Row],[Order Date]])</f>
        <v>2026</v>
      </c>
      <c r="D1039" s="16" t="str">
        <f>"Q"&amp;ROUNDUP(MONTH(SalesDataTable[[#This Row],[Order Date]])/3,0)</f>
        <v>Q2</v>
      </c>
      <c r="E1039" s="4">
        <f>MONTH(SalesDataTable[[#This Row],[Order Date]])</f>
        <v>6</v>
      </c>
      <c r="F1039" s="16"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4">
        <f>YEAR(SalesDataTable[[#This Row],[Order Date]])</f>
        <v>2026</v>
      </c>
      <c r="D1040" s="16" t="str">
        <f>"Q"&amp;ROUNDUP(MONTH(SalesDataTable[[#This Row],[Order Date]])/3,0)</f>
        <v>Q2</v>
      </c>
      <c r="E1040" s="4">
        <f>MONTH(SalesDataTable[[#This Row],[Order Date]])</f>
        <v>6</v>
      </c>
      <c r="F1040" s="16"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4">
        <f>YEAR(SalesDataTable[[#This Row],[Order Date]])</f>
        <v>2026</v>
      </c>
      <c r="D1041" s="16" t="str">
        <f>"Q"&amp;ROUNDUP(MONTH(SalesDataTable[[#This Row],[Order Date]])/3,0)</f>
        <v>Q2</v>
      </c>
      <c r="E1041" s="4">
        <f>MONTH(SalesDataTable[[#This Row],[Order Date]])</f>
        <v>6</v>
      </c>
      <c r="F1041" s="16"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4">
        <f>YEAR(SalesDataTable[[#This Row],[Order Date]])</f>
        <v>2026</v>
      </c>
      <c r="D1042" s="16" t="str">
        <f>"Q"&amp;ROUNDUP(MONTH(SalesDataTable[[#This Row],[Order Date]])/3,0)</f>
        <v>Q2</v>
      </c>
      <c r="E1042" s="4">
        <f>MONTH(SalesDataTable[[#This Row],[Order Date]])</f>
        <v>6</v>
      </c>
      <c r="F1042" s="16"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4">
        <f>YEAR(SalesDataTable[[#This Row],[Order Date]])</f>
        <v>2026</v>
      </c>
      <c r="D1043" s="16" t="str">
        <f>"Q"&amp;ROUNDUP(MONTH(SalesDataTable[[#This Row],[Order Date]])/3,0)</f>
        <v>Q2</v>
      </c>
      <c r="E1043" s="4">
        <f>MONTH(SalesDataTable[[#This Row],[Order Date]])</f>
        <v>6</v>
      </c>
      <c r="F1043" s="16"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4">
        <f>YEAR(SalesDataTable[[#This Row],[Order Date]])</f>
        <v>2026</v>
      </c>
      <c r="D1044" s="16" t="str">
        <f>"Q"&amp;ROUNDUP(MONTH(SalesDataTable[[#This Row],[Order Date]])/3,0)</f>
        <v>Q2</v>
      </c>
      <c r="E1044" s="4">
        <f>MONTH(SalesDataTable[[#This Row],[Order Date]])</f>
        <v>6</v>
      </c>
      <c r="F1044" s="16"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4">
        <f>YEAR(SalesDataTable[[#This Row],[Order Date]])</f>
        <v>2026</v>
      </c>
      <c r="D1045" s="16" t="str">
        <f>"Q"&amp;ROUNDUP(MONTH(SalesDataTable[[#This Row],[Order Date]])/3,0)</f>
        <v>Q2</v>
      </c>
      <c r="E1045" s="4">
        <f>MONTH(SalesDataTable[[#This Row],[Order Date]])</f>
        <v>6</v>
      </c>
      <c r="F1045" s="16"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4">
        <f>YEAR(SalesDataTable[[#This Row],[Order Date]])</f>
        <v>2026</v>
      </c>
      <c r="D1046" s="16" t="str">
        <f>"Q"&amp;ROUNDUP(MONTH(SalesDataTable[[#This Row],[Order Date]])/3,0)</f>
        <v>Q2</v>
      </c>
      <c r="E1046" s="4">
        <f>MONTH(SalesDataTable[[#This Row],[Order Date]])</f>
        <v>6</v>
      </c>
      <c r="F1046" s="16"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4">
        <f>YEAR(SalesDataTable[[#This Row],[Order Date]])</f>
        <v>2026</v>
      </c>
      <c r="D1047" s="16" t="str">
        <f>"Q"&amp;ROUNDUP(MONTH(SalesDataTable[[#This Row],[Order Date]])/3,0)</f>
        <v>Q2</v>
      </c>
      <c r="E1047" s="4">
        <f>MONTH(SalesDataTable[[#This Row],[Order Date]])</f>
        <v>6</v>
      </c>
      <c r="F1047" s="16"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4">
        <f>YEAR(SalesDataTable[[#This Row],[Order Date]])</f>
        <v>2026</v>
      </c>
      <c r="D1048" s="16" t="str">
        <f>"Q"&amp;ROUNDUP(MONTH(SalesDataTable[[#This Row],[Order Date]])/3,0)</f>
        <v>Q2</v>
      </c>
      <c r="E1048" s="4">
        <f>MONTH(SalesDataTable[[#This Row],[Order Date]])</f>
        <v>6</v>
      </c>
      <c r="F1048" s="16"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4">
        <f>YEAR(SalesDataTable[[#This Row],[Order Date]])</f>
        <v>2026</v>
      </c>
      <c r="D1049" s="16" t="str">
        <f>"Q"&amp;ROUNDUP(MONTH(SalesDataTable[[#This Row],[Order Date]])/3,0)</f>
        <v>Q2</v>
      </c>
      <c r="E1049" s="4">
        <f>MONTH(SalesDataTable[[#This Row],[Order Date]])</f>
        <v>6</v>
      </c>
      <c r="F1049" s="16"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4">
        <f>YEAR(SalesDataTable[[#This Row],[Order Date]])</f>
        <v>2026</v>
      </c>
      <c r="D1050" s="16" t="str">
        <f>"Q"&amp;ROUNDUP(MONTH(SalesDataTable[[#This Row],[Order Date]])/3,0)</f>
        <v>Q2</v>
      </c>
      <c r="E1050" s="4">
        <f>MONTH(SalesDataTable[[#This Row],[Order Date]])</f>
        <v>6</v>
      </c>
      <c r="F1050" s="16"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4">
        <f>YEAR(SalesDataTable[[#This Row],[Order Date]])</f>
        <v>2026</v>
      </c>
      <c r="D1051" s="16" t="str">
        <f>"Q"&amp;ROUNDUP(MONTH(SalesDataTable[[#This Row],[Order Date]])/3,0)</f>
        <v>Q2</v>
      </c>
      <c r="E1051" s="4">
        <f>MONTH(SalesDataTable[[#This Row],[Order Date]])</f>
        <v>6</v>
      </c>
      <c r="F1051" s="16"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4">
        <f>YEAR(SalesDataTable[[#This Row],[Order Date]])</f>
        <v>2026</v>
      </c>
      <c r="D1052" s="16" t="str">
        <f>"Q"&amp;ROUNDUP(MONTH(SalesDataTable[[#This Row],[Order Date]])/3,0)</f>
        <v>Q2</v>
      </c>
      <c r="E1052" s="4">
        <f>MONTH(SalesDataTable[[#This Row],[Order Date]])</f>
        <v>6</v>
      </c>
      <c r="F1052" s="16"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4">
        <f>YEAR(SalesDataTable[[#This Row],[Order Date]])</f>
        <v>2026</v>
      </c>
      <c r="D1053" s="16" t="str">
        <f>"Q"&amp;ROUNDUP(MONTH(SalesDataTable[[#This Row],[Order Date]])/3,0)</f>
        <v>Q2</v>
      </c>
      <c r="E1053" s="4">
        <f>MONTH(SalesDataTable[[#This Row],[Order Date]])</f>
        <v>6</v>
      </c>
      <c r="F1053" s="16"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4">
        <f>YEAR(SalesDataTable[[#This Row],[Order Date]])</f>
        <v>2026</v>
      </c>
      <c r="D1054" s="16" t="str">
        <f>"Q"&amp;ROUNDUP(MONTH(SalesDataTable[[#This Row],[Order Date]])/3,0)</f>
        <v>Q2</v>
      </c>
      <c r="E1054" s="4">
        <f>MONTH(SalesDataTable[[#This Row],[Order Date]])</f>
        <v>6</v>
      </c>
      <c r="F1054" s="16"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4">
        <f>YEAR(SalesDataTable[[#This Row],[Order Date]])</f>
        <v>2026</v>
      </c>
      <c r="D1055" s="16" t="str">
        <f>"Q"&amp;ROUNDUP(MONTH(SalesDataTable[[#This Row],[Order Date]])/3,0)</f>
        <v>Q2</v>
      </c>
      <c r="E1055" s="4">
        <f>MONTH(SalesDataTable[[#This Row],[Order Date]])</f>
        <v>6</v>
      </c>
      <c r="F1055" s="16"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4">
        <f>YEAR(SalesDataTable[[#This Row],[Order Date]])</f>
        <v>2026</v>
      </c>
      <c r="D1056" s="16" t="str">
        <f>"Q"&amp;ROUNDUP(MONTH(SalesDataTable[[#This Row],[Order Date]])/3,0)</f>
        <v>Q2</v>
      </c>
      <c r="E1056" s="4">
        <f>MONTH(SalesDataTable[[#This Row],[Order Date]])</f>
        <v>6</v>
      </c>
      <c r="F1056" s="16"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4">
        <f>YEAR(SalesDataTable[[#This Row],[Order Date]])</f>
        <v>2026</v>
      </c>
      <c r="D1057" s="16" t="str">
        <f>"Q"&amp;ROUNDUP(MONTH(SalesDataTable[[#This Row],[Order Date]])/3,0)</f>
        <v>Q2</v>
      </c>
      <c r="E1057" s="4">
        <f>MONTH(SalesDataTable[[#This Row],[Order Date]])</f>
        <v>6</v>
      </c>
      <c r="F1057" s="16"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4">
        <f>YEAR(SalesDataTable[[#This Row],[Order Date]])</f>
        <v>2026</v>
      </c>
      <c r="D1058" s="16" t="str">
        <f>"Q"&amp;ROUNDUP(MONTH(SalesDataTable[[#This Row],[Order Date]])/3,0)</f>
        <v>Q2</v>
      </c>
      <c r="E1058" s="4">
        <f>MONTH(SalesDataTable[[#This Row],[Order Date]])</f>
        <v>6</v>
      </c>
      <c r="F1058" s="16"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4">
        <f>YEAR(SalesDataTable[[#This Row],[Order Date]])</f>
        <v>2026</v>
      </c>
      <c r="D1059" s="16" t="str">
        <f>"Q"&amp;ROUNDUP(MONTH(SalesDataTable[[#This Row],[Order Date]])/3,0)</f>
        <v>Q2</v>
      </c>
      <c r="E1059" s="4">
        <f>MONTH(SalesDataTable[[#This Row],[Order Date]])</f>
        <v>6</v>
      </c>
      <c r="F1059" s="16"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4">
        <f>YEAR(SalesDataTable[[#This Row],[Order Date]])</f>
        <v>2026</v>
      </c>
      <c r="D1060" s="16" t="str">
        <f>"Q"&amp;ROUNDUP(MONTH(SalesDataTable[[#This Row],[Order Date]])/3,0)</f>
        <v>Q2</v>
      </c>
      <c r="E1060" s="4">
        <f>MONTH(SalesDataTable[[#This Row],[Order Date]])</f>
        <v>6</v>
      </c>
      <c r="F1060" s="16"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4">
        <f>YEAR(SalesDataTable[[#This Row],[Order Date]])</f>
        <v>2026</v>
      </c>
      <c r="D1061" s="16" t="str">
        <f>"Q"&amp;ROUNDUP(MONTH(SalesDataTable[[#This Row],[Order Date]])/3,0)</f>
        <v>Q2</v>
      </c>
      <c r="E1061" s="4">
        <f>MONTH(SalesDataTable[[#This Row],[Order Date]])</f>
        <v>6</v>
      </c>
      <c r="F1061" s="16"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4">
        <f>YEAR(SalesDataTable[[#This Row],[Order Date]])</f>
        <v>2026</v>
      </c>
      <c r="D1062" s="16" t="str">
        <f>"Q"&amp;ROUNDUP(MONTH(SalesDataTable[[#This Row],[Order Date]])/3,0)</f>
        <v>Q2</v>
      </c>
      <c r="E1062" s="4">
        <f>MONTH(SalesDataTable[[#This Row],[Order Date]])</f>
        <v>6</v>
      </c>
      <c r="F1062" s="16"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4">
        <f>YEAR(SalesDataTable[[#This Row],[Order Date]])</f>
        <v>2026</v>
      </c>
      <c r="D1063" s="16" t="str">
        <f>"Q"&amp;ROUNDUP(MONTH(SalesDataTable[[#This Row],[Order Date]])/3,0)</f>
        <v>Q2</v>
      </c>
      <c r="E1063" s="4">
        <f>MONTH(SalesDataTable[[#This Row],[Order Date]])</f>
        <v>6</v>
      </c>
      <c r="F1063" s="16"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4">
        <f>YEAR(SalesDataTable[[#This Row],[Order Date]])</f>
        <v>2026</v>
      </c>
      <c r="D1064" s="16" t="str">
        <f>"Q"&amp;ROUNDUP(MONTH(SalesDataTable[[#This Row],[Order Date]])/3,0)</f>
        <v>Q2</v>
      </c>
      <c r="E1064" s="4">
        <f>MONTH(SalesDataTable[[#This Row],[Order Date]])</f>
        <v>6</v>
      </c>
      <c r="F1064" s="16"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4">
        <f>YEAR(SalesDataTable[[#This Row],[Order Date]])</f>
        <v>2026</v>
      </c>
      <c r="D1065" s="16" t="str">
        <f>"Q"&amp;ROUNDUP(MONTH(SalesDataTable[[#This Row],[Order Date]])/3,0)</f>
        <v>Q2</v>
      </c>
      <c r="E1065" s="4">
        <f>MONTH(SalesDataTable[[#This Row],[Order Date]])</f>
        <v>6</v>
      </c>
      <c r="F1065" s="16"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4">
        <f>YEAR(SalesDataTable[[#This Row],[Order Date]])</f>
        <v>2026</v>
      </c>
      <c r="D1066" s="16" t="str">
        <f>"Q"&amp;ROUNDUP(MONTH(SalesDataTable[[#This Row],[Order Date]])/3,0)</f>
        <v>Q2</v>
      </c>
      <c r="E1066" s="4">
        <f>MONTH(SalesDataTable[[#This Row],[Order Date]])</f>
        <v>6</v>
      </c>
      <c r="F1066" s="16"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4">
        <f>YEAR(SalesDataTable[[#This Row],[Order Date]])</f>
        <v>2026</v>
      </c>
      <c r="D1067" s="16" t="str">
        <f>"Q"&amp;ROUNDUP(MONTH(SalesDataTable[[#This Row],[Order Date]])/3,0)</f>
        <v>Q2</v>
      </c>
      <c r="E1067" s="4">
        <f>MONTH(SalesDataTable[[#This Row],[Order Date]])</f>
        <v>6</v>
      </c>
      <c r="F1067" s="16"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4">
        <f>YEAR(SalesDataTable[[#This Row],[Order Date]])</f>
        <v>2026</v>
      </c>
      <c r="D1068" s="16" t="str">
        <f>"Q"&amp;ROUNDUP(MONTH(SalesDataTable[[#This Row],[Order Date]])/3,0)</f>
        <v>Q2</v>
      </c>
      <c r="E1068" s="4">
        <f>MONTH(SalesDataTable[[#This Row],[Order Date]])</f>
        <v>6</v>
      </c>
      <c r="F1068" s="16"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4">
        <f>YEAR(SalesDataTable[[#This Row],[Order Date]])</f>
        <v>2026</v>
      </c>
      <c r="D1069" s="16" t="str">
        <f>"Q"&amp;ROUNDUP(MONTH(SalesDataTable[[#This Row],[Order Date]])/3,0)</f>
        <v>Q2</v>
      </c>
      <c r="E1069" s="4">
        <f>MONTH(SalesDataTable[[#This Row],[Order Date]])</f>
        <v>6</v>
      </c>
      <c r="F1069" s="16"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4">
        <f>YEAR(SalesDataTable[[#This Row],[Order Date]])</f>
        <v>2026</v>
      </c>
      <c r="D1070" s="16" t="str">
        <f>"Q"&amp;ROUNDUP(MONTH(SalesDataTable[[#This Row],[Order Date]])/3,0)</f>
        <v>Q2</v>
      </c>
      <c r="E1070" s="4">
        <f>MONTH(SalesDataTable[[#This Row],[Order Date]])</f>
        <v>6</v>
      </c>
      <c r="F1070" s="16"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4">
        <f>YEAR(SalesDataTable[[#This Row],[Order Date]])</f>
        <v>2026</v>
      </c>
      <c r="D1071" s="16" t="str">
        <f>"Q"&amp;ROUNDUP(MONTH(SalesDataTable[[#This Row],[Order Date]])/3,0)</f>
        <v>Q2</v>
      </c>
      <c r="E1071" s="4">
        <f>MONTH(SalesDataTable[[#This Row],[Order Date]])</f>
        <v>6</v>
      </c>
      <c r="F1071" s="16"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4">
        <f>YEAR(SalesDataTable[[#This Row],[Order Date]])</f>
        <v>2026</v>
      </c>
      <c r="D1072" s="16" t="str">
        <f>"Q"&amp;ROUNDUP(MONTH(SalesDataTable[[#This Row],[Order Date]])/3,0)</f>
        <v>Q2</v>
      </c>
      <c r="E1072" s="4">
        <f>MONTH(SalesDataTable[[#This Row],[Order Date]])</f>
        <v>6</v>
      </c>
      <c r="F1072" s="16"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4">
        <f>YEAR(SalesDataTable[[#This Row],[Order Date]])</f>
        <v>2026</v>
      </c>
      <c r="D1073" s="16" t="str">
        <f>"Q"&amp;ROUNDUP(MONTH(SalesDataTable[[#This Row],[Order Date]])/3,0)</f>
        <v>Q2</v>
      </c>
      <c r="E1073" s="4">
        <f>MONTH(SalesDataTable[[#This Row],[Order Date]])</f>
        <v>6</v>
      </c>
      <c r="F1073" s="16"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4">
        <f>YEAR(SalesDataTable[[#This Row],[Order Date]])</f>
        <v>2026</v>
      </c>
      <c r="D1074" s="16" t="str">
        <f>"Q"&amp;ROUNDUP(MONTH(SalesDataTable[[#This Row],[Order Date]])/3,0)</f>
        <v>Q2</v>
      </c>
      <c r="E1074" s="4">
        <f>MONTH(SalesDataTable[[#This Row],[Order Date]])</f>
        <v>6</v>
      </c>
      <c r="F1074" s="16"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4">
        <f>YEAR(SalesDataTable[[#This Row],[Order Date]])</f>
        <v>2026</v>
      </c>
      <c r="D1075" s="16" t="str">
        <f>"Q"&amp;ROUNDUP(MONTH(SalesDataTable[[#This Row],[Order Date]])/3,0)</f>
        <v>Q2</v>
      </c>
      <c r="E1075" s="4">
        <f>MONTH(SalesDataTable[[#This Row],[Order Date]])</f>
        <v>6</v>
      </c>
      <c r="F1075" s="16"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4">
        <f>YEAR(SalesDataTable[[#This Row],[Order Date]])</f>
        <v>2026</v>
      </c>
      <c r="D1076" s="16" t="str">
        <f>"Q"&amp;ROUNDUP(MONTH(SalesDataTable[[#This Row],[Order Date]])/3,0)</f>
        <v>Q2</v>
      </c>
      <c r="E1076" s="4">
        <f>MONTH(SalesDataTable[[#This Row],[Order Date]])</f>
        <v>6</v>
      </c>
      <c r="F1076" s="16"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4">
        <f>YEAR(SalesDataTable[[#This Row],[Order Date]])</f>
        <v>2026</v>
      </c>
      <c r="D1077" s="16" t="str">
        <f>"Q"&amp;ROUNDUP(MONTH(SalesDataTable[[#This Row],[Order Date]])/3,0)</f>
        <v>Q2</v>
      </c>
      <c r="E1077" s="4">
        <f>MONTH(SalesDataTable[[#This Row],[Order Date]])</f>
        <v>6</v>
      </c>
      <c r="F1077" s="16"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4">
        <f>YEAR(SalesDataTable[[#This Row],[Order Date]])</f>
        <v>2026</v>
      </c>
      <c r="D1078" s="16" t="str">
        <f>"Q"&amp;ROUNDUP(MONTH(SalesDataTable[[#This Row],[Order Date]])/3,0)</f>
        <v>Q2</v>
      </c>
      <c r="E1078" s="4">
        <f>MONTH(SalesDataTable[[#This Row],[Order Date]])</f>
        <v>6</v>
      </c>
      <c r="F1078" s="16"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4">
        <f>YEAR(SalesDataTable[[#This Row],[Order Date]])</f>
        <v>2026</v>
      </c>
      <c r="D1079" s="16" t="str">
        <f>"Q"&amp;ROUNDUP(MONTH(SalesDataTable[[#This Row],[Order Date]])/3,0)</f>
        <v>Q2</v>
      </c>
      <c r="E1079" s="4">
        <f>MONTH(SalesDataTable[[#This Row],[Order Date]])</f>
        <v>6</v>
      </c>
      <c r="F1079" s="16"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4">
        <f>YEAR(SalesDataTable[[#This Row],[Order Date]])</f>
        <v>2026</v>
      </c>
      <c r="D1080" s="16" t="str">
        <f>"Q"&amp;ROUNDUP(MONTH(SalesDataTable[[#This Row],[Order Date]])/3,0)</f>
        <v>Q2</v>
      </c>
      <c r="E1080" s="4">
        <f>MONTH(SalesDataTable[[#This Row],[Order Date]])</f>
        <v>6</v>
      </c>
      <c r="F1080" s="16"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4">
        <f>YEAR(SalesDataTable[[#This Row],[Order Date]])</f>
        <v>2026</v>
      </c>
      <c r="D1081" s="16" t="str">
        <f>"Q"&amp;ROUNDUP(MONTH(SalesDataTable[[#This Row],[Order Date]])/3,0)</f>
        <v>Q2</v>
      </c>
      <c r="E1081" s="4">
        <f>MONTH(SalesDataTable[[#This Row],[Order Date]])</f>
        <v>6</v>
      </c>
      <c r="F1081" s="16"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4">
        <f>YEAR(SalesDataTable[[#This Row],[Order Date]])</f>
        <v>2026</v>
      </c>
      <c r="D1082" s="16" t="str">
        <f>"Q"&amp;ROUNDUP(MONTH(SalesDataTable[[#This Row],[Order Date]])/3,0)</f>
        <v>Q2</v>
      </c>
      <c r="E1082" s="4">
        <f>MONTH(SalesDataTable[[#This Row],[Order Date]])</f>
        <v>6</v>
      </c>
      <c r="F1082" s="16"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4">
        <f>YEAR(SalesDataTable[[#This Row],[Order Date]])</f>
        <v>2026</v>
      </c>
      <c r="D1083" s="16" t="str">
        <f>"Q"&amp;ROUNDUP(MONTH(SalesDataTable[[#This Row],[Order Date]])/3,0)</f>
        <v>Q2</v>
      </c>
      <c r="E1083" s="4">
        <f>MONTH(SalesDataTable[[#This Row],[Order Date]])</f>
        <v>6</v>
      </c>
      <c r="F1083" s="16"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4">
        <f>YEAR(SalesDataTable[[#This Row],[Order Date]])</f>
        <v>2026</v>
      </c>
      <c r="D1084" s="16" t="str">
        <f>"Q"&amp;ROUNDUP(MONTH(SalesDataTable[[#This Row],[Order Date]])/3,0)</f>
        <v>Q2</v>
      </c>
      <c r="E1084" s="4">
        <f>MONTH(SalesDataTable[[#This Row],[Order Date]])</f>
        <v>6</v>
      </c>
      <c r="F1084" s="16"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4">
        <f>YEAR(SalesDataTable[[#This Row],[Order Date]])</f>
        <v>2026</v>
      </c>
      <c r="D1085" s="16" t="str">
        <f>"Q"&amp;ROUNDUP(MONTH(SalesDataTable[[#This Row],[Order Date]])/3,0)</f>
        <v>Q2</v>
      </c>
      <c r="E1085" s="4">
        <f>MONTH(SalesDataTable[[#This Row],[Order Date]])</f>
        <v>6</v>
      </c>
      <c r="F1085" s="16"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4">
        <f>YEAR(SalesDataTable[[#This Row],[Order Date]])</f>
        <v>2026</v>
      </c>
      <c r="D1086" s="16" t="str">
        <f>"Q"&amp;ROUNDUP(MONTH(SalesDataTable[[#This Row],[Order Date]])/3,0)</f>
        <v>Q2</v>
      </c>
      <c r="E1086" s="4">
        <f>MONTH(SalesDataTable[[#This Row],[Order Date]])</f>
        <v>6</v>
      </c>
      <c r="F1086" s="16"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4">
        <f>YEAR(SalesDataTable[[#This Row],[Order Date]])</f>
        <v>2026</v>
      </c>
      <c r="D1087" s="16" t="str">
        <f>"Q"&amp;ROUNDUP(MONTH(SalesDataTable[[#This Row],[Order Date]])/3,0)</f>
        <v>Q2</v>
      </c>
      <c r="E1087" s="4">
        <f>MONTH(SalesDataTable[[#This Row],[Order Date]])</f>
        <v>6</v>
      </c>
      <c r="F1087" s="16"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4">
        <f>YEAR(SalesDataTable[[#This Row],[Order Date]])</f>
        <v>2026</v>
      </c>
      <c r="D1088" s="16" t="str">
        <f>"Q"&amp;ROUNDUP(MONTH(SalesDataTable[[#This Row],[Order Date]])/3,0)</f>
        <v>Q2</v>
      </c>
      <c r="E1088" s="4">
        <f>MONTH(SalesDataTable[[#This Row],[Order Date]])</f>
        <v>6</v>
      </c>
      <c r="F1088" s="16"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4">
        <f>YEAR(SalesDataTable[[#This Row],[Order Date]])</f>
        <v>2026</v>
      </c>
      <c r="D1089" s="16" t="str">
        <f>"Q"&amp;ROUNDUP(MONTH(SalesDataTable[[#This Row],[Order Date]])/3,0)</f>
        <v>Q2</v>
      </c>
      <c r="E1089" s="4">
        <f>MONTH(SalesDataTable[[#This Row],[Order Date]])</f>
        <v>6</v>
      </c>
      <c r="F1089" s="16"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4">
        <f>YEAR(SalesDataTable[[#This Row],[Order Date]])</f>
        <v>2026</v>
      </c>
      <c r="D1090" s="16" t="str">
        <f>"Q"&amp;ROUNDUP(MONTH(SalesDataTable[[#This Row],[Order Date]])/3,0)</f>
        <v>Q2</v>
      </c>
      <c r="E1090" s="4">
        <f>MONTH(SalesDataTable[[#This Row],[Order Date]])</f>
        <v>6</v>
      </c>
      <c r="F1090" s="16"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4">
        <f>YEAR(SalesDataTable[[#This Row],[Order Date]])</f>
        <v>2026</v>
      </c>
      <c r="D1091" s="16" t="str">
        <f>"Q"&amp;ROUNDUP(MONTH(SalesDataTable[[#This Row],[Order Date]])/3,0)</f>
        <v>Q2</v>
      </c>
      <c r="E1091" s="4">
        <f>MONTH(SalesDataTable[[#This Row],[Order Date]])</f>
        <v>6</v>
      </c>
      <c r="F1091" s="16"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4">
        <f>YEAR(SalesDataTable[[#This Row],[Order Date]])</f>
        <v>2026</v>
      </c>
      <c r="D1092" s="16" t="str">
        <f>"Q"&amp;ROUNDUP(MONTH(SalesDataTable[[#This Row],[Order Date]])/3,0)</f>
        <v>Q2</v>
      </c>
      <c r="E1092" s="4">
        <f>MONTH(SalesDataTable[[#This Row],[Order Date]])</f>
        <v>6</v>
      </c>
      <c r="F1092" s="16"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4">
        <f>YEAR(SalesDataTable[[#This Row],[Order Date]])</f>
        <v>2026</v>
      </c>
      <c r="D1093" s="16" t="str">
        <f>"Q"&amp;ROUNDUP(MONTH(SalesDataTable[[#This Row],[Order Date]])/3,0)</f>
        <v>Q2</v>
      </c>
      <c r="E1093" s="4">
        <f>MONTH(SalesDataTable[[#This Row],[Order Date]])</f>
        <v>6</v>
      </c>
      <c r="F1093" s="16"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4">
        <f>YEAR(SalesDataTable[[#This Row],[Order Date]])</f>
        <v>2026</v>
      </c>
      <c r="D1094" s="16" t="str">
        <f>"Q"&amp;ROUNDUP(MONTH(SalesDataTable[[#This Row],[Order Date]])/3,0)</f>
        <v>Q2</v>
      </c>
      <c r="E1094" s="4">
        <f>MONTH(SalesDataTable[[#This Row],[Order Date]])</f>
        <v>6</v>
      </c>
      <c r="F1094" s="16"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4">
        <f>YEAR(SalesDataTable[[#This Row],[Order Date]])</f>
        <v>2026</v>
      </c>
      <c r="D1095" s="16" t="str">
        <f>"Q"&amp;ROUNDUP(MONTH(SalesDataTable[[#This Row],[Order Date]])/3,0)</f>
        <v>Q2</v>
      </c>
      <c r="E1095" s="4">
        <f>MONTH(SalesDataTable[[#This Row],[Order Date]])</f>
        <v>6</v>
      </c>
      <c r="F1095" s="16"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4">
        <f>YEAR(SalesDataTable[[#This Row],[Order Date]])</f>
        <v>2026</v>
      </c>
      <c r="D1096" s="16" t="str">
        <f>"Q"&amp;ROUNDUP(MONTH(SalesDataTable[[#This Row],[Order Date]])/3,0)</f>
        <v>Q2</v>
      </c>
      <c r="E1096" s="4">
        <f>MONTH(SalesDataTable[[#This Row],[Order Date]])</f>
        <v>6</v>
      </c>
      <c r="F1096" s="16"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4">
        <f>YEAR(SalesDataTable[[#This Row],[Order Date]])</f>
        <v>2026</v>
      </c>
      <c r="D1097" s="16" t="str">
        <f>"Q"&amp;ROUNDUP(MONTH(SalesDataTable[[#This Row],[Order Date]])/3,0)</f>
        <v>Q2</v>
      </c>
      <c r="E1097" s="4">
        <f>MONTH(SalesDataTable[[#This Row],[Order Date]])</f>
        <v>6</v>
      </c>
      <c r="F1097" s="16"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4">
        <f>YEAR(SalesDataTable[[#This Row],[Order Date]])</f>
        <v>2026</v>
      </c>
      <c r="D1098" s="16" t="str">
        <f>"Q"&amp;ROUNDUP(MONTH(SalesDataTable[[#This Row],[Order Date]])/3,0)</f>
        <v>Q2</v>
      </c>
      <c r="E1098" s="4">
        <f>MONTH(SalesDataTable[[#This Row],[Order Date]])</f>
        <v>6</v>
      </c>
      <c r="F1098" s="16"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4">
        <f>YEAR(SalesDataTable[[#This Row],[Order Date]])</f>
        <v>2026</v>
      </c>
      <c r="D1099" s="16" t="str">
        <f>"Q"&amp;ROUNDUP(MONTH(SalesDataTable[[#This Row],[Order Date]])/3,0)</f>
        <v>Q2</v>
      </c>
      <c r="E1099" s="4">
        <f>MONTH(SalesDataTable[[#This Row],[Order Date]])</f>
        <v>6</v>
      </c>
      <c r="F1099" s="16"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4">
        <f>YEAR(SalesDataTable[[#This Row],[Order Date]])</f>
        <v>2026</v>
      </c>
      <c r="D1100" s="16" t="str">
        <f>"Q"&amp;ROUNDUP(MONTH(SalesDataTable[[#This Row],[Order Date]])/3,0)</f>
        <v>Q2</v>
      </c>
      <c r="E1100" s="4">
        <f>MONTH(SalesDataTable[[#This Row],[Order Date]])</f>
        <v>6</v>
      </c>
      <c r="F1100" s="16"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4">
        <f>YEAR(SalesDataTable[[#This Row],[Order Date]])</f>
        <v>2026</v>
      </c>
      <c r="D1101" s="16" t="str">
        <f>"Q"&amp;ROUNDUP(MONTH(SalesDataTable[[#This Row],[Order Date]])/3,0)</f>
        <v>Q2</v>
      </c>
      <c r="E1101" s="4">
        <f>MONTH(SalesDataTable[[#This Row],[Order Date]])</f>
        <v>6</v>
      </c>
      <c r="F1101" s="16"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4">
        <f>YEAR(SalesDataTable[[#This Row],[Order Date]])</f>
        <v>2026</v>
      </c>
      <c r="D1102" s="16" t="str">
        <f>"Q"&amp;ROUNDUP(MONTH(SalesDataTable[[#This Row],[Order Date]])/3,0)</f>
        <v>Q2</v>
      </c>
      <c r="E1102" s="4">
        <f>MONTH(SalesDataTable[[#This Row],[Order Date]])</f>
        <v>6</v>
      </c>
      <c r="F1102" s="16"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4">
        <f>YEAR(SalesDataTable[[#This Row],[Order Date]])</f>
        <v>2026</v>
      </c>
      <c r="D1103" s="16" t="str">
        <f>"Q"&amp;ROUNDUP(MONTH(SalesDataTable[[#This Row],[Order Date]])/3,0)</f>
        <v>Q2</v>
      </c>
      <c r="E1103" s="4">
        <f>MONTH(SalesDataTable[[#This Row],[Order Date]])</f>
        <v>6</v>
      </c>
      <c r="F1103" s="16"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4">
        <f>YEAR(SalesDataTable[[#This Row],[Order Date]])</f>
        <v>2026</v>
      </c>
      <c r="D1104" s="16" t="str">
        <f>"Q"&amp;ROUNDUP(MONTH(SalesDataTable[[#This Row],[Order Date]])/3,0)</f>
        <v>Q2</v>
      </c>
      <c r="E1104" s="4">
        <f>MONTH(SalesDataTable[[#This Row],[Order Date]])</f>
        <v>6</v>
      </c>
      <c r="F1104" s="16"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4">
        <f>YEAR(SalesDataTable[[#This Row],[Order Date]])</f>
        <v>2026</v>
      </c>
      <c r="D1105" s="16" t="str">
        <f>"Q"&amp;ROUNDUP(MONTH(SalesDataTable[[#This Row],[Order Date]])/3,0)</f>
        <v>Q2</v>
      </c>
      <c r="E1105" s="4">
        <f>MONTH(SalesDataTable[[#This Row],[Order Date]])</f>
        <v>6</v>
      </c>
      <c r="F1105" s="16"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4">
        <f>YEAR(SalesDataTable[[#This Row],[Order Date]])</f>
        <v>2026</v>
      </c>
      <c r="D1106" s="16" t="str">
        <f>"Q"&amp;ROUNDUP(MONTH(SalesDataTable[[#This Row],[Order Date]])/3,0)</f>
        <v>Q2</v>
      </c>
      <c r="E1106" s="4">
        <f>MONTH(SalesDataTable[[#This Row],[Order Date]])</f>
        <v>6</v>
      </c>
      <c r="F1106" s="16"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4">
        <f>YEAR(SalesDataTable[[#This Row],[Order Date]])</f>
        <v>2026</v>
      </c>
      <c r="D1107" s="16" t="str">
        <f>"Q"&amp;ROUNDUP(MONTH(SalesDataTable[[#This Row],[Order Date]])/3,0)</f>
        <v>Q2</v>
      </c>
      <c r="E1107" s="4">
        <f>MONTH(SalesDataTable[[#This Row],[Order Date]])</f>
        <v>6</v>
      </c>
      <c r="F1107" s="16"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4">
        <f>YEAR(SalesDataTable[[#This Row],[Order Date]])</f>
        <v>2026</v>
      </c>
      <c r="D1108" s="16" t="str">
        <f>"Q"&amp;ROUNDUP(MONTH(SalesDataTable[[#This Row],[Order Date]])/3,0)</f>
        <v>Q2</v>
      </c>
      <c r="E1108" s="4">
        <f>MONTH(SalesDataTable[[#This Row],[Order Date]])</f>
        <v>6</v>
      </c>
      <c r="F1108" s="16"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4">
        <f>YEAR(SalesDataTable[[#This Row],[Order Date]])</f>
        <v>2026</v>
      </c>
      <c r="D1109" s="16" t="str">
        <f>"Q"&amp;ROUNDUP(MONTH(SalesDataTable[[#This Row],[Order Date]])/3,0)</f>
        <v>Q2</v>
      </c>
      <c r="E1109" s="4">
        <f>MONTH(SalesDataTable[[#This Row],[Order Date]])</f>
        <v>6</v>
      </c>
      <c r="F1109" s="16"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4">
        <f>YEAR(SalesDataTable[[#This Row],[Order Date]])</f>
        <v>2026</v>
      </c>
      <c r="D1110" s="16" t="str">
        <f>"Q"&amp;ROUNDUP(MONTH(SalesDataTable[[#This Row],[Order Date]])/3,0)</f>
        <v>Q2</v>
      </c>
      <c r="E1110" s="4">
        <f>MONTH(SalesDataTable[[#This Row],[Order Date]])</f>
        <v>6</v>
      </c>
      <c r="F1110" s="16"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4">
        <f>YEAR(SalesDataTable[[#This Row],[Order Date]])</f>
        <v>2026</v>
      </c>
      <c r="D1111" s="16" t="str">
        <f>"Q"&amp;ROUNDUP(MONTH(SalesDataTable[[#This Row],[Order Date]])/3,0)</f>
        <v>Q2</v>
      </c>
      <c r="E1111" s="4">
        <f>MONTH(SalesDataTable[[#This Row],[Order Date]])</f>
        <v>6</v>
      </c>
      <c r="F1111" s="16"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4">
        <f>YEAR(SalesDataTable[[#This Row],[Order Date]])</f>
        <v>2026</v>
      </c>
      <c r="D1112" s="16" t="str">
        <f>"Q"&amp;ROUNDUP(MONTH(SalesDataTable[[#This Row],[Order Date]])/3,0)</f>
        <v>Q2</v>
      </c>
      <c r="E1112" s="4">
        <f>MONTH(SalesDataTable[[#This Row],[Order Date]])</f>
        <v>6</v>
      </c>
      <c r="F1112" s="16"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4">
        <f>YEAR(SalesDataTable[[#This Row],[Order Date]])</f>
        <v>2026</v>
      </c>
      <c r="D1113" s="16" t="str">
        <f>"Q"&amp;ROUNDUP(MONTH(SalesDataTable[[#This Row],[Order Date]])/3,0)</f>
        <v>Q2</v>
      </c>
      <c r="E1113" s="4">
        <f>MONTH(SalesDataTable[[#This Row],[Order Date]])</f>
        <v>6</v>
      </c>
      <c r="F1113" s="16"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4">
        <f>YEAR(SalesDataTable[[#This Row],[Order Date]])</f>
        <v>2026</v>
      </c>
      <c r="D1114" s="16" t="str">
        <f>"Q"&amp;ROUNDUP(MONTH(SalesDataTable[[#This Row],[Order Date]])/3,0)</f>
        <v>Q2</v>
      </c>
      <c r="E1114" s="4">
        <f>MONTH(SalesDataTable[[#This Row],[Order Date]])</f>
        <v>6</v>
      </c>
      <c r="F1114" s="16"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4">
        <f>YEAR(SalesDataTable[[#This Row],[Order Date]])</f>
        <v>2026</v>
      </c>
      <c r="D1115" s="16" t="str">
        <f>"Q"&amp;ROUNDUP(MONTH(SalesDataTable[[#This Row],[Order Date]])/3,0)</f>
        <v>Q2</v>
      </c>
      <c r="E1115" s="4">
        <f>MONTH(SalesDataTable[[#This Row],[Order Date]])</f>
        <v>6</v>
      </c>
      <c r="F1115" s="16"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4">
        <f>YEAR(SalesDataTable[[#This Row],[Order Date]])</f>
        <v>2026</v>
      </c>
      <c r="D1116" s="16" t="str">
        <f>"Q"&amp;ROUNDUP(MONTH(SalesDataTable[[#This Row],[Order Date]])/3,0)</f>
        <v>Q2</v>
      </c>
      <c r="E1116" s="4">
        <f>MONTH(SalesDataTable[[#This Row],[Order Date]])</f>
        <v>6</v>
      </c>
      <c r="F1116" s="16"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4">
        <f>YEAR(SalesDataTable[[#This Row],[Order Date]])</f>
        <v>2026</v>
      </c>
      <c r="D1117" s="16" t="str">
        <f>"Q"&amp;ROUNDUP(MONTH(SalesDataTable[[#This Row],[Order Date]])/3,0)</f>
        <v>Q2</v>
      </c>
      <c r="E1117" s="4">
        <f>MONTH(SalesDataTable[[#This Row],[Order Date]])</f>
        <v>6</v>
      </c>
      <c r="F1117" s="16"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4">
        <f>YEAR(SalesDataTable[[#This Row],[Order Date]])</f>
        <v>2026</v>
      </c>
      <c r="D1118" s="16" t="str">
        <f>"Q"&amp;ROUNDUP(MONTH(SalesDataTable[[#This Row],[Order Date]])/3,0)</f>
        <v>Q2</v>
      </c>
      <c r="E1118" s="4">
        <f>MONTH(SalesDataTable[[#This Row],[Order Date]])</f>
        <v>6</v>
      </c>
      <c r="F1118" s="16"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4">
        <f>YEAR(SalesDataTable[[#This Row],[Order Date]])</f>
        <v>2026</v>
      </c>
      <c r="D1119" s="16" t="str">
        <f>"Q"&amp;ROUNDUP(MONTH(SalesDataTable[[#This Row],[Order Date]])/3,0)</f>
        <v>Q2</v>
      </c>
      <c r="E1119" s="4">
        <f>MONTH(SalesDataTable[[#This Row],[Order Date]])</f>
        <v>6</v>
      </c>
      <c r="F1119" s="16"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4">
        <f>YEAR(SalesDataTable[[#This Row],[Order Date]])</f>
        <v>2026</v>
      </c>
      <c r="D1120" s="16" t="str">
        <f>"Q"&amp;ROUNDUP(MONTH(SalesDataTable[[#This Row],[Order Date]])/3,0)</f>
        <v>Q2</v>
      </c>
      <c r="E1120" s="4">
        <f>MONTH(SalesDataTable[[#This Row],[Order Date]])</f>
        <v>6</v>
      </c>
      <c r="F1120" s="16"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4">
        <f>YEAR(SalesDataTable[[#This Row],[Order Date]])</f>
        <v>2026</v>
      </c>
      <c r="D1121" s="16" t="str">
        <f>"Q"&amp;ROUNDUP(MONTH(SalesDataTable[[#This Row],[Order Date]])/3,0)</f>
        <v>Q2</v>
      </c>
      <c r="E1121" s="4">
        <f>MONTH(SalesDataTable[[#This Row],[Order Date]])</f>
        <v>6</v>
      </c>
      <c r="F1121" s="16"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4">
        <f>YEAR(SalesDataTable[[#This Row],[Order Date]])</f>
        <v>2026</v>
      </c>
      <c r="D1122" s="16" t="str">
        <f>"Q"&amp;ROUNDUP(MONTH(SalesDataTable[[#This Row],[Order Date]])/3,0)</f>
        <v>Q2</v>
      </c>
      <c r="E1122" s="4">
        <f>MONTH(SalesDataTable[[#This Row],[Order Date]])</f>
        <v>6</v>
      </c>
      <c r="F1122" s="16"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4">
        <f>YEAR(SalesDataTable[[#This Row],[Order Date]])</f>
        <v>2026</v>
      </c>
      <c r="D1123" s="16" t="str">
        <f>"Q"&amp;ROUNDUP(MONTH(SalesDataTable[[#This Row],[Order Date]])/3,0)</f>
        <v>Q2</v>
      </c>
      <c r="E1123" s="4">
        <f>MONTH(SalesDataTable[[#This Row],[Order Date]])</f>
        <v>6</v>
      </c>
      <c r="F1123" s="16"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4">
        <f>YEAR(SalesDataTable[[#This Row],[Order Date]])</f>
        <v>2026</v>
      </c>
      <c r="D1124" s="16" t="str">
        <f>"Q"&amp;ROUNDUP(MONTH(SalesDataTable[[#This Row],[Order Date]])/3,0)</f>
        <v>Q2</v>
      </c>
      <c r="E1124" s="4">
        <f>MONTH(SalesDataTable[[#This Row],[Order Date]])</f>
        <v>6</v>
      </c>
      <c r="F1124" s="16"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4">
        <f>YEAR(SalesDataTable[[#This Row],[Order Date]])</f>
        <v>2026</v>
      </c>
      <c r="D1125" s="16" t="str">
        <f>"Q"&amp;ROUNDUP(MONTH(SalesDataTable[[#This Row],[Order Date]])/3,0)</f>
        <v>Q2</v>
      </c>
      <c r="E1125" s="4">
        <f>MONTH(SalesDataTable[[#This Row],[Order Date]])</f>
        <v>6</v>
      </c>
      <c r="F1125" s="16"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4">
        <f>YEAR(SalesDataTable[[#This Row],[Order Date]])</f>
        <v>2026</v>
      </c>
      <c r="D1126" s="16" t="str">
        <f>"Q"&amp;ROUNDUP(MONTH(SalesDataTable[[#This Row],[Order Date]])/3,0)</f>
        <v>Q2</v>
      </c>
      <c r="E1126" s="4">
        <f>MONTH(SalesDataTable[[#This Row],[Order Date]])</f>
        <v>6</v>
      </c>
      <c r="F1126" s="16"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4">
        <f>YEAR(SalesDataTable[[#This Row],[Order Date]])</f>
        <v>2026</v>
      </c>
      <c r="D1127" s="16" t="str">
        <f>"Q"&amp;ROUNDUP(MONTH(SalesDataTable[[#This Row],[Order Date]])/3,0)</f>
        <v>Q2</v>
      </c>
      <c r="E1127" s="4">
        <f>MONTH(SalesDataTable[[#This Row],[Order Date]])</f>
        <v>6</v>
      </c>
      <c r="F1127" s="16"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4">
        <f>YEAR(SalesDataTable[[#This Row],[Order Date]])</f>
        <v>2026</v>
      </c>
      <c r="D1128" s="16" t="str">
        <f>"Q"&amp;ROUNDUP(MONTH(SalesDataTable[[#This Row],[Order Date]])/3,0)</f>
        <v>Q2</v>
      </c>
      <c r="E1128" s="4">
        <f>MONTH(SalesDataTable[[#This Row],[Order Date]])</f>
        <v>6</v>
      </c>
      <c r="F1128" s="16"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4">
        <f>YEAR(SalesDataTable[[#This Row],[Order Date]])</f>
        <v>2026</v>
      </c>
      <c r="D1129" s="16" t="str">
        <f>"Q"&amp;ROUNDUP(MONTH(SalesDataTable[[#This Row],[Order Date]])/3,0)</f>
        <v>Q2</v>
      </c>
      <c r="E1129" s="4">
        <f>MONTH(SalesDataTable[[#This Row],[Order Date]])</f>
        <v>6</v>
      </c>
      <c r="F1129" s="16"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4">
        <f>YEAR(SalesDataTable[[#This Row],[Order Date]])</f>
        <v>2026</v>
      </c>
      <c r="D1130" s="16" t="str">
        <f>"Q"&amp;ROUNDUP(MONTH(SalesDataTable[[#This Row],[Order Date]])/3,0)</f>
        <v>Q2</v>
      </c>
      <c r="E1130" s="4">
        <f>MONTH(SalesDataTable[[#This Row],[Order Date]])</f>
        <v>6</v>
      </c>
      <c r="F1130" s="16"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4">
        <f>YEAR(SalesDataTable[[#This Row],[Order Date]])</f>
        <v>2026</v>
      </c>
      <c r="D1131" s="16" t="str">
        <f>"Q"&amp;ROUNDUP(MONTH(SalesDataTable[[#This Row],[Order Date]])/3,0)</f>
        <v>Q2</v>
      </c>
      <c r="E1131" s="4">
        <f>MONTH(SalesDataTable[[#This Row],[Order Date]])</f>
        <v>6</v>
      </c>
      <c r="F1131" s="16"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4">
        <f>YEAR(SalesDataTable[[#This Row],[Order Date]])</f>
        <v>2026</v>
      </c>
      <c r="D1132" s="16" t="str">
        <f>"Q"&amp;ROUNDUP(MONTH(SalesDataTable[[#This Row],[Order Date]])/3,0)</f>
        <v>Q2</v>
      </c>
      <c r="E1132" s="4">
        <f>MONTH(SalesDataTable[[#This Row],[Order Date]])</f>
        <v>6</v>
      </c>
      <c r="F1132" s="16"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4">
        <f>YEAR(SalesDataTable[[#This Row],[Order Date]])</f>
        <v>2026</v>
      </c>
      <c r="D1133" s="16" t="str">
        <f>"Q"&amp;ROUNDUP(MONTH(SalesDataTable[[#This Row],[Order Date]])/3,0)</f>
        <v>Q2</v>
      </c>
      <c r="E1133" s="4">
        <f>MONTH(SalesDataTable[[#This Row],[Order Date]])</f>
        <v>6</v>
      </c>
      <c r="F1133" s="16"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4">
        <f>YEAR(SalesDataTable[[#This Row],[Order Date]])</f>
        <v>2026</v>
      </c>
      <c r="D1134" s="16" t="str">
        <f>"Q"&amp;ROUNDUP(MONTH(SalesDataTable[[#This Row],[Order Date]])/3,0)</f>
        <v>Q2</v>
      </c>
      <c r="E1134" s="4">
        <f>MONTH(SalesDataTable[[#This Row],[Order Date]])</f>
        <v>6</v>
      </c>
      <c r="F1134" s="16"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4">
        <f>YEAR(SalesDataTable[[#This Row],[Order Date]])</f>
        <v>2026</v>
      </c>
      <c r="D1135" s="16" t="str">
        <f>"Q"&amp;ROUNDUP(MONTH(SalesDataTable[[#This Row],[Order Date]])/3,0)</f>
        <v>Q2</v>
      </c>
      <c r="E1135" s="4">
        <f>MONTH(SalesDataTable[[#This Row],[Order Date]])</f>
        <v>6</v>
      </c>
      <c r="F1135" s="16"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4">
        <f>YEAR(SalesDataTable[[#This Row],[Order Date]])</f>
        <v>2026</v>
      </c>
      <c r="D1136" s="16" t="str">
        <f>"Q"&amp;ROUNDUP(MONTH(SalesDataTable[[#This Row],[Order Date]])/3,0)</f>
        <v>Q2</v>
      </c>
      <c r="E1136" s="4">
        <f>MONTH(SalesDataTable[[#This Row],[Order Date]])</f>
        <v>6</v>
      </c>
      <c r="F1136" s="16"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4">
        <f>YEAR(SalesDataTable[[#This Row],[Order Date]])</f>
        <v>2026</v>
      </c>
      <c r="D1137" s="16" t="str">
        <f>"Q"&amp;ROUNDUP(MONTH(SalesDataTable[[#This Row],[Order Date]])/3,0)</f>
        <v>Q2</v>
      </c>
      <c r="E1137" s="4">
        <f>MONTH(SalesDataTable[[#This Row],[Order Date]])</f>
        <v>6</v>
      </c>
      <c r="F1137" s="16"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4">
        <f>YEAR(SalesDataTable[[#This Row],[Order Date]])</f>
        <v>2026</v>
      </c>
      <c r="D1138" s="16" t="str">
        <f>"Q"&amp;ROUNDUP(MONTH(SalesDataTable[[#This Row],[Order Date]])/3,0)</f>
        <v>Q2</v>
      </c>
      <c r="E1138" s="4">
        <f>MONTH(SalesDataTable[[#This Row],[Order Date]])</f>
        <v>6</v>
      </c>
      <c r="F1138" s="16"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4">
        <f>YEAR(SalesDataTable[[#This Row],[Order Date]])</f>
        <v>2026</v>
      </c>
      <c r="D1139" s="16" t="str">
        <f>"Q"&amp;ROUNDUP(MONTH(SalesDataTable[[#This Row],[Order Date]])/3,0)</f>
        <v>Q2</v>
      </c>
      <c r="E1139" s="4">
        <f>MONTH(SalesDataTable[[#This Row],[Order Date]])</f>
        <v>6</v>
      </c>
      <c r="F1139" s="16"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4">
        <f>YEAR(SalesDataTable[[#This Row],[Order Date]])</f>
        <v>2026</v>
      </c>
      <c r="D1140" s="16" t="str">
        <f>"Q"&amp;ROUNDUP(MONTH(SalesDataTable[[#This Row],[Order Date]])/3,0)</f>
        <v>Q2</v>
      </c>
      <c r="E1140" s="4">
        <f>MONTH(SalesDataTable[[#This Row],[Order Date]])</f>
        <v>6</v>
      </c>
      <c r="F1140" s="16"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4">
        <f>YEAR(SalesDataTable[[#This Row],[Order Date]])</f>
        <v>2026</v>
      </c>
      <c r="D1141" s="16" t="str">
        <f>"Q"&amp;ROUNDUP(MONTH(SalesDataTable[[#This Row],[Order Date]])/3,0)</f>
        <v>Q2</v>
      </c>
      <c r="E1141" s="4">
        <f>MONTH(SalesDataTable[[#This Row],[Order Date]])</f>
        <v>6</v>
      </c>
      <c r="F1141" s="16"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4">
        <f>YEAR(SalesDataTable[[#This Row],[Order Date]])</f>
        <v>2026</v>
      </c>
      <c r="D1142" s="16" t="str">
        <f>"Q"&amp;ROUNDUP(MONTH(SalesDataTable[[#This Row],[Order Date]])/3,0)</f>
        <v>Q2</v>
      </c>
      <c r="E1142" s="4">
        <f>MONTH(SalesDataTable[[#This Row],[Order Date]])</f>
        <v>6</v>
      </c>
      <c r="F1142" s="16"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4">
        <f>YEAR(SalesDataTable[[#This Row],[Order Date]])</f>
        <v>2026</v>
      </c>
      <c r="D1143" s="16" t="str">
        <f>"Q"&amp;ROUNDUP(MONTH(SalesDataTable[[#This Row],[Order Date]])/3,0)</f>
        <v>Q2</v>
      </c>
      <c r="E1143" s="4">
        <f>MONTH(SalesDataTable[[#This Row],[Order Date]])</f>
        <v>6</v>
      </c>
      <c r="F1143" s="16"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4">
        <f>YEAR(SalesDataTable[[#This Row],[Order Date]])</f>
        <v>2026</v>
      </c>
      <c r="D1144" s="16" t="str">
        <f>"Q"&amp;ROUNDUP(MONTH(SalesDataTable[[#This Row],[Order Date]])/3,0)</f>
        <v>Q2</v>
      </c>
      <c r="E1144" s="4">
        <f>MONTH(SalesDataTable[[#This Row],[Order Date]])</f>
        <v>6</v>
      </c>
      <c r="F1144" s="16"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4">
        <f>YEAR(SalesDataTable[[#This Row],[Order Date]])</f>
        <v>2026</v>
      </c>
      <c r="D1145" s="16" t="str">
        <f>"Q"&amp;ROUNDUP(MONTH(SalesDataTable[[#This Row],[Order Date]])/3,0)</f>
        <v>Q2</v>
      </c>
      <c r="E1145" s="4">
        <f>MONTH(SalesDataTable[[#This Row],[Order Date]])</f>
        <v>6</v>
      </c>
      <c r="F1145" s="16"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4">
        <f>YEAR(SalesDataTable[[#This Row],[Order Date]])</f>
        <v>2026</v>
      </c>
      <c r="D1146" s="16" t="str">
        <f>"Q"&amp;ROUNDUP(MONTH(SalesDataTable[[#This Row],[Order Date]])/3,0)</f>
        <v>Q2</v>
      </c>
      <c r="E1146" s="4">
        <f>MONTH(SalesDataTable[[#This Row],[Order Date]])</f>
        <v>6</v>
      </c>
      <c r="F1146" s="16"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4">
        <f>YEAR(SalesDataTable[[#This Row],[Order Date]])</f>
        <v>2026</v>
      </c>
      <c r="D1147" s="16" t="str">
        <f>"Q"&amp;ROUNDUP(MONTH(SalesDataTable[[#This Row],[Order Date]])/3,0)</f>
        <v>Q2</v>
      </c>
      <c r="E1147" s="4">
        <f>MONTH(SalesDataTable[[#This Row],[Order Date]])</f>
        <v>6</v>
      </c>
      <c r="F1147" s="16"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4">
        <f>YEAR(SalesDataTable[[#This Row],[Order Date]])</f>
        <v>2026</v>
      </c>
      <c r="D1148" s="16" t="str">
        <f>"Q"&amp;ROUNDUP(MONTH(SalesDataTable[[#This Row],[Order Date]])/3,0)</f>
        <v>Q2</v>
      </c>
      <c r="E1148" s="4">
        <f>MONTH(SalesDataTable[[#This Row],[Order Date]])</f>
        <v>6</v>
      </c>
      <c r="F1148" s="16"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4">
        <f>YEAR(SalesDataTable[[#This Row],[Order Date]])</f>
        <v>2026</v>
      </c>
      <c r="D1149" s="16" t="str">
        <f>"Q"&amp;ROUNDUP(MONTH(SalesDataTable[[#This Row],[Order Date]])/3,0)</f>
        <v>Q2</v>
      </c>
      <c r="E1149" s="4">
        <f>MONTH(SalesDataTable[[#This Row],[Order Date]])</f>
        <v>6</v>
      </c>
      <c r="F1149" s="16"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4">
        <f>YEAR(SalesDataTable[[#This Row],[Order Date]])</f>
        <v>2026</v>
      </c>
      <c r="D1150" s="16" t="str">
        <f>"Q"&amp;ROUNDUP(MONTH(SalesDataTable[[#This Row],[Order Date]])/3,0)</f>
        <v>Q2</v>
      </c>
      <c r="E1150" s="4">
        <f>MONTH(SalesDataTable[[#This Row],[Order Date]])</f>
        <v>6</v>
      </c>
      <c r="F1150" s="16"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4">
        <f>YEAR(SalesDataTable[[#This Row],[Order Date]])</f>
        <v>2026</v>
      </c>
      <c r="D1151" s="16" t="str">
        <f>"Q"&amp;ROUNDUP(MONTH(SalesDataTable[[#This Row],[Order Date]])/3,0)</f>
        <v>Q2</v>
      </c>
      <c r="E1151" s="4">
        <f>MONTH(SalesDataTable[[#This Row],[Order Date]])</f>
        <v>6</v>
      </c>
      <c r="F1151" s="16"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4">
        <f>YEAR(SalesDataTable[[#This Row],[Order Date]])</f>
        <v>2026</v>
      </c>
      <c r="D1152" s="16" t="str">
        <f>"Q"&amp;ROUNDUP(MONTH(SalesDataTable[[#This Row],[Order Date]])/3,0)</f>
        <v>Q2</v>
      </c>
      <c r="E1152" s="4">
        <f>MONTH(SalesDataTable[[#This Row],[Order Date]])</f>
        <v>6</v>
      </c>
      <c r="F1152" s="16"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4">
        <f>YEAR(SalesDataTable[[#This Row],[Order Date]])</f>
        <v>2026</v>
      </c>
      <c r="D1153" s="16" t="str">
        <f>"Q"&amp;ROUNDUP(MONTH(SalesDataTable[[#This Row],[Order Date]])/3,0)</f>
        <v>Q2</v>
      </c>
      <c r="E1153" s="4">
        <f>MONTH(SalesDataTable[[#This Row],[Order Date]])</f>
        <v>6</v>
      </c>
      <c r="F1153" s="16"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4">
        <f>YEAR(SalesDataTable[[#This Row],[Order Date]])</f>
        <v>2026</v>
      </c>
      <c r="D1154" s="16" t="str">
        <f>"Q"&amp;ROUNDUP(MONTH(SalesDataTable[[#This Row],[Order Date]])/3,0)</f>
        <v>Q2</v>
      </c>
      <c r="E1154" s="4">
        <f>MONTH(SalesDataTable[[#This Row],[Order Date]])</f>
        <v>6</v>
      </c>
      <c r="F1154" s="16"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4">
        <f>YEAR(SalesDataTable[[#This Row],[Order Date]])</f>
        <v>2026</v>
      </c>
      <c r="D1155" s="16" t="str">
        <f>"Q"&amp;ROUNDUP(MONTH(SalesDataTable[[#This Row],[Order Date]])/3,0)</f>
        <v>Q2</v>
      </c>
      <c r="E1155" s="4">
        <f>MONTH(SalesDataTable[[#This Row],[Order Date]])</f>
        <v>6</v>
      </c>
      <c r="F1155" s="16"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4">
        <f>YEAR(SalesDataTable[[#This Row],[Order Date]])</f>
        <v>2026</v>
      </c>
      <c r="D1156" s="16" t="str">
        <f>"Q"&amp;ROUNDUP(MONTH(SalesDataTable[[#This Row],[Order Date]])/3,0)</f>
        <v>Q2</v>
      </c>
      <c r="E1156" s="4">
        <f>MONTH(SalesDataTable[[#This Row],[Order Date]])</f>
        <v>6</v>
      </c>
      <c r="F1156" s="16"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4">
        <f>YEAR(SalesDataTable[[#This Row],[Order Date]])</f>
        <v>2026</v>
      </c>
      <c r="D1157" s="16" t="str">
        <f>"Q"&amp;ROUNDUP(MONTH(SalesDataTable[[#This Row],[Order Date]])/3,0)</f>
        <v>Q2</v>
      </c>
      <c r="E1157" s="4">
        <f>MONTH(SalesDataTable[[#This Row],[Order Date]])</f>
        <v>6</v>
      </c>
      <c r="F1157" s="16"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4">
        <f>YEAR(SalesDataTable[[#This Row],[Order Date]])</f>
        <v>2026</v>
      </c>
      <c r="D1158" s="16" t="str">
        <f>"Q"&amp;ROUNDUP(MONTH(SalesDataTable[[#This Row],[Order Date]])/3,0)</f>
        <v>Q2</v>
      </c>
      <c r="E1158" s="4">
        <f>MONTH(SalesDataTable[[#This Row],[Order Date]])</f>
        <v>6</v>
      </c>
      <c r="F1158" s="16"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4">
        <f>YEAR(SalesDataTable[[#This Row],[Order Date]])</f>
        <v>2026</v>
      </c>
      <c r="D1159" s="16" t="str">
        <f>"Q"&amp;ROUNDUP(MONTH(SalesDataTable[[#This Row],[Order Date]])/3,0)</f>
        <v>Q2</v>
      </c>
      <c r="E1159" s="4">
        <f>MONTH(SalesDataTable[[#This Row],[Order Date]])</f>
        <v>6</v>
      </c>
      <c r="F1159" s="16"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4">
        <f>YEAR(SalesDataTable[[#This Row],[Order Date]])</f>
        <v>2026</v>
      </c>
      <c r="D1160" s="16" t="str">
        <f>"Q"&amp;ROUNDUP(MONTH(SalesDataTable[[#This Row],[Order Date]])/3,0)</f>
        <v>Q2</v>
      </c>
      <c r="E1160" s="4">
        <f>MONTH(SalesDataTable[[#This Row],[Order Date]])</f>
        <v>6</v>
      </c>
      <c r="F1160" s="16"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4">
        <f>YEAR(SalesDataTable[[#This Row],[Order Date]])</f>
        <v>2026</v>
      </c>
      <c r="D1161" s="16" t="str">
        <f>"Q"&amp;ROUNDUP(MONTH(SalesDataTable[[#This Row],[Order Date]])/3,0)</f>
        <v>Q2</v>
      </c>
      <c r="E1161" s="4">
        <f>MONTH(SalesDataTable[[#This Row],[Order Date]])</f>
        <v>6</v>
      </c>
      <c r="F1161" s="16"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4">
        <f>YEAR(SalesDataTable[[#This Row],[Order Date]])</f>
        <v>2026</v>
      </c>
      <c r="D1162" s="16" t="str">
        <f>"Q"&amp;ROUNDUP(MONTH(SalesDataTable[[#This Row],[Order Date]])/3,0)</f>
        <v>Q2</v>
      </c>
      <c r="E1162" s="4">
        <f>MONTH(SalesDataTable[[#This Row],[Order Date]])</f>
        <v>6</v>
      </c>
      <c r="F1162" s="16"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4">
        <f>YEAR(SalesDataTable[[#This Row],[Order Date]])</f>
        <v>2026</v>
      </c>
      <c r="D1163" s="16" t="str">
        <f>"Q"&amp;ROUNDUP(MONTH(SalesDataTable[[#This Row],[Order Date]])/3,0)</f>
        <v>Q2</v>
      </c>
      <c r="E1163" s="4">
        <f>MONTH(SalesDataTable[[#This Row],[Order Date]])</f>
        <v>6</v>
      </c>
      <c r="F1163" s="16"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4">
        <f>YEAR(SalesDataTable[[#This Row],[Order Date]])</f>
        <v>2026</v>
      </c>
      <c r="D1164" s="16" t="str">
        <f>"Q"&amp;ROUNDUP(MONTH(SalesDataTable[[#This Row],[Order Date]])/3,0)</f>
        <v>Q2</v>
      </c>
      <c r="E1164" s="4">
        <f>MONTH(SalesDataTable[[#This Row],[Order Date]])</f>
        <v>6</v>
      </c>
      <c r="F1164" s="16"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4">
        <f>YEAR(SalesDataTable[[#This Row],[Order Date]])</f>
        <v>2026</v>
      </c>
      <c r="D1165" s="16" t="str">
        <f>"Q"&amp;ROUNDUP(MONTH(SalesDataTable[[#This Row],[Order Date]])/3,0)</f>
        <v>Q2</v>
      </c>
      <c r="E1165" s="4">
        <f>MONTH(SalesDataTable[[#This Row],[Order Date]])</f>
        <v>6</v>
      </c>
      <c r="F1165" s="16"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4">
        <f>YEAR(SalesDataTable[[#This Row],[Order Date]])</f>
        <v>2026</v>
      </c>
      <c r="D1166" s="16" t="str">
        <f>"Q"&amp;ROUNDUP(MONTH(SalesDataTable[[#This Row],[Order Date]])/3,0)</f>
        <v>Q2</v>
      </c>
      <c r="E1166" s="4">
        <f>MONTH(SalesDataTable[[#This Row],[Order Date]])</f>
        <v>6</v>
      </c>
      <c r="F1166" s="16"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4">
        <f>YEAR(SalesDataTable[[#This Row],[Order Date]])</f>
        <v>2026</v>
      </c>
      <c r="D1167" s="16" t="str">
        <f>"Q"&amp;ROUNDUP(MONTH(SalesDataTable[[#This Row],[Order Date]])/3,0)</f>
        <v>Q2</v>
      </c>
      <c r="E1167" s="4">
        <f>MONTH(SalesDataTable[[#This Row],[Order Date]])</f>
        <v>6</v>
      </c>
      <c r="F1167" s="16"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4">
        <f>YEAR(SalesDataTable[[#This Row],[Order Date]])</f>
        <v>2026</v>
      </c>
      <c r="D1168" s="16" t="str">
        <f>"Q"&amp;ROUNDUP(MONTH(SalesDataTable[[#This Row],[Order Date]])/3,0)</f>
        <v>Q2</v>
      </c>
      <c r="E1168" s="4">
        <f>MONTH(SalesDataTable[[#This Row],[Order Date]])</f>
        <v>6</v>
      </c>
      <c r="F1168" s="16"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4">
        <f>YEAR(SalesDataTable[[#This Row],[Order Date]])</f>
        <v>2026</v>
      </c>
      <c r="D1169" s="16" t="str">
        <f>"Q"&amp;ROUNDUP(MONTH(SalesDataTable[[#This Row],[Order Date]])/3,0)</f>
        <v>Q2</v>
      </c>
      <c r="E1169" s="4">
        <f>MONTH(SalesDataTable[[#This Row],[Order Date]])</f>
        <v>6</v>
      </c>
      <c r="F1169" s="16"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4">
        <f>YEAR(SalesDataTable[[#This Row],[Order Date]])</f>
        <v>2026</v>
      </c>
      <c r="D1170" s="16" t="str">
        <f>"Q"&amp;ROUNDUP(MONTH(SalesDataTable[[#This Row],[Order Date]])/3,0)</f>
        <v>Q2</v>
      </c>
      <c r="E1170" s="4">
        <f>MONTH(SalesDataTable[[#This Row],[Order Date]])</f>
        <v>6</v>
      </c>
      <c r="F1170" s="16"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4">
        <f>YEAR(SalesDataTable[[#This Row],[Order Date]])</f>
        <v>2026</v>
      </c>
      <c r="D1171" s="16" t="str">
        <f>"Q"&amp;ROUNDUP(MONTH(SalesDataTable[[#This Row],[Order Date]])/3,0)</f>
        <v>Q2</v>
      </c>
      <c r="E1171" s="4">
        <f>MONTH(SalesDataTable[[#This Row],[Order Date]])</f>
        <v>6</v>
      </c>
      <c r="F1171" s="16"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4">
        <f>YEAR(SalesDataTable[[#This Row],[Order Date]])</f>
        <v>2026</v>
      </c>
      <c r="D1172" s="16" t="str">
        <f>"Q"&amp;ROUNDUP(MONTH(SalesDataTable[[#This Row],[Order Date]])/3,0)</f>
        <v>Q2</v>
      </c>
      <c r="E1172" s="4">
        <f>MONTH(SalesDataTable[[#This Row],[Order Date]])</f>
        <v>6</v>
      </c>
      <c r="F1172" s="16"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4">
        <f>YEAR(SalesDataTable[[#This Row],[Order Date]])</f>
        <v>2026</v>
      </c>
      <c r="D1173" s="16" t="str">
        <f>"Q"&amp;ROUNDUP(MONTH(SalesDataTable[[#This Row],[Order Date]])/3,0)</f>
        <v>Q2</v>
      </c>
      <c r="E1173" s="4">
        <f>MONTH(SalesDataTable[[#This Row],[Order Date]])</f>
        <v>6</v>
      </c>
      <c r="F1173" s="16"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4">
        <f>YEAR(SalesDataTable[[#This Row],[Order Date]])</f>
        <v>2026</v>
      </c>
      <c r="D1174" s="16" t="str">
        <f>"Q"&amp;ROUNDUP(MONTH(SalesDataTable[[#This Row],[Order Date]])/3,0)</f>
        <v>Q2</v>
      </c>
      <c r="E1174" s="4">
        <f>MONTH(SalesDataTable[[#This Row],[Order Date]])</f>
        <v>6</v>
      </c>
      <c r="F1174" s="16"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4">
        <f>YEAR(SalesDataTable[[#This Row],[Order Date]])</f>
        <v>2026</v>
      </c>
      <c r="D1175" s="16" t="str">
        <f>"Q"&amp;ROUNDUP(MONTH(SalesDataTable[[#This Row],[Order Date]])/3,0)</f>
        <v>Q2</v>
      </c>
      <c r="E1175" s="4">
        <f>MONTH(SalesDataTable[[#This Row],[Order Date]])</f>
        <v>6</v>
      </c>
      <c r="F1175" s="16"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4">
        <f>YEAR(SalesDataTable[[#This Row],[Order Date]])</f>
        <v>2026</v>
      </c>
      <c r="D1176" s="16" t="str">
        <f>"Q"&amp;ROUNDUP(MONTH(SalesDataTable[[#This Row],[Order Date]])/3,0)</f>
        <v>Q2</v>
      </c>
      <c r="E1176" s="4">
        <f>MONTH(SalesDataTable[[#This Row],[Order Date]])</f>
        <v>6</v>
      </c>
      <c r="F1176" s="16"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4">
        <f>YEAR(SalesDataTable[[#This Row],[Order Date]])</f>
        <v>2026</v>
      </c>
      <c r="D1177" s="16" t="str">
        <f>"Q"&amp;ROUNDUP(MONTH(SalesDataTable[[#This Row],[Order Date]])/3,0)</f>
        <v>Q2</v>
      </c>
      <c r="E1177" s="4">
        <f>MONTH(SalesDataTable[[#This Row],[Order Date]])</f>
        <v>6</v>
      </c>
      <c r="F1177" s="16"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4">
        <f>YEAR(SalesDataTable[[#This Row],[Order Date]])</f>
        <v>2026</v>
      </c>
      <c r="D1178" s="16" t="str">
        <f>"Q"&amp;ROUNDUP(MONTH(SalesDataTable[[#This Row],[Order Date]])/3,0)</f>
        <v>Q2</v>
      </c>
      <c r="E1178" s="4">
        <f>MONTH(SalesDataTable[[#This Row],[Order Date]])</f>
        <v>6</v>
      </c>
      <c r="F1178" s="16"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4">
        <f>YEAR(SalesDataTable[[#This Row],[Order Date]])</f>
        <v>2026</v>
      </c>
      <c r="D1179" s="16" t="str">
        <f>"Q"&amp;ROUNDUP(MONTH(SalesDataTable[[#This Row],[Order Date]])/3,0)</f>
        <v>Q2</v>
      </c>
      <c r="E1179" s="4">
        <f>MONTH(SalesDataTable[[#This Row],[Order Date]])</f>
        <v>6</v>
      </c>
      <c r="F1179" s="16"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4">
        <f>YEAR(SalesDataTable[[#This Row],[Order Date]])</f>
        <v>2026</v>
      </c>
      <c r="D1180" s="16" t="str">
        <f>"Q"&amp;ROUNDUP(MONTH(SalesDataTable[[#This Row],[Order Date]])/3,0)</f>
        <v>Q2</v>
      </c>
      <c r="E1180" s="4">
        <f>MONTH(SalesDataTable[[#This Row],[Order Date]])</f>
        <v>6</v>
      </c>
      <c r="F1180" s="16"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4">
        <f>YEAR(SalesDataTable[[#This Row],[Order Date]])</f>
        <v>2026</v>
      </c>
      <c r="D1181" s="16" t="str">
        <f>"Q"&amp;ROUNDUP(MONTH(SalesDataTable[[#This Row],[Order Date]])/3,0)</f>
        <v>Q2</v>
      </c>
      <c r="E1181" s="4">
        <f>MONTH(SalesDataTable[[#This Row],[Order Date]])</f>
        <v>6</v>
      </c>
      <c r="F1181" s="16"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4">
        <f>YEAR(SalesDataTable[[#This Row],[Order Date]])</f>
        <v>2026</v>
      </c>
      <c r="D1182" s="16" t="str">
        <f>"Q"&amp;ROUNDUP(MONTH(SalesDataTable[[#This Row],[Order Date]])/3,0)</f>
        <v>Q2</v>
      </c>
      <c r="E1182" s="4">
        <f>MONTH(SalesDataTable[[#This Row],[Order Date]])</f>
        <v>6</v>
      </c>
      <c r="F1182" s="16"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4">
        <f>YEAR(SalesDataTable[[#This Row],[Order Date]])</f>
        <v>2026</v>
      </c>
      <c r="D1183" s="16" t="str">
        <f>"Q"&amp;ROUNDUP(MONTH(SalesDataTable[[#This Row],[Order Date]])/3,0)</f>
        <v>Q2</v>
      </c>
      <c r="E1183" s="4">
        <f>MONTH(SalesDataTable[[#This Row],[Order Date]])</f>
        <v>6</v>
      </c>
      <c r="F1183" s="16"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4">
        <f>YEAR(SalesDataTable[[#This Row],[Order Date]])</f>
        <v>2026</v>
      </c>
      <c r="D1184" s="16" t="str">
        <f>"Q"&amp;ROUNDUP(MONTH(SalesDataTable[[#This Row],[Order Date]])/3,0)</f>
        <v>Q2</v>
      </c>
      <c r="E1184" s="4">
        <f>MONTH(SalesDataTable[[#This Row],[Order Date]])</f>
        <v>6</v>
      </c>
      <c r="F1184" s="16"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4">
        <f>YEAR(SalesDataTable[[#This Row],[Order Date]])</f>
        <v>2026</v>
      </c>
      <c r="D1185" s="16" t="str">
        <f>"Q"&amp;ROUNDUP(MONTH(SalesDataTable[[#This Row],[Order Date]])/3,0)</f>
        <v>Q2</v>
      </c>
      <c r="E1185" s="4">
        <f>MONTH(SalesDataTable[[#This Row],[Order Date]])</f>
        <v>6</v>
      </c>
      <c r="F1185" s="16"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4">
        <f>YEAR(SalesDataTable[[#This Row],[Order Date]])</f>
        <v>2026</v>
      </c>
      <c r="D1186" s="16" t="str">
        <f>"Q"&amp;ROUNDUP(MONTH(SalesDataTable[[#This Row],[Order Date]])/3,0)</f>
        <v>Q2</v>
      </c>
      <c r="E1186" s="4">
        <f>MONTH(SalesDataTable[[#This Row],[Order Date]])</f>
        <v>6</v>
      </c>
      <c r="F1186" s="16"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4">
        <f>YEAR(SalesDataTable[[#This Row],[Order Date]])</f>
        <v>2026</v>
      </c>
      <c r="D1187" s="16" t="str">
        <f>"Q"&amp;ROUNDUP(MONTH(SalesDataTable[[#This Row],[Order Date]])/3,0)</f>
        <v>Q2</v>
      </c>
      <c r="E1187" s="4">
        <f>MONTH(SalesDataTable[[#This Row],[Order Date]])</f>
        <v>6</v>
      </c>
      <c r="F1187" s="16"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4">
        <f>YEAR(SalesDataTable[[#This Row],[Order Date]])</f>
        <v>2026</v>
      </c>
      <c r="D1188" s="16" t="str">
        <f>"Q"&amp;ROUNDUP(MONTH(SalesDataTable[[#This Row],[Order Date]])/3,0)</f>
        <v>Q2</v>
      </c>
      <c r="E1188" s="4">
        <f>MONTH(SalesDataTable[[#This Row],[Order Date]])</f>
        <v>6</v>
      </c>
      <c r="F1188" s="16"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4">
        <f>YEAR(SalesDataTable[[#This Row],[Order Date]])</f>
        <v>2026</v>
      </c>
      <c r="D1189" s="16" t="str">
        <f>"Q"&amp;ROUNDUP(MONTH(SalesDataTable[[#This Row],[Order Date]])/3,0)</f>
        <v>Q2</v>
      </c>
      <c r="E1189" s="4">
        <f>MONTH(SalesDataTable[[#This Row],[Order Date]])</f>
        <v>6</v>
      </c>
      <c r="F1189" s="16"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4">
        <f>YEAR(SalesDataTable[[#This Row],[Order Date]])</f>
        <v>2026</v>
      </c>
      <c r="D1190" s="16" t="str">
        <f>"Q"&amp;ROUNDUP(MONTH(SalesDataTable[[#This Row],[Order Date]])/3,0)</f>
        <v>Q2</v>
      </c>
      <c r="E1190" s="4">
        <f>MONTH(SalesDataTable[[#This Row],[Order Date]])</f>
        <v>6</v>
      </c>
      <c r="F1190" s="16"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4">
        <f>YEAR(SalesDataTable[[#This Row],[Order Date]])</f>
        <v>2026</v>
      </c>
      <c r="D1191" s="16" t="str">
        <f>"Q"&amp;ROUNDUP(MONTH(SalesDataTable[[#This Row],[Order Date]])/3,0)</f>
        <v>Q2</v>
      </c>
      <c r="E1191" s="4">
        <f>MONTH(SalesDataTable[[#This Row],[Order Date]])</f>
        <v>6</v>
      </c>
      <c r="F1191" s="16"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4">
        <f>YEAR(SalesDataTable[[#This Row],[Order Date]])</f>
        <v>2026</v>
      </c>
      <c r="D1192" s="16" t="str">
        <f>"Q"&amp;ROUNDUP(MONTH(SalesDataTable[[#This Row],[Order Date]])/3,0)</f>
        <v>Q2</v>
      </c>
      <c r="E1192" s="4">
        <f>MONTH(SalesDataTable[[#This Row],[Order Date]])</f>
        <v>6</v>
      </c>
      <c r="F1192" s="16"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4">
        <f>YEAR(SalesDataTable[[#This Row],[Order Date]])</f>
        <v>2026</v>
      </c>
      <c r="D1193" s="16" t="str">
        <f>"Q"&amp;ROUNDUP(MONTH(SalesDataTable[[#This Row],[Order Date]])/3,0)</f>
        <v>Q2</v>
      </c>
      <c r="E1193" s="4">
        <f>MONTH(SalesDataTable[[#This Row],[Order Date]])</f>
        <v>6</v>
      </c>
      <c r="F1193" s="16"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4">
        <f>YEAR(SalesDataTable[[#This Row],[Order Date]])</f>
        <v>2026</v>
      </c>
      <c r="D1194" s="16" t="str">
        <f>"Q"&amp;ROUNDUP(MONTH(SalesDataTable[[#This Row],[Order Date]])/3,0)</f>
        <v>Q2</v>
      </c>
      <c r="E1194" s="4">
        <f>MONTH(SalesDataTable[[#This Row],[Order Date]])</f>
        <v>6</v>
      </c>
      <c r="F1194" s="16"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4">
        <f>YEAR(SalesDataTable[[#This Row],[Order Date]])</f>
        <v>2026</v>
      </c>
      <c r="D1195" s="16" t="str">
        <f>"Q"&amp;ROUNDUP(MONTH(SalesDataTable[[#This Row],[Order Date]])/3,0)</f>
        <v>Q2</v>
      </c>
      <c r="E1195" s="4">
        <f>MONTH(SalesDataTable[[#This Row],[Order Date]])</f>
        <v>6</v>
      </c>
      <c r="F1195" s="16"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4">
        <f>YEAR(SalesDataTable[[#This Row],[Order Date]])</f>
        <v>2026</v>
      </c>
      <c r="D1196" s="16" t="str">
        <f>"Q"&amp;ROUNDUP(MONTH(SalesDataTable[[#This Row],[Order Date]])/3,0)</f>
        <v>Q2</v>
      </c>
      <c r="E1196" s="4">
        <f>MONTH(SalesDataTable[[#This Row],[Order Date]])</f>
        <v>6</v>
      </c>
      <c r="F1196" s="16"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4">
        <f>YEAR(SalesDataTable[[#This Row],[Order Date]])</f>
        <v>2026</v>
      </c>
      <c r="D1197" s="16" t="str">
        <f>"Q"&amp;ROUNDUP(MONTH(SalesDataTable[[#This Row],[Order Date]])/3,0)</f>
        <v>Q2</v>
      </c>
      <c r="E1197" s="4">
        <f>MONTH(SalesDataTable[[#This Row],[Order Date]])</f>
        <v>6</v>
      </c>
      <c r="F1197" s="16"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4">
        <f>YEAR(SalesDataTable[[#This Row],[Order Date]])</f>
        <v>2026</v>
      </c>
      <c r="D1198" s="16" t="str">
        <f>"Q"&amp;ROUNDUP(MONTH(SalesDataTable[[#This Row],[Order Date]])/3,0)</f>
        <v>Q2</v>
      </c>
      <c r="E1198" s="4">
        <f>MONTH(SalesDataTable[[#This Row],[Order Date]])</f>
        <v>6</v>
      </c>
      <c r="F1198" s="16"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4">
        <f>YEAR(SalesDataTable[[#This Row],[Order Date]])</f>
        <v>2026</v>
      </c>
      <c r="D1199" s="16" t="str">
        <f>"Q"&amp;ROUNDUP(MONTH(SalesDataTable[[#This Row],[Order Date]])/3,0)</f>
        <v>Q2</v>
      </c>
      <c r="E1199" s="4">
        <f>MONTH(SalesDataTable[[#This Row],[Order Date]])</f>
        <v>6</v>
      </c>
      <c r="F1199" s="16"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4">
        <f>YEAR(SalesDataTable[[#This Row],[Order Date]])</f>
        <v>2026</v>
      </c>
      <c r="D1200" s="16" t="str">
        <f>"Q"&amp;ROUNDUP(MONTH(SalesDataTable[[#This Row],[Order Date]])/3,0)</f>
        <v>Q2</v>
      </c>
      <c r="E1200" s="4">
        <f>MONTH(SalesDataTable[[#This Row],[Order Date]])</f>
        <v>6</v>
      </c>
      <c r="F1200" s="16"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4">
        <f>YEAR(SalesDataTable[[#This Row],[Order Date]])</f>
        <v>2026</v>
      </c>
      <c r="D1201" s="16" t="str">
        <f>"Q"&amp;ROUNDUP(MONTH(SalesDataTable[[#This Row],[Order Date]])/3,0)</f>
        <v>Q2</v>
      </c>
      <c r="E1201" s="4">
        <f>MONTH(SalesDataTable[[#This Row],[Order Date]])</f>
        <v>6</v>
      </c>
      <c r="F1201" s="16"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4">
        <f>YEAR(SalesDataTable[[#This Row],[Order Date]])</f>
        <v>2026</v>
      </c>
      <c r="D1202" s="16" t="str">
        <f>"Q"&amp;ROUNDUP(MONTH(SalesDataTable[[#This Row],[Order Date]])/3,0)</f>
        <v>Q2</v>
      </c>
      <c r="E1202" s="4">
        <f>MONTH(SalesDataTable[[#This Row],[Order Date]])</f>
        <v>6</v>
      </c>
      <c r="F1202" s="16"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4">
        <f>YEAR(SalesDataTable[[#This Row],[Order Date]])</f>
        <v>2026</v>
      </c>
      <c r="D1203" s="16" t="str">
        <f>"Q"&amp;ROUNDUP(MONTH(SalesDataTable[[#This Row],[Order Date]])/3,0)</f>
        <v>Q2</v>
      </c>
      <c r="E1203" s="4">
        <f>MONTH(SalesDataTable[[#This Row],[Order Date]])</f>
        <v>6</v>
      </c>
      <c r="F1203" s="16"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4">
        <f>YEAR(SalesDataTable[[#This Row],[Order Date]])</f>
        <v>2026</v>
      </c>
      <c r="D1204" s="16" t="str">
        <f>"Q"&amp;ROUNDUP(MONTH(SalesDataTable[[#This Row],[Order Date]])/3,0)</f>
        <v>Q2</v>
      </c>
      <c r="E1204" s="4">
        <f>MONTH(SalesDataTable[[#This Row],[Order Date]])</f>
        <v>6</v>
      </c>
      <c r="F1204" s="16"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4">
        <f>YEAR(SalesDataTable[[#This Row],[Order Date]])</f>
        <v>2026</v>
      </c>
      <c r="D1205" s="16" t="str">
        <f>"Q"&amp;ROUNDUP(MONTH(SalesDataTable[[#This Row],[Order Date]])/3,0)</f>
        <v>Q2</v>
      </c>
      <c r="E1205" s="4">
        <f>MONTH(SalesDataTable[[#This Row],[Order Date]])</f>
        <v>6</v>
      </c>
      <c r="F1205" s="16"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4">
        <f>YEAR(SalesDataTable[[#This Row],[Order Date]])</f>
        <v>2026</v>
      </c>
      <c r="D1206" s="16" t="str">
        <f>"Q"&amp;ROUNDUP(MONTH(SalesDataTable[[#This Row],[Order Date]])/3,0)</f>
        <v>Q2</v>
      </c>
      <c r="E1206" s="4">
        <f>MONTH(SalesDataTable[[#This Row],[Order Date]])</f>
        <v>6</v>
      </c>
      <c r="F1206" s="16"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4">
        <f>YEAR(SalesDataTable[[#This Row],[Order Date]])</f>
        <v>2026</v>
      </c>
      <c r="D1207" s="16" t="str">
        <f>"Q"&amp;ROUNDUP(MONTH(SalesDataTable[[#This Row],[Order Date]])/3,0)</f>
        <v>Q2</v>
      </c>
      <c r="E1207" s="4">
        <f>MONTH(SalesDataTable[[#This Row],[Order Date]])</f>
        <v>6</v>
      </c>
      <c r="F1207" s="16"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4">
        <f>YEAR(SalesDataTable[[#This Row],[Order Date]])</f>
        <v>2026</v>
      </c>
      <c r="D1208" s="16" t="str">
        <f>"Q"&amp;ROUNDUP(MONTH(SalesDataTable[[#This Row],[Order Date]])/3,0)</f>
        <v>Q2</v>
      </c>
      <c r="E1208" s="4">
        <f>MONTH(SalesDataTable[[#This Row],[Order Date]])</f>
        <v>6</v>
      </c>
      <c r="F1208" s="16"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4">
        <f>YEAR(SalesDataTable[[#This Row],[Order Date]])</f>
        <v>2026</v>
      </c>
      <c r="D1209" s="16" t="str">
        <f>"Q"&amp;ROUNDUP(MONTH(SalesDataTable[[#This Row],[Order Date]])/3,0)</f>
        <v>Q2</v>
      </c>
      <c r="E1209" s="4">
        <f>MONTH(SalesDataTable[[#This Row],[Order Date]])</f>
        <v>6</v>
      </c>
      <c r="F1209" s="16"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4">
        <f>YEAR(SalesDataTable[[#This Row],[Order Date]])</f>
        <v>2026</v>
      </c>
      <c r="D1210" s="16" t="str">
        <f>"Q"&amp;ROUNDUP(MONTH(SalesDataTable[[#This Row],[Order Date]])/3,0)</f>
        <v>Q2</v>
      </c>
      <c r="E1210" s="4">
        <f>MONTH(SalesDataTable[[#This Row],[Order Date]])</f>
        <v>6</v>
      </c>
      <c r="F1210" s="16"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4">
        <f>YEAR(SalesDataTable[[#This Row],[Order Date]])</f>
        <v>2026</v>
      </c>
      <c r="D1211" s="16" t="str">
        <f>"Q"&amp;ROUNDUP(MONTH(SalesDataTable[[#This Row],[Order Date]])/3,0)</f>
        <v>Q2</v>
      </c>
      <c r="E1211" s="4">
        <f>MONTH(SalesDataTable[[#This Row],[Order Date]])</f>
        <v>6</v>
      </c>
      <c r="F1211" s="16"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4">
        <f>YEAR(SalesDataTable[[#This Row],[Order Date]])</f>
        <v>2026</v>
      </c>
      <c r="D1212" s="16" t="str">
        <f>"Q"&amp;ROUNDUP(MONTH(SalesDataTable[[#This Row],[Order Date]])/3,0)</f>
        <v>Q2</v>
      </c>
      <c r="E1212" s="4">
        <f>MONTH(SalesDataTable[[#This Row],[Order Date]])</f>
        <v>6</v>
      </c>
      <c r="F1212" s="16"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4">
        <f>YEAR(SalesDataTable[[#This Row],[Order Date]])</f>
        <v>2026</v>
      </c>
      <c r="D1213" s="16" t="str">
        <f>"Q"&amp;ROUNDUP(MONTH(SalesDataTable[[#This Row],[Order Date]])/3,0)</f>
        <v>Q2</v>
      </c>
      <c r="E1213" s="4">
        <f>MONTH(SalesDataTable[[#This Row],[Order Date]])</f>
        <v>6</v>
      </c>
      <c r="F1213" s="16"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4">
        <f>YEAR(SalesDataTable[[#This Row],[Order Date]])</f>
        <v>2026</v>
      </c>
      <c r="D1214" s="16" t="str">
        <f>"Q"&amp;ROUNDUP(MONTH(SalesDataTable[[#This Row],[Order Date]])/3,0)</f>
        <v>Q2</v>
      </c>
      <c r="E1214" s="4">
        <f>MONTH(SalesDataTable[[#This Row],[Order Date]])</f>
        <v>6</v>
      </c>
      <c r="F1214" s="16"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4">
        <f>YEAR(SalesDataTable[[#This Row],[Order Date]])</f>
        <v>2026</v>
      </c>
      <c r="D1215" s="16" t="str">
        <f>"Q"&amp;ROUNDUP(MONTH(SalesDataTable[[#This Row],[Order Date]])/3,0)</f>
        <v>Q2</v>
      </c>
      <c r="E1215" s="4">
        <f>MONTH(SalesDataTable[[#This Row],[Order Date]])</f>
        <v>6</v>
      </c>
      <c r="F1215" s="16"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4">
        <f>YEAR(SalesDataTable[[#This Row],[Order Date]])</f>
        <v>2026</v>
      </c>
      <c r="D1216" s="16" t="str">
        <f>"Q"&amp;ROUNDUP(MONTH(SalesDataTable[[#This Row],[Order Date]])/3,0)</f>
        <v>Q2</v>
      </c>
      <c r="E1216" s="4">
        <f>MONTH(SalesDataTable[[#This Row],[Order Date]])</f>
        <v>6</v>
      </c>
      <c r="F1216" s="16"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4">
        <f>YEAR(SalesDataTable[[#This Row],[Order Date]])</f>
        <v>2026</v>
      </c>
      <c r="D1217" s="16" t="str">
        <f>"Q"&amp;ROUNDUP(MONTH(SalesDataTable[[#This Row],[Order Date]])/3,0)</f>
        <v>Q2</v>
      </c>
      <c r="E1217" s="4">
        <f>MONTH(SalesDataTable[[#This Row],[Order Date]])</f>
        <v>6</v>
      </c>
      <c r="F1217" s="16"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4">
        <f>YEAR(SalesDataTable[[#This Row],[Order Date]])</f>
        <v>2026</v>
      </c>
      <c r="D1218" s="16" t="str">
        <f>"Q"&amp;ROUNDUP(MONTH(SalesDataTable[[#This Row],[Order Date]])/3,0)</f>
        <v>Q2</v>
      </c>
      <c r="E1218" s="4">
        <f>MONTH(SalesDataTable[[#This Row],[Order Date]])</f>
        <v>6</v>
      </c>
      <c r="F1218" s="16"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4">
        <f>YEAR(SalesDataTable[[#This Row],[Order Date]])</f>
        <v>2026</v>
      </c>
      <c r="D1219" s="16" t="str">
        <f>"Q"&amp;ROUNDUP(MONTH(SalesDataTable[[#This Row],[Order Date]])/3,0)</f>
        <v>Q2</v>
      </c>
      <c r="E1219" s="4">
        <f>MONTH(SalesDataTable[[#This Row],[Order Date]])</f>
        <v>6</v>
      </c>
      <c r="F1219" s="16"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4">
        <f>YEAR(SalesDataTable[[#This Row],[Order Date]])</f>
        <v>2026</v>
      </c>
      <c r="D1220" s="16" t="str">
        <f>"Q"&amp;ROUNDUP(MONTH(SalesDataTable[[#This Row],[Order Date]])/3,0)</f>
        <v>Q2</v>
      </c>
      <c r="E1220" s="4">
        <f>MONTH(SalesDataTable[[#This Row],[Order Date]])</f>
        <v>6</v>
      </c>
      <c r="F1220" s="16"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4">
        <f>YEAR(SalesDataTable[[#This Row],[Order Date]])</f>
        <v>2026</v>
      </c>
      <c r="D1221" s="16" t="str">
        <f>"Q"&amp;ROUNDUP(MONTH(SalesDataTable[[#This Row],[Order Date]])/3,0)</f>
        <v>Q2</v>
      </c>
      <c r="E1221" s="4">
        <f>MONTH(SalesDataTable[[#This Row],[Order Date]])</f>
        <v>6</v>
      </c>
      <c r="F1221" s="16"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4">
        <f>YEAR(SalesDataTable[[#This Row],[Order Date]])</f>
        <v>2026</v>
      </c>
      <c r="D1222" s="16" t="str">
        <f>"Q"&amp;ROUNDUP(MONTH(SalesDataTable[[#This Row],[Order Date]])/3,0)</f>
        <v>Q2</v>
      </c>
      <c r="E1222" s="4">
        <f>MONTH(SalesDataTable[[#This Row],[Order Date]])</f>
        <v>6</v>
      </c>
      <c r="F1222" s="16"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4">
        <f>YEAR(SalesDataTable[[#This Row],[Order Date]])</f>
        <v>2026</v>
      </c>
      <c r="D1223" s="16" t="str">
        <f>"Q"&amp;ROUNDUP(MONTH(SalesDataTable[[#This Row],[Order Date]])/3,0)</f>
        <v>Q2</v>
      </c>
      <c r="E1223" s="4">
        <f>MONTH(SalesDataTable[[#This Row],[Order Date]])</f>
        <v>6</v>
      </c>
      <c r="F1223" s="16"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4">
        <f>YEAR(SalesDataTable[[#This Row],[Order Date]])</f>
        <v>2026</v>
      </c>
      <c r="D1224" s="16" t="str">
        <f>"Q"&amp;ROUNDUP(MONTH(SalesDataTable[[#This Row],[Order Date]])/3,0)</f>
        <v>Q2</v>
      </c>
      <c r="E1224" s="4">
        <f>MONTH(SalesDataTable[[#This Row],[Order Date]])</f>
        <v>6</v>
      </c>
      <c r="F1224" s="16"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4">
        <f>YEAR(SalesDataTable[[#This Row],[Order Date]])</f>
        <v>2026</v>
      </c>
      <c r="D1225" s="16" t="str">
        <f>"Q"&amp;ROUNDUP(MONTH(SalesDataTable[[#This Row],[Order Date]])/3,0)</f>
        <v>Q2</v>
      </c>
      <c r="E1225" s="4">
        <f>MONTH(SalesDataTable[[#This Row],[Order Date]])</f>
        <v>6</v>
      </c>
      <c r="F1225" s="16"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4">
        <f>YEAR(SalesDataTable[[#This Row],[Order Date]])</f>
        <v>2026</v>
      </c>
      <c r="D1226" s="16" t="str">
        <f>"Q"&amp;ROUNDUP(MONTH(SalesDataTable[[#This Row],[Order Date]])/3,0)</f>
        <v>Q2</v>
      </c>
      <c r="E1226" s="4">
        <f>MONTH(SalesDataTable[[#This Row],[Order Date]])</f>
        <v>6</v>
      </c>
      <c r="F1226" s="16"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4">
        <f>YEAR(SalesDataTable[[#This Row],[Order Date]])</f>
        <v>2026</v>
      </c>
      <c r="D1227" s="16" t="str">
        <f>"Q"&amp;ROUNDUP(MONTH(SalesDataTable[[#This Row],[Order Date]])/3,0)</f>
        <v>Q2</v>
      </c>
      <c r="E1227" s="4">
        <f>MONTH(SalesDataTable[[#This Row],[Order Date]])</f>
        <v>6</v>
      </c>
      <c r="F1227" s="16"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4">
        <f>YEAR(SalesDataTable[[#This Row],[Order Date]])</f>
        <v>2026</v>
      </c>
      <c r="D1228" s="16" t="str">
        <f>"Q"&amp;ROUNDUP(MONTH(SalesDataTable[[#This Row],[Order Date]])/3,0)</f>
        <v>Q2</v>
      </c>
      <c r="E1228" s="4">
        <f>MONTH(SalesDataTable[[#This Row],[Order Date]])</f>
        <v>6</v>
      </c>
      <c r="F1228" s="16"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4">
        <f>YEAR(SalesDataTable[[#This Row],[Order Date]])</f>
        <v>2026</v>
      </c>
      <c r="D1229" s="16" t="str">
        <f>"Q"&amp;ROUNDUP(MONTH(SalesDataTable[[#This Row],[Order Date]])/3,0)</f>
        <v>Q2</v>
      </c>
      <c r="E1229" s="4">
        <f>MONTH(SalesDataTable[[#This Row],[Order Date]])</f>
        <v>6</v>
      </c>
      <c r="F1229" s="16"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4">
        <f>YEAR(SalesDataTable[[#This Row],[Order Date]])</f>
        <v>2026</v>
      </c>
      <c r="D1230" s="16" t="str">
        <f>"Q"&amp;ROUNDUP(MONTH(SalesDataTable[[#This Row],[Order Date]])/3,0)</f>
        <v>Q2</v>
      </c>
      <c r="E1230" s="4">
        <f>MONTH(SalesDataTable[[#This Row],[Order Date]])</f>
        <v>6</v>
      </c>
      <c r="F1230" s="16"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4">
        <f>YEAR(SalesDataTable[[#This Row],[Order Date]])</f>
        <v>2026</v>
      </c>
      <c r="D1231" s="16" t="str">
        <f>"Q"&amp;ROUNDUP(MONTH(SalesDataTable[[#This Row],[Order Date]])/3,0)</f>
        <v>Q2</v>
      </c>
      <c r="E1231" s="4">
        <f>MONTH(SalesDataTable[[#This Row],[Order Date]])</f>
        <v>6</v>
      </c>
      <c r="F1231" s="16"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4">
        <f>YEAR(SalesDataTable[[#This Row],[Order Date]])</f>
        <v>2026</v>
      </c>
      <c r="D1232" s="16" t="str">
        <f>"Q"&amp;ROUNDUP(MONTH(SalesDataTable[[#This Row],[Order Date]])/3,0)</f>
        <v>Q2</v>
      </c>
      <c r="E1232" s="4">
        <f>MONTH(SalesDataTable[[#This Row],[Order Date]])</f>
        <v>6</v>
      </c>
      <c r="F1232" s="16"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4">
        <f>YEAR(SalesDataTable[[#This Row],[Order Date]])</f>
        <v>2026</v>
      </c>
      <c r="D1233" s="16" t="str">
        <f>"Q"&amp;ROUNDUP(MONTH(SalesDataTable[[#This Row],[Order Date]])/3,0)</f>
        <v>Q2</v>
      </c>
      <c r="E1233" s="4">
        <f>MONTH(SalesDataTable[[#This Row],[Order Date]])</f>
        <v>6</v>
      </c>
      <c r="F1233" s="16"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4">
        <f>YEAR(SalesDataTable[[#This Row],[Order Date]])</f>
        <v>2026</v>
      </c>
      <c r="D1234" s="16" t="str">
        <f>"Q"&amp;ROUNDUP(MONTH(SalesDataTable[[#This Row],[Order Date]])/3,0)</f>
        <v>Q2</v>
      </c>
      <c r="E1234" s="4">
        <f>MONTH(SalesDataTable[[#This Row],[Order Date]])</f>
        <v>6</v>
      </c>
      <c r="F1234" s="16"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4">
        <f>YEAR(SalesDataTable[[#This Row],[Order Date]])</f>
        <v>2026</v>
      </c>
      <c r="D1235" s="16" t="str">
        <f>"Q"&amp;ROUNDUP(MONTH(SalesDataTable[[#This Row],[Order Date]])/3,0)</f>
        <v>Q2</v>
      </c>
      <c r="E1235" s="4">
        <f>MONTH(SalesDataTable[[#This Row],[Order Date]])</f>
        <v>6</v>
      </c>
      <c r="F1235" s="16"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4">
        <f>YEAR(SalesDataTable[[#This Row],[Order Date]])</f>
        <v>2026</v>
      </c>
      <c r="D1236" s="16" t="str">
        <f>"Q"&amp;ROUNDUP(MONTH(SalesDataTable[[#This Row],[Order Date]])/3,0)</f>
        <v>Q2</v>
      </c>
      <c r="E1236" s="4">
        <f>MONTH(SalesDataTable[[#This Row],[Order Date]])</f>
        <v>6</v>
      </c>
      <c r="F1236" s="16"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4">
        <f>YEAR(SalesDataTable[[#This Row],[Order Date]])</f>
        <v>2026</v>
      </c>
      <c r="D1237" s="16" t="str">
        <f>"Q"&amp;ROUNDUP(MONTH(SalesDataTable[[#This Row],[Order Date]])/3,0)</f>
        <v>Q2</v>
      </c>
      <c r="E1237" s="4">
        <f>MONTH(SalesDataTable[[#This Row],[Order Date]])</f>
        <v>6</v>
      </c>
      <c r="F1237" s="16"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4">
        <f>YEAR(SalesDataTable[[#This Row],[Order Date]])</f>
        <v>2026</v>
      </c>
      <c r="D1238" s="16" t="str">
        <f>"Q"&amp;ROUNDUP(MONTH(SalesDataTable[[#This Row],[Order Date]])/3,0)</f>
        <v>Q2</v>
      </c>
      <c r="E1238" s="4">
        <f>MONTH(SalesDataTable[[#This Row],[Order Date]])</f>
        <v>6</v>
      </c>
      <c r="F1238" s="16"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4">
        <f>YEAR(SalesDataTable[[#This Row],[Order Date]])</f>
        <v>2026</v>
      </c>
      <c r="D1239" s="16" t="str">
        <f>"Q"&amp;ROUNDUP(MONTH(SalesDataTable[[#This Row],[Order Date]])/3,0)</f>
        <v>Q2</v>
      </c>
      <c r="E1239" s="4">
        <f>MONTH(SalesDataTable[[#This Row],[Order Date]])</f>
        <v>6</v>
      </c>
      <c r="F1239" s="16"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4">
        <f>YEAR(SalesDataTable[[#This Row],[Order Date]])</f>
        <v>2026</v>
      </c>
      <c r="D1240" s="16" t="str">
        <f>"Q"&amp;ROUNDUP(MONTH(SalesDataTable[[#This Row],[Order Date]])/3,0)</f>
        <v>Q2</v>
      </c>
      <c r="E1240" s="4">
        <f>MONTH(SalesDataTable[[#This Row],[Order Date]])</f>
        <v>6</v>
      </c>
      <c r="F1240" s="16"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4">
        <f>YEAR(SalesDataTable[[#This Row],[Order Date]])</f>
        <v>2026</v>
      </c>
      <c r="D1241" s="16" t="str">
        <f>"Q"&amp;ROUNDUP(MONTH(SalesDataTable[[#This Row],[Order Date]])/3,0)</f>
        <v>Q3</v>
      </c>
      <c r="E1241" s="4">
        <f>MONTH(SalesDataTable[[#This Row],[Order Date]])</f>
        <v>7</v>
      </c>
      <c r="F1241" s="16"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4">
        <f>YEAR(SalesDataTable[[#This Row],[Order Date]])</f>
        <v>2026</v>
      </c>
      <c r="D1242" s="16" t="str">
        <f>"Q"&amp;ROUNDUP(MONTH(SalesDataTable[[#This Row],[Order Date]])/3,0)</f>
        <v>Q3</v>
      </c>
      <c r="E1242" s="4">
        <f>MONTH(SalesDataTable[[#This Row],[Order Date]])</f>
        <v>7</v>
      </c>
      <c r="F1242" s="16"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4">
        <f>YEAR(SalesDataTable[[#This Row],[Order Date]])</f>
        <v>2026</v>
      </c>
      <c r="D1243" s="16" t="str">
        <f>"Q"&amp;ROUNDUP(MONTH(SalesDataTable[[#This Row],[Order Date]])/3,0)</f>
        <v>Q3</v>
      </c>
      <c r="E1243" s="4">
        <f>MONTH(SalesDataTable[[#This Row],[Order Date]])</f>
        <v>7</v>
      </c>
      <c r="F1243" s="16"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4">
        <f>YEAR(SalesDataTable[[#This Row],[Order Date]])</f>
        <v>2026</v>
      </c>
      <c r="D1244" s="16" t="str">
        <f>"Q"&amp;ROUNDUP(MONTH(SalesDataTable[[#This Row],[Order Date]])/3,0)</f>
        <v>Q3</v>
      </c>
      <c r="E1244" s="4">
        <f>MONTH(SalesDataTable[[#This Row],[Order Date]])</f>
        <v>7</v>
      </c>
      <c r="F1244" s="16"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4">
        <f>YEAR(SalesDataTable[[#This Row],[Order Date]])</f>
        <v>2026</v>
      </c>
      <c r="D1245" s="16" t="str">
        <f>"Q"&amp;ROUNDUP(MONTH(SalesDataTable[[#This Row],[Order Date]])/3,0)</f>
        <v>Q3</v>
      </c>
      <c r="E1245" s="4">
        <f>MONTH(SalesDataTable[[#This Row],[Order Date]])</f>
        <v>7</v>
      </c>
      <c r="F1245" s="16"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4">
        <f>YEAR(SalesDataTable[[#This Row],[Order Date]])</f>
        <v>2026</v>
      </c>
      <c r="D1246" s="16" t="str">
        <f>"Q"&amp;ROUNDUP(MONTH(SalesDataTable[[#This Row],[Order Date]])/3,0)</f>
        <v>Q3</v>
      </c>
      <c r="E1246" s="4">
        <f>MONTH(SalesDataTable[[#This Row],[Order Date]])</f>
        <v>7</v>
      </c>
      <c r="F1246" s="16"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4">
        <f>YEAR(SalesDataTable[[#This Row],[Order Date]])</f>
        <v>2026</v>
      </c>
      <c r="D1247" s="16" t="str">
        <f>"Q"&amp;ROUNDUP(MONTH(SalesDataTable[[#This Row],[Order Date]])/3,0)</f>
        <v>Q3</v>
      </c>
      <c r="E1247" s="4">
        <f>MONTH(SalesDataTable[[#This Row],[Order Date]])</f>
        <v>7</v>
      </c>
      <c r="F1247" s="16"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4">
        <f>YEAR(SalesDataTable[[#This Row],[Order Date]])</f>
        <v>2026</v>
      </c>
      <c r="D1248" s="16" t="str">
        <f>"Q"&amp;ROUNDUP(MONTH(SalesDataTable[[#This Row],[Order Date]])/3,0)</f>
        <v>Q3</v>
      </c>
      <c r="E1248" s="4">
        <f>MONTH(SalesDataTable[[#This Row],[Order Date]])</f>
        <v>7</v>
      </c>
      <c r="F1248" s="16"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4">
        <f>YEAR(SalesDataTable[[#This Row],[Order Date]])</f>
        <v>2026</v>
      </c>
      <c r="D1249" s="16" t="str">
        <f>"Q"&amp;ROUNDUP(MONTH(SalesDataTable[[#This Row],[Order Date]])/3,0)</f>
        <v>Q3</v>
      </c>
      <c r="E1249" s="4">
        <f>MONTH(SalesDataTable[[#This Row],[Order Date]])</f>
        <v>7</v>
      </c>
      <c r="F1249" s="16"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4">
        <f>YEAR(SalesDataTable[[#This Row],[Order Date]])</f>
        <v>2026</v>
      </c>
      <c r="D1250" s="16" t="str">
        <f>"Q"&amp;ROUNDUP(MONTH(SalesDataTable[[#This Row],[Order Date]])/3,0)</f>
        <v>Q3</v>
      </c>
      <c r="E1250" s="4">
        <f>MONTH(SalesDataTable[[#This Row],[Order Date]])</f>
        <v>7</v>
      </c>
      <c r="F1250" s="16"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4">
        <f>YEAR(SalesDataTable[[#This Row],[Order Date]])</f>
        <v>2026</v>
      </c>
      <c r="D1251" s="16" t="str">
        <f>"Q"&amp;ROUNDUP(MONTH(SalesDataTable[[#This Row],[Order Date]])/3,0)</f>
        <v>Q3</v>
      </c>
      <c r="E1251" s="4">
        <f>MONTH(SalesDataTable[[#This Row],[Order Date]])</f>
        <v>7</v>
      </c>
      <c r="F1251" s="16"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4">
        <f>YEAR(SalesDataTable[[#This Row],[Order Date]])</f>
        <v>2026</v>
      </c>
      <c r="D1252" s="16" t="str">
        <f>"Q"&amp;ROUNDUP(MONTH(SalesDataTable[[#This Row],[Order Date]])/3,0)</f>
        <v>Q3</v>
      </c>
      <c r="E1252" s="4">
        <f>MONTH(SalesDataTable[[#This Row],[Order Date]])</f>
        <v>7</v>
      </c>
      <c r="F1252" s="16"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4">
        <f>YEAR(SalesDataTable[[#This Row],[Order Date]])</f>
        <v>2026</v>
      </c>
      <c r="D1253" s="16" t="str">
        <f>"Q"&amp;ROUNDUP(MONTH(SalesDataTable[[#This Row],[Order Date]])/3,0)</f>
        <v>Q3</v>
      </c>
      <c r="E1253" s="4">
        <f>MONTH(SalesDataTable[[#This Row],[Order Date]])</f>
        <v>7</v>
      </c>
      <c r="F1253" s="16"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4">
        <f>YEAR(SalesDataTable[[#This Row],[Order Date]])</f>
        <v>2026</v>
      </c>
      <c r="D1254" s="16" t="str">
        <f>"Q"&amp;ROUNDUP(MONTH(SalesDataTable[[#This Row],[Order Date]])/3,0)</f>
        <v>Q3</v>
      </c>
      <c r="E1254" s="4">
        <f>MONTH(SalesDataTable[[#This Row],[Order Date]])</f>
        <v>7</v>
      </c>
      <c r="F1254" s="16"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4">
        <f>YEAR(SalesDataTable[[#This Row],[Order Date]])</f>
        <v>2026</v>
      </c>
      <c r="D1255" s="16" t="str">
        <f>"Q"&amp;ROUNDUP(MONTH(SalesDataTable[[#This Row],[Order Date]])/3,0)</f>
        <v>Q3</v>
      </c>
      <c r="E1255" s="4">
        <f>MONTH(SalesDataTable[[#This Row],[Order Date]])</f>
        <v>7</v>
      </c>
      <c r="F1255" s="16"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4">
        <f>YEAR(SalesDataTable[[#This Row],[Order Date]])</f>
        <v>2026</v>
      </c>
      <c r="D1256" s="16" t="str">
        <f>"Q"&amp;ROUNDUP(MONTH(SalesDataTable[[#This Row],[Order Date]])/3,0)</f>
        <v>Q3</v>
      </c>
      <c r="E1256" s="4">
        <f>MONTH(SalesDataTable[[#This Row],[Order Date]])</f>
        <v>7</v>
      </c>
      <c r="F1256" s="16"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4">
        <f>YEAR(SalesDataTable[[#This Row],[Order Date]])</f>
        <v>2026</v>
      </c>
      <c r="D1257" s="16" t="str">
        <f>"Q"&amp;ROUNDUP(MONTH(SalesDataTable[[#This Row],[Order Date]])/3,0)</f>
        <v>Q3</v>
      </c>
      <c r="E1257" s="4">
        <f>MONTH(SalesDataTable[[#This Row],[Order Date]])</f>
        <v>7</v>
      </c>
      <c r="F1257" s="16"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4">
        <f>YEAR(SalesDataTable[[#This Row],[Order Date]])</f>
        <v>2026</v>
      </c>
      <c r="D1258" s="16" t="str">
        <f>"Q"&amp;ROUNDUP(MONTH(SalesDataTable[[#This Row],[Order Date]])/3,0)</f>
        <v>Q3</v>
      </c>
      <c r="E1258" s="4">
        <f>MONTH(SalesDataTable[[#This Row],[Order Date]])</f>
        <v>7</v>
      </c>
      <c r="F1258" s="16"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4">
        <f>YEAR(SalesDataTable[[#This Row],[Order Date]])</f>
        <v>2026</v>
      </c>
      <c r="D1259" s="16" t="str">
        <f>"Q"&amp;ROUNDUP(MONTH(SalesDataTable[[#This Row],[Order Date]])/3,0)</f>
        <v>Q3</v>
      </c>
      <c r="E1259" s="4">
        <f>MONTH(SalesDataTable[[#This Row],[Order Date]])</f>
        <v>7</v>
      </c>
      <c r="F1259" s="16"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4">
        <f>YEAR(SalesDataTable[[#This Row],[Order Date]])</f>
        <v>2026</v>
      </c>
      <c r="D1260" s="16" t="str">
        <f>"Q"&amp;ROUNDUP(MONTH(SalesDataTable[[#This Row],[Order Date]])/3,0)</f>
        <v>Q3</v>
      </c>
      <c r="E1260" s="4">
        <f>MONTH(SalesDataTable[[#This Row],[Order Date]])</f>
        <v>7</v>
      </c>
      <c r="F1260" s="16"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4">
        <f>YEAR(SalesDataTable[[#This Row],[Order Date]])</f>
        <v>2026</v>
      </c>
      <c r="D1261" s="16" t="str">
        <f>"Q"&amp;ROUNDUP(MONTH(SalesDataTable[[#This Row],[Order Date]])/3,0)</f>
        <v>Q3</v>
      </c>
      <c r="E1261" s="4">
        <f>MONTH(SalesDataTable[[#This Row],[Order Date]])</f>
        <v>7</v>
      </c>
      <c r="F1261" s="16"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4">
        <f>YEAR(SalesDataTable[[#This Row],[Order Date]])</f>
        <v>2026</v>
      </c>
      <c r="D1262" s="16" t="str">
        <f>"Q"&amp;ROUNDUP(MONTH(SalesDataTable[[#This Row],[Order Date]])/3,0)</f>
        <v>Q3</v>
      </c>
      <c r="E1262" s="4">
        <f>MONTH(SalesDataTable[[#This Row],[Order Date]])</f>
        <v>7</v>
      </c>
      <c r="F1262" s="16"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4">
        <f>YEAR(SalesDataTable[[#This Row],[Order Date]])</f>
        <v>2026</v>
      </c>
      <c r="D1263" s="16" t="str">
        <f>"Q"&amp;ROUNDUP(MONTH(SalesDataTable[[#This Row],[Order Date]])/3,0)</f>
        <v>Q3</v>
      </c>
      <c r="E1263" s="4">
        <f>MONTH(SalesDataTable[[#This Row],[Order Date]])</f>
        <v>7</v>
      </c>
      <c r="F1263" s="16"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4">
        <f>YEAR(SalesDataTable[[#This Row],[Order Date]])</f>
        <v>2026</v>
      </c>
      <c r="D1264" s="16" t="str">
        <f>"Q"&amp;ROUNDUP(MONTH(SalesDataTable[[#This Row],[Order Date]])/3,0)</f>
        <v>Q3</v>
      </c>
      <c r="E1264" s="4">
        <f>MONTH(SalesDataTable[[#This Row],[Order Date]])</f>
        <v>7</v>
      </c>
      <c r="F1264" s="16"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4">
        <f>YEAR(SalesDataTable[[#This Row],[Order Date]])</f>
        <v>2026</v>
      </c>
      <c r="D1265" s="16" t="str">
        <f>"Q"&amp;ROUNDUP(MONTH(SalesDataTable[[#This Row],[Order Date]])/3,0)</f>
        <v>Q3</v>
      </c>
      <c r="E1265" s="4">
        <f>MONTH(SalesDataTable[[#This Row],[Order Date]])</f>
        <v>7</v>
      </c>
      <c r="F1265" s="16"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4">
        <f>YEAR(SalesDataTable[[#This Row],[Order Date]])</f>
        <v>2026</v>
      </c>
      <c r="D1266" s="16" t="str">
        <f>"Q"&amp;ROUNDUP(MONTH(SalesDataTable[[#This Row],[Order Date]])/3,0)</f>
        <v>Q3</v>
      </c>
      <c r="E1266" s="4">
        <f>MONTH(SalesDataTable[[#This Row],[Order Date]])</f>
        <v>7</v>
      </c>
      <c r="F1266" s="16"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4">
        <f>YEAR(SalesDataTable[[#This Row],[Order Date]])</f>
        <v>2026</v>
      </c>
      <c r="D1267" s="16" t="str">
        <f>"Q"&amp;ROUNDUP(MONTH(SalesDataTable[[#This Row],[Order Date]])/3,0)</f>
        <v>Q3</v>
      </c>
      <c r="E1267" s="4">
        <f>MONTH(SalesDataTable[[#This Row],[Order Date]])</f>
        <v>7</v>
      </c>
      <c r="F1267" s="16"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4">
        <f>YEAR(SalesDataTable[[#This Row],[Order Date]])</f>
        <v>2026</v>
      </c>
      <c r="D1268" s="16" t="str">
        <f>"Q"&amp;ROUNDUP(MONTH(SalesDataTable[[#This Row],[Order Date]])/3,0)</f>
        <v>Q3</v>
      </c>
      <c r="E1268" s="4">
        <f>MONTH(SalesDataTable[[#This Row],[Order Date]])</f>
        <v>7</v>
      </c>
      <c r="F1268" s="16"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4">
        <f>YEAR(SalesDataTable[[#This Row],[Order Date]])</f>
        <v>2026</v>
      </c>
      <c r="D1269" s="16" t="str">
        <f>"Q"&amp;ROUNDUP(MONTH(SalesDataTable[[#This Row],[Order Date]])/3,0)</f>
        <v>Q3</v>
      </c>
      <c r="E1269" s="4">
        <f>MONTH(SalesDataTable[[#This Row],[Order Date]])</f>
        <v>7</v>
      </c>
      <c r="F1269" s="16"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4">
        <f>YEAR(SalesDataTable[[#This Row],[Order Date]])</f>
        <v>2026</v>
      </c>
      <c r="D1270" s="16" t="str">
        <f>"Q"&amp;ROUNDUP(MONTH(SalesDataTable[[#This Row],[Order Date]])/3,0)</f>
        <v>Q3</v>
      </c>
      <c r="E1270" s="4">
        <f>MONTH(SalesDataTable[[#This Row],[Order Date]])</f>
        <v>7</v>
      </c>
      <c r="F1270" s="16"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4">
        <f>YEAR(SalesDataTable[[#This Row],[Order Date]])</f>
        <v>2026</v>
      </c>
      <c r="D1271" s="16" t="str">
        <f>"Q"&amp;ROUNDUP(MONTH(SalesDataTable[[#This Row],[Order Date]])/3,0)</f>
        <v>Q3</v>
      </c>
      <c r="E1271" s="4">
        <f>MONTH(SalesDataTable[[#This Row],[Order Date]])</f>
        <v>7</v>
      </c>
      <c r="F1271" s="16"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4">
        <f>YEAR(SalesDataTable[[#This Row],[Order Date]])</f>
        <v>2026</v>
      </c>
      <c r="D1272" s="16" t="str">
        <f>"Q"&amp;ROUNDUP(MONTH(SalesDataTable[[#This Row],[Order Date]])/3,0)</f>
        <v>Q3</v>
      </c>
      <c r="E1272" s="4">
        <f>MONTH(SalesDataTable[[#This Row],[Order Date]])</f>
        <v>7</v>
      </c>
      <c r="F1272" s="16"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4">
        <f>YEAR(SalesDataTable[[#This Row],[Order Date]])</f>
        <v>2026</v>
      </c>
      <c r="D1273" s="16" t="str">
        <f>"Q"&amp;ROUNDUP(MONTH(SalesDataTable[[#This Row],[Order Date]])/3,0)</f>
        <v>Q3</v>
      </c>
      <c r="E1273" s="4">
        <f>MONTH(SalesDataTable[[#This Row],[Order Date]])</f>
        <v>7</v>
      </c>
      <c r="F1273" s="16"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4">
        <f>YEAR(SalesDataTable[[#This Row],[Order Date]])</f>
        <v>2026</v>
      </c>
      <c r="D1274" s="16" t="str">
        <f>"Q"&amp;ROUNDUP(MONTH(SalesDataTable[[#This Row],[Order Date]])/3,0)</f>
        <v>Q3</v>
      </c>
      <c r="E1274" s="4">
        <f>MONTH(SalesDataTable[[#This Row],[Order Date]])</f>
        <v>7</v>
      </c>
      <c r="F1274" s="16"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4">
        <f>YEAR(SalesDataTable[[#This Row],[Order Date]])</f>
        <v>2026</v>
      </c>
      <c r="D1275" s="16" t="str">
        <f>"Q"&amp;ROUNDUP(MONTH(SalesDataTable[[#This Row],[Order Date]])/3,0)</f>
        <v>Q3</v>
      </c>
      <c r="E1275" s="4">
        <f>MONTH(SalesDataTable[[#This Row],[Order Date]])</f>
        <v>7</v>
      </c>
      <c r="F1275" s="16"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4">
        <f>YEAR(SalesDataTable[[#This Row],[Order Date]])</f>
        <v>2026</v>
      </c>
      <c r="D1276" s="16" t="str">
        <f>"Q"&amp;ROUNDUP(MONTH(SalesDataTable[[#This Row],[Order Date]])/3,0)</f>
        <v>Q3</v>
      </c>
      <c r="E1276" s="4">
        <f>MONTH(SalesDataTable[[#This Row],[Order Date]])</f>
        <v>7</v>
      </c>
      <c r="F1276" s="16"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4">
        <f>YEAR(SalesDataTable[[#This Row],[Order Date]])</f>
        <v>2026</v>
      </c>
      <c r="D1277" s="16" t="str">
        <f>"Q"&amp;ROUNDUP(MONTH(SalesDataTable[[#This Row],[Order Date]])/3,0)</f>
        <v>Q3</v>
      </c>
      <c r="E1277" s="4">
        <f>MONTH(SalesDataTable[[#This Row],[Order Date]])</f>
        <v>7</v>
      </c>
      <c r="F1277" s="16"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4">
        <f>YEAR(SalesDataTable[[#This Row],[Order Date]])</f>
        <v>2026</v>
      </c>
      <c r="D1278" s="16" t="str">
        <f>"Q"&amp;ROUNDUP(MONTH(SalesDataTable[[#This Row],[Order Date]])/3,0)</f>
        <v>Q3</v>
      </c>
      <c r="E1278" s="4">
        <f>MONTH(SalesDataTable[[#This Row],[Order Date]])</f>
        <v>7</v>
      </c>
      <c r="F1278" s="16"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4">
        <f>YEAR(SalesDataTable[[#This Row],[Order Date]])</f>
        <v>2026</v>
      </c>
      <c r="D1279" s="16" t="str">
        <f>"Q"&amp;ROUNDUP(MONTH(SalesDataTable[[#This Row],[Order Date]])/3,0)</f>
        <v>Q3</v>
      </c>
      <c r="E1279" s="4">
        <f>MONTH(SalesDataTable[[#This Row],[Order Date]])</f>
        <v>7</v>
      </c>
      <c r="F1279" s="16"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4">
        <f>YEAR(SalesDataTable[[#This Row],[Order Date]])</f>
        <v>2026</v>
      </c>
      <c r="D1280" s="16" t="str">
        <f>"Q"&amp;ROUNDUP(MONTH(SalesDataTable[[#This Row],[Order Date]])/3,0)</f>
        <v>Q3</v>
      </c>
      <c r="E1280" s="4">
        <f>MONTH(SalesDataTable[[#This Row],[Order Date]])</f>
        <v>7</v>
      </c>
      <c r="F1280" s="16"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4">
        <f>YEAR(SalesDataTable[[#This Row],[Order Date]])</f>
        <v>2026</v>
      </c>
      <c r="D1281" s="16" t="str">
        <f>"Q"&amp;ROUNDUP(MONTH(SalesDataTable[[#This Row],[Order Date]])/3,0)</f>
        <v>Q3</v>
      </c>
      <c r="E1281" s="4">
        <f>MONTH(SalesDataTable[[#This Row],[Order Date]])</f>
        <v>7</v>
      </c>
      <c r="F1281" s="16"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4">
        <f>YEAR(SalesDataTable[[#This Row],[Order Date]])</f>
        <v>2026</v>
      </c>
      <c r="D1282" s="16" t="str">
        <f>"Q"&amp;ROUNDUP(MONTH(SalesDataTable[[#This Row],[Order Date]])/3,0)</f>
        <v>Q3</v>
      </c>
      <c r="E1282" s="4">
        <f>MONTH(SalesDataTable[[#This Row],[Order Date]])</f>
        <v>7</v>
      </c>
      <c r="F1282" s="16"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4">
        <f>YEAR(SalesDataTable[[#This Row],[Order Date]])</f>
        <v>2026</v>
      </c>
      <c r="D1283" s="16" t="str">
        <f>"Q"&amp;ROUNDUP(MONTH(SalesDataTable[[#This Row],[Order Date]])/3,0)</f>
        <v>Q3</v>
      </c>
      <c r="E1283" s="4">
        <f>MONTH(SalesDataTable[[#This Row],[Order Date]])</f>
        <v>7</v>
      </c>
      <c r="F1283" s="16"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4">
        <f>YEAR(SalesDataTable[[#This Row],[Order Date]])</f>
        <v>2026</v>
      </c>
      <c r="D1284" s="16" t="str">
        <f>"Q"&amp;ROUNDUP(MONTH(SalesDataTable[[#This Row],[Order Date]])/3,0)</f>
        <v>Q3</v>
      </c>
      <c r="E1284" s="4">
        <f>MONTH(SalesDataTable[[#This Row],[Order Date]])</f>
        <v>7</v>
      </c>
      <c r="F1284" s="16"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4">
        <f>YEAR(SalesDataTable[[#This Row],[Order Date]])</f>
        <v>2026</v>
      </c>
      <c r="D1285" s="16" t="str">
        <f>"Q"&amp;ROUNDUP(MONTH(SalesDataTable[[#This Row],[Order Date]])/3,0)</f>
        <v>Q3</v>
      </c>
      <c r="E1285" s="4">
        <f>MONTH(SalesDataTable[[#This Row],[Order Date]])</f>
        <v>7</v>
      </c>
      <c r="F1285" s="16"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4">
        <f>YEAR(SalesDataTable[[#This Row],[Order Date]])</f>
        <v>2026</v>
      </c>
      <c r="D1286" s="16" t="str">
        <f>"Q"&amp;ROUNDUP(MONTH(SalesDataTable[[#This Row],[Order Date]])/3,0)</f>
        <v>Q3</v>
      </c>
      <c r="E1286" s="4">
        <f>MONTH(SalesDataTable[[#This Row],[Order Date]])</f>
        <v>7</v>
      </c>
      <c r="F1286" s="16"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4">
        <f>YEAR(SalesDataTable[[#This Row],[Order Date]])</f>
        <v>2026</v>
      </c>
      <c r="D1287" s="16" t="str">
        <f>"Q"&amp;ROUNDUP(MONTH(SalesDataTable[[#This Row],[Order Date]])/3,0)</f>
        <v>Q3</v>
      </c>
      <c r="E1287" s="4">
        <f>MONTH(SalesDataTable[[#This Row],[Order Date]])</f>
        <v>7</v>
      </c>
      <c r="F1287" s="16"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4">
        <f>YEAR(SalesDataTable[[#This Row],[Order Date]])</f>
        <v>2026</v>
      </c>
      <c r="D1288" s="16" t="str">
        <f>"Q"&amp;ROUNDUP(MONTH(SalesDataTable[[#This Row],[Order Date]])/3,0)</f>
        <v>Q3</v>
      </c>
      <c r="E1288" s="4">
        <f>MONTH(SalesDataTable[[#This Row],[Order Date]])</f>
        <v>7</v>
      </c>
      <c r="F1288" s="16"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4">
        <f>YEAR(SalesDataTable[[#This Row],[Order Date]])</f>
        <v>2026</v>
      </c>
      <c r="D1289" s="16" t="str">
        <f>"Q"&amp;ROUNDUP(MONTH(SalesDataTable[[#This Row],[Order Date]])/3,0)</f>
        <v>Q3</v>
      </c>
      <c r="E1289" s="4">
        <f>MONTH(SalesDataTable[[#This Row],[Order Date]])</f>
        <v>7</v>
      </c>
      <c r="F1289" s="16"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4">
        <f>YEAR(SalesDataTable[[#This Row],[Order Date]])</f>
        <v>2026</v>
      </c>
      <c r="D1290" s="16" t="str">
        <f>"Q"&amp;ROUNDUP(MONTH(SalesDataTable[[#This Row],[Order Date]])/3,0)</f>
        <v>Q3</v>
      </c>
      <c r="E1290" s="4">
        <f>MONTH(SalesDataTable[[#This Row],[Order Date]])</f>
        <v>7</v>
      </c>
      <c r="F1290" s="16"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4">
        <f>YEAR(SalesDataTable[[#This Row],[Order Date]])</f>
        <v>2026</v>
      </c>
      <c r="D1291" s="16" t="str">
        <f>"Q"&amp;ROUNDUP(MONTH(SalesDataTable[[#This Row],[Order Date]])/3,0)</f>
        <v>Q3</v>
      </c>
      <c r="E1291" s="4">
        <f>MONTH(SalesDataTable[[#This Row],[Order Date]])</f>
        <v>7</v>
      </c>
      <c r="F1291" s="16"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4">
        <f>YEAR(SalesDataTable[[#This Row],[Order Date]])</f>
        <v>2026</v>
      </c>
      <c r="D1292" s="16" t="str">
        <f>"Q"&amp;ROUNDUP(MONTH(SalesDataTable[[#This Row],[Order Date]])/3,0)</f>
        <v>Q3</v>
      </c>
      <c r="E1292" s="4">
        <f>MONTH(SalesDataTable[[#This Row],[Order Date]])</f>
        <v>7</v>
      </c>
      <c r="F1292" s="16"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4">
        <f>YEAR(SalesDataTable[[#This Row],[Order Date]])</f>
        <v>2026</v>
      </c>
      <c r="D1293" s="16" t="str">
        <f>"Q"&amp;ROUNDUP(MONTH(SalesDataTable[[#This Row],[Order Date]])/3,0)</f>
        <v>Q3</v>
      </c>
      <c r="E1293" s="4">
        <f>MONTH(SalesDataTable[[#This Row],[Order Date]])</f>
        <v>7</v>
      </c>
      <c r="F1293" s="16"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4">
        <f>YEAR(SalesDataTable[[#This Row],[Order Date]])</f>
        <v>2026</v>
      </c>
      <c r="D1294" s="16" t="str">
        <f>"Q"&amp;ROUNDUP(MONTH(SalesDataTable[[#This Row],[Order Date]])/3,0)</f>
        <v>Q3</v>
      </c>
      <c r="E1294" s="4">
        <f>MONTH(SalesDataTable[[#This Row],[Order Date]])</f>
        <v>7</v>
      </c>
      <c r="F1294" s="16"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4">
        <f>YEAR(SalesDataTable[[#This Row],[Order Date]])</f>
        <v>2026</v>
      </c>
      <c r="D1295" s="16" t="str">
        <f>"Q"&amp;ROUNDUP(MONTH(SalesDataTable[[#This Row],[Order Date]])/3,0)</f>
        <v>Q3</v>
      </c>
      <c r="E1295" s="4">
        <f>MONTH(SalesDataTable[[#This Row],[Order Date]])</f>
        <v>7</v>
      </c>
      <c r="F1295" s="16"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4">
        <f>YEAR(SalesDataTable[[#This Row],[Order Date]])</f>
        <v>2026</v>
      </c>
      <c r="D1296" s="16" t="str">
        <f>"Q"&amp;ROUNDUP(MONTH(SalesDataTable[[#This Row],[Order Date]])/3,0)</f>
        <v>Q3</v>
      </c>
      <c r="E1296" s="4">
        <f>MONTH(SalesDataTable[[#This Row],[Order Date]])</f>
        <v>7</v>
      </c>
      <c r="F1296" s="16"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4">
        <f>YEAR(SalesDataTable[[#This Row],[Order Date]])</f>
        <v>2026</v>
      </c>
      <c r="D1297" s="16" t="str">
        <f>"Q"&amp;ROUNDUP(MONTH(SalesDataTable[[#This Row],[Order Date]])/3,0)</f>
        <v>Q3</v>
      </c>
      <c r="E1297" s="4">
        <f>MONTH(SalesDataTable[[#This Row],[Order Date]])</f>
        <v>7</v>
      </c>
      <c r="F1297" s="16"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4">
        <f>YEAR(SalesDataTable[[#This Row],[Order Date]])</f>
        <v>2026</v>
      </c>
      <c r="D1298" s="16" t="str">
        <f>"Q"&amp;ROUNDUP(MONTH(SalesDataTable[[#This Row],[Order Date]])/3,0)</f>
        <v>Q3</v>
      </c>
      <c r="E1298" s="4">
        <f>MONTH(SalesDataTable[[#This Row],[Order Date]])</f>
        <v>7</v>
      </c>
      <c r="F1298" s="16"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4">
        <f>YEAR(SalesDataTable[[#This Row],[Order Date]])</f>
        <v>2026</v>
      </c>
      <c r="D1299" s="16" t="str">
        <f>"Q"&amp;ROUNDUP(MONTH(SalesDataTable[[#This Row],[Order Date]])/3,0)</f>
        <v>Q3</v>
      </c>
      <c r="E1299" s="4">
        <f>MONTH(SalesDataTable[[#This Row],[Order Date]])</f>
        <v>7</v>
      </c>
      <c r="F1299" s="16"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4">
        <f>YEAR(SalesDataTable[[#This Row],[Order Date]])</f>
        <v>2026</v>
      </c>
      <c r="D1300" s="16" t="str">
        <f>"Q"&amp;ROUNDUP(MONTH(SalesDataTable[[#This Row],[Order Date]])/3,0)</f>
        <v>Q3</v>
      </c>
      <c r="E1300" s="4">
        <f>MONTH(SalesDataTable[[#This Row],[Order Date]])</f>
        <v>7</v>
      </c>
      <c r="F1300" s="16"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4">
        <f>YEAR(SalesDataTable[[#This Row],[Order Date]])</f>
        <v>2026</v>
      </c>
      <c r="D1301" s="16" t="str">
        <f>"Q"&amp;ROUNDUP(MONTH(SalesDataTable[[#This Row],[Order Date]])/3,0)</f>
        <v>Q3</v>
      </c>
      <c r="E1301" s="4">
        <f>MONTH(SalesDataTable[[#This Row],[Order Date]])</f>
        <v>7</v>
      </c>
      <c r="F1301" s="16"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4">
        <f>YEAR(SalesDataTable[[#This Row],[Order Date]])</f>
        <v>2026</v>
      </c>
      <c r="D1302" s="16" t="str">
        <f>"Q"&amp;ROUNDUP(MONTH(SalesDataTable[[#This Row],[Order Date]])/3,0)</f>
        <v>Q3</v>
      </c>
      <c r="E1302" s="4">
        <f>MONTH(SalesDataTable[[#This Row],[Order Date]])</f>
        <v>7</v>
      </c>
      <c r="F1302" s="16"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4">
        <f>YEAR(SalesDataTable[[#This Row],[Order Date]])</f>
        <v>2026</v>
      </c>
      <c r="D1303" s="16" t="str">
        <f>"Q"&amp;ROUNDUP(MONTH(SalesDataTable[[#This Row],[Order Date]])/3,0)</f>
        <v>Q3</v>
      </c>
      <c r="E1303" s="4">
        <f>MONTH(SalesDataTable[[#This Row],[Order Date]])</f>
        <v>7</v>
      </c>
      <c r="F1303" s="16"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4">
        <f>YEAR(SalesDataTable[[#This Row],[Order Date]])</f>
        <v>2026</v>
      </c>
      <c r="D1304" s="16" t="str">
        <f>"Q"&amp;ROUNDUP(MONTH(SalesDataTable[[#This Row],[Order Date]])/3,0)</f>
        <v>Q3</v>
      </c>
      <c r="E1304" s="4">
        <f>MONTH(SalesDataTable[[#This Row],[Order Date]])</f>
        <v>7</v>
      </c>
      <c r="F1304" s="16"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4">
        <f>YEAR(SalesDataTable[[#This Row],[Order Date]])</f>
        <v>2026</v>
      </c>
      <c r="D1305" s="16" t="str">
        <f>"Q"&amp;ROUNDUP(MONTH(SalesDataTable[[#This Row],[Order Date]])/3,0)</f>
        <v>Q3</v>
      </c>
      <c r="E1305" s="4">
        <f>MONTH(SalesDataTable[[#This Row],[Order Date]])</f>
        <v>7</v>
      </c>
      <c r="F1305" s="16"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4">
        <f>YEAR(SalesDataTable[[#This Row],[Order Date]])</f>
        <v>2026</v>
      </c>
      <c r="D1306" s="16" t="str">
        <f>"Q"&amp;ROUNDUP(MONTH(SalesDataTable[[#This Row],[Order Date]])/3,0)</f>
        <v>Q3</v>
      </c>
      <c r="E1306" s="4">
        <f>MONTH(SalesDataTable[[#This Row],[Order Date]])</f>
        <v>7</v>
      </c>
      <c r="F1306" s="16"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4">
        <f>YEAR(SalesDataTable[[#This Row],[Order Date]])</f>
        <v>2026</v>
      </c>
      <c r="D1307" s="16" t="str">
        <f>"Q"&amp;ROUNDUP(MONTH(SalesDataTable[[#This Row],[Order Date]])/3,0)</f>
        <v>Q3</v>
      </c>
      <c r="E1307" s="4">
        <f>MONTH(SalesDataTable[[#This Row],[Order Date]])</f>
        <v>7</v>
      </c>
      <c r="F1307" s="16"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4">
        <f>YEAR(SalesDataTable[[#This Row],[Order Date]])</f>
        <v>2026</v>
      </c>
      <c r="D1308" s="16" t="str">
        <f>"Q"&amp;ROUNDUP(MONTH(SalesDataTable[[#This Row],[Order Date]])/3,0)</f>
        <v>Q3</v>
      </c>
      <c r="E1308" s="4">
        <f>MONTH(SalesDataTable[[#This Row],[Order Date]])</f>
        <v>7</v>
      </c>
      <c r="F1308" s="16"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4">
        <f>YEAR(SalesDataTable[[#This Row],[Order Date]])</f>
        <v>2026</v>
      </c>
      <c r="D1309" s="16" t="str">
        <f>"Q"&amp;ROUNDUP(MONTH(SalesDataTable[[#This Row],[Order Date]])/3,0)</f>
        <v>Q3</v>
      </c>
      <c r="E1309" s="4">
        <f>MONTH(SalesDataTable[[#This Row],[Order Date]])</f>
        <v>7</v>
      </c>
      <c r="F1309" s="16"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4">
        <f>YEAR(SalesDataTable[[#This Row],[Order Date]])</f>
        <v>2026</v>
      </c>
      <c r="D1310" s="16" t="str">
        <f>"Q"&amp;ROUNDUP(MONTH(SalesDataTable[[#This Row],[Order Date]])/3,0)</f>
        <v>Q3</v>
      </c>
      <c r="E1310" s="4">
        <f>MONTH(SalesDataTable[[#This Row],[Order Date]])</f>
        <v>7</v>
      </c>
      <c r="F1310" s="16"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4">
        <f>YEAR(SalesDataTable[[#This Row],[Order Date]])</f>
        <v>2026</v>
      </c>
      <c r="D1311" s="16" t="str">
        <f>"Q"&amp;ROUNDUP(MONTH(SalesDataTable[[#This Row],[Order Date]])/3,0)</f>
        <v>Q3</v>
      </c>
      <c r="E1311" s="4">
        <f>MONTH(SalesDataTable[[#This Row],[Order Date]])</f>
        <v>7</v>
      </c>
      <c r="F1311" s="16"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4">
        <f>YEAR(SalesDataTable[[#This Row],[Order Date]])</f>
        <v>2026</v>
      </c>
      <c r="D1312" s="16" t="str">
        <f>"Q"&amp;ROUNDUP(MONTH(SalesDataTable[[#This Row],[Order Date]])/3,0)</f>
        <v>Q3</v>
      </c>
      <c r="E1312" s="4">
        <f>MONTH(SalesDataTable[[#This Row],[Order Date]])</f>
        <v>7</v>
      </c>
      <c r="F1312" s="16"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4">
        <f>YEAR(SalesDataTable[[#This Row],[Order Date]])</f>
        <v>2026</v>
      </c>
      <c r="D1313" s="16" t="str">
        <f>"Q"&amp;ROUNDUP(MONTH(SalesDataTable[[#This Row],[Order Date]])/3,0)</f>
        <v>Q3</v>
      </c>
      <c r="E1313" s="4">
        <f>MONTH(SalesDataTable[[#This Row],[Order Date]])</f>
        <v>7</v>
      </c>
      <c r="F1313" s="16"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4">
        <f>YEAR(SalesDataTable[[#This Row],[Order Date]])</f>
        <v>2026</v>
      </c>
      <c r="D1314" s="16" t="str">
        <f>"Q"&amp;ROUNDUP(MONTH(SalesDataTable[[#This Row],[Order Date]])/3,0)</f>
        <v>Q3</v>
      </c>
      <c r="E1314" s="4">
        <f>MONTH(SalesDataTable[[#This Row],[Order Date]])</f>
        <v>7</v>
      </c>
      <c r="F1314" s="16"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4">
        <f>YEAR(SalesDataTable[[#This Row],[Order Date]])</f>
        <v>2026</v>
      </c>
      <c r="D1315" s="16" t="str">
        <f>"Q"&amp;ROUNDUP(MONTH(SalesDataTable[[#This Row],[Order Date]])/3,0)</f>
        <v>Q3</v>
      </c>
      <c r="E1315" s="4">
        <f>MONTH(SalesDataTable[[#This Row],[Order Date]])</f>
        <v>7</v>
      </c>
      <c r="F1315" s="16"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4">
        <f>YEAR(SalesDataTable[[#This Row],[Order Date]])</f>
        <v>2026</v>
      </c>
      <c r="D1316" s="16" t="str">
        <f>"Q"&amp;ROUNDUP(MONTH(SalesDataTable[[#This Row],[Order Date]])/3,0)</f>
        <v>Q3</v>
      </c>
      <c r="E1316" s="4">
        <f>MONTH(SalesDataTable[[#This Row],[Order Date]])</f>
        <v>7</v>
      </c>
      <c r="F1316" s="16"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4">
        <f>YEAR(SalesDataTable[[#This Row],[Order Date]])</f>
        <v>2026</v>
      </c>
      <c r="D1317" s="16" t="str">
        <f>"Q"&amp;ROUNDUP(MONTH(SalesDataTable[[#This Row],[Order Date]])/3,0)</f>
        <v>Q3</v>
      </c>
      <c r="E1317" s="4">
        <f>MONTH(SalesDataTable[[#This Row],[Order Date]])</f>
        <v>7</v>
      </c>
      <c r="F1317" s="16"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4">
        <f>YEAR(SalesDataTable[[#This Row],[Order Date]])</f>
        <v>2026</v>
      </c>
      <c r="D1318" s="16" t="str">
        <f>"Q"&amp;ROUNDUP(MONTH(SalesDataTable[[#This Row],[Order Date]])/3,0)</f>
        <v>Q3</v>
      </c>
      <c r="E1318" s="4">
        <f>MONTH(SalesDataTable[[#This Row],[Order Date]])</f>
        <v>7</v>
      </c>
      <c r="F1318" s="16"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4">
        <f>YEAR(SalesDataTable[[#This Row],[Order Date]])</f>
        <v>2026</v>
      </c>
      <c r="D1319" s="16" t="str">
        <f>"Q"&amp;ROUNDUP(MONTH(SalesDataTable[[#This Row],[Order Date]])/3,0)</f>
        <v>Q3</v>
      </c>
      <c r="E1319" s="4">
        <f>MONTH(SalesDataTable[[#This Row],[Order Date]])</f>
        <v>7</v>
      </c>
      <c r="F1319" s="16"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4">
        <f>YEAR(SalesDataTable[[#This Row],[Order Date]])</f>
        <v>2026</v>
      </c>
      <c r="D1320" s="16" t="str">
        <f>"Q"&amp;ROUNDUP(MONTH(SalesDataTable[[#This Row],[Order Date]])/3,0)</f>
        <v>Q3</v>
      </c>
      <c r="E1320" s="4">
        <f>MONTH(SalesDataTable[[#This Row],[Order Date]])</f>
        <v>7</v>
      </c>
      <c r="F1320" s="16"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4">
        <f>YEAR(SalesDataTable[[#This Row],[Order Date]])</f>
        <v>2026</v>
      </c>
      <c r="D1321" s="16" t="str">
        <f>"Q"&amp;ROUNDUP(MONTH(SalesDataTable[[#This Row],[Order Date]])/3,0)</f>
        <v>Q3</v>
      </c>
      <c r="E1321" s="4">
        <f>MONTH(SalesDataTable[[#This Row],[Order Date]])</f>
        <v>7</v>
      </c>
      <c r="F1321" s="16"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4">
        <f>YEAR(SalesDataTable[[#This Row],[Order Date]])</f>
        <v>2026</v>
      </c>
      <c r="D1322" s="16" t="str">
        <f>"Q"&amp;ROUNDUP(MONTH(SalesDataTable[[#This Row],[Order Date]])/3,0)</f>
        <v>Q3</v>
      </c>
      <c r="E1322" s="4">
        <f>MONTH(SalesDataTable[[#This Row],[Order Date]])</f>
        <v>7</v>
      </c>
      <c r="F1322" s="16"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4">
        <f>YEAR(SalesDataTable[[#This Row],[Order Date]])</f>
        <v>2026</v>
      </c>
      <c r="D1323" s="16" t="str">
        <f>"Q"&amp;ROUNDUP(MONTH(SalesDataTable[[#This Row],[Order Date]])/3,0)</f>
        <v>Q3</v>
      </c>
      <c r="E1323" s="4">
        <f>MONTH(SalesDataTable[[#This Row],[Order Date]])</f>
        <v>7</v>
      </c>
      <c r="F1323" s="16"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4">
        <f>YEAR(SalesDataTable[[#This Row],[Order Date]])</f>
        <v>2026</v>
      </c>
      <c r="D1324" s="16" t="str">
        <f>"Q"&amp;ROUNDUP(MONTH(SalesDataTable[[#This Row],[Order Date]])/3,0)</f>
        <v>Q3</v>
      </c>
      <c r="E1324" s="4">
        <f>MONTH(SalesDataTable[[#This Row],[Order Date]])</f>
        <v>7</v>
      </c>
      <c r="F1324" s="16"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4">
        <f>YEAR(SalesDataTable[[#This Row],[Order Date]])</f>
        <v>2026</v>
      </c>
      <c r="D1325" s="16" t="str">
        <f>"Q"&amp;ROUNDUP(MONTH(SalesDataTable[[#This Row],[Order Date]])/3,0)</f>
        <v>Q3</v>
      </c>
      <c r="E1325" s="4">
        <f>MONTH(SalesDataTable[[#This Row],[Order Date]])</f>
        <v>7</v>
      </c>
      <c r="F1325" s="16"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4">
        <f>YEAR(SalesDataTable[[#This Row],[Order Date]])</f>
        <v>2026</v>
      </c>
      <c r="D1326" s="16" t="str">
        <f>"Q"&amp;ROUNDUP(MONTH(SalesDataTable[[#This Row],[Order Date]])/3,0)</f>
        <v>Q3</v>
      </c>
      <c r="E1326" s="4">
        <f>MONTH(SalesDataTable[[#This Row],[Order Date]])</f>
        <v>7</v>
      </c>
      <c r="F1326" s="16"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4">
        <f>YEAR(SalesDataTable[[#This Row],[Order Date]])</f>
        <v>2026</v>
      </c>
      <c r="D1327" s="16" t="str">
        <f>"Q"&amp;ROUNDUP(MONTH(SalesDataTable[[#This Row],[Order Date]])/3,0)</f>
        <v>Q3</v>
      </c>
      <c r="E1327" s="4">
        <f>MONTH(SalesDataTable[[#This Row],[Order Date]])</f>
        <v>7</v>
      </c>
      <c r="F1327" s="16"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4">
        <f>YEAR(SalesDataTable[[#This Row],[Order Date]])</f>
        <v>2026</v>
      </c>
      <c r="D1328" s="16" t="str">
        <f>"Q"&amp;ROUNDUP(MONTH(SalesDataTable[[#This Row],[Order Date]])/3,0)</f>
        <v>Q3</v>
      </c>
      <c r="E1328" s="4">
        <f>MONTH(SalesDataTable[[#This Row],[Order Date]])</f>
        <v>7</v>
      </c>
      <c r="F1328" s="16"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4">
        <f>YEAR(SalesDataTable[[#This Row],[Order Date]])</f>
        <v>2026</v>
      </c>
      <c r="D1329" s="16" t="str">
        <f>"Q"&amp;ROUNDUP(MONTH(SalesDataTable[[#This Row],[Order Date]])/3,0)</f>
        <v>Q3</v>
      </c>
      <c r="E1329" s="4">
        <f>MONTH(SalesDataTable[[#This Row],[Order Date]])</f>
        <v>7</v>
      </c>
      <c r="F1329" s="16"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4">
        <f>YEAR(SalesDataTable[[#This Row],[Order Date]])</f>
        <v>2026</v>
      </c>
      <c r="D1330" s="16" t="str">
        <f>"Q"&amp;ROUNDUP(MONTH(SalesDataTable[[#This Row],[Order Date]])/3,0)</f>
        <v>Q3</v>
      </c>
      <c r="E1330" s="4">
        <f>MONTH(SalesDataTable[[#This Row],[Order Date]])</f>
        <v>7</v>
      </c>
      <c r="F1330" s="16"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4">
        <f>YEAR(SalesDataTable[[#This Row],[Order Date]])</f>
        <v>2026</v>
      </c>
      <c r="D1331" s="16" t="str">
        <f>"Q"&amp;ROUNDUP(MONTH(SalesDataTable[[#This Row],[Order Date]])/3,0)</f>
        <v>Q3</v>
      </c>
      <c r="E1331" s="4">
        <f>MONTH(SalesDataTable[[#This Row],[Order Date]])</f>
        <v>7</v>
      </c>
      <c r="F1331" s="16"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4">
        <f>YEAR(SalesDataTable[[#This Row],[Order Date]])</f>
        <v>2026</v>
      </c>
      <c r="D1332" s="16" t="str">
        <f>"Q"&amp;ROUNDUP(MONTH(SalesDataTable[[#This Row],[Order Date]])/3,0)</f>
        <v>Q3</v>
      </c>
      <c r="E1332" s="4">
        <f>MONTH(SalesDataTable[[#This Row],[Order Date]])</f>
        <v>7</v>
      </c>
      <c r="F1332" s="16"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4">
        <f>YEAR(SalesDataTable[[#This Row],[Order Date]])</f>
        <v>2026</v>
      </c>
      <c r="D1333" s="16" t="str">
        <f>"Q"&amp;ROUNDUP(MONTH(SalesDataTable[[#This Row],[Order Date]])/3,0)</f>
        <v>Q3</v>
      </c>
      <c r="E1333" s="4">
        <f>MONTH(SalesDataTable[[#This Row],[Order Date]])</f>
        <v>7</v>
      </c>
      <c r="F1333" s="16"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4">
        <f>YEAR(SalesDataTable[[#This Row],[Order Date]])</f>
        <v>2026</v>
      </c>
      <c r="D1334" s="16" t="str">
        <f>"Q"&amp;ROUNDUP(MONTH(SalesDataTable[[#This Row],[Order Date]])/3,0)</f>
        <v>Q3</v>
      </c>
      <c r="E1334" s="4">
        <f>MONTH(SalesDataTable[[#This Row],[Order Date]])</f>
        <v>7</v>
      </c>
      <c r="F1334" s="16"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4">
        <f>YEAR(SalesDataTable[[#This Row],[Order Date]])</f>
        <v>2026</v>
      </c>
      <c r="D1335" s="16" t="str">
        <f>"Q"&amp;ROUNDUP(MONTH(SalesDataTable[[#This Row],[Order Date]])/3,0)</f>
        <v>Q3</v>
      </c>
      <c r="E1335" s="4">
        <f>MONTH(SalesDataTable[[#This Row],[Order Date]])</f>
        <v>7</v>
      </c>
      <c r="F1335" s="16"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4">
        <f>YEAR(SalesDataTable[[#This Row],[Order Date]])</f>
        <v>2026</v>
      </c>
      <c r="D1336" s="16" t="str">
        <f>"Q"&amp;ROUNDUP(MONTH(SalesDataTable[[#This Row],[Order Date]])/3,0)</f>
        <v>Q3</v>
      </c>
      <c r="E1336" s="4">
        <f>MONTH(SalesDataTable[[#This Row],[Order Date]])</f>
        <v>7</v>
      </c>
      <c r="F1336" s="16"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4">
        <f>YEAR(SalesDataTable[[#This Row],[Order Date]])</f>
        <v>2026</v>
      </c>
      <c r="D1337" s="16" t="str">
        <f>"Q"&amp;ROUNDUP(MONTH(SalesDataTable[[#This Row],[Order Date]])/3,0)</f>
        <v>Q3</v>
      </c>
      <c r="E1337" s="4">
        <f>MONTH(SalesDataTable[[#This Row],[Order Date]])</f>
        <v>7</v>
      </c>
      <c r="F1337" s="16"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4">
        <f>YEAR(SalesDataTable[[#This Row],[Order Date]])</f>
        <v>2026</v>
      </c>
      <c r="D1338" s="16" t="str">
        <f>"Q"&amp;ROUNDUP(MONTH(SalesDataTable[[#This Row],[Order Date]])/3,0)</f>
        <v>Q3</v>
      </c>
      <c r="E1338" s="4">
        <f>MONTH(SalesDataTable[[#This Row],[Order Date]])</f>
        <v>7</v>
      </c>
      <c r="F1338" s="16"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4">
        <f>YEAR(SalesDataTable[[#This Row],[Order Date]])</f>
        <v>2026</v>
      </c>
      <c r="D1339" s="16" t="str">
        <f>"Q"&amp;ROUNDUP(MONTH(SalesDataTable[[#This Row],[Order Date]])/3,0)</f>
        <v>Q3</v>
      </c>
      <c r="E1339" s="4">
        <f>MONTH(SalesDataTable[[#This Row],[Order Date]])</f>
        <v>7</v>
      </c>
      <c r="F1339" s="16"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4">
        <f>YEAR(SalesDataTable[[#This Row],[Order Date]])</f>
        <v>2026</v>
      </c>
      <c r="D1340" s="16" t="str">
        <f>"Q"&amp;ROUNDUP(MONTH(SalesDataTable[[#This Row],[Order Date]])/3,0)</f>
        <v>Q3</v>
      </c>
      <c r="E1340" s="4">
        <f>MONTH(SalesDataTable[[#This Row],[Order Date]])</f>
        <v>7</v>
      </c>
      <c r="F1340" s="16"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4">
        <f>YEAR(SalesDataTable[[#This Row],[Order Date]])</f>
        <v>2026</v>
      </c>
      <c r="D1341" s="16" t="str">
        <f>"Q"&amp;ROUNDUP(MONTH(SalesDataTable[[#This Row],[Order Date]])/3,0)</f>
        <v>Q3</v>
      </c>
      <c r="E1341" s="4">
        <f>MONTH(SalesDataTable[[#This Row],[Order Date]])</f>
        <v>7</v>
      </c>
      <c r="F1341" s="16"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4">
        <f>YEAR(SalesDataTable[[#This Row],[Order Date]])</f>
        <v>2026</v>
      </c>
      <c r="D1342" s="16" t="str">
        <f>"Q"&amp;ROUNDUP(MONTH(SalesDataTable[[#This Row],[Order Date]])/3,0)</f>
        <v>Q3</v>
      </c>
      <c r="E1342" s="4">
        <f>MONTH(SalesDataTable[[#This Row],[Order Date]])</f>
        <v>7</v>
      </c>
      <c r="F1342" s="16"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4">
        <f>YEAR(SalesDataTable[[#This Row],[Order Date]])</f>
        <v>2026</v>
      </c>
      <c r="D1343" s="16" t="str">
        <f>"Q"&amp;ROUNDUP(MONTH(SalesDataTable[[#This Row],[Order Date]])/3,0)</f>
        <v>Q3</v>
      </c>
      <c r="E1343" s="4">
        <f>MONTH(SalesDataTable[[#This Row],[Order Date]])</f>
        <v>7</v>
      </c>
      <c r="F1343" s="16"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4">
        <f>YEAR(SalesDataTable[[#This Row],[Order Date]])</f>
        <v>2026</v>
      </c>
      <c r="D1344" s="16" t="str">
        <f>"Q"&amp;ROUNDUP(MONTH(SalesDataTable[[#This Row],[Order Date]])/3,0)</f>
        <v>Q3</v>
      </c>
      <c r="E1344" s="4">
        <f>MONTH(SalesDataTable[[#This Row],[Order Date]])</f>
        <v>7</v>
      </c>
      <c r="F1344" s="16"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4">
        <f>YEAR(SalesDataTable[[#This Row],[Order Date]])</f>
        <v>2026</v>
      </c>
      <c r="D1345" s="16" t="str">
        <f>"Q"&amp;ROUNDUP(MONTH(SalesDataTable[[#This Row],[Order Date]])/3,0)</f>
        <v>Q3</v>
      </c>
      <c r="E1345" s="4">
        <f>MONTH(SalesDataTable[[#This Row],[Order Date]])</f>
        <v>7</v>
      </c>
      <c r="F1345" s="16"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4">
        <f>YEAR(SalesDataTable[[#This Row],[Order Date]])</f>
        <v>2026</v>
      </c>
      <c r="D1346" s="16" t="str">
        <f>"Q"&amp;ROUNDUP(MONTH(SalesDataTable[[#This Row],[Order Date]])/3,0)</f>
        <v>Q3</v>
      </c>
      <c r="E1346" s="4">
        <f>MONTH(SalesDataTable[[#This Row],[Order Date]])</f>
        <v>7</v>
      </c>
      <c r="F1346" s="16"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4">
        <f>YEAR(SalesDataTable[[#This Row],[Order Date]])</f>
        <v>2026</v>
      </c>
      <c r="D1347" s="16" t="str">
        <f>"Q"&amp;ROUNDUP(MONTH(SalesDataTable[[#This Row],[Order Date]])/3,0)</f>
        <v>Q3</v>
      </c>
      <c r="E1347" s="4">
        <f>MONTH(SalesDataTable[[#This Row],[Order Date]])</f>
        <v>7</v>
      </c>
      <c r="F1347" s="16"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4">
        <f>YEAR(SalesDataTable[[#This Row],[Order Date]])</f>
        <v>2026</v>
      </c>
      <c r="D1348" s="16" t="str">
        <f>"Q"&amp;ROUNDUP(MONTH(SalesDataTable[[#This Row],[Order Date]])/3,0)</f>
        <v>Q3</v>
      </c>
      <c r="E1348" s="4">
        <f>MONTH(SalesDataTable[[#This Row],[Order Date]])</f>
        <v>7</v>
      </c>
      <c r="F1348" s="16"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4">
        <f>YEAR(SalesDataTable[[#This Row],[Order Date]])</f>
        <v>2026</v>
      </c>
      <c r="D1349" s="16" t="str">
        <f>"Q"&amp;ROUNDUP(MONTH(SalesDataTable[[#This Row],[Order Date]])/3,0)</f>
        <v>Q3</v>
      </c>
      <c r="E1349" s="4">
        <f>MONTH(SalesDataTable[[#This Row],[Order Date]])</f>
        <v>7</v>
      </c>
      <c r="F1349" s="16"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4">
        <f>YEAR(SalesDataTable[[#This Row],[Order Date]])</f>
        <v>2026</v>
      </c>
      <c r="D1350" s="16" t="str">
        <f>"Q"&amp;ROUNDUP(MONTH(SalesDataTable[[#This Row],[Order Date]])/3,0)</f>
        <v>Q3</v>
      </c>
      <c r="E1350" s="4">
        <f>MONTH(SalesDataTable[[#This Row],[Order Date]])</f>
        <v>7</v>
      </c>
      <c r="F1350" s="16"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4">
        <f>YEAR(SalesDataTable[[#This Row],[Order Date]])</f>
        <v>2026</v>
      </c>
      <c r="D1351" s="16" t="str">
        <f>"Q"&amp;ROUNDUP(MONTH(SalesDataTable[[#This Row],[Order Date]])/3,0)</f>
        <v>Q3</v>
      </c>
      <c r="E1351" s="4">
        <f>MONTH(SalesDataTable[[#This Row],[Order Date]])</f>
        <v>7</v>
      </c>
      <c r="F1351" s="16"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4">
        <f>YEAR(SalesDataTable[[#This Row],[Order Date]])</f>
        <v>2026</v>
      </c>
      <c r="D1352" s="16" t="str">
        <f>"Q"&amp;ROUNDUP(MONTH(SalesDataTable[[#This Row],[Order Date]])/3,0)</f>
        <v>Q3</v>
      </c>
      <c r="E1352" s="4">
        <f>MONTH(SalesDataTable[[#This Row],[Order Date]])</f>
        <v>7</v>
      </c>
      <c r="F1352" s="16"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4">
        <f>YEAR(SalesDataTable[[#This Row],[Order Date]])</f>
        <v>2026</v>
      </c>
      <c r="D1353" s="16" t="str">
        <f>"Q"&amp;ROUNDUP(MONTH(SalesDataTable[[#This Row],[Order Date]])/3,0)</f>
        <v>Q3</v>
      </c>
      <c r="E1353" s="4">
        <f>MONTH(SalesDataTable[[#This Row],[Order Date]])</f>
        <v>7</v>
      </c>
      <c r="F1353" s="16"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4">
        <f>YEAR(SalesDataTable[[#This Row],[Order Date]])</f>
        <v>2026</v>
      </c>
      <c r="D1354" s="16" t="str">
        <f>"Q"&amp;ROUNDUP(MONTH(SalesDataTable[[#This Row],[Order Date]])/3,0)</f>
        <v>Q3</v>
      </c>
      <c r="E1354" s="4">
        <f>MONTH(SalesDataTable[[#This Row],[Order Date]])</f>
        <v>7</v>
      </c>
      <c r="F1354" s="16"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4">
        <f>YEAR(SalesDataTable[[#This Row],[Order Date]])</f>
        <v>2026</v>
      </c>
      <c r="D1355" s="16" t="str">
        <f>"Q"&amp;ROUNDUP(MONTH(SalesDataTable[[#This Row],[Order Date]])/3,0)</f>
        <v>Q3</v>
      </c>
      <c r="E1355" s="4">
        <f>MONTH(SalesDataTable[[#This Row],[Order Date]])</f>
        <v>7</v>
      </c>
      <c r="F1355" s="16"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4">
        <f>YEAR(SalesDataTable[[#This Row],[Order Date]])</f>
        <v>2026</v>
      </c>
      <c r="D1356" s="16" t="str">
        <f>"Q"&amp;ROUNDUP(MONTH(SalesDataTable[[#This Row],[Order Date]])/3,0)</f>
        <v>Q3</v>
      </c>
      <c r="E1356" s="4">
        <f>MONTH(SalesDataTable[[#This Row],[Order Date]])</f>
        <v>7</v>
      </c>
      <c r="F1356" s="16"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4">
        <f>YEAR(SalesDataTable[[#This Row],[Order Date]])</f>
        <v>2026</v>
      </c>
      <c r="D1357" s="16" t="str">
        <f>"Q"&amp;ROUNDUP(MONTH(SalesDataTable[[#This Row],[Order Date]])/3,0)</f>
        <v>Q3</v>
      </c>
      <c r="E1357" s="4">
        <f>MONTH(SalesDataTable[[#This Row],[Order Date]])</f>
        <v>7</v>
      </c>
      <c r="F1357" s="16"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4">
        <f>YEAR(SalesDataTable[[#This Row],[Order Date]])</f>
        <v>2026</v>
      </c>
      <c r="D1358" s="16" t="str">
        <f>"Q"&amp;ROUNDUP(MONTH(SalesDataTable[[#This Row],[Order Date]])/3,0)</f>
        <v>Q3</v>
      </c>
      <c r="E1358" s="4">
        <f>MONTH(SalesDataTable[[#This Row],[Order Date]])</f>
        <v>7</v>
      </c>
      <c r="F1358" s="16"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4">
        <f>YEAR(SalesDataTable[[#This Row],[Order Date]])</f>
        <v>2026</v>
      </c>
      <c r="D1359" s="16" t="str">
        <f>"Q"&amp;ROUNDUP(MONTH(SalesDataTable[[#This Row],[Order Date]])/3,0)</f>
        <v>Q3</v>
      </c>
      <c r="E1359" s="4">
        <f>MONTH(SalesDataTable[[#This Row],[Order Date]])</f>
        <v>7</v>
      </c>
      <c r="F1359" s="16"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4">
        <f>YEAR(SalesDataTable[[#This Row],[Order Date]])</f>
        <v>2026</v>
      </c>
      <c r="D1360" s="16" t="str">
        <f>"Q"&amp;ROUNDUP(MONTH(SalesDataTable[[#This Row],[Order Date]])/3,0)</f>
        <v>Q3</v>
      </c>
      <c r="E1360" s="4">
        <f>MONTH(SalesDataTable[[#This Row],[Order Date]])</f>
        <v>7</v>
      </c>
      <c r="F1360" s="16"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4">
        <f>YEAR(SalesDataTable[[#This Row],[Order Date]])</f>
        <v>2026</v>
      </c>
      <c r="D1361" s="16" t="str">
        <f>"Q"&amp;ROUNDUP(MONTH(SalesDataTable[[#This Row],[Order Date]])/3,0)</f>
        <v>Q3</v>
      </c>
      <c r="E1361" s="4">
        <f>MONTH(SalesDataTable[[#This Row],[Order Date]])</f>
        <v>7</v>
      </c>
      <c r="F1361" s="16"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4">
        <f>YEAR(SalesDataTable[[#This Row],[Order Date]])</f>
        <v>2026</v>
      </c>
      <c r="D1362" s="16" t="str">
        <f>"Q"&amp;ROUNDUP(MONTH(SalesDataTable[[#This Row],[Order Date]])/3,0)</f>
        <v>Q3</v>
      </c>
      <c r="E1362" s="4">
        <f>MONTH(SalesDataTable[[#This Row],[Order Date]])</f>
        <v>7</v>
      </c>
      <c r="F1362" s="16"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4">
        <f>YEAR(SalesDataTable[[#This Row],[Order Date]])</f>
        <v>2026</v>
      </c>
      <c r="D1363" s="16" t="str">
        <f>"Q"&amp;ROUNDUP(MONTH(SalesDataTable[[#This Row],[Order Date]])/3,0)</f>
        <v>Q3</v>
      </c>
      <c r="E1363" s="4">
        <f>MONTH(SalesDataTable[[#This Row],[Order Date]])</f>
        <v>7</v>
      </c>
      <c r="F1363" s="16"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4">
        <f>YEAR(SalesDataTable[[#This Row],[Order Date]])</f>
        <v>2026</v>
      </c>
      <c r="D1364" s="16" t="str">
        <f>"Q"&amp;ROUNDUP(MONTH(SalesDataTable[[#This Row],[Order Date]])/3,0)</f>
        <v>Q3</v>
      </c>
      <c r="E1364" s="4">
        <f>MONTH(SalesDataTable[[#This Row],[Order Date]])</f>
        <v>7</v>
      </c>
      <c r="F1364" s="16"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4">
        <f>YEAR(SalesDataTable[[#This Row],[Order Date]])</f>
        <v>2026</v>
      </c>
      <c r="D1365" s="16" t="str">
        <f>"Q"&amp;ROUNDUP(MONTH(SalesDataTable[[#This Row],[Order Date]])/3,0)</f>
        <v>Q3</v>
      </c>
      <c r="E1365" s="4">
        <f>MONTH(SalesDataTable[[#This Row],[Order Date]])</f>
        <v>7</v>
      </c>
      <c r="F1365" s="16"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4">
        <f>YEAR(SalesDataTable[[#This Row],[Order Date]])</f>
        <v>2026</v>
      </c>
      <c r="D1366" s="16" t="str">
        <f>"Q"&amp;ROUNDUP(MONTH(SalesDataTable[[#This Row],[Order Date]])/3,0)</f>
        <v>Q3</v>
      </c>
      <c r="E1366" s="4">
        <f>MONTH(SalesDataTable[[#This Row],[Order Date]])</f>
        <v>7</v>
      </c>
      <c r="F1366" s="16"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4">
        <f>YEAR(SalesDataTable[[#This Row],[Order Date]])</f>
        <v>2026</v>
      </c>
      <c r="D1367" s="16" t="str">
        <f>"Q"&amp;ROUNDUP(MONTH(SalesDataTable[[#This Row],[Order Date]])/3,0)</f>
        <v>Q3</v>
      </c>
      <c r="E1367" s="4">
        <f>MONTH(SalesDataTable[[#This Row],[Order Date]])</f>
        <v>7</v>
      </c>
      <c r="F1367" s="16"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4">
        <f>YEAR(SalesDataTable[[#This Row],[Order Date]])</f>
        <v>2026</v>
      </c>
      <c r="D1368" s="16" t="str">
        <f>"Q"&amp;ROUNDUP(MONTH(SalesDataTable[[#This Row],[Order Date]])/3,0)</f>
        <v>Q3</v>
      </c>
      <c r="E1368" s="4">
        <f>MONTH(SalesDataTable[[#This Row],[Order Date]])</f>
        <v>7</v>
      </c>
      <c r="F1368" s="16"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4">
        <f>YEAR(SalesDataTable[[#This Row],[Order Date]])</f>
        <v>2026</v>
      </c>
      <c r="D1369" s="16" t="str">
        <f>"Q"&amp;ROUNDUP(MONTH(SalesDataTable[[#This Row],[Order Date]])/3,0)</f>
        <v>Q3</v>
      </c>
      <c r="E1369" s="4">
        <f>MONTH(SalesDataTable[[#This Row],[Order Date]])</f>
        <v>7</v>
      </c>
      <c r="F1369" s="16"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4">
        <f>YEAR(SalesDataTable[[#This Row],[Order Date]])</f>
        <v>2026</v>
      </c>
      <c r="D1370" s="16" t="str">
        <f>"Q"&amp;ROUNDUP(MONTH(SalesDataTable[[#This Row],[Order Date]])/3,0)</f>
        <v>Q3</v>
      </c>
      <c r="E1370" s="4">
        <f>MONTH(SalesDataTable[[#This Row],[Order Date]])</f>
        <v>7</v>
      </c>
      <c r="F1370" s="16"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4">
        <f>YEAR(SalesDataTable[[#This Row],[Order Date]])</f>
        <v>2026</v>
      </c>
      <c r="D1371" s="16" t="str">
        <f>"Q"&amp;ROUNDUP(MONTH(SalesDataTable[[#This Row],[Order Date]])/3,0)</f>
        <v>Q3</v>
      </c>
      <c r="E1371" s="4">
        <f>MONTH(SalesDataTable[[#This Row],[Order Date]])</f>
        <v>7</v>
      </c>
      <c r="F1371" s="16"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4">
        <f>YEAR(SalesDataTable[[#This Row],[Order Date]])</f>
        <v>2026</v>
      </c>
      <c r="D1372" s="16" t="str">
        <f>"Q"&amp;ROUNDUP(MONTH(SalesDataTable[[#This Row],[Order Date]])/3,0)</f>
        <v>Q3</v>
      </c>
      <c r="E1372" s="4">
        <f>MONTH(SalesDataTable[[#This Row],[Order Date]])</f>
        <v>7</v>
      </c>
      <c r="F1372" s="16"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4">
        <f>YEAR(SalesDataTable[[#This Row],[Order Date]])</f>
        <v>2026</v>
      </c>
      <c r="D1373" s="16" t="str">
        <f>"Q"&amp;ROUNDUP(MONTH(SalesDataTable[[#This Row],[Order Date]])/3,0)</f>
        <v>Q3</v>
      </c>
      <c r="E1373" s="4">
        <f>MONTH(SalesDataTable[[#This Row],[Order Date]])</f>
        <v>7</v>
      </c>
      <c r="F1373" s="16"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4">
        <f>YEAR(SalesDataTable[[#This Row],[Order Date]])</f>
        <v>2026</v>
      </c>
      <c r="D1374" s="16" t="str">
        <f>"Q"&amp;ROUNDUP(MONTH(SalesDataTable[[#This Row],[Order Date]])/3,0)</f>
        <v>Q3</v>
      </c>
      <c r="E1374" s="4">
        <f>MONTH(SalesDataTable[[#This Row],[Order Date]])</f>
        <v>7</v>
      </c>
      <c r="F1374" s="16"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4">
        <f>YEAR(SalesDataTable[[#This Row],[Order Date]])</f>
        <v>2026</v>
      </c>
      <c r="D1375" s="16" t="str">
        <f>"Q"&amp;ROUNDUP(MONTH(SalesDataTable[[#This Row],[Order Date]])/3,0)</f>
        <v>Q3</v>
      </c>
      <c r="E1375" s="4">
        <f>MONTH(SalesDataTable[[#This Row],[Order Date]])</f>
        <v>7</v>
      </c>
      <c r="F1375" s="16"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4">
        <f>YEAR(SalesDataTable[[#This Row],[Order Date]])</f>
        <v>2026</v>
      </c>
      <c r="D1376" s="16" t="str">
        <f>"Q"&amp;ROUNDUP(MONTH(SalesDataTable[[#This Row],[Order Date]])/3,0)</f>
        <v>Q3</v>
      </c>
      <c r="E1376" s="4">
        <f>MONTH(SalesDataTable[[#This Row],[Order Date]])</f>
        <v>7</v>
      </c>
      <c r="F1376" s="16"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4">
        <f>YEAR(SalesDataTable[[#This Row],[Order Date]])</f>
        <v>2026</v>
      </c>
      <c r="D1377" s="16" t="str">
        <f>"Q"&amp;ROUNDUP(MONTH(SalesDataTable[[#This Row],[Order Date]])/3,0)</f>
        <v>Q3</v>
      </c>
      <c r="E1377" s="4">
        <f>MONTH(SalesDataTable[[#This Row],[Order Date]])</f>
        <v>7</v>
      </c>
      <c r="F1377" s="16"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4">
        <f>YEAR(SalesDataTable[[#This Row],[Order Date]])</f>
        <v>2026</v>
      </c>
      <c r="D1378" s="16" t="str">
        <f>"Q"&amp;ROUNDUP(MONTH(SalesDataTable[[#This Row],[Order Date]])/3,0)</f>
        <v>Q3</v>
      </c>
      <c r="E1378" s="4">
        <f>MONTH(SalesDataTable[[#This Row],[Order Date]])</f>
        <v>7</v>
      </c>
      <c r="F1378" s="16"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4">
        <f>YEAR(SalesDataTable[[#This Row],[Order Date]])</f>
        <v>2026</v>
      </c>
      <c r="D1379" s="16" t="str">
        <f>"Q"&amp;ROUNDUP(MONTH(SalesDataTable[[#This Row],[Order Date]])/3,0)</f>
        <v>Q3</v>
      </c>
      <c r="E1379" s="4">
        <f>MONTH(SalesDataTable[[#This Row],[Order Date]])</f>
        <v>7</v>
      </c>
      <c r="F1379" s="16"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4">
        <f>YEAR(SalesDataTable[[#This Row],[Order Date]])</f>
        <v>2026</v>
      </c>
      <c r="D1380" s="16" t="str">
        <f>"Q"&amp;ROUNDUP(MONTH(SalesDataTable[[#This Row],[Order Date]])/3,0)</f>
        <v>Q3</v>
      </c>
      <c r="E1380" s="4">
        <f>MONTH(SalesDataTable[[#This Row],[Order Date]])</f>
        <v>7</v>
      </c>
      <c r="F1380" s="16"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4">
        <f>YEAR(SalesDataTable[[#This Row],[Order Date]])</f>
        <v>2026</v>
      </c>
      <c r="D1381" s="16" t="str">
        <f>"Q"&amp;ROUNDUP(MONTH(SalesDataTable[[#This Row],[Order Date]])/3,0)</f>
        <v>Q3</v>
      </c>
      <c r="E1381" s="4">
        <f>MONTH(SalesDataTable[[#This Row],[Order Date]])</f>
        <v>7</v>
      </c>
      <c r="F1381" s="16"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4">
        <f>YEAR(SalesDataTable[[#This Row],[Order Date]])</f>
        <v>2026</v>
      </c>
      <c r="D1382" s="16" t="str">
        <f>"Q"&amp;ROUNDUP(MONTH(SalesDataTable[[#This Row],[Order Date]])/3,0)</f>
        <v>Q3</v>
      </c>
      <c r="E1382" s="4">
        <f>MONTH(SalesDataTable[[#This Row],[Order Date]])</f>
        <v>7</v>
      </c>
      <c r="F1382" s="16"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4">
        <f>YEAR(SalesDataTable[[#This Row],[Order Date]])</f>
        <v>2026</v>
      </c>
      <c r="D1383" s="16" t="str">
        <f>"Q"&amp;ROUNDUP(MONTH(SalesDataTable[[#This Row],[Order Date]])/3,0)</f>
        <v>Q3</v>
      </c>
      <c r="E1383" s="4">
        <f>MONTH(SalesDataTable[[#This Row],[Order Date]])</f>
        <v>7</v>
      </c>
      <c r="F1383" s="16"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4">
        <f>YEAR(SalesDataTable[[#This Row],[Order Date]])</f>
        <v>2026</v>
      </c>
      <c r="D1384" s="16" t="str">
        <f>"Q"&amp;ROUNDUP(MONTH(SalesDataTable[[#This Row],[Order Date]])/3,0)</f>
        <v>Q3</v>
      </c>
      <c r="E1384" s="4">
        <f>MONTH(SalesDataTable[[#This Row],[Order Date]])</f>
        <v>7</v>
      </c>
      <c r="F1384" s="16"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4">
        <f>YEAR(SalesDataTable[[#This Row],[Order Date]])</f>
        <v>2026</v>
      </c>
      <c r="D1385" s="16" t="str">
        <f>"Q"&amp;ROUNDUP(MONTH(SalesDataTable[[#This Row],[Order Date]])/3,0)</f>
        <v>Q3</v>
      </c>
      <c r="E1385" s="4">
        <f>MONTH(SalesDataTable[[#This Row],[Order Date]])</f>
        <v>7</v>
      </c>
      <c r="F1385" s="16"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4">
        <f>YEAR(SalesDataTable[[#This Row],[Order Date]])</f>
        <v>2026</v>
      </c>
      <c r="D1386" s="16" t="str">
        <f>"Q"&amp;ROUNDUP(MONTH(SalesDataTable[[#This Row],[Order Date]])/3,0)</f>
        <v>Q3</v>
      </c>
      <c r="E1386" s="4">
        <f>MONTH(SalesDataTable[[#This Row],[Order Date]])</f>
        <v>7</v>
      </c>
      <c r="F1386" s="16"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4">
        <f>YEAR(SalesDataTable[[#This Row],[Order Date]])</f>
        <v>2026</v>
      </c>
      <c r="D1387" s="16" t="str">
        <f>"Q"&amp;ROUNDUP(MONTH(SalesDataTable[[#This Row],[Order Date]])/3,0)</f>
        <v>Q3</v>
      </c>
      <c r="E1387" s="4">
        <f>MONTH(SalesDataTable[[#This Row],[Order Date]])</f>
        <v>7</v>
      </c>
      <c r="F1387" s="16"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4">
        <f>YEAR(SalesDataTable[[#This Row],[Order Date]])</f>
        <v>2026</v>
      </c>
      <c r="D1388" s="16" t="str">
        <f>"Q"&amp;ROUNDUP(MONTH(SalesDataTable[[#This Row],[Order Date]])/3,0)</f>
        <v>Q3</v>
      </c>
      <c r="E1388" s="4">
        <f>MONTH(SalesDataTable[[#This Row],[Order Date]])</f>
        <v>7</v>
      </c>
      <c r="F1388" s="16"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4">
        <f>YEAR(SalesDataTable[[#This Row],[Order Date]])</f>
        <v>2026</v>
      </c>
      <c r="D1389" s="16" t="str">
        <f>"Q"&amp;ROUNDUP(MONTH(SalesDataTable[[#This Row],[Order Date]])/3,0)</f>
        <v>Q3</v>
      </c>
      <c r="E1389" s="4">
        <f>MONTH(SalesDataTable[[#This Row],[Order Date]])</f>
        <v>7</v>
      </c>
      <c r="F1389" s="16"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4">
        <f>YEAR(SalesDataTable[[#This Row],[Order Date]])</f>
        <v>2026</v>
      </c>
      <c r="D1390" s="16" t="str">
        <f>"Q"&amp;ROUNDUP(MONTH(SalesDataTable[[#This Row],[Order Date]])/3,0)</f>
        <v>Q3</v>
      </c>
      <c r="E1390" s="4">
        <f>MONTH(SalesDataTable[[#This Row],[Order Date]])</f>
        <v>7</v>
      </c>
      <c r="F1390" s="16"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4">
        <f>YEAR(SalesDataTable[[#This Row],[Order Date]])</f>
        <v>2026</v>
      </c>
      <c r="D1391" s="16" t="str">
        <f>"Q"&amp;ROUNDUP(MONTH(SalesDataTable[[#This Row],[Order Date]])/3,0)</f>
        <v>Q3</v>
      </c>
      <c r="E1391" s="4">
        <f>MONTH(SalesDataTable[[#This Row],[Order Date]])</f>
        <v>7</v>
      </c>
      <c r="F1391" s="16"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4">
        <f>YEAR(SalesDataTable[[#This Row],[Order Date]])</f>
        <v>2026</v>
      </c>
      <c r="D1392" s="16" t="str">
        <f>"Q"&amp;ROUNDUP(MONTH(SalesDataTable[[#This Row],[Order Date]])/3,0)</f>
        <v>Q3</v>
      </c>
      <c r="E1392" s="4">
        <f>MONTH(SalesDataTable[[#This Row],[Order Date]])</f>
        <v>7</v>
      </c>
      <c r="F1392" s="16"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4">
        <f>YEAR(SalesDataTable[[#This Row],[Order Date]])</f>
        <v>2026</v>
      </c>
      <c r="D1393" s="16" t="str">
        <f>"Q"&amp;ROUNDUP(MONTH(SalesDataTable[[#This Row],[Order Date]])/3,0)</f>
        <v>Q3</v>
      </c>
      <c r="E1393" s="4">
        <f>MONTH(SalesDataTable[[#This Row],[Order Date]])</f>
        <v>7</v>
      </c>
      <c r="F1393" s="16"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4">
        <f>YEAR(SalesDataTable[[#This Row],[Order Date]])</f>
        <v>2026</v>
      </c>
      <c r="D1394" s="16" t="str">
        <f>"Q"&amp;ROUNDUP(MONTH(SalesDataTable[[#This Row],[Order Date]])/3,0)</f>
        <v>Q3</v>
      </c>
      <c r="E1394" s="4">
        <f>MONTH(SalesDataTable[[#This Row],[Order Date]])</f>
        <v>7</v>
      </c>
      <c r="F1394" s="16"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4">
        <f>YEAR(SalesDataTable[[#This Row],[Order Date]])</f>
        <v>2026</v>
      </c>
      <c r="D1395" s="16" t="str">
        <f>"Q"&amp;ROUNDUP(MONTH(SalesDataTable[[#This Row],[Order Date]])/3,0)</f>
        <v>Q3</v>
      </c>
      <c r="E1395" s="4">
        <f>MONTH(SalesDataTable[[#This Row],[Order Date]])</f>
        <v>7</v>
      </c>
      <c r="F1395" s="16"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4">
        <f>YEAR(SalesDataTable[[#This Row],[Order Date]])</f>
        <v>2026</v>
      </c>
      <c r="D1396" s="16" t="str">
        <f>"Q"&amp;ROUNDUP(MONTH(SalesDataTable[[#This Row],[Order Date]])/3,0)</f>
        <v>Q3</v>
      </c>
      <c r="E1396" s="4">
        <f>MONTH(SalesDataTable[[#This Row],[Order Date]])</f>
        <v>7</v>
      </c>
      <c r="F1396" s="16"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4">
        <f>YEAR(SalesDataTable[[#This Row],[Order Date]])</f>
        <v>2026</v>
      </c>
      <c r="D1397" s="16" t="str">
        <f>"Q"&amp;ROUNDUP(MONTH(SalesDataTable[[#This Row],[Order Date]])/3,0)</f>
        <v>Q3</v>
      </c>
      <c r="E1397" s="4">
        <f>MONTH(SalesDataTable[[#This Row],[Order Date]])</f>
        <v>7</v>
      </c>
      <c r="F1397" s="16"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4">
        <f>YEAR(SalesDataTable[[#This Row],[Order Date]])</f>
        <v>2026</v>
      </c>
      <c r="D1398" s="16" t="str">
        <f>"Q"&amp;ROUNDUP(MONTH(SalesDataTable[[#This Row],[Order Date]])/3,0)</f>
        <v>Q3</v>
      </c>
      <c r="E1398" s="4">
        <f>MONTH(SalesDataTable[[#This Row],[Order Date]])</f>
        <v>7</v>
      </c>
      <c r="F1398" s="16"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4">
        <f>YEAR(SalesDataTable[[#This Row],[Order Date]])</f>
        <v>2026</v>
      </c>
      <c r="D1399" s="16" t="str">
        <f>"Q"&amp;ROUNDUP(MONTH(SalesDataTable[[#This Row],[Order Date]])/3,0)</f>
        <v>Q3</v>
      </c>
      <c r="E1399" s="4">
        <f>MONTH(SalesDataTable[[#This Row],[Order Date]])</f>
        <v>7</v>
      </c>
      <c r="F1399" s="16"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4">
        <f>YEAR(SalesDataTable[[#This Row],[Order Date]])</f>
        <v>2026</v>
      </c>
      <c r="D1400" s="16" t="str">
        <f>"Q"&amp;ROUNDUP(MONTH(SalesDataTable[[#This Row],[Order Date]])/3,0)</f>
        <v>Q3</v>
      </c>
      <c r="E1400" s="4">
        <f>MONTH(SalesDataTable[[#This Row],[Order Date]])</f>
        <v>7</v>
      </c>
      <c r="F1400" s="16"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4">
        <f>YEAR(SalesDataTable[[#This Row],[Order Date]])</f>
        <v>2026</v>
      </c>
      <c r="D1401" s="16" t="str">
        <f>"Q"&amp;ROUNDUP(MONTH(SalesDataTable[[#This Row],[Order Date]])/3,0)</f>
        <v>Q3</v>
      </c>
      <c r="E1401" s="4">
        <f>MONTH(SalesDataTable[[#This Row],[Order Date]])</f>
        <v>7</v>
      </c>
      <c r="F1401" s="16"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4">
        <f>YEAR(SalesDataTable[[#This Row],[Order Date]])</f>
        <v>2026</v>
      </c>
      <c r="D1402" s="16" t="str">
        <f>"Q"&amp;ROUNDUP(MONTH(SalesDataTable[[#This Row],[Order Date]])/3,0)</f>
        <v>Q3</v>
      </c>
      <c r="E1402" s="4">
        <f>MONTH(SalesDataTable[[#This Row],[Order Date]])</f>
        <v>7</v>
      </c>
      <c r="F1402" s="16"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4">
        <f>YEAR(SalesDataTable[[#This Row],[Order Date]])</f>
        <v>2026</v>
      </c>
      <c r="D1403" s="16" t="str">
        <f>"Q"&amp;ROUNDUP(MONTH(SalesDataTable[[#This Row],[Order Date]])/3,0)</f>
        <v>Q3</v>
      </c>
      <c r="E1403" s="4">
        <f>MONTH(SalesDataTable[[#This Row],[Order Date]])</f>
        <v>7</v>
      </c>
      <c r="F1403" s="16"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4">
        <f>YEAR(SalesDataTable[[#This Row],[Order Date]])</f>
        <v>2026</v>
      </c>
      <c r="D1404" s="16" t="str">
        <f>"Q"&amp;ROUNDUP(MONTH(SalesDataTable[[#This Row],[Order Date]])/3,0)</f>
        <v>Q3</v>
      </c>
      <c r="E1404" s="4">
        <f>MONTH(SalesDataTable[[#This Row],[Order Date]])</f>
        <v>7</v>
      </c>
      <c r="F1404" s="16"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4">
        <f>YEAR(SalesDataTable[[#This Row],[Order Date]])</f>
        <v>2026</v>
      </c>
      <c r="D1405" s="16" t="str">
        <f>"Q"&amp;ROUNDUP(MONTH(SalesDataTable[[#This Row],[Order Date]])/3,0)</f>
        <v>Q3</v>
      </c>
      <c r="E1405" s="4">
        <f>MONTH(SalesDataTable[[#This Row],[Order Date]])</f>
        <v>7</v>
      </c>
      <c r="F1405" s="16"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4">
        <f>YEAR(SalesDataTable[[#This Row],[Order Date]])</f>
        <v>2026</v>
      </c>
      <c r="D1406" s="16" t="str">
        <f>"Q"&amp;ROUNDUP(MONTH(SalesDataTable[[#This Row],[Order Date]])/3,0)</f>
        <v>Q3</v>
      </c>
      <c r="E1406" s="4">
        <f>MONTH(SalesDataTable[[#This Row],[Order Date]])</f>
        <v>7</v>
      </c>
      <c r="F1406" s="16"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4">
        <f>YEAR(SalesDataTable[[#This Row],[Order Date]])</f>
        <v>2026</v>
      </c>
      <c r="D1407" s="16" t="str">
        <f>"Q"&amp;ROUNDUP(MONTH(SalesDataTable[[#This Row],[Order Date]])/3,0)</f>
        <v>Q3</v>
      </c>
      <c r="E1407" s="4">
        <f>MONTH(SalesDataTable[[#This Row],[Order Date]])</f>
        <v>7</v>
      </c>
      <c r="F1407" s="16"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4">
        <f>YEAR(SalesDataTable[[#This Row],[Order Date]])</f>
        <v>2026</v>
      </c>
      <c r="D1408" s="16" t="str">
        <f>"Q"&amp;ROUNDUP(MONTH(SalesDataTable[[#This Row],[Order Date]])/3,0)</f>
        <v>Q3</v>
      </c>
      <c r="E1408" s="4">
        <f>MONTH(SalesDataTable[[#This Row],[Order Date]])</f>
        <v>7</v>
      </c>
      <c r="F1408" s="16"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4">
        <f>YEAR(SalesDataTable[[#This Row],[Order Date]])</f>
        <v>2026</v>
      </c>
      <c r="D1409" s="16" t="str">
        <f>"Q"&amp;ROUNDUP(MONTH(SalesDataTable[[#This Row],[Order Date]])/3,0)</f>
        <v>Q3</v>
      </c>
      <c r="E1409" s="4">
        <f>MONTH(SalesDataTable[[#This Row],[Order Date]])</f>
        <v>7</v>
      </c>
      <c r="F1409" s="16"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4">
        <f>YEAR(SalesDataTable[[#This Row],[Order Date]])</f>
        <v>2026</v>
      </c>
      <c r="D1410" s="16" t="str">
        <f>"Q"&amp;ROUNDUP(MONTH(SalesDataTable[[#This Row],[Order Date]])/3,0)</f>
        <v>Q3</v>
      </c>
      <c r="E1410" s="4">
        <f>MONTH(SalesDataTable[[#This Row],[Order Date]])</f>
        <v>7</v>
      </c>
      <c r="F1410" s="16"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4">
        <f>YEAR(SalesDataTable[[#This Row],[Order Date]])</f>
        <v>2026</v>
      </c>
      <c r="D1411" s="16" t="str">
        <f>"Q"&amp;ROUNDUP(MONTH(SalesDataTable[[#This Row],[Order Date]])/3,0)</f>
        <v>Q3</v>
      </c>
      <c r="E1411" s="4">
        <f>MONTH(SalesDataTable[[#This Row],[Order Date]])</f>
        <v>7</v>
      </c>
      <c r="F1411" s="16"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4">
        <f>YEAR(SalesDataTable[[#This Row],[Order Date]])</f>
        <v>2026</v>
      </c>
      <c r="D1412" s="16" t="str">
        <f>"Q"&amp;ROUNDUP(MONTH(SalesDataTable[[#This Row],[Order Date]])/3,0)</f>
        <v>Q3</v>
      </c>
      <c r="E1412" s="4">
        <f>MONTH(SalesDataTable[[#This Row],[Order Date]])</f>
        <v>7</v>
      </c>
      <c r="F1412" s="16"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4">
        <f>YEAR(SalesDataTable[[#This Row],[Order Date]])</f>
        <v>2026</v>
      </c>
      <c r="D1413" s="16" t="str">
        <f>"Q"&amp;ROUNDUP(MONTH(SalesDataTable[[#This Row],[Order Date]])/3,0)</f>
        <v>Q3</v>
      </c>
      <c r="E1413" s="4">
        <f>MONTH(SalesDataTable[[#This Row],[Order Date]])</f>
        <v>7</v>
      </c>
      <c r="F1413" s="16"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4">
        <f>YEAR(SalesDataTable[[#This Row],[Order Date]])</f>
        <v>2026</v>
      </c>
      <c r="D1414" s="16" t="str">
        <f>"Q"&amp;ROUNDUP(MONTH(SalesDataTable[[#This Row],[Order Date]])/3,0)</f>
        <v>Q3</v>
      </c>
      <c r="E1414" s="4">
        <f>MONTH(SalesDataTable[[#This Row],[Order Date]])</f>
        <v>7</v>
      </c>
      <c r="F1414" s="16"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4">
        <f>YEAR(SalesDataTable[[#This Row],[Order Date]])</f>
        <v>2026</v>
      </c>
      <c r="D1415" s="16" t="str">
        <f>"Q"&amp;ROUNDUP(MONTH(SalesDataTable[[#This Row],[Order Date]])/3,0)</f>
        <v>Q3</v>
      </c>
      <c r="E1415" s="4">
        <f>MONTH(SalesDataTable[[#This Row],[Order Date]])</f>
        <v>7</v>
      </c>
      <c r="F1415" s="16"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4">
        <f>YEAR(SalesDataTable[[#This Row],[Order Date]])</f>
        <v>2026</v>
      </c>
      <c r="D1416" s="16" t="str">
        <f>"Q"&amp;ROUNDUP(MONTH(SalesDataTable[[#This Row],[Order Date]])/3,0)</f>
        <v>Q3</v>
      </c>
      <c r="E1416" s="4">
        <f>MONTH(SalesDataTable[[#This Row],[Order Date]])</f>
        <v>7</v>
      </c>
      <c r="F1416" s="16"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4">
        <f>YEAR(SalesDataTable[[#This Row],[Order Date]])</f>
        <v>2026</v>
      </c>
      <c r="D1417" s="16" t="str">
        <f>"Q"&amp;ROUNDUP(MONTH(SalesDataTable[[#This Row],[Order Date]])/3,0)</f>
        <v>Q3</v>
      </c>
      <c r="E1417" s="4">
        <f>MONTH(SalesDataTable[[#This Row],[Order Date]])</f>
        <v>7</v>
      </c>
      <c r="F1417" s="16"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4">
        <f>YEAR(SalesDataTable[[#This Row],[Order Date]])</f>
        <v>2026</v>
      </c>
      <c r="D1418" s="16" t="str">
        <f>"Q"&amp;ROUNDUP(MONTH(SalesDataTable[[#This Row],[Order Date]])/3,0)</f>
        <v>Q3</v>
      </c>
      <c r="E1418" s="4">
        <f>MONTH(SalesDataTable[[#This Row],[Order Date]])</f>
        <v>7</v>
      </c>
      <c r="F1418" s="16"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4">
        <f>YEAR(SalesDataTable[[#This Row],[Order Date]])</f>
        <v>2026</v>
      </c>
      <c r="D1419" s="16" t="str">
        <f>"Q"&amp;ROUNDUP(MONTH(SalesDataTable[[#This Row],[Order Date]])/3,0)</f>
        <v>Q3</v>
      </c>
      <c r="E1419" s="4">
        <f>MONTH(SalesDataTable[[#This Row],[Order Date]])</f>
        <v>7</v>
      </c>
      <c r="F1419" s="16"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4">
        <f>YEAR(SalesDataTable[[#This Row],[Order Date]])</f>
        <v>2026</v>
      </c>
      <c r="D1420" s="16" t="str">
        <f>"Q"&amp;ROUNDUP(MONTH(SalesDataTable[[#This Row],[Order Date]])/3,0)</f>
        <v>Q3</v>
      </c>
      <c r="E1420" s="4">
        <f>MONTH(SalesDataTable[[#This Row],[Order Date]])</f>
        <v>7</v>
      </c>
      <c r="F1420" s="16"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4">
        <f>YEAR(SalesDataTable[[#This Row],[Order Date]])</f>
        <v>2026</v>
      </c>
      <c r="D1421" s="16" t="str">
        <f>"Q"&amp;ROUNDUP(MONTH(SalesDataTable[[#This Row],[Order Date]])/3,0)</f>
        <v>Q3</v>
      </c>
      <c r="E1421" s="4">
        <f>MONTH(SalesDataTable[[#This Row],[Order Date]])</f>
        <v>7</v>
      </c>
      <c r="F1421" s="16"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4">
        <f>YEAR(SalesDataTable[[#This Row],[Order Date]])</f>
        <v>2026</v>
      </c>
      <c r="D1422" s="16" t="str">
        <f>"Q"&amp;ROUNDUP(MONTH(SalesDataTable[[#This Row],[Order Date]])/3,0)</f>
        <v>Q3</v>
      </c>
      <c r="E1422" s="4">
        <f>MONTH(SalesDataTable[[#This Row],[Order Date]])</f>
        <v>7</v>
      </c>
      <c r="F1422" s="16"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4">
        <f>YEAR(SalesDataTable[[#This Row],[Order Date]])</f>
        <v>2026</v>
      </c>
      <c r="D1423" s="16" t="str">
        <f>"Q"&amp;ROUNDUP(MONTH(SalesDataTable[[#This Row],[Order Date]])/3,0)</f>
        <v>Q3</v>
      </c>
      <c r="E1423" s="4">
        <f>MONTH(SalesDataTable[[#This Row],[Order Date]])</f>
        <v>7</v>
      </c>
      <c r="F1423" s="16"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4">
        <f>YEAR(SalesDataTable[[#This Row],[Order Date]])</f>
        <v>2026</v>
      </c>
      <c r="D1424" s="16" t="str">
        <f>"Q"&amp;ROUNDUP(MONTH(SalesDataTable[[#This Row],[Order Date]])/3,0)</f>
        <v>Q3</v>
      </c>
      <c r="E1424" s="4">
        <f>MONTH(SalesDataTable[[#This Row],[Order Date]])</f>
        <v>7</v>
      </c>
      <c r="F1424" s="16"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4">
        <f>YEAR(SalesDataTable[[#This Row],[Order Date]])</f>
        <v>2026</v>
      </c>
      <c r="D1425" s="16" t="str">
        <f>"Q"&amp;ROUNDUP(MONTH(SalesDataTable[[#This Row],[Order Date]])/3,0)</f>
        <v>Q3</v>
      </c>
      <c r="E1425" s="4">
        <f>MONTH(SalesDataTable[[#This Row],[Order Date]])</f>
        <v>7</v>
      </c>
      <c r="F1425" s="16"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4">
        <f>YEAR(SalesDataTable[[#This Row],[Order Date]])</f>
        <v>2026</v>
      </c>
      <c r="D1426" s="16" t="str">
        <f>"Q"&amp;ROUNDUP(MONTH(SalesDataTable[[#This Row],[Order Date]])/3,0)</f>
        <v>Q3</v>
      </c>
      <c r="E1426" s="4">
        <f>MONTH(SalesDataTable[[#This Row],[Order Date]])</f>
        <v>7</v>
      </c>
      <c r="F1426" s="16"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4">
        <f>YEAR(SalesDataTable[[#This Row],[Order Date]])</f>
        <v>2026</v>
      </c>
      <c r="D1427" s="16" t="str">
        <f>"Q"&amp;ROUNDUP(MONTH(SalesDataTable[[#This Row],[Order Date]])/3,0)</f>
        <v>Q3</v>
      </c>
      <c r="E1427" s="4">
        <f>MONTH(SalesDataTable[[#This Row],[Order Date]])</f>
        <v>7</v>
      </c>
      <c r="F1427" s="16"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4">
        <f>YEAR(SalesDataTable[[#This Row],[Order Date]])</f>
        <v>2026</v>
      </c>
      <c r="D1428" s="16" t="str">
        <f>"Q"&amp;ROUNDUP(MONTH(SalesDataTable[[#This Row],[Order Date]])/3,0)</f>
        <v>Q3</v>
      </c>
      <c r="E1428" s="4">
        <f>MONTH(SalesDataTable[[#This Row],[Order Date]])</f>
        <v>7</v>
      </c>
      <c r="F1428" s="16"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4">
        <f>YEAR(SalesDataTable[[#This Row],[Order Date]])</f>
        <v>2026</v>
      </c>
      <c r="D1429" s="16" t="str">
        <f>"Q"&amp;ROUNDUP(MONTH(SalesDataTable[[#This Row],[Order Date]])/3,0)</f>
        <v>Q3</v>
      </c>
      <c r="E1429" s="4">
        <f>MONTH(SalesDataTable[[#This Row],[Order Date]])</f>
        <v>7</v>
      </c>
      <c r="F1429" s="16"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4">
        <f>YEAR(SalesDataTable[[#This Row],[Order Date]])</f>
        <v>2026</v>
      </c>
      <c r="D1430" s="16" t="str">
        <f>"Q"&amp;ROUNDUP(MONTH(SalesDataTable[[#This Row],[Order Date]])/3,0)</f>
        <v>Q3</v>
      </c>
      <c r="E1430" s="4">
        <f>MONTH(SalesDataTable[[#This Row],[Order Date]])</f>
        <v>7</v>
      </c>
      <c r="F1430" s="16"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4">
        <f>YEAR(SalesDataTable[[#This Row],[Order Date]])</f>
        <v>2026</v>
      </c>
      <c r="D1431" s="16" t="str">
        <f>"Q"&amp;ROUNDUP(MONTH(SalesDataTable[[#This Row],[Order Date]])/3,0)</f>
        <v>Q3</v>
      </c>
      <c r="E1431" s="4">
        <f>MONTH(SalesDataTable[[#This Row],[Order Date]])</f>
        <v>7</v>
      </c>
      <c r="F1431" s="16"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4">
        <f>YEAR(SalesDataTable[[#This Row],[Order Date]])</f>
        <v>2026</v>
      </c>
      <c r="D1432" s="16" t="str">
        <f>"Q"&amp;ROUNDUP(MONTH(SalesDataTable[[#This Row],[Order Date]])/3,0)</f>
        <v>Q3</v>
      </c>
      <c r="E1432" s="4">
        <f>MONTH(SalesDataTable[[#This Row],[Order Date]])</f>
        <v>7</v>
      </c>
      <c r="F1432" s="16"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4">
        <f>YEAR(SalesDataTable[[#This Row],[Order Date]])</f>
        <v>2026</v>
      </c>
      <c r="D1433" s="16" t="str">
        <f>"Q"&amp;ROUNDUP(MONTH(SalesDataTable[[#This Row],[Order Date]])/3,0)</f>
        <v>Q3</v>
      </c>
      <c r="E1433" s="4">
        <f>MONTH(SalesDataTable[[#This Row],[Order Date]])</f>
        <v>7</v>
      </c>
      <c r="F1433" s="16"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4">
        <f>YEAR(SalesDataTable[[#This Row],[Order Date]])</f>
        <v>2026</v>
      </c>
      <c r="D1434" s="16" t="str">
        <f>"Q"&amp;ROUNDUP(MONTH(SalesDataTable[[#This Row],[Order Date]])/3,0)</f>
        <v>Q3</v>
      </c>
      <c r="E1434" s="4">
        <f>MONTH(SalesDataTable[[#This Row],[Order Date]])</f>
        <v>7</v>
      </c>
      <c r="F1434" s="16"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4">
        <f>YEAR(SalesDataTable[[#This Row],[Order Date]])</f>
        <v>2026</v>
      </c>
      <c r="D1435" s="16" t="str">
        <f>"Q"&amp;ROUNDUP(MONTH(SalesDataTable[[#This Row],[Order Date]])/3,0)</f>
        <v>Q3</v>
      </c>
      <c r="E1435" s="4">
        <f>MONTH(SalesDataTable[[#This Row],[Order Date]])</f>
        <v>7</v>
      </c>
      <c r="F1435" s="16"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4">
        <f>YEAR(SalesDataTable[[#This Row],[Order Date]])</f>
        <v>2026</v>
      </c>
      <c r="D1436" s="16" t="str">
        <f>"Q"&amp;ROUNDUP(MONTH(SalesDataTable[[#This Row],[Order Date]])/3,0)</f>
        <v>Q3</v>
      </c>
      <c r="E1436" s="4">
        <f>MONTH(SalesDataTable[[#This Row],[Order Date]])</f>
        <v>7</v>
      </c>
      <c r="F1436" s="16"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4">
        <f>YEAR(SalesDataTable[[#This Row],[Order Date]])</f>
        <v>2026</v>
      </c>
      <c r="D1437" s="16" t="str">
        <f>"Q"&amp;ROUNDUP(MONTH(SalesDataTable[[#This Row],[Order Date]])/3,0)</f>
        <v>Q3</v>
      </c>
      <c r="E1437" s="4">
        <f>MONTH(SalesDataTable[[#This Row],[Order Date]])</f>
        <v>7</v>
      </c>
      <c r="F1437" s="16"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4">
        <f>YEAR(SalesDataTable[[#This Row],[Order Date]])</f>
        <v>2026</v>
      </c>
      <c r="D1438" s="16" t="str">
        <f>"Q"&amp;ROUNDUP(MONTH(SalesDataTable[[#This Row],[Order Date]])/3,0)</f>
        <v>Q3</v>
      </c>
      <c r="E1438" s="4">
        <f>MONTH(SalesDataTable[[#This Row],[Order Date]])</f>
        <v>7</v>
      </c>
      <c r="F1438" s="16"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4">
        <f>YEAR(SalesDataTable[[#This Row],[Order Date]])</f>
        <v>2026</v>
      </c>
      <c r="D1439" s="16" t="str">
        <f>"Q"&amp;ROUNDUP(MONTH(SalesDataTable[[#This Row],[Order Date]])/3,0)</f>
        <v>Q3</v>
      </c>
      <c r="E1439" s="4">
        <f>MONTH(SalesDataTable[[#This Row],[Order Date]])</f>
        <v>7</v>
      </c>
      <c r="F1439" s="16"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4">
        <f>YEAR(SalesDataTable[[#This Row],[Order Date]])</f>
        <v>2026</v>
      </c>
      <c r="D1440" s="16" t="str">
        <f>"Q"&amp;ROUNDUP(MONTH(SalesDataTable[[#This Row],[Order Date]])/3,0)</f>
        <v>Q3</v>
      </c>
      <c r="E1440" s="4">
        <f>MONTH(SalesDataTable[[#This Row],[Order Date]])</f>
        <v>7</v>
      </c>
      <c r="F1440" s="16"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4">
        <f>YEAR(SalesDataTable[[#This Row],[Order Date]])</f>
        <v>2026</v>
      </c>
      <c r="D1441" s="16" t="str">
        <f>"Q"&amp;ROUNDUP(MONTH(SalesDataTable[[#This Row],[Order Date]])/3,0)</f>
        <v>Q3</v>
      </c>
      <c r="E1441" s="4">
        <f>MONTH(SalesDataTable[[#This Row],[Order Date]])</f>
        <v>7</v>
      </c>
      <c r="F1441" s="16"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4">
        <f>YEAR(SalesDataTable[[#This Row],[Order Date]])</f>
        <v>2026</v>
      </c>
      <c r="D1442" s="16" t="str">
        <f>"Q"&amp;ROUNDUP(MONTH(SalesDataTable[[#This Row],[Order Date]])/3,0)</f>
        <v>Q3</v>
      </c>
      <c r="E1442" s="4">
        <f>MONTH(SalesDataTable[[#This Row],[Order Date]])</f>
        <v>7</v>
      </c>
      <c r="F1442" s="16"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4">
        <f>YEAR(SalesDataTable[[#This Row],[Order Date]])</f>
        <v>2026</v>
      </c>
      <c r="D1443" s="16" t="str">
        <f>"Q"&amp;ROUNDUP(MONTH(SalesDataTable[[#This Row],[Order Date]])/3,0)</f>
        <v>Q3</v>
      </c>
      <c r="E1443" s="4">
        <f>MONTH(SalesDataTable[[#This Row],[Order Date]])</f>
        <v>7</v>
      </c>
      <c r="F1443" s="16"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4">
        <f>YEAR(SalesDataTable[[#This Row],[Order Date]])</f>
        <v>2026</v>
      </c>
      <c r="D1444" s="16" t="str">
        <f>"Q"&amp;ROUNDUP(MONTH(SalesDataTable[[#This Row],[Order Date]])/3,0)</f>
        <v>Q3</v>
      </c>
      <c r="E1444" s="4">
        <f>MONTH(SalesDataTable[[#This Row],[Order Date]])</f>
        <v>7</v>
      </c>
      <c r="F1444" s="16"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4">
        <f>YEAR(SalesDataTable[[#This Row],[Order Date]])</f>
        <v>2026</v>
      </c>
      <c r="D1445" s="16" t="str">
        <f>"Q"&amp;ROUNDUP(MONTH(SalesDataTable[[#This Row],[Order Date]])/3,0)</f>
        <v>Q3</v>
      </c>
      <c r="E1445" s="4">
        <f>MONTH(SalesDataTable[[#This Row],[Order Date]])</f>
        <v>7</v>
      </c>
      <c r="F1445" s="16"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4">
        <f>YEAR(SalesDataTable[[#This Row],[Order Date]])</f>
        <v>2026</v>
      </c>
      <c r="D1446" s="16" t="str">
        <f>"Q"&amp;ROUNDUP(MONTH(SalesDataTable[[#This Row],[Order Date]])/3,0)</f>
        <v>Q3</v>
      </c>
      <c r="E1446" s="4">
        <f>MONTH(SalesDataTable[[#This Row],[Order Date]])</f>
        <v>7</v>
      </c>
      <c r="F1446" s="16"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4">
        <f>YEAR(SalesDataTable[[#This Row],[Order Date]])</f>
        <v>2026</v>
      </c>
      <c r="D1447" s="16" t="str">
        <f>"Q"&amp;ROUNDUP(MONTH(SalesDataTable[[#This Row],[Order Date]])/3,0)</f>
        <v>Q3</v>
      </c>
      <c r="E1447" s="4">
        <f>MONTH(SalesDataTable[[#This Row],[Order Date]])</f>
        <v>7</v>
      </c>
      <c r="F1447" s="16"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4">
        <f>YEAR(SalesDataTable[[#This Row],[Order Date]])</f>
        <v>2026</v>
      </c>
      <c r="D1448" s="16" t="str">
        <f>"Q"&amp;ROUNDUP(MONTH(SalesDataTable[[#This Row],[Order Date]])/3,0)</f>
        <v>Q3</v>
      </c>
      <c r="E1448" s="4">
        <f>MONTH(SalesDataTable[[#This Row],[Order Date]])</f>
        <v>7</v>
      </c>
      <c r="F1448" s="16"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4">
        <f>YEAR(SalesDataTable[[#This Row],[Order Date]])</f>
        <v>2026</v>
      </c>
      <c r="D1449" s="16" t="str">
        <f>"Q"&amp;ROUNDUP(MONTH(SalesDataTable[[#This Row],[Order Date]])/3,0)</f>
        <v>Q3</v>
      </c>
      <c r="E1449" s="4">
        <f>MONTH(SalesDataTable[[#This Row],[Order Date]])</f>
        <v>7</v>
      </c>
      <c r="F1449" s="16"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4">
        <f>YEAR(SalesDataTable[[#This Row],[Order Date]])</f>
        <v>2026</v>
      </c>
      <c r="D1450" s="16" t="str">
        <f>"Q"&amp;ROUNDUP(MONTH(SalesDataTable[[#This Row],[Order Date]])/3,0)</f>
        <v>Q3</v>
      </c>
      <c r="E1450" s="4">
        <f>MONTH(SalesDataTable[[#This Row],[Order Date]])</f>
        <v>7</v>
      </c>
      <c r="F1450" s="16"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4">
        <f>YEAR(SalesDataTable[[#This Row],[Order Date]])</f>
        <v>2026</v>
      </c>
      <c r="D1451" s="16" t="str">
        <f>"Q"&amp;ROUNDUP(MONTH(SalesDataTable[[#This Row],[Order Date]])/3,0)</f>
        <v>Q3</v>
      </c>
      <c r="E1451" s="4">
        <f>MONTH(SalesDataTable[[#This Row],[Order Date]])</f>
        <v>7</v>
      </c>
      <c r="F1451" s="16"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4">
        <f>YEAR(SalesDataTable[[#This Row],[Order Date]])</f>
        <v>2026</v>
      </c>
      <c r="D1452" s="16" t="str">
        <f>"Q"&amp;ROUNDUP(MONTH(SalesDataTable[[#This Row],[Order Date]])/3,0)</f>
        <v>Q3</v>
      </c>
      <c r="E1452" s="4">
        <f>MONTH(SalesDataTable[[#This Row],[Order Date]])</f>
        <v>7</v>
      </c>
      <c r="F1452" s="16"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4">
        <f>YEAR(SalesDataTable[[#This Row],[Order Date]])</f>
        <v>2026</v>
      </c>
      <c r="D1453" s="16" t="str">
        <f>"Q"&amp;ROUNDUP(MONTH(SalesDataTable[[#This Row],[Order Date]])/3,0)</f>
        <v>Q3</v>
      </c>
      <c r="E1453" s="4">
        <f>MONTH(SalesDataTable[[#This Row],[Order Date]])</f>
        <v>7</v>
      </c>
      <c r="F1453" s="16"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4">
        <f>YEAR(SalesDataTable[[#This Row],[Order Date]])</f>
        <v>2026</v>
      </c>
      <c r="D1454" s="16" t="str">
        <f>"Q"&amp;ROUNDUP(MONTH(SalesDataTable[[#This Row],[Order Date]])/3,0)</f>
        <v>Q3</v>
      </c>
      <c r="E1454" s="4">
        <f>MONTH(SalesDataTable[[#This Row],[Order Date]])</f>
        <v>7</v>
      </c>
      <c r="F1454" s="16"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4">
        <f>YEAR(SalesDataTable[[#This Row],[Order Date]])</f>
        <v>2026</v>
      </c>
      <c r="D1455" s="16" t="str">
        <f>"Q"&amp;ROUNDUP(MONTH(SalesDataTable[[#This Row],[Order Date]])/3,0)</f>
        <v>Q3</v>
      </c>
      <c r="E1455" s="4">
        <f>MONTH(SalesDataTable[[#This Row],[Order Date]])</f>
        <v>7</v>
      </c>
      <c r="F1455" s="16"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4">
        <f>YEAR(SalesDataTable[[#This Row],[Order Date]])</f>
        <v>2026</v>
      </c>
      <c r="D1456" s="16" t="str">
        <f>"Q"&amp;ROUNDUP(MONTH(SalesDataTable[[#This Row],[Order Date]])/3,0)</f>
        <v>Q3</v>
      </c>
      <c r="E1456" s="4">
        <f>MONTH(SalesDataTable[[#This Row],[Order Date]])</f>
        <v>7</v>
      </c>
      <c r="F1456" s="16"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4">
        <f>YEAR(SalesDataTable[[#This Row],[Order Date]])</f>
        <v>2026</v>
      </c>
      <c r="D1457" s="16" t="str">
        <f>"Q"&amp;ROUNDUP(MONTH(SalesDataTable[[#This Row],[Order Date]])/3,0)</f>
        <v>Q3</v>
      </c>
      <c r="E1457" s="4">
        <f>MONTH(SalesDataTable[[#This Row],[Order Date]])</f>
        <v>7</v>
      </c>
      <c r="F1457" s="16"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4">
        <f>YEAR(SalesDataTable[[#This Row],[Order Date]])</f>
        <v>2026</v>
      </c>
      <c r="D1458" s="16" t="str">
        <f>"Q"&amp;ROUNDUP(MONTH(SalesDataTable[[#This Row],[Order Date]])/3,0)</f>
        <v>Q3</v>
      </c>
      <c r="E1458" s="4">
        <f>MONTH(SalesDataTable[[#This Row],[Order Date]])</f>
        <v>7</v>
      </c>
      <c r="F1458" s="16"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4">
        <f>YEAR(SalesDataTable[[#This Row],[Order Date]])</f>
        <v>2026</v>
      </c>
      <c r="D1459" s="16" t="str">
        <f>"Q"&amp;ROUNDUP(MONTH(SalesDataTable[[#This Row],[Order Date]])/3,0)</f>
        <v>Q3</v>
      </c>
      <c r="E1459" s="4">
        <f>MONTH(SalesDataTable[[#This Row],[Order Date]])</f>
        <v>7</v>
      </c>
      <c r="F1459" s="16"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4">
        <f>YEAR(SalesDataTable[[#This Row],[Order Date]])</f>
        <v>2026</v>
      </c>
      <c r="D1460" s="16" t="str">
        <f>"Q"&amp;ROUNDUP(MONTH(SalesDataTable[[#This Row],[Order Date]])/3,0)</f>
        <v>Q3</v>
      </c>
      <c r="E1460" s="4">
        <f>MONTH(SalesDataTable[[#This Row],[Order Date]])</f>
        <v>7</v>
      </c>
      <c r="F1460" s="16"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4">
        <f>YEAR(SalesDataTable[[#This Row],[Order Date]])</f>
        <v>2026</v>
      </c>
      <c r="D1461" s="16" t="str">
        <f>"Q"&amp;ROUNDUP(MONTH(SalesDataTable[[#This Row],[Order Date]])/3,0)</f>
        <v>Q3</v>
      </c>
      <c r="E1461" s="4">
        <f>MONTH(SalesDataTable[[#This Row],[Order Date]])</f>
        <v>7</v>
      </c>
      <c r="F1461" s="16"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4">
        <f>YEAR(SalesDataTable[[#This Row],[Order Date]])</f>
        <v>2026</v>
      </c>
      <c r="D1462" s="16" t="str">
        <f>"Q"&amp;ROUNDUP(MONTH(SalesDataTable[[#This Row],[Order Date]])/3,0)</f>
        <v>Q3</v>
      </c>
      <c r="E1462" s="4">
        <f>MONTH(SalesDataTable[[#This Row],[Order Date]])</f>
        <v>7</v>
      </c>
      <c r="F1462" s="16"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4">
        <f>YEAR(SalesDataTable[[#This Row],[Order Date]])</f>
        <v>2026</v>
      </c>
      <c r="D1463" s="16" t="str">
        <f>"Q"&amp;ROUNDUP(MONTH(SalesDataTable[[#This Row],[Order Date]])/3,0)</f>
        <v>Q3</v>
      </c>
      <c r="E1463" s="4">
        <f>MONTH(SalesDataTable[[#This Row],[Order Date]])</f>
        <v>7</v>
      </c>
      <c r="F1463" s="16"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4">
        <f>YEAR(SalesDataTable[[#This Row],[Order Date]])</f>
        <v>2026</v>
      </c>
      <c r="D1464" s="16" t="str">
        <f>"Q"&amp;ROUNDUP(MONTH(SalesDataTable[[#This Row],[Order Date]])/3,0)</f>
        <v>Q3</v>
      </c>
      <c r="E1464" s="4">
        <f>MONTH(SalesDataTable[[#This Row],[Order Date]])</f>
        <v>7</v>
      </c>
      <c r="F1464" s="16"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4">
        <f>YEAR(SalesDataTable[[#This Row],[Order Date]])</f>
        <v>2026</v>
      </c>
      <c r="D1465" s="16" t="str">
        <f>"Q"&amp;ROUNDUP(MONTH(SalesDataTable[[#This Row],[Order Date]])/3,0)</f>
        <v>Q3</v>
      </c>
      <c r="E1465" s="4">
        <f>MONTH(SalesDataTable[[#This Row],[Order Date]])</f>
        <v>7</v>
      </c>
      <c r="F1465" s="16"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4">
        <f>YEAR(SalesDataTable[[#This Row],[Order Date]])</f>
        <v>2026</v>
      </c>
      <c r="D1466" s="16" t="str">
        <f>"Q"&amp;ROUNDUP(MONTH(SalesDataTable[[#This Row],[Order Date]])/3,0)</f>
        <v>Q3</v>
      </c>
      <c r="E1466" s="4">
        <f>MONTH(SalesDataTable[[#This Row],[Order Date]])</f>
        <v>7</v>
      </c>
      <c r="F1466" s="16"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4">
        <f>YEAR(SalesDataTable[[#This Row],[Order Date]])</f>
        <v>2026</v>
      </c>
      <c r="D1467" s="16" t="str">
        <f>"Q"&amp;ROUNDUP(MONTH(SalesDataTable[[#This Row],[Order Date]])/3,0)</f>
        <v>Q3</v>
      </c>
      <c r="E1467" s="4">
        <f>MONTH(SalesDataTable[[#This Row],[Order Date]])</f>
        <v>7</v>
      </c>
      <c r="F1467" s="16"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4">
        <f>YEAR(SalesDataTable[[#This Row],[Order Date]])</f>
        <v>2026</v>
      </c>
      <c r="D1468" s="16" t="str">
        <f>"Q"&amp;ROUNDUP(MONTH(SalesDataTable[[#This Row],[Order Date]])/3,0)</f>
        <v>Q3</v>
      </c>
      <c r="E1468" s="4">
        <f>MONTH(SalesDataTable[[#This Row],[Order Date]])</f>
        <v>7</v>
      </c>
      <c r="F1468" s="16"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4">
        <f>YEAR(SalesDataTable[[#This Row],[Order Date]])</f>
        <v>2026</v>
      </c>
      <c r="D1469" s="16" t="str">
        <f>"Q"&amp;ROUNDUP(MONTH(SalesDataTable[[#This Row],[Order Date]])/3,0)</f>
        <v>Q3</v>
      </c>
      <c r="E1469" s="4">
        <f>MONTH(SalesDataTable[[#This Row],[Order Date]])</f>
        <v>7</v>
      </c>
      <c r="F1469" s="16"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4">
        <f>YEAR(SalesDataTable[[#This Row],[Order Date]])</f>
        <v>2026</v>
      </c>
      <c r="D1470" s="16" t="str">
        <f>"Q"&amp;ROUNDUP(MONTH(SalesDataTable[[#This Row],[Order Date]])/3,0)</f>
        <v>Q3</v>
      </c>
      <c r="E1470" s="4">
        <f>MONTH(SalesDataTable[[#This Row],[Order Date]])</f>
        <v>7</v>
      </c>
      <c r="F1470" s="16"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4">
        <f>YEAR(SalesDataTable[[#This Row],[Order Date]])</f>
        <v>2026</v>
      </c>
      <c r="D1471" s="16" t="str">
        <f>"Q"&amp;ROUNDUP(MONTH(SalesDataTable[[#This Row],[Order Date]])/3,0)</f>
        <v>Q3</v>
      </c>
      <c r="E1471" s="4">
        <f>MONTH(SalesDataTable[[#This Row],[Order Date]])</f>
        <v>7</v>
      </c>
      <c r="F1471" s="16"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4">
        <f>YEAR(SalesDataTable[[#This Row],[Order Date]])</f>
        <v>2026</v>
      </c>
      <c r="D1472" s="16" t="str">
        <f>"Q"&amp;ROUNDUP(MONTH(SalesDataTable[[#This Row],[Order Date]])/3,0)</f>
        <v>Q3</v>
      </c>
      <c r="E1472" s="4">
        <f>MONTH(SalesDataTable[[#This Row],[Order Date]])</f>
        <v>7</v>
      </c>
      <c r="F1472" s="16"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4">
        <f>YEAR(SalesDataTable[[#This Row],[Order Date]])</f>
        <v>2026</v>
      </c>
      <c r="D1473" s="16" t="str">
        <f>"Q"&amp;ROUNDUP(MONTH(SalesDataTable[[#This Row],[Order Date]])/3,0)</f>
        <v>Q3</v>
      </c>
      <c r="E1473" s="4">
        <f>MONTH(SalesDataTable[[#This Row],[Order Date]])</f>
        <v>7</v>
      </c>
      <c r="F1473" s="16"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4">
        <f>YEAR(SalesDataTable[[#This Row],[Order Date]])</f>
        <v>2026</v>
      </c>
      <c r="D1474" s="16" t="str">
        <f>"Q"&amp;ROUNDUP(MONTH(SalesDataTable[[#This Row],[Order Date]])/3,0)</f>
        <v>Q3</v>
      </c>
      <c r="E1474" s="4">
        <f>MONTH(SalesDataTable[[#This Row],[Order Date]])</f>
        <v>7</v>
      </c>
      <c r="F1474" s="16"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4">
        <f>YEAR(SalesDataTable[[#This Row],[Order Date]])</f>
        <v>2026</v>
      </c>
      <c r="D1475" s="16" t="str">
        <f>"Q"&amp;ROUNDUP(MONTH(SalesDataTable[[#This Row],[Order Date]])/3,0)</f>
        <v>Q3</v>
      </c>
      <c r="E1475" s="4">
        <f>MONTH(SalesDataTable[[#This Row],[Order Date]])</f>
        <v>7</v>
      </c>
      <c r="F1475" s="16"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4">
        <f>YEAR(SalesDataTable[[#This Row],[Order Date]])</f>
        <v>2026</v>
      </c>
      <c r="D1476" s="16" t="str">
        <f>"Q"&amp;ROUNDUP(MONTH(SalesDataTable[[#This Row],[Order Date]])/3,0)</f>
        <v>Q3</v>
      </c>
      <c r="E1476" s="4">
        <f>MONTH(SalesDataTable[[#This Row],[Order Date]])</f>
        <v>7</v>
      </c>
      <c r="F1476" s="16"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4">
        <f>YEAR(SalesDataTable[[#This Row],[Order Date]])</f>
        <v>2026</v>
      </c>
      <c r="D1477" s="16" t="str">
        <f>"Q"&amp;ROUNDUP(MONTH(SalesDataTable[[#This Row],[Order Date]])/3,0)</f>
        <v>Q3</v>
      </c>
      <c r="E1477" s="4">
        <f>MONTH(SalesDataTable[[#This Row],[Order Date]])</f>
        <v>7</v>
      </c>
      <c r="F1477" s="16"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4">
        <f>YEAR(SalesDataTable[[#This Row],[Order Date]])</f>
        <v>2026</v>
      </c>
      <c r="D1478" s="16" t="str">
        <f>"Q"&amp;ROUNDUP(MONTH(SalesDataTable[[#This Row],[Order Date]])/3,0)</f>
        <v>Q3</v>
      </c>
      <c r="E1478" s="4">
        <f>MONTH(SalesDataTable[[#This Row],[Order Date]])</f>
        <v>7</v>
      </c>
      <c r="F1478" s="16"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4">
        <f>YEAR(SalesDataTable[[#This Row],[Order Date]])</f>
        <v>2026</v>
      </c>
      <c r="D1479" s="16" t="str">
        <f>"Q"&amp;ROUNDUP(MONTH(SalesDataTable[[#This Row],[Order Date]])/3,0)</f>
        <v>Q3</v>
      </c>
      <c r="E1479" s="4">
        <f>MONTH(SalesDataTable[[#This Row],[Order Date]])</f>
        <v>7</v>
      </c>
      <c r="F1479" s="16"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4">
        <f>YEAR(SalesDataTable[[#This Row],[Order Date]])</f>
        <v>2026</v>
      </c>
      <c r="D1480" s="16" t="str">
        <f>"Q"&amp;ROUNDUP(MONTH(SalesDataTable[[#This Row],[Order Date]])/3,0)</f>
        <v>Q3</v>
      </c>
      <c r="E1480" s="4">
        <f>MONTH(SalesDataTable[[#This Row],[Order Date]])</f>
        <v>7</v>
      </c>
      <c r="F1480" s="16"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4">
        <f>YEAR(SalesDataTable[[#This Row],[Order Date]])</f>
        <v>2026</v>
      </c>
      <c r="D1481" s="16" t="str">
        <f>"Q"&amp;ROUNDUP(MONTH(SalesDataTable[[#This Row],[Order Date]])/3,0)</f>
        <v>Q3</v>
      </c>
      <c r="E1481" s="4">
        <f>MONTH(SalesDataTable[[#This Row],[Order Date]])</f>
        <v>7</v>
      </c>
      <c r="F1481" s="16"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4">
        <f>YEAR(SalesDataTable[[#This Row],[Order Date]])</f>
        <v>2026</v>
      </c>
      <c r="D1482" s="16" t="str">
        <f>"Q"&amp;ROUNDUP(MONTH(SalesDataTable[[#This Row],[Order Date]])/3,0)</f>
        <v>Q3</v>
      </c>
      <c r="E1482" s="4">
        <f>MONTH(SalesDataTable[[#This Row],[Order Date]])</f>
        <v>7</v>
      </c>
      <c r="F1482" s="16"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4">
        <f>YEAR(SalesDataTable[[#This Row],[Order Date]])</f>
        <v>2026</v>
      </c>
      <c r="D1483" s="16" t="str">
        <f>"Q"&amp;ROUNDUP(MONTH(SalesDataTable[[#This Row],[Order Date]])/3,0)</f>
        <v>Q3</v>
      </c>
      <c r="E1483" s="4">
        <f>MONTH(SalesDataTable[[#This Row],[Order Date]])</f>
        <v>7</v>
      </c>
      <c r="F1483" s="16"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4">
        <f>YEAR(SalesDataTable[[#This Row],[Order Date]])</f>
        <v>2026</v>
      </c>
      <c r="D1484" s="16" t="str">
        <f>"Q"&amp;ROUNDUP(MONTH(SalesDataTable[[#This Row],[Order Date]])/3,0)</f>
        <v>Q3</v>
      </c>
      <c r="E1484" s="4">
        <f>MONTH(SalesDataTable[[#This Row],[Order Date]])</f>
        <v>7</v>
      </c>
      <c r="F1484" s="16"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4">
        <f>YEAR(SalesDataTable[[#This Row],[Order Date]])</f>
        <v>2026</v>
      </c>
      <c r="D1485" s="16" t="str">
        <f>"Q"&amp;ROUNDUP(MONTH(SalesDataTable[[#This Row],[Order Date]])/3,0)</f>
        <v>Q3</v>
      </c>
      <c r="E1485" s="4">
        <f>MONTH(SalesDataTable[[#This Row],[Order Date]])</f>
        <v>7</v>
      </c>
      <c r="F1485" s="16"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4">
        <f>YEAR(SalesDataTable[[#This Row],[Order Date]])</f>
        <v>2026</v>
      </c>
      <c r="D1486" s="16" t="str">
        <f>"Q"&amp;ROUNDUP(MONTH(SalesDataTable[[#This Row],[Order Date]])/3,0)</f>
        <v>Q3</v>
      </c>
      <c r="E1486" s="4">
        <f>MONTH(SalesDataTable[[#This Row],[Order Date]])</f>
        <v>7</v>
      </c>
      <c r="F1486" s="16"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4">
        <f>YEAR(SalesDataTable[[#This Row],[Order Date]])</f>
        <v>2026</v>
      </c>
      <c r="D1487" s="16" t="str">
        <f>"Q"&amp;ROUNDUP(MONTH(SalesDataTable[[#This Row],[Order Date]])/3,0)</f>
        <v>Q3</v>
      </c>
      <c r="E1487" s="4">
        <f>MONTH(SalesDataTable[[#This Row],[Order Date]])</f>
        <v>7</v>
      </c>
      <c r="F1487" s="16"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4">
        <f>YEAR(SalesDataTable[[#This Row],[Order Date]])</f>
        <v>2026</v>
      </c>
      <c r="D1488" s="16" t="str">
        <f>"Q"&amp;ROUNDUP(MONTH(SalesDataTable[[#This Row],[Order Date]])/3,0)</f>
        <v>Q3</v>
      </c>
      <c r="E1488" s="4">
        <f>MONTH(SalesDataTable[[#This Row],[Order Date]])</f>
        <v>7</v>
      </c>
      <c r="F1488" s="16"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4">
        <f>YEAR(SalesDataTable[[#This Row],[Order Date]])</f>
        <v>2026</v>
      </c>
      <c r="D1489" s="16" t="str">
        <f>"Q"&amp;ROUNDUP(MONTH(SalesDataTable[[#This Row],[Order Date]])/3,0)</f>
        <v>Q3</v>
      </c>
      <c r="E1489" s="4">
        <f>MONTH(SalesDataTable[[#This Row],[Order Date]])</f>
        <v>7</v>
      </c>
      <c r="F1489" s="16"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4">
        <f>YEAR(SalesDataTable[[#This Row],[Order Date]])</f>
        <v>2026</v>
      </c>
      <c r="D1490" s="16" t="str">
        <f>"Q"&amp;ROUNDUP(MONTH(SalesDataTable[[#This Row],[Order Date]])/3,0)</f>
        <v>Q3</v>
      </c>
      <c r="E1490" s="4">
        <f>MONTH(SalesDataTable[[#This Row],[Order Date]])</f>
        <v>7</v>
      </c>
      <c r="F1490" s="16"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4">
        <f>YEAR(SalesDataTable[[#This Row],[Order Date]])</f>
        <v>2026</v>
      </c>
      <c r="D1491" s="16" t="str">
        <f>"Q"&amp;ROUNDUP(MONTH(SalesDataTable[[#This Row],[Order Date]])/3,0)</f>
        <v>Q3</v>
      </c>
      <c r="E1491" s="4">
        <f>MONTH(SalesDataTable[[#This Row],[Order Date]])</f>
        <v>7</v>
      </c>
      <c r="F1491" s="16"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4">
        <f>YEAR(SalesDataTable[[#This Row],[Order Date]])</f>
        <v>2026</v>
      </c>
      <c r="D1492" s="16" t="str">
        <f>"Q"&amp;ROUNDUP(MONTH(SalesDataTable[[#This Row],[Order Date]])/3,0)</f>
        <v>Q3</v>
      </c>
      <c r="E1492" s="4">
        <f>MONTH(SalesDataTable[[#This Row],[Order Date]])</f>
        <v>7</v>
      </c>
      <c r="F1492" s="16"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4">
        <f>YEAR(SalesDataTable[[#This Row],[Order Date]])</f>
        <v>2026</v>
      </c>
      <c r="D1493" s="16" t="str">
        <f>"Q"&amp;ROUNDUP(MONTH(SalesDataTable[[#This Row],[Order Date]])/3,0)</f>
        <v>Q3</v>
      </c>
      <c r="E1493" s="4">
        <f>MONTH(SalesDataTable[[#This Row],[Order Date]])</f>
        <v>7</v>
      </c>
      <c r="F1493" s="16"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4">
        <f>YEAR(SalesDataTable[[#This Row],[Order Date]])</f>
        <v>2026</v>
      </c>
      <c r="D1494" s="16" t="str">
        <f>"Q"&amp;ROUNDUP(MONTH(SalesDataTable[[#This Row],[Order Date]])/3,0)</f>
        <v>Q3</v>
      </c>
      <c r="E1494" s="4">
        <f>MONTH(SalesDataTable[[#This Row],[Order Date]])</f>
        <v>7</v>
      </c>
      <c r="F1494" s="16"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4">
        <f>YEAR(SalesDataTable[[#This Row],[Order Date]])</f>
        <v>2026</v>
      </c>
      <c r="D1495" s="16" t="str">
        <f>"Q"&amp;ROUNDUP(MONTH(SalesDataTable[[#This Row],[Order Date]])/3,0)</f>
        <v>Q3</v>
      </c>
      <c r="E1495" s="4">
        <f>MONTH(SalesDataTable[[#This Row],[Order Date]])</f>
        <v>7</v>
      </c>
      <c r="F1495" s="16"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4">
        <f>YEAR(SalesDataTable[[#This Row],[Order Date]])</f>
        <v>2026</v>
      </c>
      <c r="D1496" s="16" t="str">
        <f>"Q"&amp;ROUNDUP(MONTH(SalesDataTable[[#This Row],[Order Date]])/3,0)</f>
        <v>Q3</v>
      </c>
      <c r="E1496" s="4">
        <f>MONTH(SalesDataTable[[#This Row],[Order Date]])</f>
        <v>7</v>
      </c>
      <c r="F1496" s="16"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4">
        <f>YEAR(SalesDataTable[[#This Row],[Order Date]])</f>
        <v>2026</v>
      </c>
      <c r="D1497" s="16" t="str">
        <f>"Q"&amp;ROUNDUP(MONTH(SalesDataTable[[#This Row],[Order Date]])/3,0)</f>
        <v>Q3</v>
      </c>
      <c r="E1497" s="4">
        <f>MONTH(SalesDataTable[[#This Row],[Order Date]])</f>
        <v>7</v>
      </c>
      <c r="F1497" s="16"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4">
        <f>YEAR(SalesDataTable[[#This Row],[Order Date]])</f>
        <v>2026</v>
      </c>
      <c r="D1498" s="16" t="str">
        <f>"Q"&amp;ROUNDUP(MONTH(SalesDataTable[[#This Row],[Order Date]])/3,0)</f>
        <v>Q3</v>
      </c>
      <c r="E1498" s="4">
        <f>MONTH(SalesDataTable[[#This Row],[Order Date]])</f>
        <v>7</v>
      </c>
      <c r="F1498" s="16"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4">
        <f>YEAR(SalesDataTable[[#This Row],[Order Date]])</f>
        <v>2026</v>
      </c>
      <c r="D1499" s="16" t="str">
        <f>"Q"&amp;ROUNDUP(MONTH(SalesDataTable[[#This Row],[Order Date]])/3,0)</f>
        <v>Q3</v>
      </c>
      <c r="E1499" s="4">
        <f>MONTH(SalesDataTable[[#This Row],[Order Date]])</f>
        <v>7</v>
      </c>
      <c r="F1499" s="16"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4">
        <f>YEAR(SalesDataTable[[#This Row],[Order Date]])</f>
        <v>2026</v>
      </c>
      <c r="D1500" s="16" t="str">
        <f>"Q"&amp;ROUNDUP(MONTH(SalesDataTable[[#This Row],[Order Date]])/3,0)</f>
        <v>Q3</v>
      </c>
      <c r="E1500" s="4">
        <f>MONTH(SalesDataTable[[#This Row],[Order Date]])</f>
        <v>7</v>
      </c>
      <c r="F1500" s="16"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4">
        <f>YEAR(SalesDataTable[[#This Row],[Order Date]])</f>
        <v>2026</v>
      </c>
      <c r="D1501" s="16" t="str">
        <f>"Q"&amp;ROUNDUP(MONTH(SalesDataTable[[#This Row],[Order Date]])/3,0)</f>
        <v>Q3</v>
      </c>
      <c r="E1501" s="4">
        <f>MONTH(SalesDataTable[[#This Row],[Order Date]])</f>
        <v>7</v>
      </c>
      <c r="F1501" s="16"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4">
        <f>YEAR(SalesDataTable[[#This Row],[Order Date]])</f>
        <v>2026</v>
      </c>
      <c r="D1502" s="16" t="str">
        <f>"Q"&amp;ROUNDUP(MONTH(SalesDataTable[[#This Row],[Order Date]])/3,0)</f>
        <v>Q3</v>
      </c>
      <c r="E1502" s="4">
        <f>MONTH(SalesDataTable[[#This Row],[Order Date]])</f>
        <v>7</v>
      </c>
      <c r="F1502" s="16"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4">
        <f>YEAR(SalesDataTable[[#This Row],[Order Date]])</f>
        <v>2026</v>
      </c>
      <c r="D1503" s="16" t="str">
        <f>"Q"&amp;ROUNDUP(MONTH(SalesDataTable[[#This Row],[Order Date]])/3,0)</f>
        <v>Q3</v>
      </c>
      <c r="E1503" s="4">
        <f>MONTH(SalesDataTable[[#This Row],[Order Date]])</f>
        <v>7</v>
      </c>
      <c r="F1503" s="16"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4">
        <f>YEAR(SalesDataTable[[#This Row],[Order Date]])</f>
        <v>2026</v>
      </c>
      <c r="D1504" s="16" t="str">
        <f>"Q"&amp;ROUNDUP(MONTH(SalesDataTable[[#This Row],[Order Date]])/3,0)</f>
        <v>Q3</v>
      </c>
      <c r="E1504" s="4">
        <f>MONTH(SalesDataTable[[#This Row],[Order Date]])</f>
        <v>7</v>
      </c>
      <c r="F1504" s="16"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4">
        <f>YEAR(SalesDataTable[[#This Row],[Order Date]])</f>
        <v>2026</v>
      </c>
      <c r="D1505" s="16" t="str">
        <f>"Q"&amp;ROUNDUP(MONTH(SalesDataTable[[#This Row],[Order Date]])/3,0)</f>
        <v>Q3</v>
      </c>
      <c r="E1505" s="4">
        <f>MONTH(SalesDataTable[[#This Row],[Order Date]])</f>
        <v>7</v>
      </c>
      <c r="F1505" s="16"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4">
        <f>YEAR(SalesDataTable[[#This Row],[Order Date]])</f>
        <v>2026</v>
      </c>
      <c r="D1506" s="16" t="str">
        <f>"Q"&amp;ROUNDUP(MONTH(SalesDataTable[[#This Row],[Order Date]])/3,0)</f>
        <v>Q3</v>
      </c>
      <c r="E1506" s="4">
        <f>MONTH(SalesDataTable[[#This Row],[Order Date]])</f>
        <v>7</v>
      </c>
      <c r="F1506" s="16"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4">
        <f>YEAR(SalesDataTable[[#This Row],[Order Date]])</f>
        <v>2026</v>
      </c>
      <c r="D1507" s="16" t="str">
        <f>"Q"&amp;ROUNDUP(MONTH(SalesDataTable[[#This Row],[Order Date]])/3,0)</f>
        <v>Q3</v>
      </c>
      <c r="E1507" s="4">
        <f>MONTH(SalesDataTable[[#This Row],[Order Date]])</f>
        <v>7</v>
      </c>
      <c r="F1507" s="16"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4">
        <f>YEAR(SalesDataTable[[#This Row],[Order Date]])</f>
        <v>2026</v>
      </c>
      <c r="D1508" s="16" t="str">
        <f>"Q"&amp;ROUNDUP(MONTH(SalesDataTable[[#This Row],[Order Date]])/3,0)</f>
        <v>Q3</v>
      </c>
      <c r="E1508" s="4">
        <f>MONTH(SalesDataTable[[#This Row],[Order Date]])</f>
        <v>7</v>
      </c>
      <c r="F1508" s="16"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4">
        <f>YEAR(SalesDataTable[[#This Row],[Order Date]])</f>
        <v>2026</v>
      </c>
      <c r="D1509" s="16" t="str">
        <f>"Q"&amp;ROUNDUP(MONTH(SalesDataTable[[#This Row],[Order Date]])/3,0)</f>
        <v>Q3</v>
      </c>
      <c r="E1509" s="4">
        <f>MONTH(SalesDataTable[[#This Row],[Order Date]])</f>
        <v>7</v>
      </c>
      <c r="F1509" s="16"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4">
        <f>YEAR(SalesDataTable[[#This Row],[Order Date]])</f>
        <v>2026</v>
      </c>
      <c r="D1510" s="16" t="str">
        <f>"Q"&amp;ROUNDUP(MONTH(SalesDataTable[[#This Row],[Order Date]])/3,0)</f>
        <v>Q3</v>
      </c>
      <c r="E1510" s="4">
        <f>MONTH(SalesDataTable[[#This Row],[Order Date]])</f>
        <v>7</v>
      </c>
      <c r="F1510" s="16"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4">
        <f>YEAR(SalesDataTable[[#This Row],[Order Date]])</f>
        <v>2026</v>
      </c>
      <c r="D1511" s="16" t="str">
        <f>"Q"&amp;ROUNDUP(MONTH(SalesDataTable[[#This Row],[Order Date]])/3,0)</f>
        <v>Q3</v>
      </c>
      <c r="E1511" s="4">
        <f>MONTH(SalesDataTable[[#This Row],[Order Date]])</f>
        <v>7</v>
      </c>
      <c r="F1511" s="16"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4">
        <f>YEAR(SalesDataTable[[#This Row],[Order Date]])</f>
        <v>2026</v>
      </c>
      <c r="D1512" s="16" t="str">
        <f>"Q"&amp;ROUNDUP(MONTH(SalesDataTable[[#This Row],[Order Date]])/3,0)</f>
        <v>Q3</v>
      </c>
      <c r="E1512" s="4">
        <f>MONTH(SalesDataTable[[#This Row],[Order Date]])</f>
        <v>7</v>
      </c>
      <c r="F1512" s="16"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4">
        <f>YEAR(SalesDataTable[[#This Row],[Order Date]])</f>
        <v>2026</v>
      </c>
      <c r="D1513" s="16" t="str">
        <f>"Q"&amp;ROUNDUP(MONTH(SalesDataTable[[#This Row],[Order Date]])/3,0)</f>
        <v>Q3</v>
      </c>
      <c r="E1513" s="4">
        <f>MONTH(SalesDataTable[[#This Row],[Order Date]])</f>
        <v>7</v>
      </c>
      <c r="F1513" s="16"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4">
        <f>YEAR(SalesDataTable[[#This Row],[Order Date]])</f>
        <v>2026</v>
      </c>
      <c r="D1514" s="16" t="str">
        <f>"Q"&amp;ROUNDUP(MONTH(SalesDataTable[[#This Row],[Order Date]])/3,0)</f>
        <v>Q3</v>
      </c>
      <c r="E1514" s="4">
        <f>MONTH(SalesDataTable[[#This Row],[Order Date]])</f>
        <v>7</v>
      </c>
      <c r="F1514" s="16"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4">
        <f>YEAR(SalesDataTable[[#This Row],[Order Date]])</f>
        <v>2026</v>
      </c>
      <c r="D1515" s="16" t="str">
        <f>"Q"&amp;ROUNDUP(MONTH(SalesDataTable[[#This Row],[Order Date]])/3,0)</f>
        <v>Q3</v>
      </c>
      <c r="E1515" s="4">
        <f>MONTH(SalesDataTable[[#This Row],[Order Date]])</f>
        <v>7</v>
      </c>
      <c r="F1515" s="16"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4">
        <f>YEAR(SalesDataTable[[#This Row],[Order Date]])</f>
        <v>2026</v>
      </c>
      <c r="D1516" s="16" t="str">
        <f>"Q"&amp;ROUNDUP(MONTH(SalesDataTable[[#This Row],[Order Date]])/3,0)</f>
        <v>Q3</v>
      </c>
      <c r="E1516" s="4">
        <f>MONTH(SalesDataTable[[#This Row],[Order Date]])</f>
        <v>7</v>
      </c>
      <c r="F1516" s="16"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4">
        <f>YEAR(SalesDataTable[[#This Row],[Order Date]])</f>
        <v>2026</v>
      </c>
      <c r="D1517" s="16" t="str">
        <f>"Q"&amp;ROUNDUP(MONTH(SalesDataTable[[#This Row],[Order Date]])/3,0)</f>
        <v>Q3</v>
      </c>
      <c r="E1517" s="4">
        <f>MONTH(SalesDataTable[[#This Row],[Order Date]])</f>
        <v>7</v>
      </c>
      <c r="F1517" s="16"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4">
        <f>YEAR(SalesDataTable[[#This Row],[Order Date]])</f>
        <v>2026</v>
      </c>
      <c r="D1518" s="16" t="str">
        <f>"Q"&amp;ROUNDUP(MONTH(SalesDataTable[[#This Row],[Order Date]])/3,0)</f>
        <v>Q3</v>
      </c>
      <c r="E1518" s="4">
        <f>MONTH(SalesDataTable[[#This Row],[Order Date]])</f>
        <v>7</v>
      </c>
      <c r="F1518" s="16"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4">
        <f>YEAR(SalesDataTable[[#This Row],[Order Date]])</f>
        <v>2026</v>
      </c>
      <c r="D1519" s="16" t="str">
        <f>"Q"&amp;ROUNDUP(MONTH(SalesDataTable[[#This Row],[Order Date]])/3,0)</f>
        <v>Q3</v>
      </c>
      <c r="E1519" s="4">
        <f>MONTH(SalesDataTable[[#This Row],[Order Date]])</f>
        <v>7</v>
      </c>
      <c r="F1519" s="16"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4">
        <f>YEAR(SalesDataTable[[#This Row],[Order Date]])</f>
        <v>2026</v>
      </c>
      <c r="D1520" s="16" t="str">
        <f>"Q"&amp;ROUNDUP(MONTH(SalesDataTable[[#This Row],[Order Date]])/3,0)</f>
        <v>Q3</v>
      </c>
      <c r="E1520" s="4">
        <f>MONTH(SalesDataTable[[#This Row],[Order Date]])</f>
        <v>7</v>
      </c>
      <c r="F1520" s="16"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4">
        <f>YEAR(SalesDataTable[[#This Row],[Order Date]])</f>
        <v>2026</v>
      </c>
      <c r="D1521" s="16" t="str">
        <f>"Q"&amp;ROUNDUP(MONTH(SalesDataTable[[#This Row],[Order Date]])/3,0)</f>
        <v>Q3</v>
      </c>
      <c r="E1521" s="4">
        <f>MONTH(SalesDataTable[[#This Row],[Order Date]])</f>
        <v>7</v>
      </c>
      <c r="F1521" s="16"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4">
        <f>YEAR(SalesDataTable[[#This Row],[Order Date]])</f>
        <v>2026</v>
      </c>
      <c r="D1522" s="16" t="str">
        <f>"Q"&amp;ROUNDUP(MONTH(SalesDataTable[[#This Row],[Order Date]])/3,0)</f>
        <v>Q3</v>
      </c>
      <c r="E1522" s="4">
        <f>MONTH(SalesDataTable[[#This Row],[Order Date]])</f>
        <v>7</v>
      </c>
      <c r="F1522" s="16"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4">
        <f>YEAR(SalesDataTable[[#This Row],[Order Date]])</f>
        <v>2026</v>
      </c>
      <c r="D1523" s="16" t="str">
        <f>"Q"&amp;ROUNDUP(MONTH(SalesDataTable[[#This Row],[Order Date]])/3,0)</f>
        <v>Q3</v>
      </c>
      <c r="E1523" s="4">
        <f>MONTH(SalesDataTable[[#This Row],[Order Date]])</f>
        <v>7</v>
      </c>
      <c r="F1523" s="16"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4">
        <f>YEAR(SalesDataTable[[#This Row],[Order Date]])</f>
        <v>2026</v>
      </c>
      <c r="D1524" s="16" t="str">
        <f>"Q"&amp;ROUNDUP(MONTH(SalesDataTable[[#This Row],[Order Date]])/3,0)</f>
        <v>Q3</v>
      </c>
      <c r="E1524" s="4">
        <f>MONTH(SalesDataTable[[#This Row],[Order Date]])</f>
        <v>7</v>
      </c>
      <c r="F1524" s="16"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4">
        <f>YEAR(SalesDataTable[[#This Row],[Order Date]])</f>
        <v>2026</v>
      </c>
      <c r="D1525" s="16" t="str">
        <f>"Q"&amp;ROUNDUP(MONTH(SalesDataTable[[#This Row],[Order Date]])/3,0)</f>
        <v>Q3</v>
      </c>
      <c r="E1525" s="4">
        <f>MONTH(SalesDataTable[[#This Row],[Order Date]])</f>
        <v>7</v>
      </c>
      <c r="F1525" s="16"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4">
        <f>YEAR(SalesDataTable[[#This Row],[Order Date]])</f>
        <v>2026</v>
      </c>
      <c r="D1526" s="16" t="str">
        <f>"Q"&amp;ROUNDUP(MONTH(SalesDataTable[[#This Row],[Order Date]])/3,0)</f>
        <v>Q3</v>
      </c>
      <c r="E1526" s="4">
        <f>MONTH(SalesDataTable[[#This Row],[Order Date]])</f>
        <v>7</v>
      </c>
      <c r="F1526" s="16"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4">
        <f>YEAR(SalesDataTable[[#This Row],[Order Date]])</f>
        <v>2026</v>
      </c>
      <c r="D1527" s="16" t="str">
        <f>"Q"&amp;ROUNDUP(MONTH(SalesDataTable[[#This Row],[Order Date]])/3,0)</f>
        <v>Q3</v>
      </c>
      <c r="E1527" s="4">
        <f>MONTH(SalesDataTable[[#This Row],[Order Date]])</f>
        <v>7</v>
      </c>
      <c r="F1527" s="16"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4">
        <f>YEAR(SalesDataTable[[#This Row],[Order Date]])</f>
        <v>2026</v>
      </c>
      <c r="D1528" s="16" t="str">
        <f>"Q"&amp;ROUNDUP(MONTH(SalesDataTable[[#This Row],[Order Date]])/3,0)</f>
        <v>Q3</v>
      </c>
      <c r="E1528" s="4">
        <f>MONTH(SalesDataTable[[#This Row],[Order Date]])</f>
        <v>7</v>
      </c>
      <c r="F1528" s="16"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4">
        <f>YEAR(SalesDataTable[[#This Row],[Order Date]])</f>
        <v>2026</v>
      </c>
      <c r="D1529" s="16" t="str">
        <f>"Q"&amp;ROUNDUP(MONTH(SalesDataTable[[#This Row],[Order Date]])/3,0)</f>
        <v>Q3</v>
      </c>
      <c r="E1529" s="4">
        <f>MONTH(SalesDataTable[[#This Row],[Order Date]])</f>
        <v>8</v>
      </c>
      <c r="F1529" s="16"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4">
        <f>YEAR(SalesDataTable[[#This Row],[Order Date]])</f>
        <v>2026</v>
      </c>
      <c r="D1530" s="16" t="str">
        <f>"Q"&amp;ROUNDUP(MONTH(SalesDataTable[[#This Row],[Order Date]])/3,0)</f>
        <v>Q3</v>
      </c>
      <c r="E1530" s="4">
        <f>MONTH(SalesDataTable[[#This Row],[Order Date]])</f>
        <v>8</v>
      </c>
      <c r="F1530" s="16"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4">
        <f>YEAR(SalesDataTable[[#This Row],[Order Date]])</f>
        <v>2026</v>
      </c>
      <c r="D1531" s="16" t="str">
        <f>"Q"&amp;ROUNDUP(MONTH(SalesDataTable[[#This Row],[Order Date]])/3,0)</f>
        <v>Q3</v>
      </c>
      <c r="E1531" s="4">
        <f>MONTH(SalesDataTable[[#This Row],[Order Date]])</f>
        <v>8</v>
      </c>
      <c r="F1531" s="16"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4">
        <f>YEAR(SalesDataTable[[#This Row],[Order Date]])</f>
        <v>2026</v>
      </c>
      <c r="D1532" s="16" t="str">
        <f>"Q"&amp;ROUNDUP(MONTH(SalesDataTable[[#This Row],[Order Date]])/3,0)</f>
        <v>Q3</v>
      </c>
      <c r="E1532" s="4">
        <f>MONTH(SalesDataTable[[#This Row],[Order Date]])</f>
        <v>8</v>
      </c>
      <c r="F1532" s="16"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4">
        <f>YEAR(SalesDataTable[[#This Row],[Order Date]])</f>
        <v>2026</v>
      </c>
      <c r="D1533" s="16" t="str">
        <f>"Q"&amp;ROUNDUP(MONTH(SalesDataTable[[#This Row],[Order Date]])/3,0)</f>
        <v>Q3</v>
      </c>
      <c r="E1533" s="4">
        <f>MONTH(SalesDataTable[[#This Row],[Order Date]])</f>
        <v>8</v>
      </c>
      <c r="F1533" s="16"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4">
        <f>YEAR(SalesDataTable[[#This Row],[Order Date]])</f>
        <v>2026</v>
      </c>
      <c r="D1534" s="16" t="str">
        <f>"Q"&amp;ROUNDUP(MONTH(SalesDataTable[[#This Row],[Order Date]])/3,0)</f>
        <v>Q3</v>
      </c>
      <c r="E1534" s="4">
        <f>MONTH(SalesDataTable[[#This Row],[Order Date]])</f>
        <v>8</v>
      </c>
      <c r="F1534" s="16"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4">
        <f>YEAR(SalesDataTable[[#This Row],[Order Date]])</f>
        <v>2026</v>
      </c>
      <c r="D1535" s="16" t="str">
        <f>"Q"&amp;ROUNDUP(MONTH(SalesDataTable[[#This Row],[Order Date]])/3,0)</f>
        <v>Q3</v>
      </c>
      <c r="E1535" s="4">
        <f>MONTH(SalesDataTable[[#This Row],[Order Date]])</f>
        <v>8</v>
      </c>
      <c r="F1535" s="16"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4">
        <f>YEAR(SalesDataTable[[#This Row],[Order Date]])</f>
        <v>2026</v>
      </c>
      <c r="D1536" s="16" t="str">
        <f>"Q"&amp;ROUNDUP(MONTH(SalesDataTable[[#This Row],[Order Date]])/3,0)</f>
        <v>Q3</v>
      </c>
      <c r="E1536" s="4">
        <f>MONTH(SalesDataTable[[#This Row],[Order Date]])</f>
        <v>8</v>
      </c>
      <c r="F1536" s="16"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4">
        <f>YEAR(SalesDataTable[[#This Row],[Order Date]])</f>
        <v>2026</v>
      </c>
      <c r="D1537" s="16" t="str">
        <f>"Q"&amp;ROUNDUP(MONTH(SalesDataTable[[#This Row],[Order Date]])/3,0)</f>
        <v>Q3</v>
      </c>
      <c r="E1537" s="4">
        <f>MONTH(SalesDataTable[[#This Row],[Order Date]])</f>
        <v>8</v>
      </c>
      <c r="F1537" s="16"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4">
        <f>YEAR(SalesDataTable[[#This Row],[Order Date]])</f>
        <v>2026</v>
      </c>
      <c r="D1538" s="16" t="str">
        <f>"Q"&amp;ROUNDUP(MONTH(SalesDataTable[[#This Row],[Order Date]])/3,0)</f>
        <v>Q3</v>
      </c>
      <c r="E1538" s="4">
        <f>MONTH(SalesDataTable[[#This Row],[Order Date]])</f>
        <v>8</v>
      </c>
      <c r="F1538" s="16"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4">
        <f>YEAR(SalesDataTable[[#This Row],[Order Date]])</f>
        <v>2026</v>
      </c>
      <c r="D1539" s="16" t="str">
        <f>"Q"&amp;ROUNDUP(MONTH(SalesDataTable[[#This Row],[Order Date]])/3,0)</f>
        <v>Q3</v>
      </c>
      <c r="E1539" s="4">
        <f>MONTH(SalesDataTable[[#This Row],[Order Date]])</f>
        <v>8</v>
      </c>
      <c r="F1539" s="16"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4">
        <f>YEAR(SalesDataTable[[#This Row],[Order Date]])</f>
        <v>2026</v>
      </c>
      <c r="D1540" s="16" t="str">
        <f>"Q"&amp;ROUNDUP(MONTH(SalesDataTable[[#This Row],[Order Date]])/3,0)</f>
        <v>Q3</v>
      </c>
      <c r="E1540" s="4">
        <f>MONTH(SalesDataTable[[#This Row],[Order Date]])</f>
        <v>8</v>
      </c>
      <c r="F1540" s="16"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4">
        <f>YEAR(SalesDataTable[[#This Row],[Order Date]])</f>
        <v>2026</v>
      </c>
      <c r="D1541" s="16" t="str">
        <f>"Q"&amp;ROUNDUP(MONTH(SalesDataTable[[#This Row],[Order Date]])/3,0)</f>
        <v>Q3</v>
      </c>
      <c r="E1541" s="4">
        <f>MONTH(SalesDataTable[[#This Row],[Order Date]])</f>
        <v>8</v>
      </c>
      <c r="F1541" s="16"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4">
        <f>YEAR(SalesDataTable[[#This Row],[Order Date]])</f>
        <v>2026</v>
      </c>
      <c r="D1542" s="16" t="str">
        <f>"Q"&amp;ROUNDUP(MONTH(SalesDataTable[[#This Row],[Order Date]])/3,0)</f>
        <v>Q3</v>
      </c>
      <c r="E1542" s="4">
        <f>MONTH(SalesDataTable[[#This Row],[Order Date]])</f>
        <v>8</v>
      </c>
      <c r="F1542" s="16"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4">
        <f>YEAR(SalesDataTable[[#This Row],[Order Date]])</f>
        <v>2026</v>
      </c>
      <c r="D1543" s="16" t="str">
        <f>"Q"&amp;ROUNDUP(MONTH(SalesDataTable[[#This Row],[Order Date]])/3,0)</f>
        <v>Q3</v>
      </c>
      <c r="E1543" s="4">
        <f>MONTH(SalesDataTable[[#This Row],[Order Date]])</f>
        <v>8</v>
      </c>
      <c r="F1543" s="16"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4">
        <f>YEAR(SalesDataTable[[#This Row],[Order Date]])</f>
        <v>2026</v>
      </c>
      <c r="D1544" s="16" t="str">
        <f>"Q"&amp;ROUNDUP(MONTH(SalesDataTable[[#This Row],[Order Date]])/3,0)</f>
        <v>Q3</v>
      </c>
      <c r="E1544" s="4">
        <f>MONTH(SalesDataTable[[#This Row],[Order Date]])</f>
        <v>8</v>
      </c>
      <c r="F1544" s="16"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4">
        <f>YEAR(SalesDataTable[[#This Row],[Order Date]])</f>
        <v>2026</v>
      </c>
      <c r="D1545" s="16" t="str">
        <f>"Q"&amp;ROUNDUP(MONTH(SalesDataTable[[#This Row],[Order Date]])/3,0)</f>
        <v>Q3</v>
      </c>
      <c r="E1545" s="4">
        <f>MONTH(SalesDataTable[[#This Row],[Order Date]])</f>
        <v>8</v>
      </c>
      <c r="F1545" s="16"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4">
        <f>YEAR(SalesDataTable[[#This Row],[Order Date]])</f>
        <v>2026</v>
      </c>
      <c r="D1546" s="16" t="str">
        <f>"Q"&amp;ROUNDUP(MONTH(SalesDataTable[[#This Row],[Order Date]])/3,0)</f>
        <v>Q3</v>
      </c>
      <c r="E1546" s="4">
        <f>MONTH(SalesDataTable[[#This Row],[Order Date]])</f>
        <v>8</v>
      </c>
      <c r="F1546" s="16"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4">
        <f>YEAR(SalesDataTable[[#This Row],[Order Date]])</f>
        <v>2026</v>
      </c>
      <c r="D1547" s="16" t="str">
        <f>"Q"&amp;ROUNDUP(MONTH(SalesDataTable[[#This Row],[Order Date]])/3,0)</f>
        <v>Q3</v>
      </c>
      <c r="E1547" s="4">
        <f>MONTH(SalesDataTable[[#This Row],[Order Date]])</f>
        <v>8</v>
      </c>
      <c r="F1547" s="16"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4">
        <f>YEAR(SalesDataTable[[#This Row],[Order Date]])</f>
        <v>2026</v>
      </c>
      <c r="D1548" s="16" t="str">
        <f>"Q"&amp;ROUNDUP(MONTH(SalesDataTable[[#This Row],[Order Date]])/3,0)</f>
        <v>Q3</v>
      </c>
      <c r="E1548" s="4">
        <f>MONTH(SalesDataTable[[#This Row],[Order Date]])</f>
        <v>8</v>
      </c>
      <c r="F1548" s="16"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4">
        <f>YEAR(SalesDataTable[[#This Row],[Order Date]])</f>
        <v>2026</v>
      </c>
      <c r="D1549" s="16" t="str">
        <f>"Q"&amp;ROUNDUP(MONTH(SalesDataTable[[#This Row],[Order Date]])/3,0)</f>
        <v>Q3</v>
      </c>
      <c r="E1549" s="4">
        <f>MONTH(SalesDataTable[[#This Row],[Order Date]])</f>
        <v>8</v>
      </c>
      <c r="F1549" s="16"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4">
        <f>YEAR(SalesDataTable[[#This Row],[Order Date]])</f>
        <v>2026</v>
      </c>
      <c r="D1550" s="16" t="str">
        <f>"Q"&amp;ROUNDUP(MONTH(SalesDataTable[[#This Row],[Order Date]])/3,0)</f>
        <v>Q3</v>
      </c>
      <c r="E1550" s="4">
        <f>MONTH(SalesDataTable[[#This Row],[Order Date]])</f>
        <v>8</v>
      </c>
      <c r="F1550" s="16"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4">
        <f>YEAR(SalesDataTable[[#This Row],[Order Date]])</f>
        <v>2026</v>
      </c>
      <c r="D1551" s="16" t="str">
        <f>"Q"&amp;ROUNDUP(MONTH(SalesDataTable[[#This Row],[Order Date]])/3,0)</f>
        <v>Q3</v>
      </c>
      <c r="E1551" s="4">
        <f>MONTH(SalesDataTable[[#This Row],[Order Date]])</f>
        <v>8</v>
      </c>
      <c r="F1551" s="16"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4">
        <f>YEAR(SalesDataTable[[#This Row],[Order Date]])</f>
        <v>2026</v>
      </c>
      <c r="D1552" s="16" t="str">
        <f>"Q"&amp;ROUNDUP(MONTH(SalesDataTable[[#This Row],[Order Date]])/3,0)</f>
        <v>Q3</v>
      </c>
      <c r="E1552" s="4">
        <f>MONTH(SalesDataTable[[#This Row],[Order Date]])</f>
        <v>8</v>
      </c>
      <c r="F1552" s="16"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4">
        <f>YEAR(SalesDataTable[[#This Row],[Order Date]])</f>
        <v>2026</v>
      </c>
      <c r="D1553" s="16" t="str">
        <f>"Q"&amp;ROUNDUP(MONTH(SalesDataTable[[#This Row],[Order Date]])/3,0)</f>
        <v>Q3</v>
      </c>
      <c r="E1553" s="4">
        <f>MONTH(SalesDataTable[[#This Row],[Order Date]])</f>
        <v>8</v>
      </c>
      <c r="F1553" s="16"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4">
        <f>YEAR(SalesDataTable[[#This Row],[Order Date]])</f>
        <v>2026</v>
      </c>
      <c r="D1554" s="16" t="str">
        <f>"Q"&amp;ROUNDUP(MONTH(SalesDataTable[[#This Row],[Order Date]])/3,0)</f>
        <v>Q3</v>
      </c>
      <c r="E1554" s="4">
        <f>MONTH(SalesDataTable[[#This Row],[Order Date]])</f>
        <v>8</v>
      </c>
      <c r="F1554" s="16"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4">
        <f>YEAR(SalesDataTable[[#This Row],[Order Date]])</f>
        <v>2026</v>
      </c>
      <c r="D1555" s="16" t="str">
        <f>"Q"&amp;ROUNDUP(MONTH(SalesDataTable[[#This Row],[Order Date]])/3,0)</f>
        <v>Q3</v>
      </c>
      <c r="E1555" s="4">
        <f>MONTH(SalesDataTable[[#This Row],[Order Date]])</f>
        <v>8</v>
      </c>
      <c r="F1555" s="16"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4">
        <f>YEAR(SalesDataTable[[#This Row],[Order Date]])</f>
        <v>2026</v>
      </c>
      <c r="D1556" s="16" t="str">
        <f>"Q"&amp;ROUNDUP(MONTH(SalesDataTable[[#This Row],[Order Date]])/3,0)</f>
        <v>Q3</v>
      </c>
      <c r="E1556" s="4">
        <f>MONTH(SalesDataTable[[#This Row],[Order Date]])</f>
        <v>8</v>
      </c>
      <c r="F1556" s="16"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4">
        <f>YEAR(SalesDataTable[[#This Row],[Order Date]])</f>
        <v>2026</v>
      </c>
      <c r="D1557" s="16" t="str">
        <f>"Q"&amp;ROUNDUP(MONTH(SalesDataTable[[#This Row],[Order Date]])/3,0)</f>
        <v>Q3</v>
      </c>
      <c r="E1557" s="4">
        <f>MONTH(SalesDataTable[[#This Row],[Order Date]])</f>
        <v>8</v>
      </c>
      <c r="F1557" s="16"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4">
        <f>YEAR(SalesDataTable[[#This Row],[Order Date]])</f>
        <v>2026</v>
      </c>
      <c r="D1558" s="16" t="str">
        <f>"Q"&amp;ROUNDUP(MONTH(SalesDataTable[[#This Row],[Order Date]])/3,0)</f>
        <v>Q3</v>
      </c>
      <c r="E1558" s="4">
        <f>MONTH(SalesDataTable[[#This Row],[Order Date]])</f>
        <v>8</v>
      </c>
      <c r="F1558" s="16"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4">
        <f>YEAR(SalesDataTable[[#This Row],[Order Date]])</f>
        <v>2026</v>
      </c>
      <c r="D1559" s="16" t="str">
        <f>"Q"&amp;ROUNDUP(MONTH(SalesDataTable[[#This Row],[Order Date]])/3,0)</f>
        <v>Q3</v>
      </c>
      <c r="E1559" s="4">
        <f>MONTH(SalesDataTable[[#This Row],[Order Date]])</f>
        <v>8</v>
      </c>
      <c r="F1559" s="16"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4">
        <f>YEAR(SalesDataTable[[#This Row],[Order Date]])</f>
        <v>2026</v>
      </c>
      <c r="D1560" s="16" t="str">
        <f>"Q"&amp;ROUNDUP(MONTH(SalesDataTable[[#This Row],[Order Date]])/3,0)</f>
        <v>Q3</v>
      </c>
      <c r="E1560" s="4">
        <f>MONTH(SalesDataTable[[#This Row],[Order Date]])</f>
        <v>8</v>
      </c>
      <c r="F1560" s="16"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4">
        <f>YEAR(SalesDataTable[[#This Row],[Order Date]])</f>
        <v>2026</v>
      </c>
      <c r="D1561" s="16" t="str">
        <f>"Q"&amp;ROUNDUP(MONTH(SalesDataTable[[#This Row],[Order Date]])/3,0)</f>
        <v>Q3</v>
      </c>
      <c r="E1561" s="4">
        <f>MONTH(SalesDataTable[[#This Row],[Order Date]])</f>
        <v>8</v>
      </c>
      <c r="F1561" s="16"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4">
        <f>YEAR(SalesDataTable[[#This Row],[Order Date]])</f>
        <v>2026</v>
      </c>
      <c r="D1562" s="16" t="str">
        <f>"Q"&amp;ROUNDUP(MONTH(SalesDataTable[[#This Row],[Order Date]])/3,0)</f>
        <v>Q3</v>
      </c>
      <c r="E1562" s="4">
        <f>MONTH(SalesDataTable[[#This Row],[Order Date]])</f>
        <v>8</v>
      </c>
      <c r="F1562" s="16"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4">
        <f>YEAR(SalesDataTable[[#This Row],[Order Date]])</f>
        <v>2026</v>
      </c>
      <c r="D1563" s="16" t="str">
        <f>"Q"&amp;ROUNDUP(MONTH(SalesDataTable[[#This Row],[Order Date]])/3,0)</f>
        <v>Q3</v>
      </c>
      <c r="E1563" s="4">
        <f>MONTH(SalesDataTable[[#This Row],[Order Date]])</f>
        <v>8</v>
      </c>
      <c r="F1563" s="16"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4">
        <f>YEAR(SalesDataTable[[#This Row],[Order Date]])</f>
        <v>2026</v>
      </c>
      <c r="D1564" s="16" t="str">
        <f>"Q"&amp;ROUNDUP(MONTH(SalesDataTable[[#This Row],[Order Date]])/3,0)</f>
        <v>Q3</v>
      </c>
      <c r="E1564" s="4">
        <f>MONTH(SalesDataTable[[#This Row],[Order Date]])</f>
        <v>8</v>
      </c>
      <c r="F1564" s="16"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4">
        <f>YEAR(SalesDataTable[[#This Row],[Order Date]])</f>
        <v>2026</v>
      </c>
      <c r="D1565" s="16" t="str">
        <f>"Q"&amp;ROUNDUP(MONTH(SalesDataTable[[#This Row],[Order Date]])/3,0)</f>
        <v>Q3</v>
      </c>
      <c r="E1565" s="4">
        <f>MONTH(SalesDataTable[[#This Row],[Order Date]])</f>
        <v>8</v>
      </c>
      <c r="F1565" s="16"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4">
        <f>YEAR(SalesDataTable[[#This Row],[Order Date]])</f>
        <v>2026</v>
      </c>
      <c r="D1566" s="16" t="str">
        <f>"Q"&amp;ROUNDUP(MONTH(SalesDataTable[[#This Row],[Order Date]])/3,0)</f>
        <v>Q3</v>
      </c>
      <c r="E1566" s="4">
        <f>MONTH(SalesDataTable[[#This Row],[Order Date]])</f>
        <v>8</v>
      </c>
      <c r="F1566" s="16"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4">
        <f>YEAR(SalesDataTable[[#This Row],[Order Date]])</f>
        <v>2026</v>
      </c>
      <c r="D1567" s="16" t="str">
        <f>"Q"&amp;ROUNDUP(MONTH(SalesDataTable[[#This Row],[Order Date]])/3,0)</f>
        <v>Q3</v>
      </c>
      <c r="E1567" s="4">
        <f>MONTH(SalesDataTable[[#This Row],[Order Date]])</f>
        <v>8</v>
      </c>
      <c r="F1567" s="16"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4">
        <f>YEAR(SalesDataTable[[#This Row],[Order Date]])</f>
        <v>2026</v>
      </c>
      <c r="D1568" s="16" t="str">
        <f>"Q"&amp;ROUNDUP(MONTH(SalesDataTable[[#This Row],[Order Date]])/3,0)</f>
        <v>Q3</v>
      </c>
      <c r="E1568" s="4">
        <f>MONTH(SalesDataTable[[#This Row],[Order Date]])</f>
        <v>8</v>
      </c>
      <c r="F1568" s="16"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4">
        <f>YEAR(SalesDataTable[[#This Row],[Order Date]])</f>
        <v>2026</v>
      </c>
      <c r="D1569" s="16" t="str">
        <f>"Q"&amp;ROUNDUP(MONTH(SalesDataTable[[#This Row],[Order Date]])/3,0)</f>
        <v>Q3</v>
      </c>
      <c r="E1569" s="4">
        <f>MONTH(SalesDataTable[[#This Row],[Order Date]])</f>
        <v>8</v>
      </c>
      <c r="F1569" s="16"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4">
        <f>YEAR(SalesDataTable[[#This Row],[Order Date]])</f>
        <v>2026</v>
      </c>
      <c r="D1570" s="16" t="str">
        <f>"Q"&amp;ROUNDUP(MONTH(SalesDataTable[[#This Row],[Order Date]])/3,0)</f>
        <v>Q3</v>
      </c>
      <c r="E1570" s="4">
        <f>MONTH(SalesDataTable[[#This Row],[Order Date]])</f>
        <v>8</v>
      </c>
      <c r="F1570" s="16"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4">
        <f>YEAR(SalesDataTable[[#This Row],[Order Date]])</f>
        <v>2026</v>
      </c>
      <c r="D1571" s="16" t="str">
        <f>"Q"&amp;ROUNDUP(MONTH(SalesDataTable[[#This Row],[Order Date]])/3,0)</f>
        <v>Q3</v>
      </c>
      <c r="E1571" s="4">
        <f>MONTH(SalesDataTable[[#This Row],[Order Date]])</f>
        <v>8</v>
      </c>
      <c r="F1571" s="16"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4">
        <f>YEAR(SalesDataTable[[#This Row],[Order Date]])</f>
        <v>2026</v>
      </c>
      <c r="D1572" s="16" t="str">
        <f>"Q"&amp;ROUNDUP(MONTH(SalesDataTable[[#This Row],[Order Date]])/3,0)</f>
        <v>Q3</v>
      </c>
      <c r="E1572" s="4">
        <f>MONTH(SalesDataTable[[#This Row],[Order Date]])</f>
        <v>8</v>
      </c>
      <c r="F1572" s="16"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4">
        <f>YEAR(SalesDataTable[[#This Row],[Order Date]])</f>
        <v>2026</v>
      </c>
      <c r="D1573" s="16" t="str">
        <f>"Q"&amp;ROUNDUP(MONTH(SalesDataTable[[#This Row],[Order Date]])/3,0)</f>
        <v>Q3</v>
      </c>
      <c r="E1573" s="4">
        <f>MONTH(SalesDataTable[[#This Row],[Order Date]])</f>
        <v>8</v>
      </c>
      <c r="F1573" s="16"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4">
        <f>YEAR(SalesDataTable[[#This Row],[Order Date]])</f>
        <v>2026</v>
      </c>
      <c r="D1574" s="16" t="str">
        <f>"Q"&amp;ROUNDUP(MONTH(SalesDataTable[[#This Row],[Order Date]])/3,0)</f>
        <v>Q3</v>
      </c>
      <c r="E1574" s="4">
        <f>MONTH(SalesDataTable[[#This Row],[Order Date]])</f>
        <v>8</v>
      </c>
      <c r="F1574" s="16"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4">
        <f>YEAR(SalesDataTable[[#This Row],[Order Date]])</f>
        <v>2026</v>
      </c>
      <c r="D1575" s="16" t="str">
        <f>"Q"&amp;ROUNDUP(MONTH(SalesDataTable[[#This Row],[Order Date]])/3,0)</f>
        <v>Q3</v>
      </c>
      <c r="E1575" s="4">
        <f>MONTH(SalesDataTable[[#This Row],[Order Date]])</f>
        <v>8</v>
      </c>
      <c r="F1575" s="16"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4">
        <f>YEAR(SalesDataTable[[#This Row],[Order Date]])</f>
        <v>2026</v>
      </c>
      <c r="D1576" s="16" t="str">
        <f>"Q"&amp;ROUNDUP(MONTH(SalesDataTable[[#This Row],[Order Date]])/3,0)</f>
        <v>Q3</v>
      </c>
      <c r="E1576" s="4">
        <f>MONTH(SalesDataTable[[#This Row],[Order Date]])</f>
        <v>8</v>
      </c>
      <c r="F1576" s="16"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4">
        <f>YEAR(SalesDataTable[[#This Row],[Order Date]])</f>
        <v>2026</v>
      </c>
      <c r="D1577" s="16" t="str">
        <f>"Q"&amp;ROUNDUP(MONTH(SalesDataTable[[#This Row],[Order Date]])/3,0)</f>
        <v>Q3</v>
      </c>
      <c r="E1577" s="4">
        <f>MONTH(SalesDataTable[[#This Row],[Order Date]])</f>
        <v>8</v>
      </c>
      <c r="F1577" s="16"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4">
        <f>YEAR(SalesDataTable[[#This Row],[Order Date]])</f>
        <v>2026</v>
      </c>
      <c r="D1578" s="16" t="str">
        <f>"Q"&amp;ROUNDUP(MONTH(SalesDataTable[[#This Row],[Order Date]])/3,0)</f>
        <v>Q3</v>
      </c>
      <c r="E1578" s="4">
        <f>MONTH(SalesDataTable[[#This Row],[Order Date]])</f>
        <v>8</v>
      </c>
      <c r="F1578" s="16"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4">
        <f>YEAR(SalesDataTable[[#This Row],[Order Date]])</f>
        <v>2026</v>
      </c>
      <c r="D1579" s="16" t="str">
        <f>"Q"&amp;ROUNDUP(MONTH(SalesDataTable[[#This Row],[Order Date]])/3,0)</f>
        <v>Q3</v>
      </c>
      <c r="E1579" s="4">
        <f>MONTH(SalesDataTable[[#This Row],[Order Date]])</f>
        <v>8</v>
      </c>
      <c r="F1579" s="16"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4">
        <f>YEAR(SalesDataTable[[#This Row],[Order Date]])</f>
        <v>2026</v>
      </c>
      <c r="D1580" s="16" t="str">
        <f>"Q"&amp;ROUNDUP(MONTH(SalesDataTable[[#This Row],[Order Date]])/3,0)</f>
        <v>Q3</v>
      </c>
      <c r="E1580" s="4">
        <f>MONTH(SalesDataTable[[#This Row],[Order Date]])</f>
        <v>8</v>
      </c>
      <c r="F1580" s="16"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4">
        <f>YEAR(SalesDataTable[[#This Row],[Order Date]])</f>
        <v>2026</v>
      </c>
      <c r="D1581" s="16" t="str">
        <f>"Q"&amp;ROUNDUP(MONTH(SalesDataTable[[#This Row],[Order Date]])/3,0)</f>
        <v>Q3</v>
      </c>
      <c r="E1581" s="4">
        <f>MONTH(SalesDataTable[[#This Row],[Order Date]])</f>
        <v>8</v>
      </c>
      <c r="F1581" s="16"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4">
        <f>YEAR(SalesDataTable[[#This Row],[Order Date]])</f>
        <v>2026</v>
      </c>
      <c r="D1582" s="16" t="str">
        <f>"Q"&amp;ROUNDUP(MONTH(SalesDataTable[[#This Row],[Order Date]])/3,0)</f>
        <v>Q3</v>
      </c>
      <c r="E1582" s="4">
        <f>MONTH(SalesDataTable[[#This Row],[Order Date]])</f>
        <v>8</v>
      </c>
      <c r="F1582" s="16"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4">
        <f>YEAR(SalesDataTable[[#This Row],[Order Date]])</f>
        <v>2026</v>
      </c>
      <c r="D1583" s="16" t="str">
        <f>"Q"&amp;ROUNDUP(MONTH(SalesDataTable[[#This Row],[Order Date]])/3,0)</f>
        <v>Q3</v>
      </c>
      <c r="E1583" s="4">
        <f>MONTH(SalesDataTable[[#This Row],[Order Date]])</f>
        <v>8</v>
      </c>
      <c r="F1583" s="16"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4">
        <f>YEAR(SalesDataTable[[#This Row],[Order Date]])</f>
        <v>2026</v>
      </c>
      <c r="D1584" s="16" t="str">
        <f>"Q"&amp;ROUNDUP(MONTH(SalesDataTable[[#This Row],[Order Date]])/3,0)</f>
        <v>Q3</v>
      </c>
      <c r="E1584" s="4">
        <f>MONTH(SalesDataTable[[#This Row],[Order Date]])</f>
        <v>8</v>
      </c>
      <c r="F1584" s="16"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4">
        <f>YEAR(SalesDataTable[[#This Row],[Order Date]])</f>
        <v>2026</v>
      </c>
      <c r="D1585" s="16" t="str">
        <f>"Q"&amp;ROUNDUP(MONTH(SalesDataTable[[#This Row],[Order Date]])/3,0)</f>
        <v>Q3</v>
      </c>
      <c r="E1585" s="4">
        <f>MONTH(SalesDataTable[[#This Row],[Order Date]])</f>
        <v>8</v>
      </c>
      <c r="F1585" s="16"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4">
        <f>YEAR(SalesDataTable[[#This Row],[Order Date]])</f>
        <v>2026</v>
      </c>
      <c r="D1586" s="16" t="str">
        <f>"Q"&amp;ROUNDUP(MONTH(SalesDataTable[[#This Row],[Order Date]])/3,0)</f>
        <v>Q3</v>
      </c>
      <c r="E1586" s="4">
        <f>MONTH(SalesDataTable[[#This Row],[Order Date]])</f>
        <v>8</v>
      </c>
      <c r="F1586" s="16"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4">
        <f>YEAR(SalesDataTable[[#This Row],[Order Date]])</f>
        <v>2026</v>
      </c>
      <c r="D1587" s="16" t="str">
        <f>"Q"&amp;ROUNDUP(MONTH(SalesDataTable[[#This Row],[Order Date]])/3,0)</f>
        <v>Q3</v>
      </c>
      <c r="E1587" s="4">
        <f>MONTH(SalesDataTable[[#This Row],[Order Date]])</f>
        <v>8</v>
      </c>
      <c r="F1587" s="16"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4">
        <f>YEAR(SalesDataTable[[#This Row],[Order Date]])</f>
        <v>2026</v>
      </c>
      <c r="D1588" s="16" t="str">
        <f>"Q"&amp;ROUNDUP(MONTH(SalesDataTable[[#This Row],[Order Date]])/3,0)</f>
        <v>Q3</v>
      </c>
      <c r="E1588" s="4">
        <f>MONTH(SalesDataTable[[#This Row],[Order Date]])</f>
        <v>8</v>
      </c>
      <c r="F1588" s="16"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4">
        <f>YEAR(SalesDataTable[[#This Row],[Order Date]])</f>
        <v>2026</v>
      </c>
      <c r="D1589" s="16" t="str">
        <f>"Q"&amp;ROUNDUP(MONTH(SalesDataTable[[#This Row],[Order Date]])/3,0)</f>
        <v>Q3</v>
      </c>
      <c r="E1589" s="4">
        <f>MONTH(SalesDataTable[[#This Row],[Order Date]])</f>
        <v>8</v>
      </c>
      <c r="F1589" s="16"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4">
        <f>YEAR(SalesDataTable[[#This Row],[Order Date]])</f>
        <v>2026</v>
      </c>
      <c r="D1590" s="16" t="str">
        <f>"Q"&amp;ROUNDUP(MONTH(SalesDataTable[[#This Row],[Order Date]])/3,0)</f>
        <v>Q3</v>
      </c>
      <c r="E1590" s="4">
        <f>MONTH(SalesDataTable[[#This Row],[Order Date]])</f>
        <v>8</v>
      </c>
      <c r="F1590" s="16"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4">
        <f>YEAR(SalesDataTable[[#This Row],[Order Date]])</f>
        <v>2026</v>
      </c>
      <c r="D1591" s="16" t="str">
        <f>"Q"&amp;ROUNDUP(MONTH(SalesDataTable[[#This Row],[Order Date]])/3,0)</f>
        <v>Q3</v>
      </c>
      <c r="E1591" s="4">
        <f>MONTH(SalesDataTable[[#This Row],[Order Date]])</f>
        <v>8</v>
      </c>
      <c r="F1591" s="16"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4">
        <f>YEAR(SalesDataTable[[#This Row],[Order Date]])</f>
        <v>2026</v>
      </c>
      <c r="D1592" s="16" t="str">
        <f>"Q"&amp;ROUNDUP(MONTH(SalesDataTable[[#This Row],[Order Date]])/3,0)</f>
        <v>Q3</v>
      </c>
      <c r="E1592" s="4">
        <f>MONTH(SalesDataTable[[#This Row],[Order Date]])</f>
        <v>8</v>
      </c>
      <c r="F1592" s="16"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4">
        <f>YEAR(SalesDataTable[[#This Row],[Order Date]])</f>
        <v>2026</v>
      </c>
      <c r="D1593" s="16" t="str">
        <f>"Q"&amp;ROUNDUP(MONTH(SalesDataTable[[#This Row],[Order Date]])/3,0)</f>
        <v>Q3</v>
      </c>
      <c r="E1593" s="4">
        <f>MONTH(SalesDataTable[[#This Row],[Order Date]])</f>
        <v>8</v>
      </c>
      <c r="F1593" s="16"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4">
        <f>YEAR(SalesDataTable[[#This Row],[Order Date]])</f>
        <v>2026</v>
      </c>
      <c r="D1594" s="16" t="str">
        <f>"Q"&amp;ROUNDUP(MONTH(SalesDataTable[[#This Row],[Order Date]])/3,0)</f>
        <v>Q3</v>
      </c>
      <c r="E1594" s="4">
        <f>MONTH(SalesDataTable[[#This Row],[Order Date]])</f>
        <v>8</v>
      </c>
      <c r="F1594" s="16"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4">
        <f>YEAR(SalesDataTable[[#This Row],[Order Date]])</f>
        <v>2026</v>
      </c>
      <c r="D1595" s="16" t="str">
        <f>"Q"&amp;ROUNDUP(MONTH(SalesDataTable[[#This Row],[Order Date]])/3,0)</f>
        <v>Q3</v>
      </c>
      <c r="E1595" s="4">
        <f>MONTH(SalesDataTable[[#This Row],[Order Date]])</f>
        <v>8</v>
      </c>
      <c r="F1595" s="16"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4">
        <f>YEAR(SalesDataTable[[#This Row],[Order Date]])</f>
        <v>2026</v>
      </c>
      <c r="D1596" s="16" t="str">
        <f>"Q"&amp;ROUNDUP(MONTH(SalesDataTable[[#This Row],[Order Date]])/3,0)</f>
        <v>Q3</v>
      </c>
      <c r="E1596" s="4">
        <f>MONTH(SalesDataTable[[#This Row],[Order Date]])</f>
        <v>8</v>
      </c>
      <c r="F1596" s="16"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4">
        <f>YEAR(SalesDataTable[[#This Row],[Order Date]])</f>
        <v>2026</v>
      </c>
      <c r="D1597" s="16" t="str">
        <f>"Q"&amp;ROUNDUP(MONTH(SalesDataTable[[#This Row],[Order Date]])/3,0)</f>
        <v>Q3</v>
      </c>
      <c r="E1597" s="4">
        <f>MONTH(SalesDataTable[[#This Row],[Order Date]])</f>
        <v>8</v>
      </c>
      <c r="F1597" s="16"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4">
        <f>YEAR(SalesDataTable[[#This Row],[Order Date]])</f>
        <v>2026</v>
      </c>
      <c r="D1598" s="16" t="str">
        <f>"Q"&amp;ROUNDUP(MONTH(SalesDataTable[[#This Row],[Order Date]])/3,0)</f>
        <v>Q3</v>
      </c>
      <c r="E1598" s="4">
        <f>MONTH(SalesDataTable[[#This Row],[Order Date]])</f>
        <v>8</v>
      </c>
      <c r="F1598" s="16"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4">
        <f>YEAR(SalesDataTable[[#This Row],[Order Date]])</f>
        <v>2026</v>
      </c>
      <c r="D1599" s="16" t="str">
        <f>"Q"&amp;ROUNDUP(MONTH(SalesDataTable[[#This Row],[Order Date]])/3,0)</f>
        <v>Q3</v>
      </c>
      <c r="E1599" s="4">
        <f>MONTH(SalesDataTable[[#This Row],[Order Date]])</f>
        <v>8</v>
      </c>
      <c r="F1599" s="16"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4">
        <f>YEAR(SalesDataTable[[#This Row],[Order Date]])</f>
        <v>2026</v>
      </c>
      <c r="D1600" s="16" t="str">
        <f>"Q"&amp;ROUNDUP(MONTH(SalesDataTable[[#This Row],[Order Date]])/3,0)</f>
        <v>Q3</v>
      </c>
      <c r="E1600" s="4">
        <f>MONTH(SalesDataTable[[#This Row],[Order Date]])</f>
        <v>8</v>
      </c>
      <c r="F1600" s="16"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4">
        <f>YEAR(SalesDataTable[[#This Row],[Order Date]])</f>
        <v>2026</v>
      </c>
      <c r="D1601" s="16" t="str">
        <f>"Q"&amp;ROUNDUP(MONTH(SalesDataTable[[#This Row],[Order Date]])/3,0)</f>
        <v>Q3</v>
      </c>
      <c r="E1601" s="4">
        <f>MONTH(SalesDataTable[[#This Row],[Order Date]])</f>
        <v>8</v>
      </c>
      <c r="F1601" s="16"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4">
        <f>YEAR(SalesDataTable[[#This Row],[Order Date]])</f>
        <v>2026</v>
      </c>
      <c r="D1602" s="16" t="str">
        <f>"Q"&amp;ROUNDUP(MONTH(SalesDataTable[[#This Row],[Order Date]])/3,0)</f>
        <v>Q3</v>
      </c>
      <c r="E1602" s="4">
        <f>MONTH(SalesDataTable[[#This Row],[Order Date]])</f>
        <v>8</v>
      </c>
      <c r="F1602" s="16"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4">
        <f>YEAR(SalesDataTable[[#This Row],[Order Date]])</f>
        <v>2026</v>
      </c>
      <c r="D1603" s="16" t="str">
        <f>"Q"&amp;ROUNDUP(MONTH(SalesDataTable[[#This Row],[Order Date]])/3,0)</f>
        <v>Q3</v>
      </c>
      <c r="E1603" s="4">
        <f>MONTH(SalesDataTable[[#This Row],[Order Date]])</f>
        <v>8</v>
      </c>
      <c r="F1603" s="16"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4">
        <f>YEAR(SalesDataTable[[#This Row],[Order Date]])</f>
        <v>2026</v>
      </c>
      <c r="D1604" s="16" t="str">
        <f>"Q"&amp;ROUNDUP(MONTH(SalesDataTable[[#This Row],[Order Date]])/3,0)</f>
        <v>Q3</v>
      </c>
      <c r="E1604" s="4">
        <f>MONTH(SalesDataTable[[#This Row],[Order Date]])</f>
        <v>8</v>
      </c>
      <c r="F1604" s="16"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4">
        <f>YEAR(SalesDataTable[[#This Row],[Order Date]])</f>
        <v>2026</v>
      </c>
      <c r="D1605" s="16" t="str">
        <f>"Q"&amp;ROUNDUP(MONTH(SalesDataTable[[#This Row],[Order Date]])/3,0)</f>
        <v>Q3</v>
      </c>
      <c r="E1605" s="4">
        <f>MONTH(SalesDataTable[[#This Row],[Order Date]])</f>
        <v>8</v>
      </c>
      <c r="F1605" s="16"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4">
        <f>YEAR(SalesDataTable[[#This Row],[Order Date]])</f>
        <v>2026</v>
      </c>
      <c r="D1606" s="16" t="str">
        <f>"Q"&amp;ROUNDUP(MONTH(SalesDataTable[[#This Row],[Order Date]])/3,0)</f>
        <v>Q3</v>
      </c>
      <c r="E1606" s="4">
        <f>MONTH(SalesDataTable[[#This Row],[Order Date]])</f>
        <v>8</v>
      </c>
      <c r="F1606" s="16"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4">
        <f>YEAR(SalesDataTable[[#This Row],[Order Date]])</f>
        <v>2026</v>
      </c>
      <c r="D1607" s="16" t="str">
        <f>"Q"&amp;ROUNDUP(MONTH(SalesDataTable[[#This Row],[Order Date]])/3,0)</f>
        <v>Q3</v>
      </c>
      <c r="E1607" s="4">
        <f>MONTH(SalesDataTable[[#This Row],[Order Date]])</f>
        <v>8</v>
      </c>
      <c r="F1607" s="16"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4">
        <f>YEAR(SalesDataTable[[#This Row],[Order Date]])</f>
        <v>2026</v>
      </c>
      <c r="D1608" s="16" t="str">
        <f>"Q"&amp;ROUNDUP(MONTH(SalesDataTable[[#This Row],[Order Date]])/3,0)</f>
        <v>Q3</v>
      </c>
      <c r="E1608" s="4">
        <f>MONTH(SalesDataTable[[#This Row],[Order Date]])</f>
        <v>8</v>
      </c>
      <c r="F1608" s="16"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4">
        <f>YEAR(SalesDataTable[[#This Row],[Order Date]])</f>
        <v>2026</v>
      </c>
      <c r="D1609" s="16" t="str">
        <f>"Q"&amp;ROUNDUP(MONTH(SalesDataTable[[#This Row],[Order Date]])/3,0)</f>
        <v>Q3</v>
      </c>
      <c r="E1609" s="4">
        <f>MONTH(SalesDataTable[[#This Row],[Order Date]])</f>
        <v>8</v>
      </c>
      <c r="F1609" s="16"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4">
        <f>YEAR(SalesDataTable[[#This Row],[Order Date]])</f>
        <v>2026</v>
      </c>
      <c r="D1610" s="16" t="str">
        <f>"Q"&amp;ROUNDUP(MONTH(SalesDataTable[[#This Row],[Order Date]])/3,0)</f>
        <v>Q3</v>
      </c>
      <c r="E1610" s="4">
        <f>MONTH(SalesDataTable[[#This Row],[Order Date]])</f>
        <v>8</v>
      </c>
      <c r="F1610" s="16"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4">
        <f>YEAR(SalesDataTable[[#This Row],[Order Date]])</f>
        <v>2026</v>
      </c>
      <c r="D1611" s="16" t="str">
        <f>"Q"&amp;ROUNDUP(MONTH(SalesDataTable[[#This Row],[Order Date]])/3,0)</f>
        <v>Q3</v>
      </c>
      <c r="E1611" s="4">
        <f>MONTH(SalesDataTable[[#This Row],[Order Date]])</f>
        <v>8</v>
      </c>
      <c r="F1611" s="16"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4">
        <f>YEAR(SalesDataTable[[#This Row],[Order Date]])</f>
        <v>2026</v>
      </c>
      <c r="D1612" s="16" t="str">
        <f>"Q"&amp;ROUNDUP(MONTH(SalesDataTable[[#This Row],[Order Date]])/3,0)</f>
        <v>Q3</v>
      </c>
      <c r="E1612" s="4">
        <f>MONTH(SalesDataTable[[#This Row],[Order Date]])</f>
        <v>8</v>
      </c>
      <c r="F1612" s="16"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4">
        <f>YEAR(SalesDataTable[[#This Row],[Order Date]])</f>
        <v>2026</v>
      </c>
      <c r="D1613" s="16" t="str">
        <f>"Q"&amp;ROUNDUP(MONTH(SalesDataTable[[#This Row],[Order Date]])/3,0)</f>
        <v>Q3</v>
      </c>
      <c r="E1613" s="4">
        <f>MONTH(SalesDataTable[[#This Row],[Order Date]])</f>
        <v>8</v>
      </c>
      <c r="F1613" s="16"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4">
        <f>YEAR(SalesDataTable[[#This Row],[Order Date]])</f>
        <v>2026</v>
      </c>
      <c r="D1614" s="16" t="str">
        <f>"Q"&amp;ROUNDUP(MONTH(SalesDataTable[[#This Row],[Order Date]])/3,0)</f>
        <v>Q3</v>
      </c>
      <c r="E1614" s="4">
        <f>MONTH(SalesDataTable[[#This Row],[Order Date]])</f>
        <v>8</v>
      </c>
      <c r="F1614" s="16"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4">
        <f>YEAR(SalesDataTable[[#This Row],[Order Date]])</f>
        <v>2026</v>
      </c>
      <c r="D1615" s="16" t="str">
        <f>"Q"&amp;ROUNDUP(MONTH(SalesDataTable[[#This Row],[Order Date]])/3,0)</f>
        <v>Q3</v>
      </c>
      <c r="E1615" s="4">
        <f>MONTH(SalesDataTable[[#This Row],[Order Date]])</f>
        <v>8</v>
      </c>
      <c r="F1615" s="16"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4">
        <f>YEAR(SalesDataTable[[#This Row],[Order Date]])</f>
        <v>2026</v>
      </c>
      <c r="D1616" s="16" t="str">
        <f>"Q"&amp;ROUNDUP(MONTH(SalesDataTable[[#This Row],[Order Date]])/3,0)</f>
        <v>Q3</v>
      </c>
      <c r="E1616" s="4">
        <f>MONTH(SalesDataTable[[#This Row],[Order Date]])</f>
        <v>8</v>
      </c>
      <c r="F1616" s="16"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4">
        <f>YEAR(SalesDataTable[[#This Row],[Order Date]])</f>
        <v>2026</v>
      </c>
      <c r="D1617" s="16" t="str">
        <f>"Q"&amp;ROUNDUP(MONTH(SalesDataTable[[#This Row],[Order Date]])/3,0)</f>
        <v>Q3</v>
      </c>
      <c r="E1617" s="4">
        <f>MONTH(SalesDataTable[[#This Row],[Order Date]])</f>
        <v>8</v>
      </c>
      <c r="F1617" s="16"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4">
        <f>YEAR(SalesDataTable[[#This Row],[Order Date]])</f>
        <v>2026</v>
      </c>
      <c r="D1618" s="16" t="str">
        <f>"Q"&amp;ROUNDUP(MONTH(SalesDataTable[[#This Row],[Order Date]])/3,0)</f>
        <v>Q3</v>
      </c>
      <c r="E1618" s="4">
        <f>MONTH(SalesDataTable[[#This Row],[Order Date]])</f>
        <v>8</v>
      </c>
      <c r="F1618" s="16"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4">
        <f>YEAR(SalesDataTable[[#This Row],[Order Date]])</f>
        <v>2026</v>
      </c>
      <c r="D1619" s="16" t="str">
        <f>"Q"&amp;ROUNDUP(MONTH(SalesDataTable[[#This Row],[Order Date]])/3,0)</f>
        <v>Q3</v>
      </c>
      <c r="E1619" s="4">
        <f>MONTH(SalesDataTable[[#This Row],[Order Date]])</f>
        <v>8</v>
      </c>
      <c r="F1619" s="16"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4">
        <f>YEAR(SalesDataTable[[#This Row],[Order Date]])</f>
        <v>2026</v>
      </c>
      <c r="D1620" s="16" t="str">
        <f>"Q"&amp;ROUNDUP(MONTH(SalesDataTable[[#This Row],[Order Date]])/3,0)</f>
        <v>Q3</v>
      </c>
      <c r="E1620" s="4">
        <f>MONTH(SalesDataTable[[#This Row],[Order Date]])</f>
        <v>8</v>
      </c>
      <c r="F1620" s="16"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4">
        <f>YEAR(SalesDataTable[[#This Row],[Order Date]])</f>
        <v>2026</v>
      </c>
      <c r="D1621" s="16" t="str">
        <f>"Q"&amp;ROUNDUP(MONTH(SalesDataTable[[#This Row],[Order Date]])/3,0)</f>
        <v>Q3</v>
      </c>
      <c r="E1621" s="4">
        <f>MONTH(SalesDataTable[[#This Row],[Order Date]])</f>
        <v>8</v>
      </c>
      <c r="F1621" s="16"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4">
        <f>YEAR(SalesDataTable[[#This Row],[Order Date]])</f>
        <v>2026</v>
      </c>
      <c r="D1622" s="16" t="str">
        <f>"Q"&amp;ROUNDUP(MONTH(SalesDataTable[[#This Row],[Order Date]])/3,0)</f>
        <v>Q3</v>
      </c>
      <c r="E1622" s="4">
        <f>MONTH(SalesDataTable[[#This Row],[Order Date]])</f>
        <v>8</v>
      </c>
      <c r="F1622" s="16"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4">
        <f>YEAR(SalesDataTable[[#This Row],[Order Date]])</f>
        <v>2026</v>
      </c>
      <c r="D1623" s="16" t="str">
        <f>"Q"&amp;ROUNDUP(MONTH(SalesDataTable[[#This Row],[Order Date]])/3,0)</f>
        <v>Q3</v>
      </c>
      <c r="E1623" s="4">
        <f>MONTH(SalesDataTable[[#This Row],[Order Date]])</f>
        <v>8</v>
      </c>
      <c r="F1623" s="16"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4">
        <f>YEAR(SalesDataTable[[#This Row],[Order Date]])</f>
        <v>2026</v>
      </c>
      <c r="D1624" s="16" t="str">
        <f>"Q"&amp;ROUNDUP(MONTH(SalesDataTable[[#This Row],[Order Date]])/3,0)</f>
        <v>Q3</v>
      </c>
      <c r="E1624" s="4">
        <f>MONTH(SalesDataTable[[#This Row],[Order Date]])</f>
        <v>8</v>
      </c>
      <c r="F1624" s="16"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4">
        <f>YEAR(SalesDataTable[[#This Row],[Order Date]])</f>
        <v>2026</v>
      </c>
      <c r="D1625" s="16" t="str">
        <f>"Q"&amp;ROUNDUP(MONTH(SalesDataTable[[#This Row],[Order Date]])/3,0)</f>
        <v>Q3</v>
      </c>
      <c r="E1625" s="4">
        <f>MONTH(SalesDataTable[[#This Row],[Order Date]])</f>
        <v>8</v>
      </c>
      <c r="F1625" s="16"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4">
        <f>YEAR(SalesDataTable[[#This Row],[Order Date]])</f>
        <v>2026</v>
      </c>
      <c r="D1626" s="16" t="str">
        <f>"Q"&amp;ROUNDUP(MONTH(SalesDataTable[[#This Row],[Order Date]])/3,0)</f>
        <v>Q3</v>
      </c>
      <c r="E1626" s="4">
        <f>MONTH(SalesDataTable[[#This Row],[Order Date]])</f>
        <v>8</v>
      </c>
      <c r="F1626" s="16"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4">
        <f>YEAR(SalesDataTable[[#This Row],[Order Date]])</f>
        <v>2026</v>
      </c>
      <c r="D1627" s="16" t="str">
        <f>"Q"&amp;ROUNDUP(MONTH(SalesDataTable[[#This Row],[Order Date]])/3,0)</f>
        <v>Q3</v>
      </c>
      <c r="E1627" s="4">
        <f>MONTH(SalesDataTable[[#This Row],[Order Date]])</f>
        <v>8</v>
      </c>
      <c r="F1627" s="16"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4">
        <f>YEAR(SalesDataTable[[#This Row],[Order Date]])</f>
        <v>2026</v>
      </c>
      <c r="D1628" s="16" t="str">
        <f>"Q"&amp;ROUNDUP(MONTH(SalesDataTable[[#This Row],[Order Date]])/3,0)</f>
        <v>Q3</v>
      </c>
      <c r="E1628" s="4">
        <f>MONTH(SalesDataTable[[#This Row],[Order Date]])</f>
        <v>8</v>
      </c>
      <c r="F1628" s="16"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4">
        <f>YEAR(SalesDataTable[[#This Row],[Order Date]])</f>
        <v>2026</v>
      </c>
      <c r="D1629" s="16" t="str">
        <f>"Q"&amp;ROUNDUP(MONTH(SalesDataTable[[#This Row],[Order Date]])/3,0)</f>
        <v>Q3</v>
      </c>
      <c r="E1629" s="4">
        <f>MONTH(SalesDataTable[[#This Row],[Order Date]])</f>
        <v>8</v>
      </c>
      <c r="F1629" s="16"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4">
        <f>YEAR(SalesDataTable[[#This Row],[Order Date]])</f>
        <v>2026</v>
      </c>
      <c r="D1630" s="16" t="str">
        <f>"Q"&amp;ROUNDUP(MONTH(SalesDataTable[[#This Row],[Order Date]])/3,0)</f>
        <v>Q3</v>
      </c>
      <c r="E1630" s="4">
        <f>MONTH(SalesDataTable[[#This Row],[Order Date]])</f>
        <v>8</v>
      </c>
      <c r="F1630" s="16"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4">
        <f>YEAR(SalesDataTable[[#This Row],[Order Date]])</f>
        <v>2026</v>
      </c>
      <c r="D1631" s="16" t="str">
        <f>"Q"&amp;ROUNDUP(MONTH(SalesDataTable[[#This Row],[Order Date]])/3,0)</f>
        <v>Q3</v>
      </c>
      <c r="E1631" s="4">
        <f>MONTH(SalesDataTable[[#This Row],[Order Date]])</f>
        <v>8</v>
      </c>
      <c r="F1631" s="16"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4">
        <f>YEAR(SalesDataTable[[#This Row],[Order Date]])</f>
        <v>2026</v>
      </c>
      <c r="D1632" s="16" t="str">
        <f>"Q"&amp;ROUNDUP(MONTH(SalesDataTable[[#This Row],[Order Date]])/3,0)</f>
        <v>Q3</v>
      </c>
      <c r="E1632" s="4">
        <f>MONTH(SalesDataTable[[#This Row],[Order Date]])</f>
        <v>8</v>
      </c>
      <c r="F1632" s="16"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4">
        <f>YEAR(SalesDataTable[[#This Row],[Order Date]])</f>
        <v>2026</v>
      </c>
      <c r="D1633" s="16" t="str">
        <f>"Q"&amp;ROUNDUP(MONTH(SalesDataTable[[#This Row],[Order Date]])/3,0)</f>
        <v>Q3</v>
      </c>
      <c r="E1633" s="4">
        <f>MONTH(SalesDataTable[[#This Row],[Order Date]])</f>
        <v>8</v>
      </c>
      <c r="F1633" s="16"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4">
        <f>YEAR(SalesDataTable[[#This Row],[Order Date]])</f>
        <v>2026</v>
      </c>
      <c r="D1634" s="16" t="str">
        <f>"Q"&amp;ROUNDUP(MONTH(SalesDataTable[[#This Row],[Order Date]])/3,0)</f>
        <v>Q3</v>
      </c>
      <c r="E1634" s="4">
        <f>MONTH(SalesDataTable[[#This Row],[Order Date]])</f>
        <v>8</v>
      </c>
      <c r="F1634" s="16"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4">
        <f>YEAR(SalesDataTable[[#This Row],[Order Date]])</f>
        <v>2026</v>
      </c>
      <c r="D1635" s="16" t="str">
        <f>"Q"&amp;ROUNDUP(MONTH(SalesDataTable[[#This Row],[Order Date]])/3,0)</f>
        <v>Q3</v>
      </c>
      <c r="E1635" s="4">
        <f>MONTH(SalesDataTable[[#This Row],[Order Date]])</f>
        <v>8</v>
      </c>
      <c r="F1635" s="16"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4">
        <f>YEAR(SalesDataTable[[#This Row],[Order Date]])</f>
        <v>2026</v>
      </c>
      <c r="D1636" s="16" t="str">
        <f>"Q"&amp;ROUNDUP(MONTH(SalesDataTable[[#This Row],[Order Date]])/3,0)</f>
        <v>Q3</v>
      </c>
      <c r="E1636" s="4">
        <f>MONTH(SalesDataTable[[#This Row],[Order Date]])</f>
        <v>8</v>
      </c>
      <c r="F1636" s="16"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4">
        <f>YEAR(SalesDataTable[[#This Row],[Order Date]])</f>
        <v>2026</v>
      </c>
      <c r="D1637" s="16" t="str">
        <f>"Q"&amp;ROUNDUP(MONTH(SalesDataTable[[#This Row],[Order Date]])/3,0)</f>
        <v>Q3</v>
      </c>
      <c r="E1637" s="4">
        <f>MONTH(SalesDataTable[[#This Row],[Order Date]])</f>
        <v>8</v>
      </c>
      <c r="F1637" s="16"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4">
        <f>YEAR(SalesDataTable[[#This Row],[Order Date]])</f>
        <v>2026</v>
      </c>
      <c r="D1638" s="16" t="str">
        <f>"Q"&amp;ROUNDUP(MONTH(SalesDataTable[[#This Row],[Order Date]])/3,0)</f>
        <v>Q3</v>
      </c>
      <c r="E1638" s="4">
        <f>MONTH(SalesDataTable[[#This Row],[Order Date]])</f>
        <v>8</v>
      </c>
      <c r="F1638" s="16"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4">
        <f>YEAR(SalesDataTable[[#This Row],[Order Date]])</f>
        <v>2026</v>
      </c>
      <c r="D1639" s="16" t="str">
        <f>"Q"&amp;ROUNDUP(MONTH(SalesDataTable[[#This Row],[Order Date]])/3,0)</f>
        <v>Q3</v>
      </c>
      <c r="E1639" s="4">
        <f>MONTH(SalesDataTable[[#This Row],[Order Date]])</f>
        <v>8</v>
      </c>
      <c r="F1639" s="16"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4">
        <f>YEAR(SalesDataTable[[#This Row],[Order Date]])</f>
        <v>2026</v>
      </c>
      <c r="D1640" s="16" t="str">
        <f>"Q"&amp;ROUNDUP(MONTH(SalesDataTable[[#This Row],[Order Date]])/3,0)</f>
        <v>Q3</v>
      </c>
      <c r="E1640" s="4">
        <f>MONTH(SalesDataTable[[#This Row],[Order Date]])</f>
        <v>8</v>
      </c>
      <c r="F1640" s="16"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4">
        <f>YEAR(SalesDataTable[[#This Row],[Order Date]])</f>
        <v>2026</v>
      </c>
      <c r="D1641" s="16" t="str">
        <f>"Q"&amp;ROUNDUP(MONTH(SalesDataTable[[#This Row],[Order Date]])/3,0)</f>
        <v>Q3</v>
      </c>
      <c r="E1641" s="4">
        <f>MONTH(SalesDataTable[[#This Row],[Order Date]])</f>
        <v>8</v>
      </c>
      <c r="F1641" s="16"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4">
        <f>YEAR(SalesDataTable[[#This Row],[Order Date]])</f>
        <v>2026</v>
      </c>
      <c r="D1642" s="16" t="str">
        <f>"Q"&amp;ROUNDUP(MONTH(SalesDataTable[[#This Row],[Order Date]])/3,0)</f>
        <v>Q3</v>
      </c>
      <c r="E1642" s="4">
        <f>MONTH(SalesDataTable[[#This Row],[Order Date]])</f>
        <v>8</v>
      </c>
      <c r="F1642" s="16"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4">
        <f>YEAR(SalesDataTable[[#This Row],[Order Date]])</f>
        <v>2026</v>
      </c>
      <c r="D1643" s="16" t="str">
        <f>"Q"&amp;ROUNDUP(MONTH(SalesDataTable[[#This Row],[Order Date]])/3,0)</f>
        <v>Q3</v>
      </c>
      <c r="E1643" s="4">
        <f>MONTH(SalesDataTable[[#This Row],[Order Date]])</f>
        <v>8</v>
      </c>
      <c r="F1643" s="16"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4">
        <f>YEAR(SalesDataTable[[#This Row],[Order Date]])</f>
        <v>2026</v>
      </c>
      <c r="D1644" s="16" t="str">
        <f>"Q"&amp;ROUNDUP(MONTH(SalesDataTable[[#This Row],[Order Date]])/3,0)</f>
        <v>Q3</v>
      </c>
      <c r="E1644" s="4">
        <f>MONTH(SalesDataTable[[#This Row],[Order Date]])</f>
        <v>8</v>
      </c>
      <c r="F1644" s="16"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4">
        <f>YEAR(SalesDataTable[[#This Row],[Order Date]])</f>
        <v>2026</v>
      </c>
      <c r="D1645" s="16" t="str">
        <f>"Q"&amp;ROUNDUP(MONTH(SalesDataTable[[#This Row],[Order Date]])/3,0)</f>
        <v>Q3</v>
      </c>
      <c r="E1645" s="4">
        <f>MONTH(SalesDataTable[[#This Row],[Order Date]])</f>
        <v>8</v>
      </c>
      <c r="F1645" s="16"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4">
        <f>YEAR(SalesDataTable[[#This Row],[Order Date]])</f>
        <v>2026</v>
      </c>
      <c r="D1646" s="16" t="str">
        <f>"Q"&amp;ROUNDUP(MONTH(SalesDataTable[[#This Row],[Order Date]])/3,0)</f>
        <v>Q3</v>
      </c>
      <c r="E1646" s="4">
        <f>MONTH(SalesDataTable[[#This Row],[Order Date]])</f>
        <v>8</v>
      </c>
      <c r="F1646" s="16"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4">
        <f>YEAR(SalesDataTable[[#This Row],[Order Date]])</f>
        <v>2026</v>
      </c>
      <c r="D1647" s="16" t="str">
        <f>"Q"&amp;ROUNDUP(MONTH(SalesDataTable[[#This Row],[Order Date]])/3,0)</f>
        <v>Q3</v>
      </c>
      <c r="E1647" s="4">
        <f>MONTH(SalesDataTable[[#This Row],[Order Date]])</f>
        <v>8</v>
      </c>
      <c r="F1647" s="16"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4">
        <f>YEAR(SalesDataTable[[#This Row],[Order Date]])</f>
        <v>2026</v>
      </c>
      <c r="D1648" s="16" t="str">
        <f>"Q"&amp;ROUNDUP(MONTH(SalesDataTable[[#This Row],[Order Date]])/3,0)</f>
        <v>Q3</v>
      </c>
      <c r="E1648" s="4">
        <f>MONTH(SalesDataTable[[#This Row],[Order Date]])</f>
        <v>8</v>
      </c>
      <c r="F1648" s="16"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4">
        <f>YEAR(SalesDataTable[[#This Row],[Order Date]])</f>
        <v>2026</v>
      </c>
      <c r="D1649" s="16" t="str">
        <f>"Q"&amp;ROUNDUP(MONTH(SalesDataTable[[#This Row],[Order Date]])/3,0)</f>
        <v>Q3</v>
      </c>
      <c r="E1649" s="4">
        <f>MONTH(SalesDataTable[[#This Row],[Order Date]])</f>
        <v>8</v>
      </c>
      <c r="F1649" s="16"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4">
        <f>YEAR(SalesDataTable[[#This Row],[Order Date]])</f>
        <v>2026</v>
      </c>
      <c r="D1650" s="16" t="str">
        <f>"Q"&amp;ROUNDUP(MONTH(SalesDataTable[[#This Row],[Order Date]])/3,0)</f>
        <v>Q3</v>
      </c>
      <c r="E1650" s="4">
        <f>MONTH(SalesDataTable[[#This Row],[Order Date]])</f>
        <v>8</v>
      </c>
      <c r="F1650" s="16"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4">
        <f>YEAR(SalesDataTable[[#This Row],[Order Date]])</f>
        <v>2026</v>
      </c>
      <c r="D1651" s="16" t="str">
        <f>"Q"&amp;ROUNDUP(MONTH(SalesDataTable[[#This Row],[Order Date]])/3,0)</f>
        <v>Q3</v>
      </c>
      <c r="E1651" s="4">
        <f>MONTH(SalesDataTable[[#This Row],[Order Date]])</f>
        <v>8</v>
      </c>
      <c r="F1651" s="16"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4">
        <f>YEAR(SalesDataTable[[#This Row],[Order Date]])</f>
        <v>2026</v>
      </c>
      <c r="D1652" s="16" t="str">
        <f>"Q"&amp;ROUNDUP(MONTH(SalesDataTable[[#This Row],[Order Date]])/3,0)</f>
        <v>Q3</v>
      </c>
      <c r="E1652" s="4">
        <f>MONTH(SalesDataTable[[#This Row],[Order Date]])</f>
        <v>8</v>
      </c>
      <c r="F1652" s="16"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4">
        <f>YEAR(SalesDataTable[[#This Row],[Order Date]])</f>
        <v>2026</v>
      </c>
      <c r="D1653" s="16" t="str">
        <f>"Q"&amp;ROUNDUP(MONTH(SalesDataTable[[#This Row],[Order Date]])/3,0)</f>
        <v>Q3</v>
      </c>
      <c r="E1653" s="4">
        <f>MONTH(SalesDataTable[[#This Row],[Order Date]])</f>
        <v>8</v>
      </c>
      <c r="F1653" s="16"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4">
        <f>YEAR(SalesDataTable[[#This Row],[Order Date]])</f>
        <v>2026</v>
      </c>
      <c r="D1654" s="16" t="str">
        <f>"Q"&amp;ROUNDUP(MONTH(SalesDataTable[[#This Row],[Order Date]])/3,0)</f>
        <v>Q3</v>
      </c>
      <c r="E1654" s="4">
        <f>MONTH(SalesDataTable[[#This Row],[Order Date]])</f>
        <v>8</v>
      </c>
      <c r="F1654" s="16"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4">
        <f>YEAR(SalesDataTable[[#This Row],[Order Date]])</f>
        <v>2026</v>
      </c>
      <c r="D1655" s="16" t="str">
        <f>"Q"&amp;ROUNDUP(MONTH(SalesDataTable[[#This Row],[Order Date]])/3,0)</f>
        <v>Q3</v>
      </c>
      <c r="E1655" s="4">
        <f>MONTH(SalesDataTable[[#This Row],[Order Date]])</f>
        <v>8</v>
      </c>
      <c r="F1655" s="16"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4">
        <f>YEAR(SalesDataTable[[#This Row],[Order Date]])</f>
        <v>2026</v>
      </c>
      <c r="D1656" s="16" t="str">
        <f>"Q"&amp;ROUNDUP(MONTH(SalesDataTable[[#This Row],[Order Date]])/3,0)</f>
        <v>Q3</v>
      </c>
      <c r="E1656" s="4">
        <f>MONTH(SalesDataTable[[#This Row],[Order Date]])</f>
        <v>8</v>
      </c>
      <c r="F1656" s="16"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4">
        <f>YEAR(SalesDataTable[[#This Row],[Order Date]])</f>
        <v>2026</v>
      </c>
      <c r="D1657" s="16" t="str">
        <f>"Q"&amp;ROUNDUP(MONTH(SalesDataTable[[#This Row],[Order Date]])/3,0)</f>
        <v>Q3</v>
      </c>
      <c r="E1657" s="4">
        <f>MONTH(SalesDataTable[[#This Row],[Order Date]])</f>
        <v>8</v>
      </c>
      <c r="F1657" s="16"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4">
        <f>YEAR(SalesDataTable[[#This Row],[Order Date]])</f>
        <v>2026</v>
      </c>
      <c r="D1658" s="16" t="str">
        <f>"Q"&amp;ROUNDUP(MONTH(SalesDataTable[[#This Row],[Order Date]])/3,0)</f>
        <v>Q3</v>
      </c>
      <c r="E1658" s="4">
        <f>MONTH(SalesDataTable[[#This Row],[Order Date]])</f>
        <v>8</v>
      </c>
      <c r="F1658" s="16"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4">
        <f>YEAR(SalesDataTable[[#This Row],[Order Date]])</f>
        <v>2026</v>
      </c>
      <c r="D1659" s="16" t="str">
        <f>"Q"&amp;ROUNDUP(MONTH(SalesDataTable[[#This Row],[Order Date]])/3,0)</f>
        <v>Q3</v>
      </c>
      <c r="E1659" s="4">
        <f>MONTH(SalesDataTable[[#This Row],[Order Date]])</f>
        <v>8</v>
      </c>
      <c r="F1659" s="16"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4">
        <f>YEAR(SalesDataTable[[#This Row],[Order Date]])</f>
        <v>2026</v>
      </c>
      <c r="D1660" s="16" t="str">
        <f>"Q"&amp;ROUNDUP(MONTH(SalesDataTable[[#This Row],[Order Date]])/3,0)</f>
        <v>Q3</v>
      </c>
      <c r="E1660" s="4">
        <f>MONTH(SalesDataTable[[#This Row],[Order Date]])</f>
        <v>8</v>
      </c>
      <c r="F1660" s="16"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4">
        <f>YEAR(SalesDataTable[[#This Row],[Order Date]])</f>
        <v>2026</v>
      </c>
      <c r="D1661" s="16" t="str">
        <f>"Q"&amp;ROUNDUP(MONTH(SalesDataTable[[#This Row],[Order Date]])/3,0)</f>
        <v>Q3</v>
      </c>
      <c r="E1661" s="4">
        <f>MONTH(SalesDataTable[[#This Row],[Order Date]])</f>
        <v>8</v>
      </c>
      <c r="F1661" s="16"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4">
        <f>YEAR(SalesDataTable[[#This Row],[Order Date]])</f>
        <v>2026</v>
      </c>
      <c r="D1662" s="16" t="str">
        <f>"Q"&amp;ROUNDUP(MONTH(SalesDataTable[[#This Row],[Order Date]])/3,0)</f>
        <v>Q3</v>
      </c>
      <c r="E1662" s="4">
        <f>MONTH(SalesDataTable[[#This Row],[Order Date]])</f>
        <v>8</v>
      </c>
      <c r="F1662" s="16"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4">
        <f>YEAR(SalesDataTable[[#This Row],[Order Date]])</f>
        <v>2026</v>
      </c>
      <c r="D1663" s="16" t="str">
        <f>"Q"&amp;ROUNDUP(MONTH(SalesDataTable[[#This Row],[Order Date]])/3,0)</f>
        <v>Q3</v>
      </c>
      <c r="E1663" s="4">
        <f>MONTH(SalesDataTable[[#This Row],[Order Date]])</f>
        <v>8</v>
      </c>
      <c r="F1663" s="16"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4">
        <f>YEAR(SalesDataTable[[#This Row],[Order Date]])</f>
        <v>2026</v>
      </c>
      <c r="D1664" s="16" t="str">
        <f>"Q"&amp;ROUNDUP(MONTH(SalesDataTable[[#This Row],[Order Date]])/3,0)</f>
        <v>Q3</v>
      </c>
      <c r="E1664" s="4">
        <f>MONTH(SalesDataTable[[#This Row],[Order Date]])</f>
        <v>8</v>
      </c>
      <c r="F1664" s="16"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4">
        <f>YEAR(SalesDataTable[[#This Row],[Order Date]])</f>
        <v>2026</v>
      </c>
      <c r="D1665" s="16" t="str">
        <f>"Q"&amp;ROUNDUP(MONTH(SalesDataTable[[#This Row],[Order Date]])/3,0)</f>
        <v>Q3</v>
      </c>
      <c r="E1665" s="4">
        <f>MONTH(SalesDataTable[[#This Row],[Order Date]])</f>
        <v>8</v>
      </c>
      <c r="F1665" s="16"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4">
        <f>YEAR(SalesDataTable[[#This Row],[Order Date]])</f>
        <v>2026</v>
      </c>
      <c r="D1666" s="16" t="str">
        <f>"Q"&amp;ROUNDUP(MONTH(SalesDataTable[[#This Row],[Order Date]])/3,0)</f>
        <v>Q3</v>
      </c>
      <c r="E1666" s="4">
        <f>MONTH(SalesDataTable[[#This Row],[Order Date]])</f>
        <v>8</v>
      </c>
      <c r="F1666" s="16"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4">
        <f>YEAR(SalesDataTable[[#This Row],[Order Date]])</f>
        <v>2026</v>
      </c>
      <c r="D1667" s="16" t="str">
        <f>"Q"&amp;ROUNDUP(MONTH(SalesDataTable[[#This Row],[Order Date]])/3,0)</f>
        <v>Q3</v>
      </c>
      <c r="E1667" s="4">
        <f>MONTH(SalesDataTable[[#This Row],[Order Date]])</f>
        <v>8</v>
      </c>
      <c r="F1667" s="16"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4">
        <f>YEAR(SalesDataTable[[#This Row],[Order Date]])</f>
        <v>2026</v>
      </c>
      <c r="D1668" s="16" t="str">
        <f>"Q"&amp;ROUNDUP(MONTH(SalesDataTable[[#This Row],[Order Date]])/3,0)</f>
        <v>Q3</v>
      </c>
      <c r="E1668" s="4">
        <f>MONTH(SalesDataTable[[#This Row],[Order Date]])</f>
        <v>8</v>
      </c>
      <c r="F1668" s="16"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4">
        <f>YEAR(SalesDataTable[[#This Row],[Order Date]])</f>
        <v>2026</v>
      </c>
      <c r="D1669" s="16" t="str">
        <f>"Q"&amp;ROUNDUP(MONTH(SalesDataTable[[#This Row],[Order Date]])/3,0)</f>
        <v>Q3</v>
      </c>
      <c r="E1669" s="4">
        <f>MONTH(SalesDataTable[[#This Row],[Order Date]])</f>
        <v>8</v>
      </c>
      <c r="F1669" s="16"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4">
        <f>YEAR(SalesDataTable[[#This Row],[Order Date]])</f>
        <v>2026</v>
      </c>
      <c r="D1670" s="16" t="str">
        <f>"Q"&amp;ROUNDUP(MONTH(SalesDataTable[[#This Row],[Order Date]])/3,0)</f>
        <v>Q3</v>
      </c>
      <c r="E1670" s="4">
        <f>MONTH(SalesDataTable[[#This Row],[Order Date]])</f>
        <v>8</v>
      </c>
      <c r="F1670" s="16"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4">
        <f>YEAR(SalesDataTable[[#This Row],[Order Date]])</f>
        <v>2026</v>
      </c>
      <c r="D1671" s="16" t="str">
        <f>"Q"&amp;ROUNDUP(MONTH(SalesDataTable[[#This Row],[Order Date]])/3,0)</f>
        <v>Q3</v>
      </c>
      <c r="E1671" s="4">
        <f>MONTH(SalesDataTable[[#This Row],[Order Date]])</f>
        <v>8</v>
      </c>
      <c r="F1671" s="16"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4">
        <f>YEAR(SalesDataTable[[#This Row],[Order Date]])</f>
        <v>2026</v>
      </c>
      <c r="D1672" s="16" t="str">
        <f>"Q"&amp;ROUNDUP(MONTH(SalesDataTable[[#This Row],[Order Date]])/3,0)</f>
        <v>Q3</v>
      </c>
      <c r="E1672" s="4">
        <f>MONTH(SalesDataTable[[#This Row],[Order Date]])</f>
        <v>8</v>
      </c>
      <c r="F1672" s="16"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4">
        <f>YEAR(SalesDataTable[[#This Row],[Order Date]])</f>
        <v>2026</v>
      </c>
      <c r="D1673" s="16" t="str">
        <f>"Q"&amp;ROUNDUP(MONTH(SalesDataTable[[#This Row],[Order Date]])/3,0)</f>
        <v>Q3</v>
      </c>
      <c r="E1673" s="4">
        <f>MONTH(SalesDataTable[[#This Row],[Order Date]])</f>
        <v>8</v>
      </c>
      <c r="F1673" s="16"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4">
        <f>YEAR(SalesDataTable[[#This Row],[Order Date]])</f>
        <v>2026</v>
      </c>
      <c r="D1674" s="16" t="str">
        <f>"Q"&amp;ROUNDUP(MONTH(SalesDataTable[[#This Row],[Order Date]])/3,0)</f>
        <v>Q3</v>
      </c>
      <c r="E1674" s="4">
        <f>MONTH(SalesDataTable[[#This Row],[Order Date]])</f>
        <v>8</v>
      </c>
      <c r="F1674" s="16"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4">
        <f>YEAR(SalesDataTable[[#This Row],[Order Date]])</f>
        <v>2026</v>
      </c>
      <c r="D1675" s="16" t="str">
        <f>"Q"&amp;ROUNDUP(MONTH(SalesDataTable[[#This Row],[Order Date]])/3,0)</f>
        <v>Q3</v>
      </c>
      <c r="E1675" s="4">
        <f>MONTH(SalesDataTable[[#This Row],[Order Date]])</f>
        <v>8</v>
      </c>
      <c r="F1675" s="16"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4">
        <f>YEAR(SalesDataTable[[#This Row],[Order Date]])</f>
        <v>2026</v>
      </c>
      <c r="D1676" s="16" t="str">
        <f>"Q"&amp;ROUNDUP(MONTH(SalesDataTable[[#This Row],[Order Date]])/3,0)</f>
        <v>Q3</v>
      </c>
      <c r="E1676" s="4">
        <f>MONTH(SalesDataTable[[#This Row],[Order Date]])</f>
        <v>8</v>
      </c>
      <c r="F1676" s="16"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4">
        <f>YEAR(SalesDataTable[[#This Row],[Order Date]])</f>
        <v>2026</v>
      </c>
      <c r="D1677" s="16" t="str">
        <f>"Q"&amp;ROUNDUP(MONTH(SalesDataTable[[#This Row],[Order Date]])/3,0)</f>
        <v>Q3</v>
      </c>
      <c r="E1677" s="4">
        <f>MONTH(SalesDataTable[[#This Row],[Order Date]])</f>
        <v>8</v>
      </c>
      <c r="F1677" s="16"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4">
        <f>YEAR(SalesDataTable[[#This Row],[Order Date]])</f>
        <v>2026</v>
      </c>
      <c r="D1678" s="16" t="str">
        <f>"Q"&amp;ROUNDUP(MONTH(SalesDataTable[[#This Row],[Order Date]])/3,0)</f>
        <v>Q3</v>
      </c>
      <c r="E1678" s="4">
        <f>MONTH(SalesDataTable[[#This Row],[Order Date]])</f>
        <v>8</v>
      </c>
      <c r="F1678" s="16"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4">
        <f>YEAR(SalesDataTable[[#This Row],[Order Date]])</f>
        <v>2026</v>
      </c>
      <c r="D1679" s="16" t="str">
        <f>"Q"&amp;ROUNDUP(MONTH(SalesDataTable[[#This Row],[Order Date]])/3,0)</f>
        <v>Q3</v>
      </c>
      <c r="E1679" s="4">
        <f>MONTH(SalesDataTable[[#This Row],[Order Date]])</f>
        <v>8</v>
      </c>
      <c r="F1679" s="16"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4">
        <f>YEAR(SalesDataTable[[#This Row],[Order Date]])</f>
        <v>2026</v>
      </c>
      <c r="D1680" s="16" t="str">
        <f>"Q"&amp;ROUNDUP(MONTH(SalesDataTable[[#This Row],[Order Date]])/3,0)</f>
        <v>Q3</v>
      </c>
      <c r="E1680" s="4">
        <f>MONTH(SalesDataTable[[#This Row],[Order Date]])</f>
        <v>8</v>
      </c>
      <c r="F1680" s="16"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4">
        <f>YEAR(SalesDataTable[[#This Row],[Order Date]])</f>
        <v>2026</v>
      </c>
      <c r="D1681" s="16" t="str">
        <f>"Q"&amp;ROUNDUP(MONTH(SalesDataTable[[#This Row],[Order Date]])/3,0)</f>
        <v>Q3</v>
      </c>
      <c r="E1681" s="4">
        <f>MONTH(SalesDataTable[[#This Row],[Order Date]])</f>
        <v>8</v>
      </c>
      <c r="F1681" s="16"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4">
        <f>YEAR(SalesDataTable[[#This Row],[Order Date]])</f>
        <v>2026</v>
      </c>
      <c r="D1682" s="16" t="str">
        <f>"Q"&amp;ROUNDUP(MONTH(SalesDataTable[[#This Row],[Order Date]])/3,0)</f>
        <v>Q3</v>
      </c>
      <c r="E1682" s="4">
        <f>MONTH(SalesDataTable[[#This Row],[Order Date]])</f>
        <v>8</v>
      </c>
      <c r="F1682" s="16"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4">
        <f>YEAR(SalesDataTable[[#This Row],[Order Date]])</f>
        <v>2026</v>
      </c>
      <c r="D1683" s="16" t="str">
        <f>"Q"&amp;ROUNDUP(MONTH(SalesDataTable[[#This Row],[Order Date]])/3,0)</f>
        <v>Q3</v>
      </c>
      <c r="E1683" s="4">
        <f>MONTH(SalesDataTable[[#This Row],[Order Date]])</f>
        <v>8</v>
      </c>
      <c r="F1683" s="16"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4">
        <f>YEAR(SalesDataTable[[#This Row],[Order Date]])</f>
        <v>2026</v>
      </c>
      <c r="D1684" s="16" t="str">
        <f>"Q"&amp;ROUNDUP(MONTH(SalesDataTable[[#This Row],[Order Date]])/3,0)</f>
        <v>Q3</v>
      </c>
      <c r="E1684" s="4">
        <f>MONTH(SalesDataTable[[#This Row],[Order Date]])</f>
        <v>8</v>
      </c>
      <c r="F1684" s="16"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4">
        <f>YEAR(SalesDataTable[[#This Row],[Order Date]])</f>
        <v>2026</v>
      </c>
      <c r="D1685" s="16" t="str">
        <f>"Q"&amp;ROUNDUP(MONTH(SalesDataTable[[#This Row],[Order Date]])/3,0)</f>
        <v>Q3</v>
      </c>
      <c r="E1685" s="4">
        <f>MONTH(SalesDataTable[[#This Row],[Order Date]])</f>
        <v>8</v>
      </c>
      <c r="F1685" s="16"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4">
        <f>YEAR(SalesDataTable[[#This Row],[Order Date]])</f>
        <v>2026</v>
      </c>
      <c r="D1686" s="16" t="str">
        <f>"Q"&amp;ROUNDUP(MONTH(SalesDataTable[[#This Row],[Order Date]])/3,0)</f>
        <v>Q3</v>
      </c>
      <c r="E1686" s="4">
        <f>MONTH(SalesDataTable[[#This Row],[Order Date]])</f>
        <v>8</v>
      </c>
      <c r="F1686" s="16"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4">
        <f>YEAR(SalesDataTable[[#This Row],[Order Date]])</f>
        <v>2026</v>
      </c>
      <c r="D1687" s="16" t="str">
        <f>"Q"&amp;ROUNDUP(MONTH(SalesDataTable[[#This Row],[Order Date]])/3,0)</f>
        <v>Q3</v>
      </c>
      <c r="E1687" s="4">
        <f>MONTH(SalesDataTable[[#This Row],[Order Date]])</f>
        <v>8</v>
      </c>
      <c r="F1687" s="16"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4">
        <f>YEAR(SalesDataTable[[#This Row],[Order Date]])</f>
        <v>2026</v>
      </c>
      <c r="D1688" s="16" t="str">
        <f>"Q"&amp;ROUNDUP(MONTH(SalesDataTable[[#This Row],[Order Date]])/3,0)</f>
        <v>Q3</v>
      </c>
      <c r="E1688" s="4">
        <f>MONTH(SalesDataTable[[#This Row],[Order Date]])</f>
        <v>8</v>
      </c>
      <c r="F1688" s="16"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4">
        <f>YEAR(SalesDataTable[[#This Row],[Order Date]])</f>
        <v>2026</v>
      </c>
      <c r="D1689" s="16" t="str">
        <f>"Q"&amp;ROUNDUP(MONTH(SalesDataTable[[#This Row],[Order Date]])/3,0)</f>
        <v>Q3</v>
      </c>
      <c r="E1689" s="4">
        <f>MONTH(SalesDataTable[[#This Row],[Order Date]])</f>
        <v>8</v>
      </c>
      <c r="F1689" s="16"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4">
        <f>YEAR(SalesDataTable[[#This Row],[Order Date]])</f>
        <v>2026</v>
      </c>
      <c r="D1690" s="16" t="str">
        <f>"Q"&amp;ROUNDUP(MONTH(SalesDataTable[[#This Row],[Order Date]])/3,0)</f>
        <v>Q3</v>
      </c>
      <c r="E1690" s="4">
        <f>MONTH(SalesDataTable[[#This Row],[Order Date]])</f>
        <v>8</v>
      </c>
      <c r="F1690" s="16"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4">
        <f>YEAR(SalesDataTable[[#This Row],[Order Date]])</f>
        <v>2026</v>
      </c>
      <c r="D1691" s="16" t="str">
        <f>"Q"&amp;ROUNDUP(MONTH(SalesDataTable[[#This Row],[Order Date]])/3,0)</f>
        <v>Q3</v>
      </c>
      <c r="E1691" s="4">
        <f>MONTH(SalesDataTable[[#This Row],[Order Date]])</f>
        <v>8</v>
      </c>
      <c r="F1691" s="16"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4">
        <f>YEAR(SalesDataTable[[#This Row],[Order Date]])</f>
        <v>2026</v>
      </c>
      <c r="D1692" s="16" t="str">
        <f>"Q"&amp;ROUNDUP(MONTH(SalesDataTable[[#This Row],[Order Date]])/3,0)</f>
        <v>Q3</v>
      </c>
      <c r="E1692" s="4">
        <f>MONTH(SalesDataTable[[#This Row],[Order Date]])</f>
        <v>8</v>
      </c>
      <c r="F1692" s="16"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4">
        <f>YEAR(SalesDataTable[[#This Row],[Order Date]])</f>
        <v>2026</v>
      </c>
      <c r="D1693" s="16" t="str">
        <f>"Q"&amp;ROUNDUP(MONTH(SalesDataTable[[#This Row],[Order Date]])/3,0)</f>
        <v>Q3</v>
      </c>
      <c r="E1693" s="4">
        <f>MONTH(SalesDataTable[[#This Row],[Order Date]])</f>
        <v>8</v>
      </c>
      <c r="F1693" s="16"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4">
        <f>YEAR(SalesDataTable[[#This Row],[Order Date]])</f>
        <v>2026</v>
      </c>
      <c r="D1694" s="16" t="str">
        <f>"Q"&amp;ROUNDUP(MONTH(SalesDataTable[[#This Row],[Order Date]])/3,0)</f>
        <v>Q3</v>
      </c>
      <c r="E1694" s="4">
        <f>MONTH(SalesDataTable[[#This Row],[Order Date]])</f>
        <v>8</v>
      </c>
      <c r="F1694" s="16"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4">
        <f>YEAR(SalesDataTable[[#This Row],[Order Date]])</f>
        <v>2026</v>
      </c>
      <c r="D1695" s="16" t="str">
        <f>"Q"&amp;ROUNDUP(MONTH(SalesDataTable[[#This Row],[Order Date]])/3,0)</f>
        <v>Q3</v>
      </c>
      <c r="E1695" s="4">
        <f>MONTH(SalesDataTable[[#This Row],[Order Date]])</f>
        <v>8</v>
      </c>
      <c r="F1695" s="16"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4">
        <f>YEAR(SalesDataTable[[#This Row],[Order Date]])</f>
        <v>2026</v>
      </c>
      <c r="D1696" s="16" t="str">
        <f>"Q"&amp;ROUNDUP(MONTH(SalesDataTable[[#This Row],[Order Date]])/3,0)</f>
        <v>Q3</v>
      </c>
      <c r="E1696" s="4">
        <f>MONTH(SalesDataTable[[#This Row],[Order Date]])</f>
        <v>8</v>
      </c>
      <c r="F1696" s="16"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4">
        <f>YEAR(SalesDataTable[[#This Row],[Order Date]])</f>
        <v>2026</v>
      </c>
      <c r="D1697" s="16" t="str">
        <f>"Q"&amp;ROUNDUP(MONTH(SalesDataTable[[#This Row],[Order Date]])/3,0)</f>
        <v>Q3</v>
      </c>
      <c r="E1697" s="4">
        <f>MONTH(SalesDataTable[[#This Row],[Order Date]])</f>
        <v>8</v>
      </c>
      <c r="F1697" s="16"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4">
        <f>YEAR(SalesDataTable[[#This Row],[Order Date]])</f>
        <v>2026</v>
      </c>
      <c r="D1698" s="16" t="str">
        <f>"Q"&amp;ROUNDUP(MONTH(SalesDataTable[[#This Row],[Order Date]])/3,0)</f>
        <v>Q3</v>
      </c>
      <c r="E1698" s="4">
        <f>MONTH(SalesDataTable[[#This Row],[Order Date]])</f>
        <v>8</v>
      </c>
      <c r="F1698" s="16"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4">
        <f>YEAR(SalesDataTable[[#This Row],[Order Date]])</f>
        <v>2026</v>
      </c>
      <c r="D1699" s="16" t="str">
        <f>"Q"&amp;ROUNDUP(MONTH(SalesDataTable[[#This Row],[Order Date]])/3,0)</f>
        <v>Q3</v>
      </c>
      <c r="E1699" s="4">
        <f>MONTH(SalesDataTable[[#This Row],[Order Date]])</f>
        <v>8</v>
      </c>
      <c r="F1699" s="16"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4">
        <f>YEAR(SalesDataTable[[#This Row],[Order Date]])</f>
        <v>2026</v>
      </c>
      <c r="D1700" s="16" t="str">
        <f>"Q"&amp;ROUNDUP(MONTH(SalesDataTable[[#This Row],[Order Date]])/3,0)</f>
        <v>Q3</v>
      </c>
      <c r="E1700" s="4">
        <f>MONTH(SalesDataTable[[#This Row],[Order Date]])</f>
        <v>8</v>
      </c>
      <c r="F1700" s="16"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4">
        <f>YEAR(SalesDataTable[[#This Row],[Order Date]])</f>
        <v>2026</v>
      </c>
      <c r="D1701" s="16" t="str">
        <f>"Q"&amp;ROUNDUP(MONTH(SalesDataTable[[#This Row],[Order Date]])/3,0)</f>
        <v>Q3</v>
      </c>
      <c r="E1701" s="4">
        <f>MONTH(SalesDataTable[[#This Row],[Order Date]])</f>
        <v>8</v>
      </c>
      <c r="F1701" s="16"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4">
        <f>YEAR(SalesDataTable[[#This Row],[Order Date]])</f>
        <v>2026</v>
      </c>
      <c r="D1702" s="16" t="str">
        <f>"Q"&amp;ROUNDUP(MONTH(SalesDataTable[[#This Row],[Order Date]])/3,0)</f>
        <v>Q3</v>
      </c>
      <c r="E1702" s="4">
        <f>MONTH(SalesDataTable[[#This Row],[Order Date]])</f>
        <v>8</v>
      </c>
      <c r="F1702" s="16"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4">
        <f>YEAR(SalesDataTable[[#This Row],[Order Date]])</f>
        <v>2026</v>
      </c>
      <c r="D1703" s="16" t="str">
        <f>"Q"&amp;ROUNDUP(MONTH(SalesDataTable[[#This Row],[Order Date]])/3,0)</f>
        <v>Q3</v>
      </c>
      <c r="E1703" s="4">
        <f>MONTH(SalesDataTable[[#This Row],[Order Date]])</f>
        <v>8</v>
      </c>
      <c r="F1703" s="16"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4">
        <f>YEAR(SalesDataTable[[#This Row],[Order Date]])</f>
        <v>2026</v>
      </c>
      <c r="D1704" s="16" t="str">
        <f>"Q"&amp;ROUNDUP(MONTH(SalesDataTable[[#This Row],[Order Date]])/3,0)</f>
        <v>Q3</v>
      </c>
      <c r="E1704" s="4">
        <f>MONTH(SalesDataTable[[#This Row],[Order Date]])</f>
        <v>8</v>
      </c>
      <c r="F1704" s="16"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4">
        <f>YEAR(SalesDataTable[[#This Row],[Order Date]])</f>
        <v>2026</v>
      </c>
      <c r="D1705" s="16" t="str">
        <f>"Q"&amp;ROUNDUP(MONTH(SalesDataTable[[#This Row],[Order Date]])/3,0)</f>
        <v>Q3</v>
      </c>
      <c r="E1705" s="4">
        <f>MONTH(SalesDataTable[[#This Row],[Order Date]])</f>
        <v>8</v>
      </c>
      <c r="F1705" s="16"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4">
        <f>YEAR(SalesDataTable[[#This Row],[Order Date]])</f>
        <v>2026</v>
      </c>
      <c r="D1706" s="16" t="str">
        <f>"Q"&amp;ROUNDUP(MONTH(SalesDataTable[[#This Row],[Order Date]])/3,0)</f>
        <v>Q3</v>
      </c>
      <c r="E1706" s="4">
        <f>MONTH(SalesDataTable[[#This Row],[Order Date]])</f>
        <v>8</v>
      </c>
      <c r="F1706" s="16"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4">
        <f>YEAR(SalesDataTable[[#This Row],[Order Date]])</f>
        <v>2026</v>
      </c>
      <c r="D1707" s="16" t="str">
        <f>"Q"&amp;ROUNDUP(MONTH(SalesDataTable[[#This Row],[Order Date]])/3,0)</f>
        <v>Q3</v>
      </c>
      <c r="E1707" s="4">
        <f>MONTH(SalesDataTable[[#This Row],[Order Date]])</f>
        <v>8</v>
      </c>
      <c r="F1707" s="16"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4">
        <f>YEAR(SalesDataTable[[#This Row],[Order Date]])</f>
        <v>2026</v>
      </c>
      <c r="D1708" s="16" t="str">
        <f>"Q"&amp;ROUNDUP(MONTH(SalesDataTable[[#This Row],[Order Date]])/3,0)</f>
        <v>Q3</v>
      </c>
      <c r="E1708" s="4">
        <f>MONTH(SalesDataTable[[#This Row],[Order Date]])</f>
        <v>8</v>
      </c>
      <c r="F1708" s="16"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4">
        <f>YEAR(SalesDataTable[[#This Row],[Order Date]])</f>
        <v>2026</v>
      </c>
      <c r="D1709" s="16" t="str">
        <f>"Q"&amp;ROUNDUP(MONTH(SalesDataTable[[#This Row],[Order Date]])/3,0)</f>
        <v>Q3</v>
      </c>
      <c r="E1709" s="4">
        <f>MONTH(SalesDataTable[[#This Row],[Order Date]])</f>
        <v>8</v>
      </c>
      <c r="F1709" s="16"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4">
        <f>YEAR(SalesDataTable[[#This Row],[Order Date]])</f>
        <v>2026</v>
      </c>
      <c r="D1710" s="16" t="str">
        <f>"Q"&amp;ROUNDUP(MONTH(SalesDataTable[[#This Row],[Order Date]])/3,0)</f>
        <v>Q3</v>
      </c>
      <c r="E1710" s="4">
        <f>MONTH(SalesDataTable[[#This Row],[Order Date]])</f>
        <v>8</v>
      </c>
      <c r="F1710" s="16"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4">
        <f>YEAR(SalesDataTable[[#This Row],[Order Date]])</f>
        <v>2026</v>
      </c>
      <c r="D1711" s="16" t="str">
        <f>"Q"&amp;ROUNDUP(MONTH(SalesDataTable[[#This Row],[Order Date]])/3,0)</f>
        <v>Q3</v>
      </c>
      <c r="E1711" s="4">
        <f>MONTH(SalesDataTable[[#This Row],[Order Date]])</f>
        <v>8</v>
      </c>
      <c r="F1711" s="16"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4">
        <f>YEAR(SalesDataTable[[#This Row],[Order Date]])</f>
        <v>2026</v>
      </c>
      <c r="D1712" s="16" t="str">
        <f>"Q"&amp;ROUNDUP(MONTH(SalesDataTable[[#This Row],[Order Date]])/3,0)</f>
        <v>Q3</v>
      </c>
      <c r="E1712" s="4">
        <f>MONTH(SalesDataTable[[#This Row],[Order Date]])</f>
        <v>8</v>
      </c>
      <c r="F1712" s="16"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4">
        <f>YEAR(SalesDataTable[[#This Row],[Order Date]])</f>
        <v>2026</v>
      </c>
      <c r="D1713" s="16" t="str">
        <f>"Q"&amp;ROUNDUP(MONTH(SalesDataTable[[#This Row],[Order Date]])/3,0)</f>
        <v>Q3</v>
      </c>
      <c r="E1713" s="4">
        <f>MONTH(SalesDataTable[[#This Row],[Order Date]])</f>
        <v>8</v>
      </c>
      <c r="F1713" s="16"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4">
        <f>YEAR(SalesDataTable[[#This Row],[Order Date]])</f>
        <v>2026</v>
      </c>
      <c r="D1714" s="16" t="str">
        <f>"Q"&amp;ROUNDUP(MONTH(SalesDataTable[[#This Row],[Order Date]])/3,0)</f>
        <v>Q3</v>
      </c>
      <c r="E1714" s="4">
        <f>MONTH(SalesDataTable[[#This Row],[Order Date]])</f>
        <v>8</v>
      </c>
      <c r="F1714" s="16"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4">
        <f>YEAR(SalesDataTable[[#This Row],[Order Date]])</f>
        <v>2026</v>
      </c>
      <c r="D1715" s="16" t="str">
        <f>"Q"&amp;ROUNDUP(MONTH(SalesDataTable[[#This Row],[Order Date]])/3,0)</f>
        <v>Q3</v>
      </c>
      <c r="E1715" s="4">
        <f>MONTH(SalesDataTable[[#This Row],[Order Date]])</f>
        <v>8</v>
      </c>
      <c r="F1715" s="16"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4">
        <f>YEAR(SalesDataTable[[#This Row],[Order Date]])</f>
        <v>2026</v>
      </c>
      <c r="D1716" s="16" t="str">
        <f>"Q"&amp;ROUNDUP(MONTH(SalesDataTable[[#This Row],[Order Date]])/3,0)</f>
        <v>Q3</v>
      </c>
      <c r="E1716" s="4">
        <f>MONTH(SalesDataTable[[#This Row],[Order Date]])</f>
        <v>8</v>
      </c>
      <c r="F1716" s="16"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4">
        <f>YEAR(SalesDataTable[[#This Row],[Order Date]])</f>
        <v>2026</v>
      </c>
      <c r="D1717" s="16" t="str">
        <f>"Q"&amp;ROUNDUP(MONTH(SalesDataTable[[#This Row],[Order Date]])/3,0)</f>
        <v>Q3</v>
      </c>
      <c r="E1717" s="4">
        <f>MONTH(SalesDataTable[[#This Row],[Order Date]])</f>
        <v>8</v>
      </c>
      <c r="F1717" s="16"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4">
        <f>YEAR(SalesDataTable[[#This Row],[Order Date]])</f>
        <v>2026</v>
      </c>
      <c r="D1718" s="16" t="str">
        <f>"Q"&amp;ROUNDUP(MONTH(SalesDataTable[[#This Row],[Order Date]])/3,0)</f>
        <v>Q3</v>
      </c>
      <c r="E1718" s="4">
        <f>MONTH(SalesDataTable[[#This Row],[Order Date]])</f>
        <v>8</v>
      </c>
      <c r="F1718" s="16"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4">
        <f>YEAR(SalesDataTable[[#This Row],[Order Date]])</f>
        <v>2026</v>
      </c>
      <c r="D1719" s="16" t="str">
        <f>"Q"&amp;ROUNDUP(MONTH(SalesDataTable[[#This Row],[Order Date]])/3,0)</f>
        <v>Q3</v>
      </c>
      <c r="E1719" s="4">
        <f>MONTH(SalesDataTable[[#This Row],[Order Date]])</f>
        <v>8</v>
      </c>
      <c r="F1719" s="16"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4">
        <f>YEAR(SalesDataTable[[#This Row],[Order Date]])</f>
        <v>2026</v>
      </c>
      <c r="D1720" s="16" t="str">
        <f>"Q"&amp;ROUNDUP(MONTH(SalesDataTable[[#This Row],[Order Date]])/3,0)</f>
        <v>Q3</v>
      </c>
      <c r="E1720" s="4">
        <f>MONTH(SalesDataTable[[#This Row],[Order Date]])</f>
        <v>8</v>
      </c>
      <c r="F1720" s="16"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4">
        <f>YEAR(SalesDataTable[[#This Row],[Order Date]])</f>
        <v>2026</v>
      </c>
      <c r="D1721" s="16" t="str">
        <f>"Q"&amp;ROUNDUP(MONTH(SalesDataTable[[#This Row],[Order Date]])/3,0)</f>
        <v>Q3</v>
      </c>
      <c r="E1721" s="4">
        <f>MONTH(SalesDataTable[[#This Row],[Order Date]])</f>
        <v>8</v>
      </c>
      <c r="F1721" s="16"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4">
        <f>YEAR(SalesDataTable[[#This Row],[Order Date]])</f>
        <v>2026</v>
      </c>
      <c r="D1722" s="16" t="str">
        <f>"Q"&amp;ROUNDUP(MONTH(SalesDataTable[[#This Row],[Order Date]])/3,0)</f>
        <v>Q3</v>
      </c>
      <c r="E1722" s="4">
        <f>MONTH(SalesDataTable[[#This Row],[Order Date]])</f>
        <v>8</v>
      </c>
      <c r="F1722" s="16"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4">
        <f>YEAR(SalesDataTable[[#This Row],[Order Date]])</f>
        <v>2026</v>
      </c>
      <c r="D1723" s="16" t="str">
        <f>"Q"&amp;ROUNDUP(MONTH(SalesDataTable[[#This Row],[Order Date]])/3,0)</f>
        <v>Q3</v>
      </c>
      <c r="E1723" s="4">
        <f>MONTH(SalesDataTable[[#This Row],[Order Date]])</f>
        <v>8</v>
      </c>
      <c r="F1723" s="16"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4">
        <f>YEAR(SalesDataTable[[#This Row],[Order Date]])</f>
        <v>2026</v>
      </c>
      <c r="D1724" s="16" t="str">
        <f>"Q"&amp;ROUNDUP(MONTH(SalesDataTable[[#This Row],[Order Date]])/3,0)</f>
        <v>Q3</v>
      </c>
      <c r="E1724" s="4">
        <f>MONTH(SalesDataTable[[#This Row],[Order Date]])</f>
        <v>8</v>
      </c>
      <c r="F1724" s="16"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4">
        <f>YEAR(SalesDataTable[[#This Row],[Order Date]])</f>
        <v>2026</v>
      </c>
      <c r="D1725" s="16" t="str">
        <f>"Q"&amp;ROUNDUP(MONTH(SalesDataTable[[#This Row],[Order Date]])/3,0)</f>
        <v>Q3</v>
      </c>
      <c r="E1725" s="4">
        <f>MONTH(SalesDataTable[[#This Row],[Order Date]])</f>
        <v>8</v>
      </c>
      <c r="F1725" s="16"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4">
        <f>YEAR(SalesDataTable[[#This Row],[Order Date]])</f>
        <v>2026</v>
      </c>
      <c r="D1726" s="16" t="str">
        <f>"Q"&amp;ROUNDUP(MONTH(SalesDataTable[[#This Row],[Order Date]])/3,0)</f>
        <v>Q3</v>
      </c>
      <c r="E1726" s="4">
        <f>MONTH(SalesDataTable[[#This Row],[Order Date]])</f>
        <v>8</v>
      </c>
      <c r="F1726" s="16"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4">
        <f>YEAR(SalesDataTable[[#This Row],[Order Date]])</f>
        <v>2026</v>
      </c>
      <c r="D1727" s="16" t="str">
        <f>"Q"&amp;ROUNDUP(MONTH(SalesDataTable[[#This Row],[Order Date]])/3,0)</f>
        <v>Q3</v>
      </c>
      <c r="E1727" s="4">
        <f>MONTH(SalesDataTable[[#This Row],[Order Date]])</f>
        <v>8</v>
      </c>
      <c r="F1727" s="16"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4">
        <f>YEAR(SalesDataTable[[#This Row],[Order Date]])</f>
        <v>2026</v>
      </c>
      <c r="D1728" s="16" t="str">
        <f>"Q"&amp;ROUNDUP(MONTH(SalesDataTable[[#This Row],[Order Date]])/3,0)</f>
        <v>Q3</v>
      </c>
      <c r="E1728" s="4">
        <f>MONTH(SalesDataTable[[#This Row],[Order Date]])</f>
        <v>8</v>
      </c>
      <c r="F1728" s="16"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4">
        <f>YEAR(SalesDataTable[[#This Row],[Order Date]])</f>
        <v>2026</v>
      </c>
      <c r="D1729" s="16" t="str">
        <f>"Q"&amp;ROUNDUP(MONTH(SalesDataTable[[#This Row],[Order Date]])/3,0)</f>
        <v>Q3</v>
      </c>
      <c r="E1729" s="4">
        <f>MONTH(SalesDataTable[[#This Row],[Order Date]])</f>
        <v>8</v>
      </c>
      <c r="F1729" s="16"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4">
        <f>YEAR(SalesDataTable[[#This Row],[Order Date]])</f>
        <v>2026</v>
      </c>
      <c r="D1730" s="16" t="str">
        <f>"Q"&amp;ROUNDUP(MONTH(SalesDataTable[[#This Row],[Order Date]])/3,0)</f>
        <v>Q3</v>
      </c>
      <c r="E1730" s="4">
        <f>MONTH(SalesDataTable[[#This Row],[Order Date]])</f>
        <v>8</v>
      </c>
      <c r="F1730" s="16"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4">
        <f>YEAR(SalesDataTable[[#This Row],[Order Date]])</f>
        <v>2026</v>
      </c>
      <c r="D1731" s="16" t="str">
        <f>"Q"&amp;ROUNDUP(MONTH(SalesDataTable[[#This Row],[Order Date]])/3,0)</f>
        <v>Q3</v>
      </c>
      <c r="E1731" s="4">
        <f>MONTH(SalesDataTable[[#This Row],[Order Date]])</f>
        <v>8</v>
      </c>
      <c r="F1731" s="16"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4">
        <f>YEAR(SalesDataTable[[#This Row],[Order Date]])</f>
        <v>2026</v>
      </c>
      <c r="D1732" s="16" t="str">
        <f>"Q"&amp;ROUNDUP(MONTH(SalesDataTable[[#This Row],[Order Date]])/3,0)</f>
        <v>Q3</v>
      </c>
      <c r="E1732" s="4">
        <f>MONTH(SalesDataTable[[#This Row],[Order Date]])</f>
        <v>8</v>
      </c>
      <c r="F1732" s="16"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4">
        <f>YEAR(SalesDataTable[[#This Row],[Order Date]])</f>
        <v>2026</v>
      </c>
      <c r="D1733" s="16" t="str">
        <f>"Q"&amp;ROUNDUP(MONTH(SalesDataTable[[#This Row],[Order Date]])/3,0)</f>
        <v>Q3</v>
      </c>
      <c r="E1733" s="4">
        <f>MONTH(SalesDataTable[[#This Row],[Order Date]])</f>
        <v>8</v>
      </c>
      <c r="F1733" s="16"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4">
        <f>YEAR(SalesDataTable[[#This Row],[Order Date]])</f>
        <v>2026</v>
      </c>
      <c r="D1734" s="16" t="str">
        <f>"Q"&amp;ROUNDUP(MONTH(SalesDataTable[[#This Row],[Order Date]])/3,0)</f>
        <v>Q3</v>
      </c>
      <c r="E1734" s="4">
        <f>MONTH(SalesDataTable[[#This Row],[Order Date]])</f>
        <v>8</v>
      </c>
      <c r="F1734" s="16"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4">
        <f>YEAR(SalesDataTable[[#This Row],[Order Date]])</f>
        <v>2026</v>
      </c>
      <c r="D1735" s="16" t="str">
        <f>"Q"&amp;ROUNDUP(MONTH(SalesDataTable[[#This Row],[Order Date]])/3,0)</f>
        <v>Q3</v>
      </c>
      <c r="E1735" s="4">
        <f>MONTH(SalesDataTable[[#This Row],[Order Date]])</f>
        <v>8</v>
      </c>
      <c r="F1735" s="16"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4">
        <f>YEAR(SalesDataTable[[#This Row],[Order Date]])</f>
        <v>2026</v>
      </c>
      <c r="D1736" s="16" t="str">
        <f>"Q"&amp;ROUNDUP(MONTH(SalesDataTable[[#This Row],[Order Date]])/3,0)</f>
        <v>Q3</v>
      </c>
      <c r="E1736" s="4">
        <f>MONTH(SalesDataTable[[#This Row],[Order Date]])</f>
        <v>8</v>
      </c>
      <c r="F1736" s="16"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4">
        <f>YEAR(SalesDataTable[[#This Row],[Order Date]])</f>
        <v>2026</v>
      </c>
      <c r="D1737" s="16" t="str">
        <f>"Q"&amp;ROUNDUP(MONTH(SalesDataTable[[#This Row],[Order Date]])/3,0)</f>
        <v>Q3</v>
      </c>
      <c r="E1737" s="4">
        <f>MONTH(SalesDataTable[[#This Row],[Order Date]])</f>
        <v>8</v>
      </c>
      <c r="F1737" s="16"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4">
        <f>YEAR(SalesDataTable[[#This Row],[Order Date]])</f>
        <v>2026</v>
      </c>
      <c r="D1738" s="16" t="str">
        <f>"Q"&amp;ROUNDUP(MONTH(SalesDataTable[[#This Row],[Order Date]])/3,0)</f>
        <v>Q3</v>
      </c>
      <c r="E1738" s="4">
        <f>MONTH(SalesDataTable[[#This Row],[Order Date]])</f>
        <v>8</v>
      </c>
      <c r="F1738" s="16"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4">
        <f>YEAR(SalesDataTable[[#This Row],[Order Date]])</f>
        <v>2026</v>
      </c>
      <c r="D1739" s="16" t="str">
        <f>"Q"&amp;ROUNDUP(MONTH(SalesDataTable[[#This Row],[Order Date]])/3,0)</f>
        <v>Q3</v>
      </c>
      <c r="E1739" s="4">
        <f>MONTH(SalesDataTable[[#This Row],[Order Date]])</f>
        <v>8</v>
      </c>
      <c r="F1739" s="16"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4">
        <f>YEAR(SalesDataTable[[#This Row],[Order Date]])</f>
        <v>2026</v>
      </c>
      <c r="D1740" s="16" t="str">
        <f>"Q"&amp;ROUNDUP(MONTH(SalesDataTable[[#This Row],[Order Date]])/3,0)</f>
        <v>Q3</v>
      </c>
      <c r="E1740" s="4">
        <f>MONTH(SalesDataTable[[#This Row],[Order Date]])</f>
        <v>8</v>
      </c>
      <c r="F1740" s="16"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4">
        <f>YEAR(SalesDataTable[[#This Row],[Order Date]])</f>
        <v>2026</v>
      </c>
      <c r="D1741" s="16" t="str">
        <f>"Q"&amp;ROUNDUP(MONTH(SalesDataTable[[#This Row],[Order Date]])/3,0)</f>
        <v>Q3</v>
      </c>
      <c r="E1741" s="4">
        <f>MONTH(SalesDataTable[[#This Row],[Order Date]])</f>
        <v>8</v>
      </c>
      <c r="F1741" s="16"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4">
        <f>YEAR(SalesDataTable[[#This Row],[Order Date]])</f>
        <v>2026</v>
      </c>
      <c r="D1742" s="16" t="str">
        <f>"Q"&amp;ROUNDUP(MONTH(SalesDataTable[[#This Row],[Order Date]])/3,0)</f>
        <v>Q3</v>
      </c>
      <c r="E1742" s="4">
        <f>MONTH(SalesDataTable[[#This Row],[Order Date]])</f>
        <v>8</v>
      </c>
      <c r="F1742" s="16"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4">
        <f>YEAR(SalesDataTable[[#This Row],[Order Date]])</f>
        <v>2026</v>
      </c>
      <c r="D1743" s="16" t="str">
        <f>"Q"&amp;ROUNDUP(MONTH(SalesDataTable[[#This Row],[Order Date]])/3,0)</f>
        <v>Q3</v>
      </c>
      <c r="E1743" s="4">
        <f>MONTH(SalesDataTable[[#This Row],[Order Date]])</f>
        <v>8</v>
      </c>
      <c r="F1743" s="16"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4">
        <f>YEAR(SalesDataTable[[#This Row],[Order Date]])</f>
        <v>2026</v>
      </c>
      <c r="D1744" s="16" t="str">
        <f>"Q"&amp;ROUNDUP(MONTH(SalesDataTable[[#This Row],[Order Date]])/3,0)</f>
        <v>Q3</v>
      </c>
      <c r="E1744" s="4">
        <f>MONTH(SalesDataTable[[#This Row],[Order Date]])</f>
        <v>8</v>
      </c>
      <c r="F1744" s="16"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4">
        <f>YEAR(SalesDataTable[[#This Row],[Order Date]])</f>
        <v>2026</v>
      </c>
      <c r="D1745" s="16" t="str">
        <f>"Q"&amp;ROUNDUP(MONTH(SalesDataTable[[#This Row],[Order Date]])/3,0)</f>
        <v>Q3</v>
      </c>
      <c r="E1745" s="4">
        <f>MONTH(SalesDataTable[[#This Row],[Order Date]])</f>
        <v>8</v>
      </c>
      <c r="F1745" s="16"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4">
        <f>YEAR(SalesDataTable[[#This Row],[Order Date]])</f>
        <v>2026</v>
      </c>
      <c r="D1746" s="16" t="str">
        <f>"Q"&amp;ROUNDUP(MONTH(SalesDataTable[[#This Row],[Order Date]])/3,0)</f>
        <v>Q3</v>
      </c>
      <c r="E1746" s="4">
        <f>MONTH(SalesDataTable[[#This Row],[Order Date]])</f>
        <v>8</v>
      </c>
      <c r="F1746" s="16"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4">
        <f>YEAR(SalesDataTable[[#This Row],[Order Date]])</f>
        <v>2026</v>
      </c>
      <c r="D1747" s="16" t="str">
        <f>"Q"&amp;ROUNDUP(MONTH(SalesDataTable[[#This Row],[Order Date]])/3,0)</f>
        <v>Q3</v>
      </c>
      <c r="E1747" s="4">
        <f>MONTH(SalesDataTable[[#This Row],[Order Date]])</f>
        <v>8</v>
      </c>
      <c r="F1747" s="16"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4">
        <f>YEAR(SalesDataTable[[#This Row],[Order Date]])</f>
        <v>2026</v>
      </c>
      <c r="D1748" s="16" t="str">
        <f>"Q"&amp;ROUNDUP(MONTH(SalesDataTable[[#This Row],[Order Date]])/3,0)</f>
        <v>Q3</v>
      </c>
      <c r="E1748" s="4">
        <f>MONTH(SalesDataTable[[#This Row],[Order Date]])</f>
        <v>8</v>
      </c>
      <c r="F1748" s="16"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4">
        <f>YEAR(SalesDataTable[[#This Row],[Order Date]])</f>
        <v>2026</v>
      </c>
      <c r="D1749" s="16" t="str">
        <f>"Q"&amp;ROUNDUP(MONTH(SalesDataTable[[#This Row],[Order Date]])/3,0)</f>
        <v>Q3</v>
      </c>
      <c r="E1749" s="4">
        <f>MONTH(SalesDataTable[[#This Row],[Order Date]])</f>
        <v>8</v>
      </c>
      <c r="F1749" s="16"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4">
        <f>YEAR(SalesDataTable[[#This Row],[Order Date]])</f>
        <v>2026</v>
      </c>
      <c r="D1750" s="16" t="str">
        <f>"Q"&amp;ROUNDUP(MONTH(SalesDataTable[[#This Row],[Order Date]])/3,0)</f>
        <v>Q3</v>
      </c>
      <c r="E1750" s="4">
        <f>MONTH(SalesDataTable[[#This Row],[Order Date]])</f>
        <v>8</v>
      </c>
      <c r="F1750" s="16"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4">
        <f>YEAR(SalesDataTable[[#This Row],[Order Date]])</f>
        <v>2026</v>
      </c>
      <c r="D1751" s="16" t="str">
        <f>"Q"&amp;ROUNDUP(MONTH(SalesDataTable[[#This Row],[Order Date]])/3,0)</f>
        <v>Q3</v>
      </c>
      <c r="E1751" s="4">
        <f>MONTH(SalesDataTable[[#This Row],[Order Date]])</f>
        <v>8</v>
      </c>
      <c r="F1751" s="16"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4">
        <f>YEAR(SalesDataTable[[#This Row],[Order Date]])</f>
        <v>2026</v>
      </c>
      <c r="D1752" s="16" t="str">
        <f>"Q"&amp;ROUNDUP(MONTH(SalesDataTable[[#This Row],[Order Date]])/3,0)</f>
        <v>Q3</v>
      </c>
      <c r="E1752" s="4">
        <f>MONTH(SalesDataTable[[#This Row],[Order Date]])</f>
        <v>8</v>
      </c>
      <c r="F1752" s="16"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4">
        <f>YEAR(SalesDataTable[[#This Row],[Order Date]])</f>
        <v>2026</v>
      </c>
      <c r="D1753" s="16" t="str">
        <f>"Q"&amp;ROUNDUP(MONTH(SalesDataTable[[#This Row],[Order Date]])/3,0)</f>
        <v>Q3</v>
      </c>
      <c r="E1753" s="4">
        <f>MONTH(SalesDataTable[[#This Row],[Order Date]])</f>
        <v>8</v>
      </c>
      <c r="F1753" s="16"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4">
        <f>YEAR(SalesDataTable[[#This Row],[Order Date]])</f>
        <v>2026</v>
      </c>
      <c r="D1754" s="16" t="str">
        <f>"Q"&amp;ROUNDUP(MONTH(SalesDataTable[[#This Row],[Order Date]])/3,0)</f>
        <v>Q3</v>
      </c>
      <c r="E1754" s="4">
        <f>MONTH(SalesDataTable[[#This Row],[Order Date]])</f>
        <v>8</v>
      </c>
      <c r="F1754" s="16"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4">
        <f>YEAR(SalesDataTable[[#This Row],[Order Date]])</f>
        <v>2026</v>
      </c>
      <c r="D1755" s="16" t="str">
        <f>"Q"&amp;ROUNDUP(MONTH(SalesDataTable[[#This Row],[Order Date]])/3,0)</f>
        <v>Q3</v>
      </c>
      <c r="E1755" s="4">
        <f>MONTH(SalesDataTable[[#This Row],[Order Date]])</f>
        <v>8</v>
      </c>
      <c r="F1755" s="16"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4">
        <f>YEAR(SalesDataTable[[#This Row],[Order Date]])</f>
        <v>2026</v>
      </c>
      <c r="D1756" s="16" t="str">
        <f>"Q"&amp;ROUNDUP(MONTH(SalesDataTable[[#This Row],[Order Date]])/3,0)</f>
        <v>Q3</v>
      </c>
      <c r="E1756" s="4">
        <f>MONTH(SalesDataTable[[#This Row],[Order Date]])</f>
        <v>8</v>
      </c>
      <c r="F1756" s="16"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4">
        <f>YEAR(SalesDataTable[[#This Row],[Order Date]])</f>
        <v>2026</v>
      </c>
      <c r="D1757" s="16" t="str">
        <f>"Q"&amp;ROUNDUP(MONTH(SalesDataTable[[#This Row],[Order Date]])/3,0)</f>
        <v>Q3</v>
      </c>
      <c r="E1757" s="4">
        <f>MONTH(SalesDataTable[[#This Row],[Order Date]])</f>
        <v>8</v>
      </c>
      <c r="F1757" s="16"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4">
        <f>YEAR(SalesDataTable[[#This Row],[Order Date]])</f>
        <v>2026</v>
      </c>
      <c r="D1758" s="16" t="str">
        <f>"Q"&amp;ROUNDUP(MONTH(SalesDataTable[[#This Row],[Order Date]])/3,0)</f>
        <v>Q3</v>
      </c>
      <c r="E1758" s="4">
        <f>MONTH(SalesDataTable[[#This Row],[Order Date]])</f>
        <v>8</v>
      </c>
      <c r="F1758" s="16"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4">
        <f>YEAR(SalesDataTable[[#This Row],[Order Date]])</f>
        <v>2026</v>
      </c>
      <c r="D1759" s="16" t="str">
        <f>"Q"&amp;ROUNDUP(MONTH(SalesDataTable[[#This Row],[Order Date]])/3,0)</f>
        <v>Q3</v>
      </c>
      <c r="E1759" s="4">
        <f>MONTH(SalesDataTable[[#This Row],[Order Date]])</f>
        <v>8</v>
      </c>
      <c r="F1759" s="16"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4">
        <f>YEAR(SalesDataTable[[#This Row],[Order Date]])</f>
        <v>2026</v>
      </c>
      <c r="D1760" s="16" t="str">
        <f>"Q"&amp;ROUNDUP(MONTH(SalesDataTable[[#This Row],[Order Date]])/3,0)</f>
        <v>Q3</v>
      </c>
      <c r="E1760" s="4">
        <f>MONTH(SalesDataTable[[#This Row],[Order Date]])</f>
        <v>8</v>
      </c>
      <c r="F1760" s="16"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4">
        <f>YEAR(SalesDataTable[[#This Row],[Order Date]])</f>
        <v>2026</v>
      </c>
      <c r="D1761" s="16" t="str">
        <f>"Q"&amp;ROUNDUP(MONTH(SalesDataTable[[#This Row],[Order Date]])/3,0)</f>
        <v>Q3</v>
      </c>
      <c r="E1761" s="4">
        <f>MONTH(SalesDataTable[[#This Row],[Order Date]])</f>
        <v>8</v>
      </c>
      <c r="F1761" s="16"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4">
        <f>YEAR(SalesDataTable[[#This Row],[Order Date]])</f>
        <v>2026</v>
      </c>
      <c r="D1762" s="16" t="str">
        <f>"Q"&amp;ROUNDUP(MONTH(SalesDataTable[[#This Row],[Order Date]])/3,0)</f>
        <v>Q3</v>
      </c>
      <c r="E1762" s="4">
        <f>MONTH(SalesDataTable[[#This Row],[Order Date]])</f>
        <v>8</v>
      </c>
      <c r="F1762" s="16"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4">
        <f>YEAR(SalesDataTable[[#This Row],[Order Date]])</f>
        <v>2026</v>
      </c>
      <c r="D1763" s="16" t="str">
        <f>"Q"&amp;ROUNDUP(MONTH(SalesDataTable[[#This Row],[Order Date]])/3,0)</f>
        <v>Q3</v>
      </c>
      <c r="E1763" s="4">
        <f>MONTH(SalesDataTable[[#This Row],[Order Date]])</f>
        <v>8</v>
      </c>
      <c r="F1763" s="16"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4">
        <f>YEAR(SalesDataTable[[#This Row],[Order Date]])</f>
        <v>2026</v>
      </c>
      <c r="D1764" s="16" t="str">
        <f>"Q"&amp;ROUNDUP(MONTH(SalesDataTable[[#This Row],[Order Date]])/3,0)</f>
        <v>Q3</v>
      </c>
      <c r="E1764" s="4">
        <f>MONTH(SalesDataTable[[#This Row],[Order Date]])</f>
        <v>8</v>
      </c>
      <c r="F1764" s="16"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4">
        <f>YEAR(SalesDataTable[[#This Row],[Order Date]])</f>
        <v>2026</v>
      </c>
      <c r="D1765" s="16" t="str">
        <f>"Q"&amp;ROUNDUP(MONTH(SalesDataTable[[#This Row],[Order Date]])/3,0)</f>
        <v>Q3</v>
      </c>
      <c r="E1765" s="4">
        <f>MONTH(SalesDataTable[[#This Row],[Order Date]])</f>
        <v>8</v>
      </c>
      <c r="F1765" s="16"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4">
        <f>YEAR(SalesDataTable[[#This Row],[Order Date]])</f>
        <v>2026</v>
      </c>
      <c r="D1766" s="16" t="str">
        <f>"Q"&amp;ROUNDUP(MONTH(SalesDataTable[[#This Row],[Order Date]])/3,0)</f>
        <v>Q3</v>
      </c>
      <c r="E1766" s="4">
        <f>MONTH(SalesDataTable[[#This Row],[Order Date]])</f>
        <v>8</v>
      </c>
      <c r="F1766" s="16"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4">
        <f>YEAR(SalesDataTable[[#This Row],[Order Date]])</f>
        <v>2026</v>
      </c>
      <c r="D1767" s="16" t="str">
        <f>"Q"&amp;ROUNDUP(MONTH(SalesDataTable[[#This Row],[Order Date]])/3,0)</f>
        <v>Q3</v>
      </c>
      <c r="E1767" s="4">
        <f>MONTH(SalesDataTable[[#This Row],[Order Date]])</f>
        <v>8</v>
      </c>
      <c r="F1767" s="16"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4">
        <f>YEAR(SalesDataTable[[#This Row],[Order Date]])</f>
        <v>2026</v>
      </c>
      <c r="D1768" s="16" t="str">
        <f>"Q"&amp;ROUNDUP(MONTH(SalesDataTable[[#This Row],[Order Date]])/3,0)</f>
        <v>Q3</v>
      </c>
      <c r="E1768" s="4">
        <f>MONTH(SalesDataTable[[#This Row],[Order Date]])</f>
        <v>8</v>
      </c>
      <c r="F1768" s="16"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4">
        <f>YEAR(SalesDataTable[[#This Row],[Order Date]])</f>
        <v>2026</v>
      </c>
      <c r="D1769" s="16" t="str">
        <f>"Q"&amp;ROUNDUP(MONTH(SalesDataTable[[#This Row],[Order Date]])/3,0)</f>
        <v>Q3</v>
      </c>
      <c r="E1769" s="4">
        <f>MONTH(SalesDataTable[[#This Row],[Order Date]])</f>
        <v>8</v>
      </c>
      <c r="F1769" s="16"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4">
        <f>YEAR(SalesDataTable[[#This Row],[Order Date]])</f>
        <v>2026</v>
      </c>
      <c r="D1770" s="16" t="str">
        <f>"Q"&amp;ROUNDUP(MONTH(SalesDataTable[[#This Row],[Order Date]])/3,0)</f>
        <v>Q3</v>
      </c>
      <c r="E1770" s="4">
        <f>MONTH(SalesDataTable[[#This Row],[Order Date]])</f>
        <v>8</v>
      </c>
      <c r="F1770" s="16"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4">
        <f>YEAR(SalesDataTable[[#This Row],[Order Date]])</f>
        <v>2026</v>
      </c>
      <c r="D1771" s="16" t="str">
        <f>"Q"&amp;ROUNDUP(MONTH(SalesDataTable[[#This Row],[Order Date]])/3,0)</f>
        <v>Q3</v>
      </c>
      <c r="E1771" s="4">
        <f>MONTH(SalesDataTable[[#This Row],[Order Date]])</f>
        <v>8</v>
      </c>
      <c r="F1771" s="16"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4">
        <f>YEAR(SalesDataTable[[#This Row],[Order Date]])</f>
        <v>2026</v>
      </c>
      <c r="D1772" s="16" t="str">
        <f>"Q"&amp;ROUNDUP(MONTH(SalesDataTable[[#This Row],[Order Date]])/3,0)</f>
        <v>Q3</v>
      </c>
      <c r="E1772" s="4">
        <f>MONTH(SalesDataTable[[#This Row],[Order Date]])</f>
        <v>8</v>
      </c>
      <c r="F1772" s="16"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4">
        <f>YEAR(SalesDataTable[[#This Row],[Order Date]])</f>
        <v>2026</v>
      </c>
      <c r="D1773" s="16" t="str">
        <f>"Q"&amp;ROUNDUP(MONTH(SalesDataTable[[#This Row],[Order Date]])/3,0)</f>
        <v>Q3</v>
      </c>
      <c r="E1773" s="4">
        <f>MONTH(SalesDataTable[[#This Row],[Order Date]])</f>
        <v>8</v>
      </c>
      <c r="F1773" s="16"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4">
        <f>YEAR(SalesDataTable[[#This Row],[Order Date]])</f>
        <v>2026</v>
      </c>
      <c r="D1774" s="16" t="str">
        <f>"Q"&amp;ROUNDUP(MONTH(SalesDataTable[[#This Row],[Order Date]])/3,0)</f>
        <v>Q3</v>
      </c>
      <c r="E1774" s="4">
        <f>MONTH(SalesDataTable[[#This Row],[Order Date]])</f>
        <v>8</v>
      </c>
      <c r="F1774" s="16"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4">
        <f>YEAR(SalesDataTable[[#This Row],[Order Date]])</f>
        <v>2026</v>
      </c>
      <c r="D1775" s="16" t="str">
        <f>"Q"&amp;ROUNDUP(MONTH(SalesDataTable[[#This Row],[Order Date]])/3,0)</f>
        <v>Q3</v>
      </c>
      <c r="E1775" s="4">
        <f>MONTH(SalesDataTable[[#This Row],[Order Date]])</f>
        <v>8</v>
      </c>
      <c r="F1775" s="16"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4">
        <f>YEAR(SalesDataTable[[#This Row],[Order Date]])</f>
        <v>2026</v>
      </c>
      <c r="D1776" s="16" t="str">
        <f>"Q"&amp;ROUNDUP(MONTH(SalesDataTable[[#This Row],[Order Date]])/3,0)</f>
        <v>Q3</v>
      </c>
      <c r="E1776" s="4">
        <f>MONTH(SalesDataTable[[#This Row],[Order Date]])</f>
        <v>8</v>
      </c>
      <c r="F1776" s="16"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4">
        <f>YEAR(SalesDataTable[[#This Row],[Order Date]])</f>
        <v>2026</v>
      </c>
      <c r="D1777" s="16" t="str">
        <f>"Q"&amp;ROUNDUP(MONTH(SalesDataTable[[#This Row],[Order Date]])/3,0)</f>
        <v>Q3</v>
      </c>
      <c r="E1777" s="4">
        <f>MONTH(SalesDataTable[[#This Row],[Order Date]])</f>
        <v>8</v>
      </c>
      <c r="F1777" s="16"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4">
        <f>YEAR(SalesDataTable[[#This Row],[Order Date]])</f>
        <v>2026</v>
      </c>
      <c r="D1778" s="16" t="str">
        <f>"Q"&amp;ROUNDUP(MONTH(SalesDataTable[[#This Row],[Order Date]])/3,0)</f>
        <v>Q3</v>
      </c>
      <c r="E1778" s="4">
        <f>MONTH(SalesDataTable[[#This Row],[Order Date]])</f>
        <v>8</v>
      </c>
      <c r="F1778" s="16"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4">
        <f>YEAR(SalesDataTable[[#This Row],[Order Date]])</f>
        <v>2026</v>
      </c>
      <c r="D1779" s="16" t="str">
        <f>"Q"&amp;ROUNDUP(MONTH(SalesDataTable[[#This Row],[Order Date]])/3,0)</f>
        <v>Q3</v>
      </c>
      <c r="E1779" s="4">
        <f>MONTH(SalesDataTable[[#This Row],[Order Date]])</f>
        <v>8</v>
      </c>
      <c r="F1779" s="16"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4">
        <f>YEAR(SalesDataTable[[#This Row],[Order Date]])</f>
        <v>2026</v>
      </c>
      <c r="D1780" s="16" t="str">
        <f>"Q"&amp;ROUNDUP(MONTH(SalesDataTable[[#This Row],[Order Date]])/3,0)</f>
        <v>Q3</v>
      </c>
      <c r="E1780" s="4">
        <f>MONTH(SalesDataTable[[#This Row],[Order Date]])</f>
        <v>8</v>
      </c>
      <c r="F1780" s="16"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4">
        <f>YEAR(SalesDataTable[[#This Row],[Order Date]])</f>
        <v>2026</v>
      </c>
      <c r="D1781" s="16" t="str">
        <f>"Q"&amp;ROUNDUP(MONTH(SalesDataTable[[#This Row],[Order Date]])/3,0)</f>
        <v>Q3</v>
      </c>
      <c r="E1781" s="4">
        <f>MONTH(SalesDataTable[[#This Row],[Order Date]])</f>
        <v>8</v>
      </c>
      <c r="F1781" s="16"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4">
        <f>YEAR(SalesDataTable[[#This Row],[Order Date]])</f>
        <v>2026</v>
      </c>
      <c r="D1782" s="16" t="str">
        <f>"Q"&amp;ROUNDUP(MONTH(SalesDataTable[[#This Row],[Order Date]])/3,0)</f>
        <v>Q3</v>
      </c>
      <c r="E1782" s="4">
        <f>MONTH(SalesDataTable[[#This Row],[Order Date]])</f>
        <v>8</v>
      </c>
      <c r="F1782" s="16"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4">
        <f>YEAR(SalesDataTable[[#This Row],[Order Date]])</f>
        <v>2026</v>
      </c>
      <c r="D1783" s="16" t="str">
        <f>"Q"&amp;ROUNDUP(MONTH(SalesDataTable[[#This Row],[Order Date]])/3,0)</f>
        <v>Q3</v>
      </c>
      <c r="E1783" s="4">
        <f>MONTH(SalesDataTable[[#This Row],[Order Date]])</f>
        <v>8</v>
      </c>
      <c r="F1783" s="16"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4">
        <f>YEAR(SalesDataTable[[#This Row],[Order Date]])</f>
        <v>2026</v>
      </c>
      <c r="D1784" s="16" t="str">
        <f>"Q"&amp;ROUNDUP(MONTH(SalesDataTable[[#This Row],[Order Date]])/3,0)</f>
        <v>Q3</v>
      </c>
      <c r="E1784" s="4">
        <f>MONTH(SalesDataTable[[#This Row],[Order Date]])</f>
        <v>8</v>
      </c>
      <c r="F1784" s="16"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4">
        <f>YEAR(SalesDataTable[[#This Row],[Order Date]])</f>
        <v>2026</v>
      </c>
      <c r="D1785" s="16" t="str">
        <f>"Q"&amp;ROUNDUP(MONTH(SalesDataTable[[#This Row],[Order Date]])/3,0)</f>
        <v>Q3</v>
      </c>
      <c r="E1785" s="4">
        <f>MONTH(SalesDataTable[[#This Row],[Order Date]])</f>
        <v>8</v>
      </c>
      <c r="F1785" s="16"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4">
        <f>YEAR(SalesDataTable[[#This Row],[Order Date]])</f>
        <v>2026</v>
      </c>
      <c r="D1786" s="16" t="str">
        <f>"Q"&amp;ROUNDUP(MONTH(SalesDataTable[[#This Row],[Order Date]])/3,0)</f>
        <v>Q3</v>
      </c>
      <c r="E1786" s="4">
        <f>MONTH(SalesDataTable[[#This Row],[Order Date]])</f>
        <v>8</v>
      </c>
      <c r="F1786" s="16"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4">
        <f>YEAR(SalesDataTable[[#This Row],[Order Date]])</f>
        <v>2026</v>
      </c>
      <c r="D1787" s="16" t="str">
        <f>"Q"&amp;ROUNDUP(MONTH(SalesDataTable[[#This Row],[Order Date]])/3,0)</f>
        <v>Q3</v>
      </c>
      <c r="E1787" s="4">
        <f>MONTH(SalesDataTable[[#This Row],[Order Date]])</f>
        <v>8</v>
      </c>
      <c r="F1787" s="16"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4">
        <f>YEAR(SalesDataTable[[#This Row],[Order Date]])</f>
        <v>2026</v>
      </c>
      <c r="D1788" s="16" t="str">
        <f>"Q"&amp;ROUNDUP(MONTH(SalesDataTable[[#This Row],[Order Date]])/3,0)</f>
        <v>Q3</v>
      </c>
      <c r="E1788" s="4">
        <f>MONTH(SalesDataTable[[#This Row],[Order Date]])</f>
        <v>8</v>
      </c>
      <c r="F1788" s="16"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4">
        <f>YEAR(SalesDataTable[[#This Row],[Order Date]])</f>
        <v>2026</v>
      </c>
      <c r="D1789" s="16" t="str">
        <f>"Q"&amp;ROUNDUP(MONTH(SalesDataTable[[#This Row],[Order Date]])/3,0)</f>
        <v>Q3</v>
      </c>
      <c r="E1789" s="4">
        <f>MONTH(SalesDataTable[[#This Row],[Order Date]])</f>
        <v>8</v>
      </c>
      <c r="F1789" s="16"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4">
        <f>YEAR(SalesDataTable[[#This Row],[Order Date]])</f>
        <v>2026</v>
      </c>
      <c r="D1790" s="16" t="str">
        <f>"Q"&amp;ROUNDUP(MONTH(SalesDataTable[[#This Row],[Order Date]])/3,0)</f>
        <v>Q3</v>
      </c>
      <c r="E1790" s="4">
        <f>MONTH(SalesDataTable[[#This Row],[Order Date]])</f>
        <v>8</v>
      </c>
      <c r="F1790" s="16"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4">
        <f>YEAR(SalesDataTable[[#This Row],[Order Date]])</f>
        <v>2026</v>
      </c>
      <c r="D1791" s="16" t="str">
        <f>"Q"&amp;ROUNDUP(MONTH(SalesDataTable[[#This Row],[Order Date]])/3,0)</f>
        <v>Q3</v>
      </c>
      <c r="E1791" s="4">
        <f>MONTH(SalesDataTable[[#This Row],[Order Date]])</f>
        <v>8</v>
      </c>
      <c r="F1791" s="16"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4">
        <f>YEAR(SalesDataTable[[#This Row],[Order Date]])</f>
        <v>2026</v>
      </c>
      <c r="D1792" s="16" t="str">
        <f>"Q"&amp;ROUNDUP(MONTH(SalesDataTable[[#This Row],[Order Date]])/3,0)</f>
        <v>Q3</v>
      </c>
      <c r="E1792" s="4">
        <f>MONTH(SalesDataTable[[#This Row],[Order Date]])</f>
        <v>8</v>
      </c>
      <c r="F1792" s="16"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4">
        <f>YEAR(SalesDataTable[[#This Row],[Order Date]])</f>
        <v>2026</v>
      </c>
      <c r="D1793" s="16" t="str">
        <f>"Q"&amp;ROUNDUP(MONTH(SalesDataTable[[#This Row],[Order Date]])/3,0)</f>
        <v>Q3</v>
      </c>
      <c r="E1793" s="4">
        <f>MONTH(SalesDataTable[[#This Row],[Order Date]])</f>
        <v>8</v>
      </c>
      <c r="F1793" s="16"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4">
        <f>YEAR(SalesDataTable[[#This Row],[Order Date]])</f>
        <v>2026</v>
      </c>
      <c r="D1794" s="16" t="str">
        <f>"Q"&amp;ROUNDUP(MONTH(SalesDataTable[[#This Row],[Order Date]])/3,0)</f>
        <v>Q3</v>
      </c>
      <c r="E1794" s="4">
        <f>MONTH(SalesDataTable[[#This Row],[Order Date]])</f>
        <v>8</v>
      </c>
      <c r="F1794" s="16"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4">
        <f>YEAR(SalesDataTable[[#This Row],[Order Date]])</f>
        <v>2026</v>
      </c>
      <c r="D1795" s="16" t="str">
        <f>"Q"&amp;ROUNDUP(MONTH(SalesDataTable[[#This Row],[Order Date]])/3,0)</f>
        <v>Q3</v>
      </c>
      <c r="E1795" s="4">
        <f>MONTH(SalesDataTable[[#This Row],[Order Date]])</f>
        <v>8</v>
      </c>
      <c r="F1795" s="16"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4">
        <f>YEAR(SalesDataTable[[#This Row],[Order Date]])</f>
        <v>2026</v>
      </c>
      <c r="D1796" s="16" t="str">
        <f>"Q"&amp;ROUNDUP(MONTH(SalesDataTable[[#This Row],[Order Date]])/3,0)</f>
        <v>Q3</v>
      </c>
      <c r="E1796" s="4">
        <f>MONTH(SalesDataTable[[#This Row],[Order Date]])</f>
        <v>8</v>
      </c>
      <c r="F1796" s="16"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4">
        <f>YEAR(SalesDataTable[[#This Row],[Order Date]])</f>
        <v>2026</v>
      </c>
      <c r="D1797" s="16" t="str">
        <f>"Q"&amp;ROUNDUP(MONTH(SalesDataTable[[#This Row],[Order Date]])/3,0)</f>
        <v>Q3</v>
      </c>
      <c r="E1797" s="4">
        <f>MONTH(SalesDataTable[[#This Row],[Order Date]])</f>
        <v>8</v>
      </c>
      <c r="F1797" s="16"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4">
        <f>YEAR(SalesDataTable[[#This Row],[Order Date]])</f>
        <v>2026</v>
      </c>
      <c r="D1798" s="16" t="str">
        <f>"Q"&amp;ROUNDUP(MONTH(SalesDataTable[[#This Row],[Order Date]])/3,0)</f>
        <v>Q3</v>
      </c>
      <c r="E1798" s="4">
        <f>MONTH(SalesDataTable[[#This Row],[Order Date]])</f>
        <v>8</v>
      </c>
      <c r="F1798" s="16"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4">
        <f>YEAR(SalesDataTable[[#This Row],[Order Date]])</f>
        <v>2026</v>
      </c>
      <c r="D1799" s="16" t="str">
        <f>"Q"&amp;ROUNDUP(MONTH(SalesDataTable[[#This Row],[Order Date]])/3,0)</f>
        <v>Q3</v>
      </c>
      <c r="E1799" s="4">
        <f>MONTH(SalesDataTable[[#This Row],[Order Date]])</f>
        <v>8</v>
      </c>
      <c r="F1799" s="16"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4">
        <f>YEAR(SalesDataTable[[#This Row],[Order Date]])</f>
        <v>2026</v>
      </c>
      <c r="D1800" s="16" t="str">
        <f>"Q"&amp;ROUNDUP(MONTH(SalesDataTable[[#This Row],[Order Date]])/3,0)</f>
        <v>Q3</v>
      </c>
      <c r="E1800" s="4">
        <f>MONTH(SalesDataTable[[#This Row],[Order Date]])</f>
        <v>8</v>
      </c>
      <c r="F1800" s="16"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4">
        <f>YEAR(SalesDataTable[[#This Row],[Order Date]])</f>
        <v>2026</v>
      </c>
      <c r="D1801" s="16" t="str">
        <f>"Q"&amp;ROUNDUP(MONTH(SalesDataTable[[#This Row],[Order Date]])/3,0)</f>
        <v>Q3</v>
      </c>
      <c r="E1801" s="4">
        <f>MONTH(SalesDataTable[[#This Row],[Order Date]])</f>
        <v>9</v>
      </c>
      <c r="F1801" s="16"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4">
        <f>YEAR(SalesDataTable[[#This Row],[Order Date]])</f>
        <v>2026</v>
      </c>
      <c r="D1802" s="16" t="str">
        <f>"Q"&amp;ROUNDUP(MONTH(SalesDataTable[[#This Row],[Order Date]])/3,0)</f>
        <v>Q3</v>
      </c>
      <c r="E1802" s="4">
        <f>MONTH(SalesDataTable[[#This Row],[Order Date]])</f>
        <v>9</v>
      </c>
      <c r="F1802" s="16"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4">
        <f>YEAR(SalesDataTable[[#This Row],[Order Date]])</f>
        <v>2026</v>
      </c>
      <c r="D1803" s="16" t="str">
        <f>"Q"&amp;ROUNDUP(MONTH(SalesDataTable[[#This Row],[Order Date]])/3,0)</f>
        <v>Q3</v>
      </c>
      <c r="E1803" s="4">
        <f>MONTH(SalesDataTable[[#This Row],[Order Date]])</f>
        <v>9</v>
      </c>
      <c r="F1803" s="16"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4">
        <f>YEAR(SalesDataTable[[#This Row],[Order Date]])</f>
        <v>2026</v>
      </c>
      <c r="D1804" s="16" t="str">
        <f>"Q"&amp;ROUNDUP(MONTH(SalesDataTable[[#This Row],[Order Date]])/3,0)</f>
        <v>Q3</v>
      </c>
      <c r="E1804" s="4">
        <f>MONTH(SalesDataTable[[#This Row],[Order Date]])</f>
        <v>9</v>
      </c>
      <c r="F1804" s="16"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4">
        <f>YEAR(SalesDataTable[[#This Row],[Order Date]])</f>
        <v>2026</v>
      </c>
      <c r="D1805" s="16" t="str">
        <f>"Q"&amp;ROUNDUP(MONTH(SalesDataTable[[#This Row],[Order Date]])/3,0)</f>
        <v>Q3</v>
      </c>
      <c r="E1805" s="4">
        <f>MONTH(SalesDataTable[[#This Row],[Order Date]])</f>
        <v>9</v>
      </c>
      <c r="F1805" s="16"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4">
        <f>YEAR(SalesDataTable[[#This Row],[Order Date]])</f>
        <v>2026</v>
      </c>
      <c r="D1806" s="16" t="str">
        <f>"Q"&amp;ROUNDUP(MONTH(SalesDataTable[[#This Row],[Order Date]])/3,0)</f>
        <v>Q3</v>
      </c>
      <c r="E1806" s="4">
        <f>MONTH(SalesDataTable[[#This Row],[Order Date]])</f>
        <v>9</v>
      </c>
      <c r="F1806" s="16"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4">
        <f>YEAR(SalesDataTable[[#This Row],[Order Date]])</f>
        <v>2026</v>
      </c>
      <c r="D1807" s="16" t="str">
        <f>"Q"&amp;ROUNDUP(MONTH(SalesDataTable[[#This Row],[Order Date]])/3,0)</f>
        <v>Q3</v>
      </c>
      <c r="E1807" s="4">
        <f>MONTH(SalesDataTable[[#This Row],[Order Date]])</f>
        <v>9</v>
      </c>
      <c r="F1807" s="16"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4">
        <f>YEAR(SalesDataTable[[#This Row],[Order Date]])</f>
        <v>2026</v>
      </c>
      <c r="D1808" s="16" t="str">
        <f>"Q"&amp;ROUNDUP(MONTH(SalesDataTable[[#This Row],[Order Date]])/3,0)</f>
        <v>Q3</v>
      </c>
      <c r="E1808" s="4">
        <f>MONTH(SalesDataTable[[#This Row],[Order Date]])</f>
        <v>9</v>
      </c>
      <c r="F1808" s="16"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4">
        <f>YEAR(SalesDataTable[[#This Row],[Order Date]])</f>
        <v>2026</v>
      </c>
      <c r="D1809" s="16" t="str">
        <f>"Q"&amp;ROUNDUP(MONTH(SalesDataTable[[#This Row],[Order Date]])/3,0)</f>
        <v>Q3</v>
      </c>
      <c r="E1809" s="4">
        <f>MONTH(SalesDataTable[[#This Row],[Order Date]])</f>
        <v>9</v>
      </c>
      <c r="F1809" s="16"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4">
        <f>YEAR(SalesDataTable[[#This Row],[Order Date]])</f>
        <v>2026</v>
      </c>
      <c r="D1810" s="16" t="str">
        <f>"Q"&amp;ROUNDUP(MONTH(SalesDataTable[[#This Row],[Order Date]])/3,0)</f>
        <v>Q3</v>
      </c>
      <c r="E1810" s="4">
        <f>MONTH(SalesDataTable[[#This Row],[Order Date]])</f>
        <v>9</v>
      </c>
      <c r="F1810" s="16"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4">
        <f>YEAR(SalesDataTable[[#This Row],[Order Date]])</f>
        <v>2026</v>
      </c>
      <c r="D1811" s="16" t="str">
        <f>"Q"&amp;ROUNDUP(MONTH(SalesDataTable[[#This Row],[Order Date]])/3,0)</f>
        <v>Q3</v>
      </c>
      <c r="E1811" s="4">
        <f>MONTH(SalesDataTable[[#This Row],[Order Date]])</f>
        <v>9</v>
      </c>
      <c r="F1811" s="16"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4">
        <f>YEAR(SalesDataTable[[#This Row],[Order Date]])</f>
        <v>2026</v>
      </c>
      <c r="D1812" s="16" t="str">
        <f>"Q"&amp;ROUNDUP(MONTH(SalesDataTable[[#This Row],[Order Date]])/3,0)</f>
        <v>Q3</v>
      </c>
      <c r="E1812" s="4">
        <f>MONTH(SalesDataTable[[#This Row],[Order Date]])</f>
        <v>9</v>
      </c>
      <c r="F1812" s="16"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4">
        <f>YEAR(SalesDataTable[[#This Row],[Order Date]])</f>
        <v>2026</v>
      </c>
      <c r="D1813" s="16" t="str">
        <f>"Q"&amp;ROUNDUP(MONTH(SalesDataTable[[#This Row],[Order Date]])/3,0)</f>
        <v>Q3</v>
      </c>
      <c r="E1813" s="4">
        <f>MONTH(SalesDataTable[[#This Row],[Order Date]])</f>
        <v>9</v>
      </c>
      <c r="F1813" s="16"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4">
        <f>YEAR(SalesDataTable[[#This Row],[Order Date]])</f>
        <v>2026</v>
      </c>
      <c r="D1814" s="16" t="str">
        <f>"Q"&amp;ROUNDUP(MONTH(SalesDataTable[[#This Row],[Order Date]])/3,0)</f>
        <v>Q3</v>
      </c>
      <c r="E1814" s="4">
        <f>MONTH(SalesDataTable[[#This Row],[Order Date]])</f>
        <v>9</v>
      </c>
      <c r="F1814" s="16"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4">
        <f>YEAR(SalesDataTable[[#This Row],[Order Date]])</f>
        <v>2026</v>
      </c>
      <c r="D1815" s="16" t="str">
        <f>"Q"&amp;ROUNDUP(MONTH(SalesDataTable[[#This Row],[Order Date]])/3,0)</f>
        <v>Q3</v>
      </c>
      <c r="E1815" s="4">
        <f>MONTH(SalesDataTable[[#This Row],[Order Date]])</f>
        <v>9</v>
      </c>
      <c r="F1815" s="16"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4">
        <f>YEAR(SalesDataTable[[#This Row],[Order Date]])</f>
        <v>2026</v>
      </c>
      <c r="D1816" s="16" t="str">
        <f>"Q"&amp;ROUNDUP(MONTH(SalesDataTable[[#This Row],[Order Date]])/3,0)</f>
        <v>Q3</v>
      </c>
      <c r="E1816" s="4">
        <f>MONTH(SalesDataTable[[#This Row],[Order Date]])</f>
        <v>9</v>
      </c>
      <c r="F1816" s="16"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4">
        <f>YEAR(SalesDataTable[[#This Row],[Order Date]])</f>
        <v>2026</v>
      </c>
      <c r="D1817" s="16" t="str">
        <f>"Q"&amp;ROUNDUP(MONTH(SalesDataTable[[#This Row],[Order Date]])/3,0)</f>
        <v>Q3</v>
      </c>
      <c r="E1817" s="4">
        <f>MONTH(SalesDataTable[[#This Row],[Order Date]])</f>
        <v>9</v>
      </c>
      <c r="F1817" s="16"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4">
        <f>YEAR(SalesDataTable[[#This Row],[Order Date]])</f>
        <v>2026</v>
      </c>
      <c r="D1818" s="16" t="str">
        <f>"Q"&amp;ROUNDUP(MONTH(SalesDataTable[[#This Row],[Order Date]])/3,0)</f>
        <v>Q3</v>
      </c>
      <c r="E1818" s="4">
        <f>MONTH(SalesDataTable[[#This Row],[Order Date]])</f>
        <v>9</v>
      </c>
      <c r="F1818" s="16"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4">
        <f>YEAR(SalesDataTable[[#This Row],[Order Date]])</f>
        <v>2026</v>
      </c>
      <c r="D1819" s="16" t="str">
        <f>"Q"&amp;ROUNDUP(MONTH(SalesDataTable[[#This Row],[Order Date]])/3,0)</f>
        <v>Q3</v>
      </c>
      <c r="E1819" s="4">
        <f>MONTH(SalesDataTable[[#This Row],[Order Date]])</f>
        <v>9</v>
      </c>
      <c r="F1819" s="16"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4">
        <f>YEAR(SalesDataTable[[#This Row],[Order Date]])</f>
        <v>2026</v>
      </c>
      <c r="D1820" s="16" t="str">
        <f>"Q"&amp;ROUNDUP(MONTH(SalesDataTable[[#This Row],[Order Date]])/3,0)</f>
        <v>Q3</v>
      </c>
      <c r="E1820" s="4">
        <f>MONTH(SalesDataTable[[#This Row],[Order Date]])</f>
        <v>9</v>
      </c>
      <c r="F1820" s="16"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4">
        <f>YEAR(SalesDataTable[[#This Row],[Order Date]])</f>
        <v>2026</v>
      </c>
      <c r="D1821" s="16" t="str">
        <f>"Q"&amp;ROUNDUP(MONTH(SalesDataTable[[#This Row],[Order Date]])/3,0)</f>
        <v>Q3</v>
      </c>
      <c r="E1821" s="4">
        <f>MONTH(SalesDataTable[[#This Row],[Order Date]])</f>
        <v>9</v>
      </c>
      <c r="F1821" s="16"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4">
        <f>YEAR(SalesDataTable[[#This Row],[Order Date]])</f>
        <v>2026</v>
      </c>
      <c r="D1822" s="16" t="str">
        <f>"Q"&amp;ROUNDUP(MONTH(SalesDataTable[[#This Row],[Order Date]])/3,0)</f>
        <v>Q3</v>
      </c>
      <c r="E1822" s="4">
        <f>MONTH(SalesDataTable[[#This Row],[Order Date]])</f>
        <v>9</v>
      </c>
      <c r="F1822" s="16"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4">
        <f>YEAR(SalesDataTable[[#This Row],[Order Date]])</f>
        <v>2026</v>
      </c>
      <c r="D1823" s="16" t="str">
        <f>"Q"&amp;ROUNDUP(MONTH(SalesDataTable[[#This Row],[Order Date]])/3,0)</f>
        <v>Q3</v>
      </c>
      <c r="E1823" s="4">
        <f>MONTH(SalesDataTable[[#This Row],[Order Date]])</f>
        <v>9</v>
      </c>
      <c r="F1823" s="16"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4">
        <f>YEAR(SalesDataTable[[#This Row],[Order Date]])</f>
        <v>2026</v>
      </c>
      <c r="D1824" s="16" t="str">
        <f>"Q"&amp;ROUNDUP(MONTH(SalesDataTable[[#This Row],[Order Date]])/3,0)</f>
        <v>Q3</v>
      </c>
      <c r="E1824" s="4">
        <f>MONTH(SalesDataTable[[#This Row],[Order Date]])</f>
        <v>9</v>
      </c>
      <c r="F1824" s="16"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4">
        <f>YEAR(SalesDataTable[[#This Row],[Order Date]])</f>
        <v>2026</v>
      </c>
      <c r="D1825" s="16" t="str">
        <f>"Q"&amp;ROUNDUP(MONTH(SalesDataTable[[#This Row],[Order Date]])/3,0)</f>
        <v>Q3</v>
      </c>
      <c r="E1825" s="4">
        <f>MONTH(SalesDataTable[[#This Row],[Order Date]])</f>
        <v>9</v>
      </c>
      <c r="F1825" s="16"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4">
        <f>YEAR(SalesDataTable[[#This Row],[Order Date]])</f>
        <v>2026</v>
      </c>
      <c r="D1826" s="16" t="str">
        <f>"Q"&amp;ROUNDUP(MONTH(SalesDataTable[[#This Row],[Order Date]])/3,0)</f>
        <v>Q3</v>
      </c>
      <c r="E1826" s="4">
        <f>MONTH(SalesDataTable[[#This Row],[Order Date]])</f>
        <v>9</v>
      </c>
      <c r="F1826" s="16"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4">
        <f>YEAR(SalesDataTable[[#This Row],[Order Date]])</f>
        <v>2026</v>
      </c>
      <c r="D1827" s="16" t="str">
        <f>"Q"&amp;ROUNDUP(MONTH(SalesDataTable[[#This Row],[Order Date]])/3,0)</f>
        <v>Q3</v>
      </c>
      <c r="E1827" s="4">
        <f>MONTH(SalesDataTable[[#This Row],[Order Date]])</f>
        <v>9</v>
      </c>
      <c r="F1827" s="16"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4">
        <f>YEAR(SalesDataTable[[#This Row],[Order Date]])</f>
        <v>2026</v>
      </c>
      <c r="D1828" s="16" t="str">
        <f>"Q"&amp;ROUNDUP(MONTH(SalesDataTable[[#This Row],[Order Date]])/3,0)</f>
        <v>Q3</v>
      </c>
      <c r="E1828" s="4">
        <f>MONTH(SalesDataTable[[#This Row],[Order Date]])</f>
        <v>9</v>
      </c>
      <c r="F1828" s="16"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4">
        <f>YEAR(SalesDataTable[[#This Row],[Order Date]])</f>
        <v>2026</v>
      </c>
      <c r="D1829" s="16" t="str">
        <f>"Q"&amp;ROUNDUP(MONTH(SalesDataTable[[#This Row],[Order Date]])/3,0)</f>
        <v>Q3</v>
      </c>
      <c r="E1829" s="4">
        <f>MONTH(SalesDataTable[[#This Row],[Order Date]])</f>
        <v>9</v>
      </c>
      <c r="F1829" s="16"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4">
        <f>YEAR(SalesDataTable[[#This Row],[Order Date]])</f>
        <v>2026</v>
      </c>
      <c r="D1830" s="16" t="str">
        <f>"Q"&amp;ROUNDUP(MONTH(SalesDataTable[[#This Row],[Order Date]])/3,0)</f>
        <v>Q3</v>
      </c>
      <c r="E1830" s="4">
        <f>MONTH(SalesDataTable[[#This Row],[Order Date]])</f>
        <v>9</v>
      </c>
      <c r="F1830" s="16"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4">
        <f>YEAR(SalesDataTable[[#This Row],[Order Date]])</f>
        <v>2026</v>
      </c>
      <c r="D1831" s="16" t="str">
        <f>"Q"&amp;ROUNDUP(MONTH(SalesDataTable[[#This Row],[Order Date]])/3,0)</f>
        <v>Q3</v>
      </c>
      <c r="E1831" s="4">
        <f>MONTH(SalesDataTable[[#This Row],[Order Date]])</f>
        <v>9</v>
      </c>
      <c r="F1831" s="16"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4">
        <f>YEAR(SalesDataTable[[#This Row],[Order Date]])</f>
        <v>2026</v>
      </c>
      <c r="D1832" s="16" t="str">
        <f>"Q"&amp;ROUNDUP(MONTH(SalesDataTable[[#This Row],[Order Date]])/3,0)</f>
        <v>Q3</v>
      </c>
      <c r="E1832" s="4">
        <f>MONTH(SalesDataTable[[#This Row],[Order Date]])</f>
        <v>9</v>
      </c>
      <c r="F1832" s="16"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4">
        <f>YEAR(SalesDataTable[[#This Row],[Order Date]])</f>
        <v>2026</v>
      </c>
      <c r="D1833" s="16" t="str">
        <f>"Q"&amp;ROUNDUP(MONTH(SalesDataTable[[#This Row],[Order Date]])/3,0)</f>
        <v>Q3</v>
      </c>
      <c r="E1833" s="4">
        <f>MONTH(SalesDataTable[[#This Row],[Order Date]])</f>
        <v>9</v>
      </c>
      <c r="F1833" s="16"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4">
        <f>YEAR(SalesDataTable[[#This Row],[Order Date]])</f>
        <v>2026</v>
      </c>
      <c r="D1834" s="16" t="str">
        <f>"Q"&amp;ROUNDUP(MONTH(SalesDataTable[[#This Row],[Order Date]])/3,0)</f>
        <v>Q3</v>
      </c>
      <c r="E1834" s="4">
        <f>MONTH(SalesDataTable[[#This Row],[Order Date]])</f>
        <v>9</v>
      </c>
      <c r="F1834" s="16"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4">
        <f>YEAR(SalesDataTable[[#This Row],[Order Date]])</f>
        <v>2026</v>
      </c>
      <c r="D1835" s="16" t="str">
        <f>"Q"&amp;ROUNDUP(MONTH(SalesDataTable[[#This Row],[Order Date]])/3,0)</f>
        <v>Q3</v>
      </c>
      <c r="E1835" s="4">
        <f>MONTH(SalesDataTable[[#This Row],[Order Date]])</f>
        <v>9</v>
      </c>
      <c r="F1835" s="16"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4">
        <f>YEAR(SalesDataTable[[#This Row],[Order Date]])</f>
        <v>2026</v>
      </c>
      <c r="D1836" s="16" t="str">
        <f>"Q"&amp;ROUNDUP(MONTH(SalesDataTable[[#This Row],[Order Date]])/3,0)</f>
        <v>Q3</v>
      </c>
      <c r="E1836" s="4">
        <f>MONTH(SalesDataTable[[#This Row],[Order Date]])</f>
        <v>9</v>
      </c>
      <c r="F1836" s="16"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4">
        <f>YEAR(SalesDataTable[[#This Row],[Order Date]])</f>
        <v>2026</v>
      </c>
      <c r="D1837" s="16" t="str">
        <f>"Q"&amp;ROUNDUP(MONTH(SalesDataTable[[#This Row],[Order Date]])/3,0)</f>
        <v>Q3</v>
      </c>
      <c r="E1837" s="4">
        <f>MONTH(SalesDataTable[[#This Row],[Order Date]])</f>
        <v>9</v>
      </c>
      <c r="F1837" s="16"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4">
        <f>YEAR(SalesDataTable[[#This Row],[Order Date]])</f>
        <v>2026</v>
      </c>
      <c r="D1838" s="16" t="str">
        <f>"Q"&amp;ROUNDUP(MONTH(SalesDataTable[[#This Row],[Order Date]])/3,0)</f>
        <v>Q3</v>
      </c>
      <c r="E1838" s="4">
        <f>MONTH(SalesDataTable[[#This Row],[Order Date]])</f>
        <v>9</v>
      </c>
      <c r="F1838" s="16"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4">
        <f>YEAR(SalesDataTable[[#This Row],[Order Date]])</f>
        <v>2026</v>
      </c>
      <c r="D1839" s="16" t="str">
        <f>"Q"&amp;ROUNDUP(MONTH(SalesDataTable[[#This Row],[Order Date]])/3,0)</f>
        <v>Q3</v>
      </c>
      <c r="E1839" s="4">
        <f>MONTH(SalesDataTable[[#This Row],[Order Date]])</f>
        <v>9</v>
      </c>
      <c r="F1839" s="16"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4">
        <f>YEAR(SalesDataTable[[#This Row],[Order Date]])</f>
        <v>2026</v>
      </c>
      <c r="D1840" s="16" t="str">
        <f>"Q"&amp;ROUNDUP(MONTH(SalesDataTable[[#This Row],[Order Date]])/3,0)</f>
        <v>Q3</v>
      </c>
      <c r="E1840" s="4">
        <f>MONTH(SalesDataTable[[#This Row],[Order Date]])</f>
        <v>9</v>
      </c>
      <c r="F1840" s="16"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4">
        <f>YEAR(SalesDataTable[[#This Row],[Order Date]])</f>
        <v>2026</v>
      </c>
      <c r="D1841" s="16" t="str">
        <f>"Q"&amp;ROUNDUP(MONTH(SalesDataTable[[#This Row],[Order Date]])/3,0)</f>
        <v>Q3</v>
      </c>
      <c r="E1841" s="4">
        <f>MONTH(SalesDataTable[[#This Row],[Order Date]])</f>
        <v>9</v>
      </c>
      <c r="F1841" s="16"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4">
        <f>YEAR(SalesDataTable[[#This Row],[Order Date]])</f>
        <v>2026</v>
      </c>
      <c r="D1842" s="16" t="str">
        <f>"Q"&amp;ROUNDUP(MONTH(SalesDataTable[[#This Row],[Order Date]])/3,0)</f>
        <v>Q3</v>
      </c>
      <c r="E1842" s="4">
        <f>MONTH(SalesDataTable[[#This Row],[Order Date]])</f>
        <v>9</v>
      </c>
      <c r="F1842" s="16"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4">
        <f>YEAR(SalesDataTable[[#This Row],[Order Date]])</f>
        <v>2026</v>
      </c>
      <c r="D1843" s="16" t="str">
        <f>"Q"&amp;ROUNDUP(MONTH(SalesDataTable[[#This Row],[Order Date]])/3,0)</f>
        <v>Q3</v>
      </c>
      <c r="E1843" s="4">
        <f>MONTH(SalesDataTable[[#This Row],[Order Date]])</f>
        <v>9</v>
      </c>
      <c r="F1843" s="16"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4">
        <f>YEAR(SalesDataTable[[#This Row],[Order Date]])</f>
        <v>2026</v>
      </c>
      <c r="D1844" s="16" t="str">
        <f>"Q"&amp;ROUNDUP(MONTH(SalesDataTable[[#This Row],[Order Date]])/3,0)</f>
        <v>Q3</v>
      </c>
      <c r="E1844" s="4">
        <f>MONTH(SalesDataTable[[#This Row],[Order Date]])</f>
        <v>9</v>
      </c>
      <c r="F1844" s="16"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4">
        <f>YEAR(SalesDataTable[[#This Row],[Order Date]])</f>
        <v>2026</v>
      </c>
      <c r="D1845" s="16" t="str">
        <f>"Q"&amp;ROUNDUP(MONTH(SalesDataTable[[#This Row],[Order Date]])/3,0)</f>
        <v>Q3</v>
      </c>
      <c r="E1845" s="4">
        <f>MONTH(SalesDataTable[[#This Row],[Order Date]])</f>
        <v>9</v>
      </c>
      <c r="F1845" s="16"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4">
        <f>YEAR(SalesDataTable[[#This Row],[Order Date]])</f>
        <v>2026</v>
      </c>
      <c r="D1846" s="16" t="str">
        <f>"Q"&amp;ROUNDUP(MONTH(SalesDataTable[[#This Row],[Order Date]])/3,0)</f>
        <v>Q3</v>
      </c>
      <c r="E1846" s="4">
        <f>MONTH(SalesDataTable[[#This Row],[Order Date]])</f>
        <v>9</v>
      </c>
      <c r="F1846" s="16"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4">
        <f>YEAR(SalesDataTable[[#This Row],[Order Date]])</f>
        <v>2026</v>
      </c>
      <c r="D1847" s="16" t="str">
        <f>"Q"&amp;ROUNDUP(MONTH(SalesDataTable[[#This Row],[Order Date]])/3,0)</f>
        <v>Q3</v>
      </c>
      <c r="E1847" s="4">
        <f>MONTH(SalesDataTable[[#This Row],[Order Date]])</f>
        <v>9</v>
      </c>
      <c r="F1847" s="16"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4">
        <f>YEAR(SalesDataTable[[#This Row],[Order Date]])</f>
        <v>2026</v>
      </c>
      <c r="D1848" s="16" t="str">
        <f>"Q"&amp;ROUNDUP(MONTH(SalesDataTable[[#This Row],[Order Date]])/3,0)</f>
        <v>Q3</v>
      </c>
      <c r="E1848" s="4">
        <f>MONTH(SalesDataTable[[#This Row],[Order Date]])</f>
        <v>9</v>
      </c>
      <c r="F1848" s="16"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4">
        <f>YEAR(SalesDataTable[[#This Row],[Order Date]])</f>
        <v>2026</v>
      </c>
      <c r="D1849" s="16" t="str">
        <f>"Q"&amp;ROUNDUP(MONTH(SalesDataTable[[#This Row],[Order Date]])/3,0)</f>
        <v>Q3</v>
      </c>
      <c r="E1849" s="4">
        <f>MONTH(SalesDataTable[[#This Row],[Order Date]])</f>
        <v>9</v>
      </c>
      <c r="F1849" s="16"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4">
        <f>YEAR(SalesDataTable[[#This Row],[Order Date]])</f>
        <v>2026</v>
      </c>
      <c r="D1850" s="16" t="str">
        <f>"Q"&amp;ROUNDUP(MONTH(SalesDataTable[[#This Row],[Order Date]])/3,0)</f>
        <v>Q3</v>
      </c>
      <c r="E1850" s="4">
        <f>MONTH(SalesDataTable[[#This Row],[Order Date]])</f>
        <v>9</v>
      </c>
      <c r="F1850" s="16"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4">
        <f>YEAR(SalesDataTable[[#This Row],[Order Date]])</f>
        <v>2026</v>
      </c>
      <c r="D1851" s="16" t="str">
        <f>"Q"&amp;ROUNDUP(MONTH(SalesDataTable[[#This Row],[Order Date]])/3,0)</f>
        <v>Q3</v>
      </c>
      <c r="E1851" s="4">
        <f>MONTH(SalesDataTable[[#This Row],[Order Date]])</f>
        <v>9</v>
      </c>
      <c r="F1851" s="16"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4">
        <f>YEAR(SalesDataTable[[#This Row],[Order Date]])</f>
        <v>2026</v>
      </c>
      <c r="D1852" s="16" t="str">
        <f>"Q"&amp;ROUNDUP(MONTH(SalesDataTable[[#This Row],[Order Date]])/3,0)</f>
        <v>Q3</v>
      </c>
      <c r="E1852" s="4">
        <f>MONTH(SalesDataTable[[#This Row],[Order Date]])</f>
        <v>9</v>
      </c>
      <c r="F1852" s="16"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4">
        <f>YEAR(SalesDataTable[[#This Row],[Order Date]])</f>
        <v>2026</v>
      </c>
      <c r="D1853" s="16" t="str">
        <f>"Q"&amp;ROUNDUP(MONTH(SalesDataTable[[#This Row],[Order Date]])/3,0)</f>
        <v>Q3</v>
      </c>
      <c r="E1853" s="4">
        <f>MONTH(SalesDataTable[[#This Row],[Order Date]])</f>
        <v>9</v>
      </c>
      <c r="F1853" s="16"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4">
        <f>YEAR(SalesDataTable[[#This Row],[Order Date]])</f>
        <v>2026</v>
      </c>
      <c r="D1854" s="16" t="str">
        <f>"Q"&amp;ROUNDUP(MONTH(SalesDataTable[[#This Row],[Order Date]])/3,0)</f>
        <v>Q3</v>
      </c>
      <c r="E1854" s="4">
        <f>MONTH(SalesDataTable[[#This Row],[Order Date]])</f>
        <v>9</v>
      </c>
      <c r="F1854" s="16"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4">
        <f>YEAR(SalesDataTable[[#This Row],[Order Date]])</f>
        <v>2026</v>
      </c>
      <c r="D1855" s="16" t="str">
        <f>"Q"&amp;ROUNDUP(MONTH(SalesDataTable[[#This Row],[Order Date]])/3,0)</f>
        <v>Q3</v>
      </c>
      <c r="E1855" s="4">
        <f>MONTH(SalesDataTable[[#This Row],[Order Date]])</f>
        <v>9</v>
      </c>
      <c r="F1855" s="16"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4">
        <f>YEAR(SalesDataTable[[#This Row],[Order Date]])</f>
        <v>2026</v>
      </c>
      <c r="D1856" s="16" t="str">
        <f>"Q"&amp;ROUNDUP(MONTH(SalesDataTable[[#This Row],[Order Date]])/3,0)</f>
        <v>Q3</v>
      </c>
      <c r="E1856" s="4">
        <f>MONTH(SalesDataTable[[#This Row],[Order Date]])</f>
        <v>9</v>
      </c>
      <c r="F1856" s="16"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4">
        <f>YEAR(SalesDataTable[[#This Row],[Order Date]])</f>
        <v>2026</v>
      </c>
      <c r="D1857" s="16" t="str">
        <f>"Q"&amp;ROUNDUP(MONTH(SalesDataTable[[#This Row],[Order Date]])/3,0)</f>
        <v>Q3</v>
      </c>
      <c r="E1857" s="4">
        <f>MONTH(SalesDataTable[[#This Row],[Order Date]])</f>
        <v>9</v>
      </c>
      <c r="F1857" s="16"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4">
        <f>YEAR(SalesDataTable[[#This Row],[Order Date]])</f>
        <v>2026</v>
      </c>
      <c r="D1858" s="16" t="str">
        <f>"Q"&amp;ROUNDUP(MONTH(SalesDataTable[[#This Row],[Order Date]])/3,0)</f>
        <v>Q3</v>
      </c>
      <c r="E1858" s="4">
        <f>MONTH(SalesDataTable[[#This Row],[Order Date]])</f>
        <v>9</v>
      </c>
      <c r="F1858" s="16"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4">
        <f>YEAR(SalesDataTable[[#This Row],[Order Date]])</f>
        <v>2026</v>
      </c>
      <c r="D1859" s="16" t="str">
        <f>"Q"&amp;ROUNDUP(MONTH(SalesDataTable[[#This Row],[Order Date]])/3,0)</f>
        <v>Q3</v>
      </c>
      <c r="E1859" s="4">
        <f>MONTH(SalesDataTable[[#This Row],[Order Date]])</f>
        <v>9</v>
      </c>
      <c r="F1859" s="16"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4">
        <f>YEAR(SalesDataTable[[#This Row],[Order Date]])</f>
        <v>2026</v>
      </c>
      <c r="D1860" s="16" t="str">
        <f>"Q"&amp;ROUNDUP(MONTH(SalesDataTable[[#This Row],[Order Date]])/3,0)</f>
        <v>Q3</v>
      </c>
      <c r="E1860" s="4">
        <f>MONTH(SalesDataTable[[#This Row],[Order Date]])</f>
        <v>9</v>
      </c>
      <c r="F1860" s="16"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4">
        <f>YEAR(SalesDataTable[[#This Row],[Order Date]])</f>
        <v>2026</v>
      </c>
      <c r="D1861" s="16" t="str">
        <f>"Q"&amp;ROUNDUP(MONTH(SalesDataTable[[#This Row],[Order Date]])/3,0)</f>
        <v>Q3</v>
      </c>
      <c r="E1861" s="4">
        <f>MONTH(SalesDataTable[[#This Row],[Order Date]])</f>
        <v>9</v>
      </c>
      <c r="F1861" s="16"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4">
        <f>YEAR(SalesDataTable[[#This Row],[Order Date]])</f>
        <v>2026</v>
      </c>
      <c r="D1862" s="16" t="str">
        <f>"Q"&amp;ROUNDUP(MONTH(SalesDataTable[[#This Row],[Order Date]])/3,0)</f>
        <v>Q3</v>
      </c>
      <c r="E1862" s="4">
        <f>MONTH(SalesDataTable[[#This Row],[Order Date]])</f>
        <v>9</v>
      </c>
      <c r="F1862" s="16"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4">
        <f>YEAR(SalesDataTable[[#This Row],[Order Date]])</f>
        <v>2026</v>
      </c>
      <c r="D1863" s="16" t="str">
        <f>"Q"&amp;ROUNDUP(MONTH(SalesDataTable[[#This Row],[Order Date]])/3,0)</f>
        <v>Q3</v>
      </c>
      <c r="E1863" s="4">
        <f>MONTH(SalesDataTable[[#This Row],[Order Date]])</f>
        <v>9</v>
      </c>
      <c r="F1863" s="16"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4">
        <f>YEAR(SalesDataTable[[#This Row],[Order Date]])</f>
        <v>2026</v>
      </c>
      <c r="D1864" s="16" t="str">
        <f>"Q"&amp;ROUNDUP(MONTH(SalesDataTable[[#This Row],[Order Date]])/3,0)</f>
        <v>Q3</v>
      </c>
      <c r="E1864" s="4">
        <f>MONTH(SalesDataTable[[#This Row],[Order Date]])</f>
        <v>9</v>
      </c>
      <c r="F1864" s="16"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4">
        <f>YEAR(SalesDataTable[[#This Row],[Order Date]])</f>
        <v>2026</v>
      </c>
      <c r="D1865" s="16" t="str">
        <f>"Q"&amp;ROUNDUP(MONTH(SalesDataTable[[#This Row],[Order Date]])/3,0)</f>
        <v>Q3</v>
      </c>
      <c r="E1865" s="4">
        <f>MONTH(SalesDataTable[[#This Row],[Order Date]])</f>
        <v>9</v>
      </c>
      <c r="F1865" s="16"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4">
        <f>YEAR(SalesDataTable[[#This Row],[Order Date]])</f>
        <v>2026</v>
      </c>
      <c r="D1866" s="16" t="str">
        <f>"Q"&amp;ROUNDUP(MONTH(SalesDataTable[[#This Row],[Order Date]])/3,0)</f>
        <v>Q3</v>
      </c>
      <c r="E1866" s="4">
        <f>MONTH(SalesDataTable[[#This Row],[Order Date]])</f>
        <v>9</v>
      </c>
      <c r="F1866" s="16"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4">
        <f>YEAR(SalesDataTable[[#This Row],[Order Date]])</f>
        <v>2026</v>
      </c>
      <c r="D1867" s="16" t="str">
        <f>"Q"&amp;ROUNDUP(MONTH(SalesDataTable[[#This Row],[Order Date]])/3,0)</f>
        <v>Q3</v>
      </c>
      <c r="E1867" s="4">
        <f>MONTH(SalesDataTable[[#This Row],[Order Date]])</f>
        <v>9</v>
      </c>
      <c r="F1867" s="16"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4">
        <f>YEAR(SalesDataTable[[#This Row],[Order Date]])</f>
        <v>2026</v>
      </c>
      <c r="D1868" s="16" t="str">
        <f>"Q"&amp;ROUNDUP(MONTH(SalesDataTable[[#This Row],[Order Date]])/3,0)</f>
        <v>Q3</v>
      </c>
      <c r="E1868" s="4">
        <f>MONTH(SalesDataTable[[#This Row],[Order Date]])</f>
        <v>9</v>
      </c>
      <c r="F1868" s="16"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4">
        <f>YEAR(SalesDataTable[[#This Row],[Order Date]])</f>
        <v>2026</v>
      </c>
      <c r="D1869" s="16" t="str">
        <f>"Q"&amp;ROUNDUP(MONTH(SalesDataTable[[#This Row],[Order Date]])/3,0)</f>
        <v>Q3</v>
      </c>
      <c r="E1869" s="4">
        <f>MONTH(SalesDataTable[[#This Row],[Order Date]])</f>
        <v>9</v>
      </c>
      <c r="F1869" s="16"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4">
        <f>YEAR(SalesDataTable[[#This Row],[Order Date]])</f>
        <v>2026</v>
      </c>
      <c r="D1870" s="16" t="str">
        <f>"Q"&amp;ROUNDUP(MONTH(SalesDataTable[[#This Row],[Order Date]])/3,0)</f>
        <v>Q3</v>
      </c>
      <c r="E1870" s="4">
        <f>MONTH(SalesDataTable[[#This Row],[Order Date]])</f>
        <v>9</v>
      </c>
      <c r="F1870" s="16"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4">
        <f>YEAR(SalesDataTable[[#This Row],[Order Date]])</f>
        <v>2026</v>
      </c>
      <c r="D1871" s="16" t="str">
        <f>"Q"&amp;ROUNDUP(MONTH(SalesDataTable[[#This Row],[Order Date]])/3,0)</f>
        <v>Q3</v>
      </c>
      <c r="E1871" s="4">
        <f>MONTH(SalesDataTable[[#This Row],[Order Date]])</f>
        <v>9</v>
      </c>
      <c r="F1871" s="16"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4">
        <f>YEAR(SalesDataTable[[#This Row],[Order Date]])</f>
        <v>2026</v>
      </c>
      <c r="D1872" s="16" t="str">
        <f>"Q"&amp;ROUNDUP(MONTH(SalesDataTable[[#This Row],[Order Date]])/3,0)</f>
        <v>Q3</v>
      </c>
      <c r="E1872" s="4">
        <f>MONTH(SalesDataTable[[#This Row],[Order Date]])</f>
        <v>9</v>
      </c>
      <c r="F1872" s="16"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4">
        <f>YEAR(SalesDataTable[[#This Row],[Order Date]])</f>
        <v>2026</v>
      </c>
      <c r="D1873" s="16" t="str">
        <f>"Q"&amp;ROUNDUP(MONTH(SalesDataTable[[#This Row],[Order Date]])/3,0)</f>
        <v>Q3</v>
      </c>
      <c r="E1873" s="4">
        <f>MONTH(SalesDataTable[[#This Row],[Order Date]])</f>
        <v>9</v>
      </c>
      <c r="F1873" s="16"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4">
        <f>YEAR(SalesDataTable[[#This Row],[Order Date]])</f>
        <v>2026</v>
      </c>
      <c r="D1874" s="16" t="str">
        <f>"Q"&amp;ROUNDUP(MONTH(SalesDataTable[[#This Row],[Order Date]])/3,0)</f>
        <v>Q3</v>
      </c>
      <c r="E1874" s="4">
        <f>MONTH(SalesDataTable[[#This Row],[Order Date]])</f>
        <v>9</v>
      </c>
      <c r="F1874" s="16"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4">
        <f>YEAR(SalesDataTable[[#This Row],[Order Date]])</f>
        <v>2026</v>
      </c>
      <c r="D1875" s="16" t="str">
        <f>"Q"&amp;ROUNDUP(MONTH(SalesDataTable[[#This Row],[Order Date]])/3,0)</f>
        <v>Q3</v>
      </c>
      <c r="E1875" s="4">
        <f>MONTH(SalesDataTable[[#This Row],[Order Date]])</f>
        <v>9</v>
      </c>
      <c r="F1875" s="16"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4">
        <f>YEAR(SalesDataTable[[#This Row],[Order Date]])</f>
        <v>2026</v>
      </c>
      <c r="D1876" s="16" t="str">
        <f>"Q"&amp;ROUNDUP(MONTH(SalesDataTable[[#This Row],[Order Date]])/3,0)</f>
        <v>Q3</v>
      </c>
      <c r="E1876" s="4">
        <f>MONTH(SalesDataTable[[#This Row],[Order Date]])</f>
        <v>9</v>
      </c>
      <c r="F1876" s="16"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4">
        <f>YEAR(SalesDataTable[[#This Row],[Order Date]])</f>
        <v>2026</v>
      </c>
      <c r="D1877" s="16" t="str">
        <f>"Q"&amp;ROUNDUP(MONTH(SalesDataTable[[#This Row],[Order Date]])/3,0)</f>
        <v>Q3</v>
      </c>
      <c r="E1877" s="4">
        <f>MONTH(SalesDataTable[[#This Row],[Order Date]])</f>
        <v>9</v>
      </c>
      <c r="F1877" s="16"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4">
        <f>YEAR(SalesDataTable[[#This Row],[Order Date]])</f>
        <v>2026</v>
      </c>
      <c r="D1878" s="16" t="str">
        <f>"Q"&amp;ROUNDUP(MONTH(SalesDataTable[[#This Row],[Order Date]])/3,0)</f>
        <v>Q3</v>
      </c>
      <c r="E1878" s="4">
        <f>MONTH(SalesDataTable[[#This Row],[Order Date]])</f>
        <v>9</v>
      </c>
      <c r="F1878" s="16"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4">
        <f>YEAR(SalesDataTable[[#This Row],[Order Date]])</f>
        <v>2026</v>
      </c>
      <c r="D1879" s="16" t="str">
        <f>"Q"&amp;ROUNDUP(MONTH(SalesDataTable[[#This Row],[Order Date]])/3,0)</f>
        <v>Q3</v>
      </c>
      <c r="E1879" s="4">
        <f>MONTH(SalesDataTable[[#This Row],[Order Date]])</f>
        <v>9</v>
      </c>
      <c r="F1879" s="16"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4">
        <f>YEAR(SalesDataTable[[#This Row],[Order Date]])</f>
        <v>2026</v>
      </c>
      <c r="D1880" s="16" t="str">
        <f>"Q"&amp;ROUNDUP(MONTH(SalesDataTable[[#This Row],[Order Date]])/3,0)</f>
        <v>Q3</v>
      </c>
      <c r="E1880" s="4">
        <f>MONTH(SalesDataTable[[#This Row],[Order Date]])</f>
        <v>9</v>
      </c>
      <c r="F1880" s="16"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4">
        <f>YEAR(SalesDataTable[[#This Row],[Order Date]])</f>
        <v>2026</v>
      </c>
      <c r="D1881" s="16" t="str">
        <f>"Q"&amp;ROUNDUP(MONTH(SalesDataTable[[#This Row],[Order Date]])/3,0)</f>
        <v>Q3</v>
      </c>
      <c r="E1881" s="4">
        <f>MONTH(SalesDataTable[[#This Row],[Order Date]])</f>
        <v>9</v>
      </c>
      <c r="F1881" s="16"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4">
        <f>YEAR(SalesDataTable[[#This Row],[Order Date]])</f>
        <v>2026</v>
      </c>
      <c r="D1882" s="16" t="str">
        <f>"Q"&amp;ROUNDUP(MONTH(SalesDataTable[[#This Row],[Order Date]])/3,0)</f>
        <v>Q3</v>
      </c>
      <c r="E1882" s="4">
        <f>MONTH(SalesDataTable[[#This Row],[Order Date]])</f>
        <v>9</v>
      </c>
      <c r="F1882" s="16"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4">
        <f>YEAR(SalesDataTable[[#This Row],[Order Date]])</f>
        <v>2026</v>
      </c>
      <c r="D1883" s="16" t="str">
        <f>"Q"&amp;ROUNDUP(MONTH(SalesDataTable[[#This Row],[Order Date]])/3,0)</f>
        <v>Q3</v>
      </c>
      <c r="E1883" s="4">
        <f>MONTH(SalesDataTable[[#This Row],[Order Date]])</f>
        <v>9</v>
      </c>
      <c r="F1883" s="16"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4">
        <f>YEAR(SalesDataTable[[#This Row],[Order Date]])</f>
        <v>2026</v>
      </c>
      <c r="D1884" s="16" t="str">
        <f>"Q"&amp;ROUNDUP(MONTH(SalesDataTable[[#This Row],[Order Date]])/3,0)</f>
        <v>Q3</v>
      </c>
      <c r="E1884" s="4">
        <f>MONTH(SalesDataTable[[#This Row],[Order Date]])</f>
        <v>9</v>
      </c>
      <c r="F1884" s="16"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4">
        <f>YEAR(SalesDataTable[[#This Row],[Order Date]])</f>
        <v>2026</v>
      </c>
      <c r="D1885" s="16" t="str">
        <f>"Q"&amp;ROUNDUP(MONTH(SalesDataTable[[#This Row],[Order Date]])/3,0)</f>
        <v>Q3</v>
      </c>
      <c r="E1885" s="4">
        <f>MONTH(SalesDataTable[[#This Row],[Order Date]])</f>
        <v>9</v>
      </c>
      <c r="F1885" s="16"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4">
        <f>YEAR(SalesDataTable[[#This Row],[Order Date]])</f>
        <v>2026</v>
      </c>
      <c r="D1886" s="16" t="str">
        <f>"Q"&amp;ROUNDUP(MONTH(SalesDataTable[[#This Row],[Order Date]])/3,0)</f>
        <v>Q3</v>
      </c>
      <c r="E1886" s="4">
        <f>MONTH(SalesDataTable[[#This Row],[Order Date]])</f>
        <v>9</v>
      </c>
      <c r="F1886" s="16"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4">
        <f>YEAR(SalesDataTable[[#This Row],[Order Date]])</f>
        <v>2026</v>
      </c>
      <c r="D1887" s="16" t="str">
        <f>"Q"&amp;ROUNDUP(MONTH(SalesDataTable[[#This Row],[Order Date]])/3,0)</f>
        <v>Q3</v>
      </c>
      <c r="E1887" s="4">
        <f>MONTH(SalesDataTable[[#This Row],[Order Date]])</f>
        <v>9</v>
      </c>
      <c r="F1887" s="16"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4">
        <f>YEAR(SalesDataTable[[#This Row],[Order Date]])</f>
        <v>2026</v>
      </c>
      <c r="D1888" s="16" t="str">
        <f>"Q"&amp;ROUNDUP(MONTH(SalesDataTable[[#This Row],[Order Date]])/3,0)</f>
        <v>Q3</v>
      </c>
      <c r="E1888" s="4">
        <f>MONTH(SalesDataTable[[#This Row],[Order Date]])</f>
        <v>9</v>
      </c>
      <c r="F1888" s="16"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4">
        <f>YEAR(SalesDataTable[[#This Row],[Order Date]])</f>
        <v>2026</v>
      </c>
      <c r="D1889" s="16" t="str">
        <f>"Q"&amp;ROUNDUP(MONTH(SalesDataTable[[#This Row],[Order Date]])/3,0)</f>
        <v>Q3</v>
      </c>
      <c r="E1889" s="4">
        <f>MONTH(SalesDataTable[[#This Row],[Order Date]])</f>
        <v>9</v>
      </c>
      <c r="F1889" s="16"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4">
        <f>YEAR(SalesDataTable[[#This Row],[Order Date]])</f>
        <v>2026</v>
      </c>
      <c r="D1890" s="16" t="str">
        <f>"Q"&amp;ROUNDUP(MONTH(SalesDataTable[[#This Row],[Order Date]])/3,0)</f>
        <v>Q3</v>
      </c>
      <c r="E1890" s="4">
        <f>MONTH(SalesDataTable[[#This Row],[Order Date]])</f>
        <v>9</v>
      </c>
      <c r="F1890" s="16"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4">
        <f>YEAR(SalesDataTable[[#This Row],[Order Date]])</f>
        <v>2026</v>
      </c>
      <c r="D1891" s="16" t="str">
        <f>"Q"&amp;ROUNDUP(MONTH(SalesDataTable[[#This Row],[Order Date]])/3,0)</f>
        <v>Q3</v>
      </c>
      <c r="E1891" s="4">
        <f>MONTH(SalesDataTable[[#This Row],[Order Date]])</f>
        <v>9</v>
      </c>
      <c r="F1891" s="16"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4">
        <f>YEAR(SalesDataTable[[#This Row],[Order Date]])</f>
        <v>2026</v>
      </c>
      <c r="D1892" s="16" t="str">
        <f>"Q"&amp;ROUNDUP(MONTH(SalesDataTable[[#This Row],[Order Date]])/3,0)</f>
        <v>Q3</v>
      </c>
      <c r="E1892" s="4">
        <f>MONTH(SalesDataTable[[#This Row],[Order Date]])</f>
        <v>9</v>
      </c>
      <c r="F1892" s="16"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4">
        <f>YEAR(SalesDataTable[[#This Row],[Order Date]])</f>
        <v>2026</v>
      </c>
      <c r="D1893" s="16" t="str">
        <f>"Q"&amp;ROUNDUP(MONTH(SalesDataTable[[#This Row],[Order Date]])/3,0)</f>
        <v>Q3</v>
      </c>
      <c r="E1893" s="4">
        <f>MONTH(SalesDataTable[[#This Row],[Order Date]])</f>
        <v>9</v>
      </c>
      <c r="F1893" s="16"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4">
        <f>YEAR(SalesDataTable[[#This Row],[Order Date]])</f>
        <v>2026</v>
      </c>
      <c r="D1894" s="16" t="str">
        <f>"Q"&amp;ROUNDUP(MONTH(SalesDataTable[[#This Row],[Order Date]])/3,0)</f>
        <v>Q3</v>
      </c>
      <c r="E1894" s="4">
        <f>MONTH(SalesDataTable[[#This Row],[Order Date]])</f>
        <v>9</v>
      </c>
      <c r="F1894" s="16"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4">
        <f>YEAR(SalesDataTable[[#This Row],[Order Date]])</f>
        <v>2026</v>
      </c>
      <c r="D1895" s="16" t="str">
        <f>"Q"&amp;ROUNDUP(MONTH(SalesDataTable[[#This Row],[Order Date]])/3,0)</f>
        <v>Q3</v>
      </c>
      <c r="E1895" s="4">
        <f>MONTH(SalesDataTable[[#This Row],[Order Date]])</f>
        <v>9</v>
      </c>
      <c r="F1895" s="16"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4">
        <f>YEAR(SalesDataTable[[#This Row],[Order Date]])</f>
        <v>2026</v>
      </c>
      <c r="D1896" s="16" t="str">
        <f>"Q"&amp;ROUNDUP(MONTH(SalesDataTable[[#This Row],[Order Date]])/3,0)</f>
        <v>Q3</v>
      </c>
      <c r="E1896" s="4">
        <f>MONTH(SalesDataTable[[#This Row],[Order Date]])</f>
        <v>9</v>
      </c>
      <c r="F1896" s="16"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4">
        <f>YEAR(SalesDataTable[[#This Row],[Order Date]])</f>
        <v>2026</v>
      </c>
      <c r="D1897" s="16" t="str">
        <f>"Q"&amp;ROUNDUP(MONTH(SalesDataTable[[#This Row],[Order Date]])/3,0)</f>
        <v>Q3</v>
      </c>
      <c r="E1897" s="4">
        <f>MONTH(SalesDataTable[[#This Row],[Order Date]])</f>
        <v>9</v>
      </c>
      <c r="F1897" s="16"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4">
        <f>YEAR(SalesDataTable[[#This Row],[Order Date]])</f>
        <v>2026</v>
      </c>
      <c r="D1898" s="16" t="str">
        <f>"Q"&amp;ROUNDUP(MONTH(SalesDataTable[[#This Row],[Order Date]])/3,0)</f>
        <v>Q3</v>
      </c>
      <c r="E1898" s="4">
        <f>MONTH(SalesDataTable[[#This Row],[Order Date]])</f>
        <v>9</v>
      </c>
      <c r="F1898" s="16"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4">
        <f>YEAR(SalesDataTable[[#This Row],[Order Date]])</f>
        <v>2026</v>
      </c>
      <c r="D1899" s="16" t="str">
        <f>"Q"&amp;ROUNDUP(MONTH(SalesDataTable[[#This Row],[Order Date]])/3,0)</f>
        <v>Q3</v>
      </c>
      <c r="E1899" s="4">
        <f>MONTH(SalesDataTable[[#This Row],[Order Date]])</f>
        <v>9</v>
      </c>
      <c r="F1899" s="16"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4">
        <f>YEAR(SalesDataTable[[#This Row],[Order Date]])</f>
        <v>2026</v>
      </c>
      <c r="D1900" s="16" t="str">
        <f>"Q"&amp;ROUNDUP(MONTH(SalesDataTable[[#This Row],[Order Date]])/3,0)</f>
        <v>Q3</v>
      </c>
      <c r="E1900" s="4">
        <f>MONTH(SalesDataTable[[#This Row],[Order Date]])</f>
        <v>9</v>
      </c>
      <c r="F1900" s="16"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4">
        <f>YEAR(SalesDataTable[[#This Row],[Order Date]])</f>
        <v>2026</v>
      </c>
      <c r="D1901" s="16" t="str">
        <f>"Q"&amp;ROUNDUP(MONTH(SalesDataTable[[#This Row],[Order Date]])/3,0)</f>
        <v>Q3</v>
      </c>
      <c r="E1901" s="4">
        <f>MONTH(SalesDataTable[[#This Row],[Order Date]])</f>
        <v>9</v>
      </c>
      <c r="F1901" s="16"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4">
        <f>YEAR(SalesDataTable[[#This Row],[Order Date]])</f>
        <v>2026</v>
      </c>
      <c r="D1902" s="16" t="str">
        <f>"Q"&amp;ROUNDUP(MONTH(SalesDataTable[[#This Row],[Order Date]])/3,0)</f>
        <v>Q3</v>
      </c>
      <c r="E1902" s="4">
        <f>MONTH(SalesDataTable[[#This Row],[Order Date]])</f>
        <v>9</v>
      </c>
      <c r="F1902" s="16"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4">
        <f>YEAR(SalesDataTable[[#This Row],[Order Date]])</f>
        <v>2026</v>
      </c>
      <c r="D1903" s="16" t="str">
        <f>"Q"&amp;ROUNDUP(MONTH(SalesDataTable[[#This Row],[Order Date]])/3,0)</f>
        <v>Q3</v>
      </c>
      <c r="E1903" s="4">
        <f>MONTH(SalesDataTable[[#This Row],[Order Date]])</f>
        <v>9</v>
      </c>
      <c r="F1903" s="16"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4">
        <f>YEAR(SalesDataTable[[#This Row],[Order Date]])</f>
        <v>2026</v>
      </c>
      <c r="D1904" s="16" t="str">
        <f>"Q"&amp;ROUNDUP(MONTH(SalesDataTable[[#This Row],[Order Date]])/3,0)</f>
        <v>Q3</v>
      </c>
      <c r="E1904" s="4">
        <f>MONTH(SalesDataTable[[#This Row],[Order Date]])</f>
        <v>9</v>
      </c>
      <c r="F1904" s="16"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4">
        <f>YEAR(SalesDataTable[[#This Row],[Order Date]])</f>
        <v>2026</v>
      </c>
      <c r="D1905" s="16" t="str">
        <f>"Q"&amp;ROUNDUP(MONTH(SalesDataTable[[#This Row],[Order Date]])/3,0)</f>
        <v>Q3</v>
      </c>
      <c r="E1905" s="4">
        <f>MONTH(SalesDataTable[[#This Row],[Order Date]])</f>
        <v>9</v>
      </c>
      <c r="F1905" s="16"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4">
        <f>YEAR(SalesDataTable[[#This Row],[Order Date]])</f>
        <v>2026</v>
      </c>
      <c r="D1906" s="16" t="str">
        <f>"Q"&amp;ROUNDUP(MONTH(SalesDataTable[[#This Row],[Order Date]])/3,0)</f>
        <v>Q3</v>
      </c>
      <c r="E1906" s="4">
        <f>MONTH(SalesDataTable[[#This Row],[Order Date]])</f>
        <v>9</v>
      </c>
      <c r="F1906" s="16"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4">
        <f>YEAR(SalesDataTable[[#This Row],[Order Date]])</f>
        <v>2026</v>
      </c>
      <c r="D1907" s="16" t="str">
        <f>"Q"&amp;ROUNDUP(MONTH(SalesDataTable[[#This Row],[Order Date]])/3,0)</f>
        <v>Q3</v>
      </c>
      <c r="E1907" s="4">
        <f>MONTH(SalesDataTable[[#This Row],[Order Date]])</f>
        <v>9</v>
      </c>
      <c r="F1907" s="16"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4">
        <f>YEAR(SalesDataTable[[#This Row],[Order Date]])</f>
        <v>2026</v>
      </c>
      <c r="D1908" s="16" t="str">
        <f>"Q"&amp;ROUNDUP(MONTH(SalesDataTable[[#This Row],[Order Date]])/3,0)</f>
        <v>Q3</v>
      </c>
      <c r="E1908" s="4">
        <f>MONTH(SalesDataTable[[#This Row],[Order Date]])</f>
        <v>9</v>
      </c>
      <c r="F1908" s="16"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4">
        <f>YEAR(SalesDataTable[[#This Row],[Order Date]])</f>
        <v>2026</v>
      </c>
      <c r="D1909" s="16" t="str">
        <f>"Q"&amp;ROUNDUP(MONTH(SalesDataTable[[#This Row],[Order Date]])/3,0)</f>
        <v>Q3</v>
      </c>
      <c r="E1909" s="4">
        <f>MONTH(SalesDataTable[[#This Row],[Order Date]])</f>
        <v>9</v>
      </c>
      <c r="F1909" s="16"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4">
        <f>YEAR(SalesDataTable[[#This Row],[Order Date]])</f>
        <v>2026</v>
      </c>
      <c r="D1910" s="16" t="str">
        <f>"Q"&amp;ROUNDUP(MONTH(SalesDataTable[[#This Row],[Order Date]])/3,0)</f>
        <v>Q3</v>
      </c>
      <c r="E1910" s="4">
        <f>MONTH(SalesDataTable[[#This Row],[Order Date]])</f>
        <v>9</v>
      </c>
      <c r="F1910" s="16"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4">
        <f>YEAR(SalesDataTable[[#This Row],[Order Date]])</f>
        <v>2026</v>
      </c>
      <c r="D1911" s="16" t="str">
        <f>"Q"&amp;ROUNDUP(MONTH(SalesDataTable[[#This Row],[Order Date]])/3,0)</f>
        <v>Q3</v>
      </c>
      <c r="E1911" s="4">
        <f>MONTH(SalesDataTable[[#This Row],[Order Date]])</f>
        <v>9</v>
      </c>
      <c r="F1911" s="16"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4">
        <f>YEAR(SalesDataTable[[#This Row],[Order Date]])</f>
        <v>2026</v>
      </c>
      <c r="D1912" s="16" t="str">
        <f>"Q"&amp;ROUNDUP(MONTH(SalesDataTable[[#This Row],[Order Date]])/3,0)</f>
        <v>Q3</v>
      </c>
      <c r="E1912" s="4">
        <f>MONTH(SalesDataTable[[#This Row],[Order Date]])</f>
        <v>9</v>
      </c>
      <c r="F1912" s="16"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4">
        <f>YEAR(SalesDataTable[[#This Row],[Order Date]])</f>
        <v>2026</v>
      </c>
      <c r="D1913" s="16" t="str">
        <f>"Q"&amp;ROUNDUP(MONTH(SalesDataTable[[#This Row],[Order Date]])/3,0)</f>
        <v>Q3</v>
      </c>
      <c r="E1913" s="4">
        <f>MONTH(SalesDataTable[[#This Row],[Order Date]])</f>
        <v>9</v>
      </c>
      <c r="F1913" s="16"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4">
        <f>YEAR(SalesDataTable[[#This Row],[Order Date]])</f>
        <v>2026</v>
      </c>
      <c r="D1914" s="16" t="str">
        <f>"Q"&amp;ROUNDUP(MONTH(SalesDataTable[[#This Row],[Order Date]])/3,0)</f>
        <v>Q3</v>
      </c>
      <c r="E1914" s="4">
        <f>MONTH(SalesDataTable[[#This Row],[Order Date]])</f>
        <v>9</v>
      </c>
      <c r="F1914" s="16"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4">
        <f>YEAR(SalesDataTable[[#This Row],[Order Date]])</f>
        <v>2026</v>
      </c>
      <c r="D1915" s="16" t="str">
        <f>"Q"&amp;ROUNDUP(MONTH(SalesDataTable[[#This Row],[Order Date]])/3,0)</f>
        <v>Q3</v>
      </c>
      <c r="E1915" s="4">
        <f>MONTH(SalesDataTable[[#This Row],[Order Date]])</f>
        <v>9</v>
      </c>
      <c r="F1915" s="16"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4">
        <f>YEAR(SalesDataTable[[#This Row],[Order Date]])</f>
        <v>2026</v>
      </c>
      <c r="D1916" s="16" t="str">
        <f>"Q"&amp;ROUNDUP(MONTH(SalesDataTable[[#This Row],[Order Date]])/3,0)</f>
        <v>Q3</v>
      </c>
      <c r="E1916" s="4">
        <f>MONTH(SalesDataTable[[#This Row],[Order Date]])</f>
        <v>9</v>
      </c>
      <c r="F1916" s="16"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4">
        <f>YEAR(SalesDataTable[[#This Row],[Order Date]])</f>
        <v>2026</v>
      </c>
      <c r="D1917" s="16" t="str">
        <f>"Q"&amp;ROUNDUP(MONTH(SalesDataTable[[#This Row],[Order Date]])/3,0)</f>
        <v>Q3</v>
      </c>
      <c r="E1917" s="4">
        <f>MONTH(SalesDataTable[[#This Row],[Order Date]])</f>
        <v>9</v>
      </c>
      <c r="F1917" s="16"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4">
        <f>YEAR(SalesDataTable[[#This Row],[Order Date]])</f>
        <v>2026</v>
      </c>
      <c r="D1918" s="16" t="str">
        <f>"Q"&amp;ROUNDUP(MONTH(SalesDataTable[[#This Row],[Order Date]])/3,0)</f>
        <v>Q3</v>
      </c>
      <c r="E1918" s="4">
        <f>MONTH(SalesDataTable[[#This Row],[Order Date]])</f>
        <v>9</v>
      </c>
      <c r="F1918" s="16"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4">
        <f>YEAR(SalesDataTable[[#This Row],[Order Date]])</f>
        <v>2026</v>
      </c>
      <c r="D1919" s="16" t="str">
        <f>"Q"&amp;ROUNDUP(MONTH(SalesDataTable[[#This Row],[Order Date]])/3,0)</f>
        <v>Q3</v>
      </c>
      <c r="E1919" s="4">
        <f>MONTH(SalesDataTable[[#This Row],[Order Date]])</f>
        <v>9</v>
      </c>
      <c r="F1919" s="16"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4">
        <f>YEAR(SalesDataTable[[#This Row],[Order Date]])</f>
        <v>2026</v>
      </c>
      <c r="D1920" s="16" t="str">
        <f>"Q"&amp;ROUNDUP(MONTH(SalesDataTable[[#This Row],[Order Date]])/3,0)</f>
        <v>Q3</v>
      </c>
      <c r="E1920" s="4">
        <f>MONTH(SalesDataTable[[#This Row],[Order Date]])</f>
        <v>9</v>
      </c>
      <c r="F1920" s="16"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4">
        <f>YEAR(SalesDataTable[[#This Row],[Order Date]])</f>
        <v>2026</v>
      </c>
      <c r="D1921" s="16" t="str">
        <f>"Q"&amp;ROUNDUP(MONTH(SalesDataTable[[#This Row],[Order Date]])/3,0)</f>
        <v>Q3</v>
      </c>
      <c r="E1921" s="4">
        <f>MONTH(SalesDataTable[[#This Row],[Order Date]])</f>
        <v>9</v>
      </c>
      <c r="F1921" s="16"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4">
        <f>YEAR(SalesDataTable[[#This Row],[Order Date]])</f>
        <v>2026</v>
      </c>
      <c r="D1922" s="16" t="str">
        <f>"Q"&amp;ROUNDUP(MONTH(SalesDataTable[[#This Row],[Order Date]])/3,0)</f>
        <v>Q3</v>
      </c>
      <c r="E1922" s="4">
        <f>MONTH(SalesDataTable[[#This Row],[Order Date]])</f>
        <v>9</v>
      </c>
      <c r="F1922" s="16"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4">
        <f>YEAR(SalesDataTable[[#This Row],[Order Date]])</f>
        <v>2026</v>
      </c>
      <c r="D1923" s="16" t="str">
        <f>"Q"&amp;ROUNDUP(MONTH(SalesDataTable[[#This Row],[Order Date]])/3,0)</f>
        <v>Q3</v>
      </c>
      <c r="E1923" s="4">
        <f>MONTH(SalesDataTable[[#This Row],[Order Date]])</f>
        <v>9</v>
      </c>
      <c r="F1923" s="16"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4">
        <f>YEAR(SalesDataTable[[#This Row],[Order Date]])</f>
        <v>2026</v>
      </c>
      <c r="D1924" s="16" t="str">
        <f>"Q"&amp;ROUNDUP(MONTH(SalesDataTable[[#This Row],[Order Date]])/3,0)</f>
        <v>Q3</v>
      </c>
      <c r="E1924" s="4">
        <f>MONTH(SalesDataTable[[#This Row],[Order Date]])</f>
        <v>9</v>
      </c>
      <c r="F1924" s="16"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4">
        <f>YEAR(SalesDataTable[[#This Row],[Order Date]])</f>
        <v>2026</v>
      </c>
      <c r="D1925" s="16" t="str">
        <f>"Q"&amp;ROUNDUP(MONTH(SalesDataTable[[#This Row],[Order Date]])/3,0)</f>
        <v>Q3</v>
      </c>
      <c r="E1925" s="4">
        <f>MONTH(SalesDataTable[[#This Row],[Order Date]])</f>
        <v>9</v>
      </c>
      <c r="F1925" s="16"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4">
        <f>YEAR(SalesDataTable[[#This Row],[Order Date]])</f>
        <v>2026</v>
      </c>
      <c r="D1926" s="16" t="str">
        <f>"Q"&amp;ROUNDUP(MONTH(SalesDataTable[[#This Row],[Order Date]])/3,0)</f>
        <v>Q3</v>
      </c>
      <c r="E1926" s="4">
        <f>MONTH(SalesDataTable[[#This Row],[Order Date]])</f>
        <v>9</v>
      </c>
      <c r="F1926" s="16"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4">
        <f>YEAR(SalesDataTable[[#This Row],[Order Date]])</f>
        <v>2026</v>
      </c>
      <c r="D1927" s="16" t="str">
        <f>"Q"&amp;ROUNDUP(MONTH(SalesDataTable[[#This Row],[Order Date]])/3,0)</f>
        <v>Q3</v>
      </c>
      <c r="E1927" s="4">
        <f>MONTH(SalesDataTable[[#This Row],[Order Date]])</f>
        <v>9</v>
      </c>
      <c r="F1927" s="16"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4">
        <f>YEAR(SalesDataTable[[#This Row],[Order Date]])</f>
        <v>2026</v>
      </c>
      <c r="D1928" s="16" t="str">
        <f>"Q"&amp;ROUNDUP(MONTH(SalesDataTable[[#This Row],[Order Date]])/3,0)</f>
        <v>Q3</v>
      </c>
      <c r="E1928" s="4">
        <f>MONTH(SalesDataTable[[#This Row],[Order Date]])</f>
        <v>9</v>
      </c>
      <c r="F1928" s="16"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4">
        <f>YEAR(SalesDataTable[[#This Row],[Order Date]])</f>
        <v>2026</v>
      </c>
      <c r="D1929" s="16" t="str">
        <f>"Q"&amp;ROUNDUP(MONTH(SalesDataTable[[#This Row],[Order Date]])/3,0)</f>
        <v>Q3</v>
      </c>
      <c r="E1929" s="4">
        <f>MONTH(SalesDataTable[[#This Row],[Order Date]])</f>
        <v>9</v>
      </c>
      <c r="F1929" s="16"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4">
        <f>YEAR(SalesDataTable[[#This Row],[Order Date]])</f>
        <v>2026</v>
      </c>
      <c r="D1930" s="16" t="str">
        <f>"Q"&amp;ROUNDUP(MONTH(SalesDataTable[[#This Row],[Order Date]])/3,0)</f>
        <v>Q3</v>
      </c>
      <c r="E1930" s="4">
        <f>MONTH(SalesDataTable[[#This Row],[Order Date]])</f>
        <v>9</v>
      </c>
      <c r="F1930" s="16"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4">
        <f>YEAR(SalesDataTable[[#This Row],[Order Date]])</f>
        <v>2026</v>
      </c>
      <c r="D1931" s="16" t="str">
        <f>"Q"&amp;ROUNDUP(MONTH(SalesDataTable[[#This Row],[Order Date]])/3,0)</f>
        <v>Q3</v>
      </c>
      <c r="E1931" s="4">
        <f>MONTH(SalesDataTable[[#This Row],[Order Date]])</f>
        <v>9</v>
      </c>
      <c r="F1931" s="16"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4">
        <f>YEAR(SalesDataTable[[#This Row],[Order Date]])</f>
        <v>2026</v>
      </c>
      <c r="D1932" s="16" t="str">
        <f>"Q"&amp;ROUNDUP(MONTH(SalesDataTable[[#This Row],[Order Date]])/3,0)</f>
        <v>Q3</v>
      </c>
      <c r="E1932" s="4">
        <f>MONTH(SalesDataTable[[#This Row],[Order Date]])</f>
        <v>9</v>
      </c>
      <c r="F1932" s="16"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4">
        <f>YEAR(SalesDataTable[[#This Row],[Order Date]])</f>
        <v>2026</v>
      </c>
      <c r="D1933" s="16" t="str">
        <f>"Q"&amp;ROUNDUP(MONTH(SalesDataTable[[#This Row],[Order Date]])/3,0)</f>
        <v>Q3</v>
      </c>
      <c r="E1933" s="4">
        <f>MONTH(SalesDataTable[[#This Row],[Order Date]])</f>
        <v>9</v>
      </c>
      <c r="F1933" s="16"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4">
        <f>YEAR(SalesDataTable[[#This Row],[Order Date]])</f>
        <v>2026</v>
      </c>
      <c r="D1934" s="16" t="str">
        <f>"Q"&amp;ROUNDUP(MONTH(SalesDataTable[[#This Row],[Order Date]])/3,0)</f>
        <v>Q3</v>
      </c>
      <c r="E1934" s="4">
        <f>MONTH(SalesDataTable[[#This Row],[Order Date]])</f>
        <v>9</v>
      </c>
      <c r="F1934" s="16"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4">
        <f>YEAR(SalesDataTable[[#This Row],[Order Date]])</f>
        <v>2026</v>
      </c>
      <c r="D1935" s="16" t="str">
        <f>"Q"&amp;ROUNDUP(MONTH(SalesDataTable[[#This Row],[Order Date]])/3,0)</f>
        <v>Q3</v>
      </c>
      <c r="E1935" s="4">
        <f>MONTH(SalesDataTable[[#This Row],[Order Date]])</f>
        <v>9</v>
      </c>
      <c r="F1935" s="16"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4">
        <f>YEAR(SalesDataTable[[#This Row],[Order Date]])</f>
        <v>2026</v>
      </c>
      <c r="D1936" s="16" t="str">
        <f>"Q"&amp;ROUNDUP(MONTH(SalesDataTable[[#This Row],[Order Date]])/3,0)</f>
        <v>Q3</v>
      </c>
      <c r="E1936" s="4">
        <f>MONTH(SalesDataTable[[#This Row],[Order Date]])</f>
        <v>9</v>
      </c>
      <c r="F1936" s="16"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4">
        <f>YEAR(SalesDataTable[[#This Row],[Order Date]])</f>
        <v>2026</v>
      </c>
      <c r="D1937" s="16" t="str">
        <f>"Q"&amp;ROUNDUP(MONTH(SalesDataTable[[#This Row],[Order Date]])/3,0)</f>
        <v>Q3</v>
      </c>
      <c r="E1937" s="4">
        <f>MONTH(SalesDataTable[[#This Row],[Order Date]])</f>
        <v>9</v>
      </c>
      <c r="F1937" s="16"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4">
        <f>YEAR(SalesDataTable[[#This Row],[Order Date]])</f>
        <v>2026</v>
      </c>
      <c r="D1938" s="16" t="str">
        <f>"Q"&amp;ROUNDUP(MONTH(SalesDataTable[[#This Row],[Order Date]])/3,0)</f>
        <v>Q3</v>
      </c>
      <c r="E1938" s="4">
        <f>MONTH(SalesDataTable[[#This Row],[Order Date]])</f>
        <v>9</v>
      </c>
      <c r="F1938" s="16"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4">
        <f>YEAR(SalesDataTable[[#This Row],[Order Date]])</f>
        <v>2026</v>
      </c>
      <c r="D1939" s="16" t="str">
        <f>"Q"&amp;ROUNDUP(MONTH(SalesDataTable[[#This Row],[Order Date]])/3,0)</f>
        <v>Q3</v>
      </c>
      <c r="E1939" s="4">
        <f>MONTH(SalesDataTable[[#This Row],[Order Date]])</f>
        <v>9</v>
      </c>
      <c r="F1939" s="16"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4">
        <f>YEAR(SalesDataTable[[#This Row],[Order Date]])</f>
        <v>2026</v>
      </c>
      <c r="D1940" s="16" t="str">
        <f>"Q"&amp;ROUNDUP(MONTH(SalesDataTable[[#This Row],[Order Date]])/3,0)</f>
        <v>Q3</v>
      </c>
      <c r="E1940" s="4">
        <f>MONTH(SalesDataTable[[#This Row],[Order Date]])</f>
        <v>9</v>
      </c>
      <c r="F1940" s="16"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4">
        <f>YEAR(SalesDataTable[[#This Row],[Order Date]])</f>
        <v>2026</v>
      </c>
      <c r="D1941" s="16" t="str">
        <f>"Q"&amp;ROUNDUP(MONTH(SalesDataTable[[#This Row],[Order Date]])/3,0)</f>
        <v>Q3</v>
      </c>
      <c r="E1941" s="4">
        <f>MONTH(SalesDataTable[[#This Row],[Order Date]])</f>
        <v>9</v>
      </c>
      <c r="F1941" s="16"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4">
        <f>YEAR(SalesDataTable[[#This Row],[Order Date]])</f>
        <v>2026</v>
      </c>
      <c r="D1942" s="16" t="str">
        <f>"Q"&amp;ROUNDUP(MONTH(SalesDataTable[[#This Row],[Order Date]])/3,0)</f>
        <v>Q3</v>
      </c>
      <c r="E1942" s="4">
        <f>MONTH(SalesDataTable[[#This Row],[Order Date]])</f>
        <v>9</v>
      </c>
      <c r="F1942" s="16"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4">
        <f>YEAR(SalesDataTable[[#This Row],[Order Date]])</f>
        <v>2026</v>
      </c>
      <c r="D1943" s="16" t="str">
        <f>"Q"&amp;ROUNDUP(MONTH(SalesDataTable[[#This Row],[Order Date]])/3,0)</f>
        <v>Q3</v>
      </c>
      <c r="E1943" s="4">
        <f>MONTH(SalesDataTable[[#This Row],[Order Date]])</f>
        <v>9</v>
      </c>
      <c r="F1943" s="16"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4">
        <f>YEAR(SalesDataTable[[#This Row],[Order Date]])</f>
        <v>2026</v>
      </c>
      <c r="D1944" s="16" t="str">
        <f>"Q"&amp;ROUNDUP(MONTH(SalesDataTable[[#This Row],[Order Date]])/3,0)</f>
        <v>Q3</v>
      </c>
      <c r="E1944" s="4">
        <f>MONTH(SalesDataTable[[#This Row],[Order Date]])</f>
        <v>9</v>
      </c>
      <c r="F1944" s="16"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4">
        <f>YEAR(SalesDataTable[[#This Row],[Order Date]])</f>
        <v>2026</v>
      </c>
      <c r="D1945" s="16" t="str">
        <f>"Q"&amp;ROUNDUP(MONTH(SalesDataTable[[#This Row],[Order Date]])/3,0)</f>
        <v>Q3</v>
      </c>
      <c r="E1945" s="4">
        <f>MONTH(SalesDataTable[[#This Row],[Order Date]])</f>
        <v>9</v>
      </c>
      <c r="F1945" s="16"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4">
        <f>YEAR(SalesDataTable[[#This Row],[Order Date]])</f>
        <v>2026</v>
      </c>
      <c r="D1946" s="16" t="str">
        <f>"Q"&amp;ROUNDUP(MONTH(SalesDataTable[[#This Row],[Order Date]])/3,0)</f>
        <v>Q3</v>
      </c>
      <c r="E1946" s="4">
        <f>MONTH(SalesDataTable[[#This Row],[Order Date]])</f>
        <v>9</v>
      </c>
      <c r="F1946" s="16"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4">
        <f>YEAR(SalesDataTable[[#This Row],[Order Date]])</f>
        <v>2026</v>
      </c>
      <c r="D1947" s="16" t="str">
        <f>"Q"&amp;ROUNDUP(MONTH(SalesDataTable[[#This Row],[Order Date]])/3,0)</f>
        <v>Q3</v>
      </c>
      <c r="E1947" s="4">
        <f>MONTH(SalesDataTable[[#This Row],[Order Date]])</f>
        <v>9</v>
      </c>
      <c r="F1947" s="16"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4">
        <f>YEAR(SalesDataTable[[#This Row],[Order Date]])</f>
        <v>2026</v>
      </c>
      <c r="D1948" s="16" t="str">
        <f>"Q"&amp;ROUNDUP(MONTH(SalesDataTable[[#This Row],[Order Date]])/3,0)</f>
        <v>Q3</v>
      </c>
      <c r="E1948" s="4">
        <f>MONTH(SalesDataTable[[#This Row],[Order Date]])</f>
        <v>9</v>
      </c>
      <c r="F1948" s="16"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4">
        <f>YEAR(SalesDataTable[[#This Row],[Order Date]])</f>
        <v>2026</v>
      </c>
      <c r="D1949" s="16" t="str">
        <f>"Q"&amp;ROUNDUP(MONTH(SalesDataTable[[#This Row],[Order Date]])/3,0)</f>
        <v>Q3</v>
      </c>
      <c r="E1949" s="4">
        <f>MONTH(SalesDataTable[[#This Row],[Order Date]])</f>
        <v>9</v>
      </c>
      <c r="F1949" s="16"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4">
        <f>YEAR(SalesDataTable[[#This Row],[Order Date]])</f>
        <v>2026</v>
      </c>
      <c r="D1950" s="16" t="str">
        <f>"Q"&amp;ROUNDUP(MONTH(SalesDataTable[[#This Row],[Order Date]])/3,0)</f>
        <v>Q3</v>
      </c>
      <c r="E1950" s="4">
        <f>MONTH(SalesDataTable[[#This Row],[Order Date]])</f>
        <v>9</v>
      </c>
      <c r="F1950" s="16"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4">
        <f>YEAR(SalesDataTable[[#This Row],[Order Date]])</f>
        <v>2026</v>
      </c>
      <c r="D1951" s="16" t="str">
        <f>"Q"&amp;ROUNDUP(MONTH(SalesDataTable[[#This Row],[Order Date]])/3,0)</f>
        <v>Q3</v>
      </c>
      <c r="E1951" s="4">
        <f>MONTH(SalesDataTable[[#This Row],[Order Date]])</f>
        <v>9</v>
      </c>
      <c r="F1951" s="16"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4">
        <f>YEAR(SalesDataTable[[#This Row],[Order Date]])</f>
        <v>2026</v>
      </c>
      <c r="D1952" s="16" t="str">
        <f>"Q"&amp;ROUNDUP(MONTH(SalesDataTable[[#This Row],[Order Date]])/3,0)</f>
        <v>Q3</v>
      </c>
      <c r="E1952" s="4">
        <f>MONTH(SalesDataTable[[#This Row],[Order Date]])</f>
        <v>9</v>
      </c>
      <c r="F1952" s="16"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4">
        <f>YEAR(SalesDataTable[[#This Row],[Order Date]])</f>
        <v>2026</v>
      </c>
      <c r="D1953" s="16" t="str">
        <f>"Q"&amp;ROUNDUP(MONTH(SalesDataTable[[#This Row],[Order Date]])/3,0)</f>
        <v>Q3</v>
      </c>
      <c r="E1953" s="4">
        <f>MONTH(SalesDataTable[[#This Row],[Order Date]])</f>
        <v>9</v>
      </c>
      <c r="F1953" s="16"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4">
        <f>YEAR(SalesDataTable[[#This Row],[Order Date]])</f>
        <v>2026</v>
      </c>
      <c r="D1954" s="16" t="str">
        <f>"Q"&amp;ROUNDUP(MONTH(SalesDataTable[[#This Row],[Order Date]])/3,0)</f>
        <v>Q3</v>
      </c>
      <c r="E1954" s="4">
        <f>MONTH(SalesDataTable[[#This Row],[Order Date]])</f>
        <v>9</v>
      </c>
      <c r="F1954" s="16"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4">
        <f>YEAR(SalesDataTable[[#This Row],[Order Date]])</f>
        <v>2026</v>
      </c>
      <c r="D1955" s="16" t="str">
        <f>"Q"&amp;ROUNDUP(MONTH(SalesDataTable[[#This Row],[Order Date]])/3,0)</f>
        <v>Q3</v>
      </c>
      <c r="E1955" s="4">
        <f>MONTH(SalesDataTable[[#This Row],[Order Date]])</f>
        <v>9</v>
      </c>
      <c r="F1955" s="16"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4">
        <f>YEAR(SalesDataTable[[#This Row],[Order Date]])</f>
        <v>2026</v>
      </c>
      <c r="D1956" s="16" t="str">
        <f>"Q"&amp;ROUNDUP(MONTH(SalesDataTable[[#This Row],[Order Date]])/3,0)</f>
        <v>Q3</v>
      </c>
      <c r="E1956" s="4">
        <f>MONTH(SalesDataTable[[#This Row],[Order Date]])</f>
        <v>9</v>
      </c>
      <c r="F1956" s="16"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4">
        <f>YEAR(SalesDataTable[[#This Row],[Order Date]])</f>
        <v>2026</v>
      </c>
      <c r="D1957" s="16" t="str">
        <f>"Q"&amp;ROUNDUP(MONTH(SalesDataTable[[#This Row],[Order Date]])/3,0)</f>
        <v>Q3</v>
      </c>
      <c r="E1957" s="4">
        <f>MONTH(SalesDataTable[[#This Row],[Order Date]])</f>
        <v>9</v>
      </c>
      <c r="F1957" s="16"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4">
        <f>YEAR(SalesDataTable[[#This Row],[Order Date]])</f>
        <v>2026</v>
      </c>
      <c r="D1958" s="16" t="str">
        <f>"Q"&amp;ROUNDUP(MONTH(SalesDataTable[[#This Row],[Order Date]])/3,0)</f>
        <v>Q3</v>
      </c>
      <c r="E1958" s="4">
        <f>MONTH(SalesDataTable[[#This Row],[Order Date]])</f>
        <v>9</v>
      </c>
      <c r="F1958" s="16"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4">
        <f>YEAR(SalesDataTable[[#This Row],[Order Date]])</f>
        <v>2026</v>
      </c>
      <c r="D1959" s="16" t="str">
        <f>"Q"&amp;ROUNDUP(MONTH(SalesDataTable[[#This Row],[Order Date]])/3,0)</f>
        <v>Q3</v>
      </c>
      <c r="E1959" s="4">
        <f>MONTH(SalesDataTable[[#This Row],[Order Date]])</f>
        <v>9</v>
      </c>
      <c r="F1959" s="16"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4">
        <f>YEAR(SalesDataTable[[#This Row],[Order Date]])</f>
        <v>2026</v>
      </c>
      <c r="D1960" s="16" t="str">
        <f>"Q"&amp;ROUNDUP(MONTH(SalesDataTable[[#This Row],[Order Date]])/3,0)</f>
        <v>Q3</v>
      </c>
      <c r="E1960" s="4">
        <f>MONTH(SalesDataTable[[#This Row],[Order Date]])</f>
        <v>9</v>
      </c>
      <c r="F1960" s="16"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4">
        <f>YEAR(SalesDataTable[[#This Row],[Order Date]])</f>
        <v>2026</v>
      </c>
      <c r="D1961" s="16" t="str">
        <f>"Q"&amp;ROUNDUP(MONTH(SalesDataTable[[#This Row],[Order Date]])/3,0)</f>
        <v>Q3</v>
      </c>
      <c r="E1961" s="4">
        <f>MONTH(SalesDataTable[[#This Row],[Order Date]])</f>
        <v>9</v>
      </c>
      <c r="F1961" s="16"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4">
        <f>YEAR(SalesDataTable[[#This Row],[Order Date]])</f>
        <v>2026</v>
      </c>
      <c r="D1962" s="16" t="str">
        <f>"Q"&amp;ROUNDUP(MONTH(SalesDataTable[[#This Row],[Order Date]])/3,0)</f>
        <v>Q3</v>
      </c>
      <c r="E1962" s="4">
        <f>MONTH(SalesDataTable[[#This Row],[Order Date]])</f>
        <v>9</v>
      </c>
      <c r="F1962" s="16"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4">
        <f>YEAR(SalesDataTable[[#This Row],[Order Date]])</f>
        <v>2026</v>
      </c>
      <c r="D1963" s="16" t="str">
        <f>"Q"&amp;ROUNDUP(MONTH(SalesDataTable[[#This Row],[Order Date]])/3,0)</f>
        <v>Q3</v>
      </c>
      <c r="E1963" s="4">
        <f>MONTH(SalesDataTable[[#This Row],[Order Date]])</f>
        <v>9</v>
      </c>
      <c r="F1963" s="16"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4">
        <f>YEAR(SalesDataTable[[#This Row],[Order Date]])</f>
        <v>2026</v>
      </c>
      <c r="D1964" s="16" t="str">
        <f>"Q"&amp;ROUNDUP(MONTH(SalesDataTable[[#This Row],[Order Date]])/3,0)</f>
        <v>Q3</v>
      </c>
      <c r="E1964" s="4">
        <f>MONTH(SalesDataTable[[#This Row],[Order Date]])</f>
        <v>9</v>
      </c>
      <c r="F1964" s="16"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4">
        <f>YEAR(SalesDataTable[[#This Row],[Order Date]])</f>
        <v>2026</v>
      </c>
      <c r="D1965" s="16" t="str">
        <f>"Q"&amp;ROUNDUP(MONTH(SalesDataTable[[#This Row],[Order Date]])/3,0)</f>
        <v>Q3</v>
      </c>
      <c r="E1965" s="4">
        <f>MONTH(SalesDataTable[[#This Row],[Order Date]])</f>
        <v>9</v>
      </c>
      <c r="F1965" s="16"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4">
        <f>YEAR(SalesDataTable[[#This Row],[Order Date]])</f>
        <v>2026</v>
      </c>
      <c r="D1966" s="16" t="str">
        <f>"Q"&amp;ROUNDUP(MONTH(SalesDataTable[[#This Row],[Order Date]])/3,0)</f>
        <v>Q3</v>
      </c>
      <c r="E1966" s="4">
        <f>MONTH(SalesDataTable[[#This Row],[Order Date]])</f>
        <v>9</v>
      </c>
      <c r="F1966" s="16"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4">
        <f>YEAR(SalesDataTable[[#This Row],[Order Date]])</f>
        <v>2026</v>
      </c>
      <c r="D1967" s="16" t="str">
        <f>"Q"&amp;ROUNDUP(MONTH(SalesDataTable[[#This Row],[Order Date]])/3,0)</f>
        <v>Q3</v>
      </c>
      <c r="E1967" s="4">
        <f>MONTH(SalesDataTable[[#This Row],[Order Date]])</f>
        <v>9</v>
      </c>
      <c r="F1967" s="16"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4">
        <f>YEAR(SalesDataTable[[#This Row],[Order Date]])</f>
        <v>2026</v>
      </c>
      <c r="D1968" s="16" t="str">
        <f>"Q"&amp;ROUNDUP(MONTH(SalesDataTable[[#This Row],[Order Date]])/3,0)</f>
        <v>Q3</v>
      </c>
      <c r="E1968" s="4">
        <f>MONTH(SalesDataTable[[#This Row],[Order Date]])</f>
        <v>9</v>
      </c>
      <c r="F1968" s="16"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4">
        <f>YEAR(SalesDataTable[[#This Row],[Order Date]])</f>
        <v>2026</v>
      </c>
      <c r="D1969" s="16" t="str">
        <f>"Q"&amp;ROUNDUP(MONTH(SalesDataTable[[#This Row],[Order Date]])/3,0)</f>
        <v>Q3</v>
      </c>
      <c r="E1969" s="4">
        <f>MONTH(SalesDataTable[[#This Row],[Order Date]])</f>
        <v>9</v>
      </c>
      <c r="F1969" s="16"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4">
        <f>YEAR(SalesDataTable[[#This Row],[Order Date]])</f>
        <v>2026</v>
      </c>
      <c r="D1970" s="16" t="str">
        <f>"Q"&amp;ROUNDUP(MONTH(SalesDataTable[[#This Row],[Order Date]])/3,0)</f>
        <v>Q3</v>
      </c>
      <c r="E1970" s="4">
        <f>MONTH(SalesDataTable[[#This Row],[Order Date]])</f>
        <v>9</v>
      </c>
      <c r="F1970" s="16"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4">
        <f>YEAR(SalesDataTable[[#This Row],[Order Date]])</f>
        <v>2026</v>
      </c>
      <c r="D1971" s="16" t="str">
        <f>"Q"&amp;ROUNDUP(MONTH(SalesDataTable[[#This Row],[Order Date]])/3,0)</f>
        <v>Q3</v>
      </c>
      <c r="E1971" s="4">
        <f>MONTH(SalesDataTable[[#This Row],[Order Date]])</f>
        <v>9</v>
      </c>
      <c r="F1971" s="16"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4">
        <f>YEAR(SalesDataTable[[#This Row],[Order Date]])</f>
        <v>2026</v>
      </c>
      <c r="D1972" s="16" t="str">
        <f>"Q"&amp;ROUNDUP(MONTH(SalesDataTable[[#This Row],[Order Date]])/3,0)</f>
        <v>Q3</v>
      </c>
      <c r="E1972" s="4">
        <f>MONTH(SalesDataTable[[#This Row],[Order Date]])</f>
        <v>9</v>
      </c>
      <c r="F1972" s="16"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4">
        <f>YEAR(SalesDataTable[[#This Row],[Order Date]])</f>
        <v>2026</v>
      </c>
      <c r="D1973" s="16" t="str">
        <f>"Q"&amp;ROUNDUP(MONTH(SalesDataTable[[#This Row],[Order Date]])/3,0)</f>
        <v>Q3</v>
      </c>
      <c r="E1973" s="4">
        <f>MONTH(SalesDataTable[[#This Row],[Order Date]])</f>
        <v>9</v>
      </c>
      <c r="F1973" s="16"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4">
        <f>YEAR(SalesDataTable[[#This Row],[Order Date]])</f>
        <v>2026</v>
      </c>
      <c r="D1974" s="16" t="str">
        <f>"Q"&amp;ROUNDUP(MONTH(SalesDataTable[[#This Row],[Order Date]])/3,0)</f>
        <v>Q3</v>
      </c>
      <c r="E1974" s="4">
        <f>MONTH(SalesDataTable[[#This Row],[Order Date]])</f>
        <v>9</v>
      </c>
      <c r="F1974" s="16"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4">
        <f>YEAR(SalesDataTable[[#This Row],[Order Date]])</f>
        <v>2026</v>
      </c>
      <c r="D1975" s="16" t="str">
        <f>"Q"&amp;ROUNDUP(MONTH(SalesDataTable[[#This Row],[Order Date]])/3,0)</f>
        <v>Q3</v>
      </c>
      <c r="E1975" s="4">
        <f>MONTH(SalesDataTable[[#This Row],[Order Date]])</f>
        <v>9</v>
      </c>
      <c r="F1975" s="16"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4">
        <f>YEAR(SalesDataTable[[#This Row],[Order Date]])</f>
        <v>2026</v>
      </c>
      <c r="D1976" s="16" t="str">
        <f>"Q"&amp;ROUNDUP(MONTH(SalesDataTable[[#This Row],[Order Date]])/3,0)</f>
        <v>Q3</v>
      </c>
      <c r="E1976" s="4">
        <f>MONTH(SalesDataTable[[#This Row],[Order Date]])</f>
        <v>9</v>
      </c>
      <c r="F1976" s="16"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4">
        <f>YEAR(SalesDataTable[[#This Row],[Order Date]])</f>
        <v>2026</v>
      </c>
      <c r="D1977" s="16" t="str">
        <f>"Q"&amp;ROUNDUP(MONTH(SalesDataTable[[#This Row],[Order Date]])/3,0)</f>
        <v>Q3</v>
      </c>
      <c r="E1977" s="4">
        <f>MONTH(SalesDataTable[[#This Row],[Order Date]])</f>
        <v>9</v>
      </c>
      <c r="F1977" s="16"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4">
        <f>YEAR(SalesDataTable[[#This Row],[Order Date]])</f>
        <v>2026</v>
      </c>
      <c r="D1978" s="16" t="str">
        <f>"Q"&amp;ROUNDUP(MONTH(SalesDataTable[[#This Row],[Order Date]])/3,0)</f>
        <v>Q3</v>
      </c>
      <c r="E1978" s="4">
        <f>MONTH(SalesDataTable[[#This Row],[Order Date]])</f>
        <v>9</v>
      </c>
      <c r="F1978" s="16"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4">
        <f>YEAR(SalesDataTable[[#This Row],[Order Date]])</f>
        <v>2026</v>
      </c>
      <c r="D1979" s="16" t="str">
        <f>"Q"&amp;ROUNDUP(MONTH(SalesDataTable[[#This Row],[Order Date]])/3,0)</f>
        <v>Q3</v>
      </c>
      <c r="E1979" s="4">
        <f>MONTH(SalesDataTable[[#This Row],[Order Date]])</f>
        <v>9</v>
      </c>
      <c r="F1979" s="16"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4">
        <f>YEAR(SalesDataTable[[#This Row],[Order Date]])</f>
        <v>2026</v>
      </c>
      <c r="D1980" s="16" t="str">
        <f>"Q"&amp;ROUNDUP(MONTH(SalesDataTable[[#This Row],[Order Date]])/3,0)</f>
        <v>Q3</v>
      </c>
      <c r="E1980" s="4">
        <f>MONTH(SalesDataTable[[#This Row],[Order Date]])</f>
        <v>9</v>
      </c>
      <c r="F1980" s="16"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4">
        <f>YEAR(SalesDataTable[[#This Row],[Order Date]])</f>
        <v>2026</v>
      </c>
      <c r="D1981" s="16" t="str">
        <f>"Q"&amp;ROUNDUP(MONTH(SalesDataTable[[#This Row],[Order Date]])/3,0)</f>
        <v>Q3</v>
      </c>
      <c r="E1981" s="4">
        <f>MONTH(SalesDataTable[[#This Row],[Order Date]])</f>
        <v>9</v>
      </c>
      <c r="F1981" s="16"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4">
        <f>YEAR(SalesDataTable[[#This Row],[Order Date]])</f>
        <v>2026</v>
      </c>
      <c r="D1982" s="16" t="str">
        <f>"Q"&amp;ROUNDUP(MONTH(SalesDataTable[[#This Row],[Order Date]])/3,0)</f>
        <v>Q3</v>
      </c>
      <c r="E1982" s="4">
        <f>MONTH(SalesDataTable[[#This Row],[Order Date]])</f>
        <v>9</v>
      </c>
      <c r="F1982" s="16"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4">
        <f>YEAR(SalesDataTable[[#This Row],[Order Date]])</f>
        <v>2026</v>
      </c>
      <c r="D1983" s="16" t="str">
        <f>"Q"&amp;ROUNDUP(MONTH(SalesDataTable[[#This Row],[Order Date]])/3,0)</f>
        <v>Q3</v>
      </c>
      <c r="E1983" s="4">
        <f>MONTH(SalesDataTable[[#This Row],[Order Date]])</f>
        <v>9</v>
      </c>
      <c r="F1983" s="16"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4">
        <f>YEAR(SalesDataTable[[#This Row],[Order Date]])</f>
        <v>2026</v>
      </c>
      <c r="D1984" s="16" t="str">
        <f>"Q"&amp;ROUNDUP(MONTH(SalesDataTable[[#This Row],[Order Date]])/3,0)</f>
        <v>Q3</v>
      </c>
      <c r="E1984" s="4">
        <f>MONTH(SalesDataTable[[#This Row],[Order Date]])</f>
        <v>9</v>
      </c>
      <c r="F1984" s="16"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4">
        <f>YEAR(SalesDataTable[[#This Row],[Order Date]])</f>
        <v>2026</v>
      </c>
      <c r="D1985" s="16" t="str">
        <f>"Q"&amp;ROUNDUP(MONTH(SalesDataTable[[#This Row],[Order Date]])/3,0)</f>
        <v>Q3</v>
      </c>
      <c r="E1985" s="4">
        <f>MONTH(SalesDataTable[[#This Row],[Order Date]])</f>
        <v>9</v>
      </c>
      <c r="F1985" s="16"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4">
        <f>YEAR(SalesDataTable[[#This Row],[Order Date]])</f>
        <v>2026</v>
      </c>
      <c r="D1986" s="16" t="str">
        <f>"Q"&amp;ROUNDUP(MONTH(SalesDataTable[[#This Row],[Order Date]])/3,0)</f>
        <v>Q3</v>
      </c>
      <c r="E1986" s="4">
        <f>MONTH(SalesDataTable[[#This Row],[Order Date]])</f>
        <v>9</v>
      </c>
      <c r="F1986" s="16"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4">
        <f>YEAR(SalesDataTable[[#This Row],[Order Date]])</f>
        <v>2026</v>
      </c>
      <c r="D1987" s="16" t="str">
        <f>"Q"&amp;ROUNDUP(MONTH(SalesDataTable[[#This Row],[Order Date]])/3,0)</f>
        <v>Q3</v>
      </c>
      <c r="E1987" s="4">
        <f>MONTH(SalesDataTable[[#This Row],[Order Date]])</f>
        <v>9</v>
      </c>
      <c r="F1987" s="16"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4">
        <f>YEAR(SalesDataTable[[#This Row],[Order Date]])</f>
        <v>2026</v>
      </c>
      <c r="D1988" s="16" t="str">
        <f>"Q"&amp;ROUNDUP(MONTH(SalesDataTable[[#This Row],[Order Date]])/3,0)</f>
        <v>Q3</v>
      </c>
      <c r="E1988" s="4">
        <f>MONTH(SalesDataTable[[#This Row],[Order Date]])</f>
        <v>9</v>
      </c>
      <c r="F1988" s="16"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4">
        <f>YEAR(SalesDataTable[[#This Row],[Order Date]])</f>
        <v>2026</v>
      </c>
      <c r="D1989" s="16" t="str">
        <f>"Q"&amp;ROUNDUP(MONTH(SalesDataTable[[#This Row],[Order Date]])/3,0)</f>
        <v>Q3</v>
      </c>
      <c r="E1989" s="4">
        <f>MONTH(SalesDataTable[[#This Row],[Order Date]])</f>
        <v>9</v>
      </c>
      <c r="F1989" s="16"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4">
        <f>YEAR(SalesDataTable[[#This Row],[Order Date]])</f>
        <v>2026</v>
      </c>
      <c r="D1990" s="16" t="str">
        <f>"Q"&amp;ROUNDUP(MONTH(SalesDataTable[[#This Row],[Order Date]])/3,0)</f>
        <v>Q3</v>
      </c>
      <c r="E1990" s="4">
        <f>MONTH(SalesDataTable[[#This Row],[Order Date]])</f>
        <v>9</v>
      </c>
      <c r="F1990" s="16"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4">
        <f>YEAR(SalesDataTable[[#This Row],[Order Date]])</f>
        <v>2026</v>
      </c>
      <c r="D1991" s="16" t="str">
        <f>"Q"&amp;ROUNDUP(MONTH(SalesDataTable[[#This Row],[Order Date]])/3,0)</f>
        <v>Q3</v>
      </c>
      <c r="E1991" s="4">
        <f>MONTH(SalesDataTable[[#This Row],[Order Date]])</f>
        <v>9</v>
      </c>
      <c r="F1991" s="16"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4">
        <f>YEAR(SalesDataTable[[#This Row],[Order Date]])</f>
        <v>2026</v>
      </c>
      <c r="D1992" s="16" t="str">
        <f>"Q"&amp;ROUNDUP(MONTH(SalesDataTable[[#This Row],[Order Date]])/3,0)</f>
        <v>Q3</v>
      </c>
      <c r="E1992" s="4">
        <f>MONTH(SalesDataTable[[#This Row],[Order Date]])</f>
        <v>9</v>
      </c>
      <c r="F1992" s="16"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4">
        <f>YEAR(SalesDataTable[[#This Row],[Order Date]])</f>
        <v>2026</v>
      </c>
      <c r="D1993" s="16" t="str">
        <f>"Q"&amp;ROUNDUP(MONTH(SalesDataTable[[#This Row],[Order Date]])/3,0)</f>
        <v>Q3</v>
      </c>
      <c r="E1993" s="4">
        <f>MONTH(SalesDataTable[[#This Row],[Order Date]])</f>
        <v>9</v>
      </c>
      <c r="F1993" s="16"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4">
        <f>YEAR(SalesDataTable[[#This Row],[Order Date]])</f>
        <v>2026</v>
      </c>
      <c r="D1994" s="16" t="str">
        <f>"Q"&amp;ROUNDUP(MONTH(SalesDataTable[[#This Row],[Order Date]])/3,0)</f>
        <v>Q3</v>
      </c>
      <c r="E1994" s="4">
        <f>MONTH(SalesDataTable[[#This Row],[Order Date]])</f>
        <v>9</v>
      </c>
      <c r="F1994" s="16"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4">
        <f>YEAR(SalesDataTable[[#This Row],[Order Date]])</f>
        <v>2026</v>
      </c>
      <c r="D1995" s="16" t="str">
        <f>"Q"&amp;ROUNDUP(MONTH(SalesDataTable[[#This Row],[Order Date]])/3,0)</f>
        <v>Q3</v>
      </c>
      <c r="E1995" s="4">
        <f>MONTH(SalesDataTable[[#This Row],[Order Date]])</f>
        <v>9</v>
      </c>
      <c r="F1995" s="16"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4">
        <f>YEAR(SalesDataTable[[#This Row],[Order Date]])</f>
        <v>2026</v>
      </c>
      <c r="D1996" s="16" t="str">
        <f>"Q"&amp;ROUNDUP(MONTH(SalesDataTable[[#This Row],[Order Date]])/3,0)</f>
        <v>Q3</v>
      </c>
      <c r="E1996" s="4">
        <f>MONTH(SalesDataTable[[#This Row],[Order Date]])</f>
        <v>9</v>
      </c>
      <c r="F1996" s="16"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4">
        <f>YEAR(SalesDataTable[[#This Row],[Order Date]])</f>
        <v>2026</v>
      </c>
      <c r="D1997" s="16" t="str">
        <f>"Q"&amp;ROUNDUP(MONTH(SalesDataTable[[#This Row],[Order Date]])/3,0)</f>
        <v>Q3</v>
      </c>
      <c r="E1997" s="4">
        <f>MONTH(SalesDataTable[[#This Row],[Order Date]])</f>
        <v>9</v>
      </c>
      <c r="F1997" s="16"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4">
        <f>YEAR(SalesDataTable[[#This Row],[Order Date]])</f>
        <v>2026</v>
      </c>
      <c r="D1998" s="16" t="str">
        <f>"Q"&amp;ROUNDUP(MONTH(SalesDataTable[[#This Row],[Order Date]])/3,0)</f>
        <v>Q3</v>
      </c>
      <c r="E1998" s="4">
        <f>MONTH(SalesDataTable[[#This Row],[Order Date]])</f>
        <v>9</v>
      </c>
      <c r="F1998" s="16"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4">
        <f>YEAR(SalesDataTable[[#This Row],[Order Date]])</f>
        <v>2026</v>
      </c>
      <c r="D1999" s="16" t="str">
        <f>"Q"&amp;ROUNDUP(MONTH(SalesDataTable[[#This Row],[Order Date]])/3,0)</f>
        <v>Q3</v>
      </c>
      <c r="E1999" s="4">
        <f>MONTH(SalesDataTable[[#This Row],[Order Date]])</f>
        <v>9</v>
      </c>
      <c r="F1999" s="16"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4">
        <f>YEAR(SalesDataTable[[#This Row],[Order Date]])</f>
        <v>2026</v>
      </c>
      <c r="D2000" s="16" t="str">
        <f>"Q"&amp;ROUNDUP(MONTH(SalesDataTable[[#This Row],[Order Date]])/3,0)</f>
        <v>Q3</v>
      </c>
      <c r="E2000" s="4">
        <f>MONTH(SalesDataTable[[#This Row],[Order Date]])</f>
        <v>9</v>
      </c>
      <c r="F2000" s="16"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4">
        <f>YEAR(SalesDataTable[[#This Row],[Order Date]])</f>
        <v>2026</v>
      </c>
      <c r="D2001" s="16" t="str">
        <f>"Q"&amp;ROUNDUP(MONTH(SalesDataTable[[#This Row],[Order Date]])/3,0)</f>
        <v>Q3</v>
      </c>
      <c r="E2001" s="4">
        <f>MONTH(SalesDataTable[[#This Row],[Order Date]])</f>
        <v>9</v>
      </c>
      <c r="F2001" s="16"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4">
        <f>YEAR(SalesDataTable[[#This Row],[Order Date]])</f>
        <v>2026</v>
      </c>
      <c r="D2002" s="16" t="str">
        <f>"Q"&amp;ROUNDUP(MONTH(SalesDataTable[[#This Row],[Order Date]])/3,0)</f>
        <v>Q3</v>
      </c>
      <c r="E2002" s="4">
        <f>MONTH(SalesDataTable[[#This Row],[Order Date]])</f>
        <v>9</v>
      </c>
      <c r="F2002" s="16"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4">
        <f>YEAR(SalesDataTable[[#This Row],[Order Date]])</f>
        <v>2026</v>
      </c>
      <c r="D2003" s="16" t="str">
        <f>"Q"&amp;ROUNDUP(MONTH(SalesDataTable[[#This Row],[Order Date]])/3,0)</f>
        <v>Q3</v>
      </c>
      <c r="E2003" s="4">
        <f>MONTH(SalesDataTable[[#This Row],[Order Date]])</f>
        <v>9</v>
      </c>
      <c r="F2003" s="16"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4">
        <f>YEAR(SalesDataTable[[#This Row],[Order Date]])</f>
        <v>2026</v>
      </c>
      <c r="D2004" s="16" t="str">
        <f>"Q"&amp;ROUNDUP(MONTH(SalesDataTable[[#This Row],[Order Date]])/3,0)</f>
        <v>Q3</v>
      </c>
      <c r="E2004" s="4">
        <f>MONTH(SalesDataTable[[#This Row],[Order Date]])</f>
        <v>9</v>
      </c>
      <c r="F2004" s="16"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4">
        <f>YEAR(SalesDataTable[[#This Row],[Order Date]])</f>
        <v>2026</v>
      </c>
      <c r="D2005" s="16" t="str">
        <f>"Q"&amp;ROUNDUP(MONTH(SalesDataTable[[#This Row],[Order Date]])/3,0)</f>
        <v>Q3</v>
      </c>
      <c r="E2005" s="4">
        <f>MONTH(SalesDataTable[[#This Row],[Order Date]])</f>
        <v>9</v>
      </c>
      <c r="F2005" s="16"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4">
        <f>YEAR(SalesDataTable[[#This Row],[Order Date]])</f>
        <v>2026</v>
      </c>
      <c r="D2006" s="16" t="str">
        <f>"Q"&amp;ROUNDUP(MONTH(SalesDataTable[[#This Row],[Order Date]])/3,0)</f>
        <v>Q3</v>
      </c>
      <c r="E2006" s="4">
        <f>MONTH(SalesDataTable[[#This Row],[Order Date]])</f>
        <v>9</v>
      </c>
      <c r="F2006" s="16"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4">
        <f>YEAR(SalesDataTable[[#This Row],[Order Date]])</f>
        <v>2026</v>
      </c>
      <c r="D2007" s="16" t="str">
        <f>"Q"&amp;ROUNDUP(MONTH(SalesDataTable[[#This Row],[Order Date]])/3,0)</f>
        <v>Q3</v>
      </c>
      <c r="E2007" s="4">
        <f>MONTH(SalesDataTable[[#This Row],[Order Date]])</f>
        <v>9</v>
      </c>
      <c r="F2007" s="16"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4">
        <f>YEAR(SalesDataTable[[#This Row],[Order Date]])</f>
        <v>2026</v>
      </c>
      <c r="D2008" s="16" t="str">
        <f>"Q"&amp;ROUNDUP(MONTH(SalesDataTable[[#This Row],[Order Date]])/3,0)</f>
        <v>Q3</v>
      </c>
      <c r="E2008" s="4">
        <f>MONTH(SalesDataTable[[#This Row],[Order Date]])</f>
        <v>9</v>
      </c>
      <c r="F2008" s="16"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4">
        <f>YEAR(SalesDataTable[[#This Row],[Order Date]])</f>
        <v>2026</v>
      </c>
      <c r="D2009" s="16" t="str">
        <f>"Q"&amp;ROUNDUP(MONTH(SalesDataTable[[#This Row],[Order Date]])/3,0)</f>
        <v>Q3</v>
      </c>
      <c r="E2009" s="4">
        <f>MONTH(SalesDataTable[[#This Row],[Order Date]])</f>
        <v>9</v>
      </c>
      <c r="F2009" s="16"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4">
        <f>YEAR(SalesDataTable[[#This Row],[Order Date]])</f>
        <v>2026</v>
      </c>
      <c r="D2010" s="16" t="str">
        <f>"Q"&amp;ROUNDUP(MONTH(SalesDataTable[[#This Row],[Order Date]])/3,0)</f>
        <v>Q3</v>
      </c>
      <c r="E2010" s="4">
        <f>MONTH(SalesDataTable[[#This Row],[Order Date]])</f>
        <v>9</v>
      </c>
      <c r="F2010" s="16"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4">
        <f>YEAR(SalesDataTable[[#This Row],[Order Date]])</f>
        <v>2026</v>
      </c>
      <c r="D2011" s="16" t="str">
        <f>"Q"&amp;ROUNDUP(MONTH(SalesDataTable[[#This Row],[Order Date]])/3,0)</f>
        <v>Q3</v>
      </c>
      <c r="E2011" s="4">
        <f>MONTH(SalesDataTable[[#This Row],[Order Date]])</f>
        <v>9</v>
      </c>
      <c r="F2011" s="16"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4">
        <f>YEAR(SalesDataTable[[#This Row],[Order Date]])</f>
        <v>2026</v>
      </c>
      <c r="D2012" s="16" t="str">
        <f>"Q"&amp;ROUNDUP(MONTH(SalesDataTable[[#This Row],[Order Date]])/3,0)</f>
        <v>Q3</v>
      </c>
      <c r="E2012" s="4">
        <f>MONTH(SalesDataTable[[#This Row],[Order Date]])</f>
        <v>9</v>
      </c>
      <c r="F2012" s="16"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4">
        <f>YEAR(SalesDataTable[[#This Row],[Order Date]])</f>
        <v>2026</v>
      </c>
      <c r="D2013" s="16" t="str">
        <f>"Q"&amp;ROUNDUP(MONTH(SalesDataTable[[#This Row],[Order Date]])/3,0)</f>
        <v>Q3</v>
      </c>
      <c r="E2013" s="4">
        <f>MONTH(SalesDataTable[[#This Row],[Order Date]])</f>
        <v>9</v>
      </c>
      <c r="F2013" s="16"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4">
        <f>YEAR(SalesDataTable[[#This Row],[Order Date]])</f>
        <v>2026</v>
      </c>
      <c r="D2014" s="16" t="str">
        <f>"Q"&amp;ROUNDUP(MONTH(SalesDataTable[[#This Row],[Order Date]])/3,0)</f>
        <v>Q3</v>
      </c>
      <c r="E2014" s="4">
        <f>MONTH(SalesDataTable[[#This Row],[Order Date]])</f>
        <v>9</v>
      </c>
      <c r="F2014" s="16"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4">
        <f>YEAR(SalesDataTable[[#This Row],[Order Date]])</f>
        <v>2026</v>
      </c>
      <c r="D2015" s="16" t="str">
        <f>"Q"&amp;ROUNDUP(MONTH(SalesDataTable[[#This Row],[Order Date]])/3,0)</f>
        <v>Q3</v>
      </c>
      <c r="E2015" s="4">
        <f>MONTH(SalesDataTable[[#This Row],[Order Date]])</f>
        <v>9</v>
      </c>
      <c r="F2015" s="16"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4">
        <f>YEAR(SalesDataTable[[#This Row],[Order Date]])</f>
        <v>2026</v>
      </c>
      <c r="D2016" s="16" t="str">
        <f>"Q"&amp;ROUNDUP(MONTH(SalesDataTable[[#This Row],[Order Date]])/3,0)</f>
        <v>Q3</v>
      </c>
      <c r="E2016" s="4">
        <f>MONTH(SalesDataTable[[#This Row],[Order Date]])</f>
        <v>9</v>
      </c>
      <c r="F2016" s="16"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4">
        <f>YEAR(SalesDataTable[[#This Row],[Order Date]])</f>
        <v>2026</v>
      </c>
      <c r="D2017" s="16" t="str">
        <f>"Q"&amp;ROUNDUP(MONTH(SalesDataTable[[#This Row],[Order Date]])/3,0)</f>
        <v>Q3</v>
      </c>
      <c r="E2017" s="4">
        <f>MONTH(SalesDataTable[[#This Row],[Order Date]])</f>
        <v>9</v>
      </c>
      <c r="F2017" s="16"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4">
        <f>YEAR(SalesDataTable[[#This Row],[Order Date]])</f>
        <v>2026</v>
      </c>
      <c r="D2018" s="16" t="str">
        <f>"Q"&amp;ROUNDUP(MONTH(SalesDataTable[[#This Row],[Order Date]])/3,0)</f>
        <v>Q3</v>
      </c>
      <c r="E2018" s="4">
        <f>MONTH(SalesDataTable[[#This Row],[Order Date]])</f>
        <v>9</v>
      </c>
      <c r="F2018" s="16"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4">
        <f>YEAR(SalesDataTable[[#This Row],[Order Date]])</f>
        <v>2026</v>
      </c>
      <c r="D2019" s="16" t="str">
        <f>"Q"&amp;ROUNDUP(MONTH(SalesDataTable[[#This Row],[Order Date]])/3,0)</f>
        <v>Q3</v>
      </c>
      <c r="E2019" s="4">
        <f>MONTH(SalesDataTable[[#This Row],[Order Date]])</f>
        <v>9</v>
      </c>
      <c r="F2019" s="16"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4">
        <f>YEAR(SalesDataTable[[#This Row],[Order Date]])</f>
        <v>2026</v>
      </c>
      <c r="D2020" s="16" t="str">
        <f>"Q"&amp;ROUNDUP(MONTH(SalesDataTable[[#This Row],[Order Date]])/3,0)</f>
        <v>Q3</v>
      </c>
      <c r="E2020" s="4">
        <f>MONTH(SalesDataTable[[#This Row],[Order Date]])</f>
        <v>9</v>
      </c>
      <c r="F2020" s="16"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4">
        <f>YEAR(SalesDataTable[[#This Row],[Order Date]])</f>
        <v>2026</v>
      </c>
      <c r="D2021" s="16" t="str">
        <f>"Q"&amp;ROUNDUP(MONTH(SalesDataTable[[#This Row],[Order Date]])/3,0)</f>
        <v>Q3</v>
      </c>
      <c r="E2021" s="4">
        <f>MONTH(SalesDataTable[[#This Row],[Order Date]])</f>
        <v>9</v>
      </c>
      <c r="F2021" s="16"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4">
        <f>YEAR(SalesDataTable[[#This Row],[Order Date]])</f>
        <v>2026</v>
      </c>
      <c r="D2022" s="16" t="str">
        <f>"Q"&amp;ROUNDUP(MONTH(SalesDataTable[[#This Row],[Order Date]])/3,0)</f>
        <v>Q3</v>
      </c>
      <c r="E2022" s="4">
        <f>MONTH(SalesDataTable[[#This Row],[Order Date]])</f>
        <v>9</v>
      </c>
      <c r="F2022" s="16"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4">
        <f>YEAR(SalesDataTable[[#This Row],[Order Date]])</f>
        <v>2026</v>
      </c>
      <c r="D2023" s="16" t="str">
        <f>"Q"&amp;ROUNDUP(MONTH(SalesDataTable[[#This Row],[Order Date]])/3,0)</f>
        <v>Q3</v>
      </c>
      <c r="E2023" s="4">
        <f>MONTH(SalesDataTable[[#This Row],[Order Date]])</f>
        <v>9</v>
      </c>
      <c r="F2023" s="16"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4">
        <f>YEAR(SalesDataTable[[#This Row],[Order Date]])</f>
        <v>2026</v>
      </c>
      <c r="D2024" s="16" t="str">
        <f>"Q"&amp;ROUNDUP(MONTH(SalesDataTable[[#This Row],[Order Date]])/3,0)</f>
        <v>Q3</v>
      </c>
      <c r="E2024" s="4">
        <f>MONTH(SalesDataTable[[#This Row],[Order Date]])</f>
        <v>9</v>
      </c>
      <c r="F2024" s="16"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4">
        <f>YEAR(SalesDataTable[[#This Row],[Order Date]])</f>
        <v>2026</v>
      </c>
      <c r="D2025" s="16" t="str">
        <f>"Q"&amp;ROUNDUP(MONTH(SalesDataTable[[#This Row],[Order Date]])/3,0)</f>
        <v>Q3</v>
      </c>
      <c r="E2025" s="4">
        <f>MONTH(SalesDataTable[[#This Row],[Order Date]])</f>
        <v>9</v>
      </c>
      <c r="F2025" s="16"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4">
        <f>YEAR(SalesDataTable[[#This Row],[Order Date]])</f>
        <v>2026</v>
      </c>
      <c r="D2026" s="16" t="str">
        <f>"Q"&amp;ROUNDUP(MONTH(SalesDataTable[[#This Row],[Order Date]])/3,0)</f>
        <v>Q3</v>
      </c>
      <c r="E2026" s="4">
        <f>MONTH(SalesDataTable[[#This Row],[Order Date]])</f>
        <v>9</v>
      </c>
      <c r="F2026" s="16"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4">
        <f>YEAR(SalesDataTable[[#This Row],[Order Date]])</f>
        <v>2026</v>
      </c>
      <c r="D2027" s="16" t="str">
        <f>"Q"&amp;ROUNDUP(MONTH(SalesDataTable[[#This Row],[Order Date]])/3,0)</f>
        <v>Q3</v>
      </c>
      <c r="E2027" s="4">
        <f>MONTH(SalesDataTable[[#This Row],[Order Date]])</f>
        <v>9</v>
      </c>
      <c r="F2027" s="16"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4">
        <f>YEAR(SalesDataTable[[#This Row],[Order Date]])</f>
        <v>2026</v>
      </c>
      <c r="D2028" s="16" t="str">
        <f>"Q"&amp;ROUNDUP(MONTH(SalesDataTable[[#This Row],[Order Date]])/3,0)</f>
        <v>Q3</v>
      </c>
      <c r="E2028" s="4">
        <f>MONTH(SalesDataTable[[#This Row],[Order Date]])</f>
        <v>9</v>
      </c>
      <c r="F2028" s="16"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4">
        <f>YEAR(SalesDataTable[[#This Row],[Order Date]])</f>
        <v>2026</v>
      </c>
      <c r="D2029" s="16" t="str">
        <f>"Q"&amp;ROUNDUP(MONTH(SalesDataTable[[#This Row],[Order Date]])/3,0)</f>
        <v>Q3</v>
      </c>
      <c r="E2029" s="4">
        <f>MONTH(SalesDataTable[[#This Row],[Order Date]])</f>
        <v>9</v>
      </c>
      <c r="F2029" s="16"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4">
        <f>YEAR(SalesDataTable[[#This Row],[Order Date]])</f>
        <v>2026</v>
      </c>
      <c r="D2030" s="16" t="str">
        <f>"Q"&amp;ROUNDUP(MONTH(SalesDataTable[[#This Row],[Order Date]])/3,0)</f>
        <v>Q4</v>
      </c>
      <c r="E2030" s="4">
        <f>MONTH(SalesDataTable[[#This Row],[Order Date]])</f>
        <v>10</v>
      </c>
      <c r="F2030" s="16"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4">
        <f>YEAR(SalesDataTable[[#This Row],[Order Date]])</f>
        <v>2026</v>
      </c>
      <c r="D2031" s="16" t="str">
        <f>"Q"&amp;ROUNDUP(MONTH(SalesDataTable[[#This Row],[Order Date]])/3,0)</f>
        <v>Q4</v>
      </c>
      <c r="E2031" s="4">
        <f>MONTH(SalesDataTable[[#This Row],[Order Date]])</f>
        <v>10</v>
      </c>
      <c r="F2031" s="16"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4">
        <f>YEAR(SalesDataTable[[#This Row],[Order Date]])</f>
        <v>2026</v>
      </c>
      <c r="D2032" s="16" t="str">
        <f>"Q"&amp;ROUNDUP(MONTH(SalesDataTable[[#This Row],[Order Date]])/3,0)</f>
        <v>Q4</v>
      </c>
      <c r="E2032" s="4">
        <f>MONTH(SalesDataTable[[#This Row],[Order Date]])</f>
        <v>10</v>
      </c>
      <c r="F2032" s="16"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4">
        <f>YEAR(SalesDataTable[[#This Row],[Order Date]])</f>
        <v>2026</v>
      </c>
      <c r="D2033" s="16" t="str">
        <f>"Q"&amp;ROUNDUP(MONTH(SalesDataTable[[#This Row],[Order Date]])/3,0)</f>
        <v>Q4</v>
      </c>
      <c r="E2033" s="4">
        <f>MONTH(SalesDataTable[[#This Row],[Order Date]])</f>
        <v>10</v>
      </c>
      <c r="F2033" s="16"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4">
        <f>YEAR(SalesDataTable[[#This Row],[Order Date]])</f>
        <v>2026</v>
      </c>
      <c r="D2034" s="16" t="str">
        <f>"Q"&amp;ROUNDUP(MONTH(SalesDataTable[[#This Row],[Order Date]])/3,0)</f>
        <v>Q4</v>
      </c>
      <c r="E2034" s="4">
        <f>MONTH(SalesDataTable[[#This Row],[Order Date]])</f>
        <v>10</v>
      </c>
      <c r="F2034" s="16"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4">
        <f>YEAR(SalesDataTable[[#This Row],[Order Date]])</f>
        <v>2026</v>
      </c>
      <c r="D2035" s="16" t="str">
        <f>"Q"&amp;ROUNDUP(MONTH(SalesDataTable[[#This Row],[Order Date]])/3,0)</f>
        <v>Q4</v>
      </c>
      <c r="E2035" s="4">
        <f>MONTH(SalesDataTable[[#This Row],[Order Date]])</f>
        <v>10</v>
      </c>
      <c r="F2035" s="16"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4">
        <f>YEAR(SalesDataTable[[#This Row],[Order Date]])</f>
        <v>2026</v>
      </c>
      <c r="D2036" s="16" t="str">
        <f>"Q"&amp;ROUNDUP(MONTH(SalesDataTable[[#This Row],[Order Date]])/3,0)</f>
        <v>Q4</v>
      </c>
      <c r="E2036" s="4">
        <f>MONTH(SalesDataTable[[#This Row],[Order Date]])</f>
        <v>10</v>
      </c>
      <c r="F2036" s="16"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4">
        <f>YEAR(SalesDataTable[[#This Row],[Order Date]])</f>
        <v>2026</v>
      </c>
      <c r="D2037" s="16" t="str">
        <f>"Q"&amp;ROUNDUP(MONTH(SalesDataTable[[#This Row],[Order Date]])/3,0)</f>
        <v>Q4</v>
      </c>
      <c r="E2037" s="4">
        <f>MONTH(SalesDataTable[[#This Row],[Order Date]])</f>
        <v>10</v>
      </c>
      <c r="F2037" s="16"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4">
        <f>YEAR(SalesDataTable[[#This Row],[Order Date]])</f>
        <v>2026</v>
      </c>
      <c r="D2038" s="16" t="str">
        <f>"Q"&amp;ROUNDUP(MONTH(SalesDataTable[[#This Row],[Order Date]])/3,0)</f>
        <v>Q4</v>
      </c>
      <c r="E2038" s="4">
        <f>MONTH(SalesDataTable[[#This Row],[Order Date]])</f>
        <v>10</v>
      </c>
      <c r="F2038" s="16"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4">
        <f>YEAR(SalesDataTable[[#This Row],[Order Date]])</f>
        <v>2026</v>
      </c>
      <c r="D2039" s="16" t="str">
        <f>"Q"&amp;ROUNDUP(MONTH(SalesDataTable[[#This Row],[Order Date]])/3,0)</f>
        <v>Q4</v>
      </c>
      <c r="E2039" s="4">
        <f>MONTH(SalesDataTable[[#This Row],[Order Date]])</f>
        <v>10</v>
      </c>
      <c r="F2039" s="16"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4">
        <f>YEAR(SalesDataTable[[#This Row],[Order Date]])</f>
        <v>2026</v>
      </c>
      <c r="D2040" s="16" t="str">
        <f>"Q"&amp;ROUNDUP(MONTH(SalesDataTable[[#This Row],[Order Date]])/3,0)</f>
        <v>Q4</v>
      </c>
      <c r="E2040" s="4">
        <f>MONTH(SalesDataTable[[#This Row],[Order Date]])</f>
        <v>10</v>
      </c>
      <c r="F2040" s="16"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4">
        <f>YEAR(SalesDataTable[[#This Row],[Order Date]])</f>
        <v>2026</v>
      </c>
      <c r="D2041" s="16" t="str">
        <f>"Q"&amp;ROUNDUP(MONTH(SalesDataTable[[#This Row],[Order Date]])/3,0)</f>
        <v>Q4</v>
      </c>
      <c r="E2041" s="4">
        <f>MONTH(SalesDataTable[[#This Row],[Order Date]])</f>
        <v>10</v>
      </c>
      <c r="F2041" s="16"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4">
        <f>YEAR(SalesDataTable[[#This Row],[Order Date]])</f>
        <v>2026</v>
      </c>
      <c r="D2042" s="16" t="str">
        <f>"Q"&amp;ROUNDUP(MONTH(SalesDataTable[[#This Row],[Order Date]])/3,0)</f>
        <v>Q4</v>
      </c>
      <c r="E2042" s="4">
        <f>MONTH(SalesDataTable[[#This Row],[Order Date]])</f>
        <v>10</v>
      </c>
      <c r="F2042" s="16"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4">
        <f>YEAR(SalesDataTable[[#This Row],[Order Date]])</f>
        <v>2026</v>
      </c>
      <c r="D2043" s="16" t="str">
        <f>"Q"&amp;ROUNDUP(MONTH(SalesDataTable[[#This Row],[Order Date]])/3,0)</f>
        <v>Q4</v>
      </c>
      <c r="E2043" s="4">
        <f>MONTH(SalesDataTable[[#This Row],[Order Date]])</f>
        <v>10</v>
      </c>
      <c r="F2043" s="16"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4">
        <f>YEAR(SalesDataTable[[#This Row],[Order Date]])</f>
        <v>2026</v>
      </c>
      <c r="D2044" s="16" t="str">
        <f>"Q"&amp;ROUNDUP(MONTH(SalesDataTable[[#This Row],[Order Date]])/3,0)</f>
        <v>Q4</v>
      </c>
      <c r="E2044" s="4">
        <f>MONTH(SalesDataTable[[#This Row],[Order Date]])</f>
        <v>10</v>
      </c>
      <c r="F2044" s="16"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4">
        <f>YEAR(SalesDataTable[[#This Row],[Order Date]])</f>
        <v>2026</v>
      </c>
      <c r="D2045" s="16" t="str">
        <f>"Q"&amp;ROUNDUP(MONTH(SalesDataTable[[#This Row],[Order Date]])/3,0)</f>
        <v>Q4</v>
      </c>
      <c r="E2045" s="4">
        <f>MONTH(SalesDataTable[[#This Row],[Order Date]])</f>
        <v>10</v>
      </c>
      <c r="F2045" s="16"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4">
        <f>YEAR(SalesDataTable[[#This Row],[Order Date]])</f>
        <v>2026</v>
      </c>
      <c r="D2046" s="16" t="str">
        <f>"Q"&amp;ROUNDUP(MONTH(SalesDataTable[[#This Row],[Order Date]])/3,0)</f>
        <v>Q4</v>
      </c>
      <c r="E2046" s="4">
        <f>MONTH(SalesDataTable[[#This Row],[Order Date]])</f>
        <v>10</v>
      </c>
      <c r="F2046" s="16"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4">
        <f>YEAR(SalesDataTable[[#This Row],[Order Date]])</f>
        <v>2026</v>
      </c>
      <c r="D2047" s="16" t="str">
        <f>"Q"&amp;ROUNDUP(MONTH(SalesDataTable[[#This Row],[Order Date]])/3,0)</f>
        <v>Q4</v>
      </c>
      <c r="E2047" s="4">
        <f>MONTH(SalesDataTable[[#This Row],[Order Date]])</f>
        <v>10</v>
      </c>
      <c r="F2047" s="16"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4">
        <f>YEAR(SalesDataTable[[#This Row],[Order Date]])</f>
        <v>2026</v>
      </c>
      <c r="D2048" s="16" t="str">
        <f>"Q"&amp;ROUNDUP(MONTH(SalesDataTable[[#This Row],[Order Date]])/3,0)</f>
        <v>Q4</v>
      </c>
      <c r="E2048" s="4">
        <f>MONTH(SalesDataTable[[#This Row],[Order Date]])</f>
        <v>10</v>
      </c>
      <c r="F2048" s="16"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4">
        <f>YEAR(SalesDataTable[[#This Row],[Order Date]])</f>
        <v>2026</v>
      </c>
      <c r="D2049" s="16" t="str">
        <f>"Q"&amp;ROUNDUP(MONTH(SalesDataTable[[#This Row],[Order Date]])/3,0)</f>
        <v>Q4</v>
      </c>
      <c r="E2049" s="4">
        <f>MONTH(SalesDataTable[[#This Row],[Order Date]])</f>
        <v>10</v>
      </c>
      <c r="F2049" s="16"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4">
        <f>YEAR(SalesDataTable[[#This Row],[Order Date]])</f>
        <v>2026</v>
      </c>
      <c r="D2050" s="16" t="str">
        <f>"Q"&amp;ROUNDUP(MONTH(SalesDataTable[[#This Row],[Order Date]])/3,0)</f>
        <v>Q4</v>
      </c>
      <c r="E2050" s="4">
        <f>MONTH(SalesDataTable[[#This Row],[Order Date]])</f>
        <v>10</v>
      </c>
      <c r="F2050" s="16"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4">
        <f>YEAR(SalesDataTable[[#This Row],[Order Date]])</f>
        <v>2026</v>
      </c>
      <c r="D2051" s="16" t="str">
        <f>"Q"&amp;ROUNDUP(MONTH(SalesDataTable[[#This Row],[Order Date]])/3,0)</f>
        <v>Q4</v>
      </c>
      <c r="E2051" s="4">
        <f>MONTH(SalesDataTable[[#This Row],[Order Date]])</f>
        <v>10</v>
      </c>
      <c r="F2051" s="16"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4">
        <f>YEAR(SalesDataTable[[#This Row],[Order Date]])</f>
        <v>2026</v>
      </c>
      <c r="D2052" s="16" t="str">
        <f>"Q"&amp;ROUNDUP(MONTH(SalesDataTable[[#This Row],[Order Date]])/3,0)</f>
        <v>Q4</v>
      </c>
      <c r="E2052" s="4">
        <f>MONTH(SalesDataTable[[#This Row],[Order Date]])</f>
        <v>10</v>
      </c>
      <c r="F2052" s="16"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4">
        <f>YEAR(SalesDataTable[[#This Row],[Order Date]])</f>
        <v>2026</v>
      </c>
      <c r="D2053" s="16" t="str">
        <f>"Q"&amp;ROUNDUP(MONTH(SalesDataTable[[#This Row],[Order Date]])/3,0)</f>
        <v>Q4</v>
      </c>
      <c r="E2053" s="4">
        <f>MONTH(SalesDataTable[[#This Row],[Order Date]])</f>
        <v>10</v>
      </c>
      <c r="F2053" s="16"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4">
        <f>YEAR(SalesDataTable[[#This Row],[Order Date]])</f>
        <v>2026</v>
      </c>
      <c r="D2054" s="16" t="str">
        <f>"Q"&amp;ROUNDUP(MONTH(SalesDataTable[[#This Row],[Order Date]])/3,0)</f>
        <v>Q4</v>
      </c>
      <c r="E2054" s="4">
        <f>MONTH(SalesDataTable[[#This Row],[Order Date]])</f>
        <v>10</v>
      </c>
      <c r="F2054" s="16"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4">
        <f>YEAR(SalesDataTable[[#This Row],[Order Date]])</f>
        <v>2026</v>
      </c>
      <c r="D2055" s="16" t="str">
        <f>"Q"&amp;ROUNDUP(MONTH(SalesDataTable[[#This Row],[Order Date]])/3,0)</f>
        <v>Q4</v>
      </c>
      <c r="E2055" s="4">
        <f>MONTH(SalesDataTable[[#This Row],[Order Date]])</f>
        <v>10</v>
      </c>
      <c r="F2055" s="16"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4">
        <f>YEAR(SalesDataTable[[#This Row],[Order Date]])</f>
        <v>2026</v>
      </c>
      <c r="D2056" s="16" t="str">
        <f>"Q"&amp;ROUNDUP(MONTH(SalesDataTable[[#This Row],[Order Date]])/3,0)</f>
        <v>Q4</v>
      </c>
      <c r="E2056" s="4">
        <f>MONTH(SalesDataTable[[#This Row],[Order Date]])</f>
        <v>10</v>
      </c>
      <c r="F2056" s="16"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4">
        <f>YEAR(SalesDataTable[[#This Row],[Order Date]])</f>
        <v>2026</v>
      </c>
      <c r="D2057" s="16" t="str">
        <f>"Q"&amp;ROUNDUP(MONTH(SalesDataTable[[#This Row],[Order Date]])/3,0)</f>
        <v>Q4</v>
      </c>
      <c r="E2057" s="4">
        <f>MONTH(SalesDataTable[[#This Row],[Order Date]])</f>
        <v>10</v>
      </c>
      <c r="F2057" s="16"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4">
        <f>YEAR(SalesDataTable[[#This Row],[Order Date]])</f>
        <v>2026</v>
      </c>
      <c r="D2058" s="16" t="str">
        <f>"Q"&amp;ROUNDUP(MONTH(SalesDataTable[[#This Row],[Order Date]])/3,0)</f>
        <v>Q4</v>
      </c>
      <c r="E2058" s="4">
        <f>MONTH(SalesDataTable[[#This Row],[Order Date]])</f>
        <v>10</v>
      </c>
      <c r="F2058" s="16"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4">
        <f>YEAR(SalesDataTable[[#This Row],[Order Date]])</f>
        <v>2026</v>
      </c>
      <c r="D2059" s="16" t="str">
        <f>"Q"&amp;ROUNDUP(MONTH(SalesDataTable[[#This Row],[Order Date]])/3,0)</f>
        <v>Q4</v>
      </c>
      <c r="E2059" s="4">
        <f>MONTH(SalesDataTable[[#This Row],[Order Date]])</f>
        <v>10</v>
      </c>
      <c r="F2059" s="16"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4">
        <f>YEAR(SalesDataTable[[#This Row],[Order Date]])</f>
        <v>2026</v>
      </c>
      <c r="D2060" s="16" t="str">
        <f>"Q"&amp;ROUNDUP(MONTH(SalesDataTable[[#This Row],[Order Date]])/3,0)</f>
        <v>Q4</v>
      </c>
      <c r="E2060" s="4">
        <f>MONTH(SalesDataTable[[#This Row],[Order Date]])</f>
        <v>10</v>
      </c>
      <c r="F2060" s="16"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4">
        <f>YEAR(SalesDataTable[[#This Row],[Order Date]])</f>
        <v>2026</v>
      </c>
      <c r="D2061" s="16" t="str">
        <f>"Q"&amp;ROUNDUP(MONTH(SalesDataTable[[#This Row],[Order Date]])/3,0)</f>
        <v>Q4</v>
      </c>
      <c r="E2061" s="4">
        <f>MONTH(SalesDataTable[[#This Row],[Order Date]])</f>
        <v>10</v>
      </c>
      <c r="F2061" s="16"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4">
        <f>YEAR(SalesDataTable[[#This Row],[Order Date]])</f>
        <v>2026</v>
      </c>
      <c r="D2062" s="16" t="str">
        <f>"Q"&amp;ROUNDUP(MONTH(SalesDataTable[[#This Row],[Order Date]])/3,0)</f>
        <v>Q4</v>
      </c>
      <c r="E2062" s="4">
        <f>MONTH(SalesDataTable[[#This Row],[Order Date]])</f>
        <v>10</v>
      </c>
      <c r="F2062" s="16"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4">
        <f>YEAR(SalesDataTable[[#This Row],[Order Date]])</f>
        <v>2026</v>
      </c>
      <c r="D2063" s="16" t="str">
        <f>"Q"&amp;ROUNDUP(MONTH(SalesDataTable[[#This Row],[Order Date]])/3,0)</f>
        <v>Q4</v>
      </c>
      <c r="E2063" s="4">
        <f>MONTH(SalesDataTable[[#This Row],[Order Date]])</f>
        <v>10</v>
      </c>
      <c r="F2063" s="16"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4">
        <f>YEAR(SalesDataTable[[#This Row],[Order Date]])</f>
        <v>2026</v>
      </c>
      <c r="D2064" s="16" t="str">
        <f>"Q"&amp;ROUNDUP(MONTH(SalesDataTable[[#This Row],[Order Date]])/3,0)</f>
        <v>Q4</v>
      </c>
      <c r="E2064" s="4">
        <f>MONTH(SalesDataTable[[#This Row],[Order Date]])</f>
        <v>10</v>
      </c>
      <c r="F2064" s="16"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4">
        <f>YEAR(SalesDataTable[[#This Row],[Order Date]])</f>
        <v>2026</v>
      </c>
      <c r="D2065" s="16" t="str">
        <f>"Q"&amp;ROUNDUP(MONTH(SalesDataTable[[#This Row],[Order Date]])/3,0)</f>
        <v>Q4</v>
      </c>
      <c r="E2065" s="4">
        <f>MONTH(SalesDataTable[[#This Row],[Order Date]])</f>
        <v>10</v>
      </c>
      <c r="F2065" s="16"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4">
        <f>YEAR(SalesDataTable[[#This Row],[Order Date]])</f>
        <v>2026</v>
      </c>
      <c r="D2066" s="16" t="str">
        <f>"Q"&amp;ROUNDUP(MONTH(SalesDataTable[[#This Row],[Order Date]])/3,0)</f>
        <v>Q4</v>
      </c>
      <c r="E2066" s="4">
        <f>MONTH(SalesDataTable[[#This Row],[Order Date]])</f>
        <v>10</v>
      </c>
      <c r="F2066" s="16"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4">
        <f>YEAR(SalesDataTable[[#This Row],[Order Date]])</f>
        <v>2026</v>
      </c>
      <c r="D2067" s="16" t="str">
        <f>"Q"&amp;ROUNDUP(MONTH(SalesDataTable[[#This Row],[Order Date]])/3,0)</f>
        <v>Q4</v>
      </c>
      <c r="E2067" s="4">
        <f>MONTH(SalesDataTable[[#This Row],[Order Date]])</f>
        <v>10</v>
      </c>
      <c r="F2067" s="16"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4">
        <f>YEAR(SalesDataTable[[#This Row],[Order Date]])</f>
        <v>2026</v>
      </c>
      <c r="D2068" s="16" t="str">
        <f>"Q"&amp;ROUNDUP(MONTH(SalesDataTable[[#This Row],[Order Date]])/3,0)</f>
        <v>Q4</v>
      </c>
      <c r="E2068" s="4">
        <f>MONTH(SalesDataTable[[#This Row],[Order Date]])</f>
        <v>10</v>
      </c>
      <c r="F2068" s="16"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4">
        <f>YEAR(SalesDataTable[[#This Row],[Order Date]])</f>
        <v>2026</v>
      </c>
      <c r="D2069" s="16" t="str">
        <f>"Q"&amp;ROUNDUP(MONTH(SalesDataTable[[#This Row],[Order Date]])/3,0)</f>
        <v>Q4</v>
      </c>
      <c r="E2069" s="4">
        <f>MONTH(SalesDataTable[[#This Row],[Order Date]])</f>
        <v>10</v>
      </c>
      <c r="F2069" s="16"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4">
        <f>YEAR(SalesDataTable[[#This Row],[Order Date]])</f>
        <v>2026</v>
      </c>
      <c r="D2070" s="16" t="str">
        <f>"Q"&amp;ROUNDUP(MONTH(SalesDataTable[[#This Row],[Order Date]])/3,0)</f>
        <v>Q4</v>
      </c>
      <c r="E2070" s="4">
        <f>MONTH(SalesDataTable[[#This Row],[Order Date]])</f>
        <v>10</v>
      </c>
      <c r="F2070" s="16"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4">
        <f>YEAR(SalesDataTable[[#This Row],[Order Date]])</f>
        <v>2026</v>
      </c>
      <c r="D2071" s="16" t="str">
        <f>"Q"&amp;ROUNDUP(MONTH(SalesDataTable[[#This Row],[Order Date]])/3,0)</f>
        <v>Q4</v>
      </c>
      <c r="E2071" s="4">
        <f>MONTH(SalesDataTable[[#This Row],[Order Date]])</f>
        <v>10</v>
      </c>
      <c r="F2071" s="16"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4">
        <f>YEAR(SalesDataTable[[#This Row],[Order Date]])</f>
        <v>2026</v>
      </c>
      <c r="D2072" s="16" t="str">
        <f>"Q"&amp;ROUNDUP(MONTH(SalesDataTable[[#This Row],[Order Date]])/3,0)</f>
        <v>Q4</v>
      </c>
      <c r="E2072" s="4">
        <f>MONTH(SalesDataTable[[#This Row],[Order Date]])</f>
        <v>10</v>
      </c>
      <c r="F2072" s="16"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4">
        <f>YEAR(SalesDataTable[[#This Row],[Order Date]])</f>
        <v>2026</v>
      </c>
      <c r="D2073" s="16" t="str">
        <f>"Q"&amp;ROUNDUP(MONTH(SalesDataTable[[#This Row],[Order Date]])/3,0)</f>
        <v>Q4</v>
      </c>
      <c r="E2073" s="4">
        <f>MONTH(SalesDataTable[[#This Row],[Order Date]])</f>
        <v>10</v>
      </c>
      <c r="F2073" s="16"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4">
        <f>YEAR(SalesDataTable[[#This Row],[Order Date]])</f>
        <v>2026</v>
      </c>
      <c r="D2074" s="16" t="str">
        <f>"Q"&amp;ROUNDUP(MONTH(SalesDataTable[[#This Row],[Order Date]])/3,0)</f>
        <v>Q4</v>
      </c>
      <c r="E2074" s="4">
        <f>MONTH(SalesDataTable[[#This Row],[Order Date]])</f>
        <v>10</v>
      </c>
      <c r="F2074" s="16"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4">
        <f>YEAR(SalesDataTable[[#This Row],[Order Date]])</f>
        <v>2026</v>
      </c>
      <c r="D2075" s="16" t="str">
        <f>"Q"&amp;ROUNDUP(MONTH(SalesDataTable[[#This Row],[Order Date]])/3,0)</f>
        <v>Q4</v>
      </c>
      <c r="E2075" s="4">
        <f>MONTH(SalesDataTable[[#This Row],[Order Date]])</f>
        <v>10</v>
      </c>
      <c r="F2075" s="16"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4">
        <f>YEAR(SalesDataTable[[#This Row],[Order Date]])</f>
        <v>2026</v>
      </c>
      <c r="D2076" s="16" t="str">
        <f>"Q"&amp;ROUNDUP(MONTH(SalesDataTable[[#This Row],[Order Date]])/3,0)</f>
        <v>Q4</v>
      </c>
      <c r="E2076" s="4">
        <f>MONTH(SalesDataTable[[#This Row],[Order Date]])</f>
        <v>10</v>
      </c>
      <c r="F2076" s="16"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4">
        <f>YEAR(SalesDataTable[[#This Row],[Order Date]])</f>
        <v>2026</v>
      </c>
      <c r="D2077" s="16" t="str">
        <f>"Q"&amp;ROUNDUP(MONTH(SalesDataTable[[#This Row],[Order Date]])/3,0)</f>
        <v>Q4</v>
      </c>
      <c r="E2077" s="4">
        <f>MONTH(SalesDataTable[[#This Row],[Order Date]])</f>
        <v>10</v>
      </c>
      <c r="F2077" s="16"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4">
        <f>YEAR(SalesDataTable[[#This Row],[Order Date]])</f>
        <v>2026</v>
      </c>
      <c r="D2078" s="16" t="str">
        <f>"Q"&amp;ROUNDUP(MONTH(SalesDataTable[[#This Row],[Order Date]])/3,0)</f>
        <v>Q4</v>
      </c>
      <c r="E2078" s="4">
        <f>MONTH(SalesDataTable[[#This Row],[Order Date]])</f>
        <v>10</v>
      </c>
      <c r="F2078" s="16"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4">
        <f>YEAR(SalesDataTable[[#This Row],[Order Date]])</f>
        <v>2026</v>
      </c>
      <c r="D2079" s="16" t="str">
        <f>"Q"&amp;ROUNDUP(MONTH(SalesDataTable[[#This Row],[Order Date]])/3,0)</f>
        <v>Q4</v>
      </c>
      <c r="E2079" s="4">
        <f>MONTH(SalesDataTable[[#This Row],[Order Date]])</f>
        <v>10</v>
      </c>
      <c r="F2079" s="16"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4">
        <f>YEAR(SalesDataTable[[#This Row],[Order Date]])</f>
        <v>2026</v>
      </c>
      <c r="D2080" s="16" t="str">
        <f>"Q"&amp;ROUNDUP(MONTH(SalesDataTable[[#This Row],[Order Date]])/3,0)</f>
        <v>Q4</v>
      </c>
      <c r="E2080" s="4">
        <f>MONTH(SalesDataTable[[#This Row],[Order Date]])</f>
        <v>10</v>
      </c>
      <c r="F2080" s="16"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4">
        <f>YEAR(SalesDataTable[[#This Row],[Order Date]])</f>
        <v>2026</v>
      </c>
      <c r="D2081" s="16" t="str">
        <f>"Q"&amp;ROUNDUP(MONTH(SalesDataTable[[#This Row],[Order Date]])/3,0)</f>
        <v>Q4</v>
      </c>
      <c r="E2081" s="4">
        <f>MONTH(SalesDataTable[[#This Row],[Order Date]])</f>
        <v>10</v>
      </c>
      <c r="F2081" s="16"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4">
        <f>YEAR(SalesDataTable[[#This Row],[Order Date]])</f>
        <v>2026</v>
      </c>
      <c r="D2082" s="16" t="str">
        <f>"Q"&amp;ROUNDUP(MONTH(SalesDataTable[[#This Row],[Order Date]])/3,0)</f>
        <v>Q4</v>
      </c>
      <c r="E2082" s="4">
        <f>MONTH(SalesDataTable[[#This Row],[Order Date]])</f>
        <v>10</v>
      </c>
      <c r="F2082" s="16"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4">
        <f>YEAR(SalesDataTable[[#This Row],[Order Date]])</f>
        <v>2026</v>
      </c>
      <c r="D2083" s="16" t="str">
        <f>"Q"&amp;ROUNDUP(MONTH(SalesDataTable[[#This Row],[Order Date]])/3,0)</f>
        <v>Q4</v>
      </c>
      <c r="E2083" s="4">
        <f>MONTH(SalesDataTable[[#This Row],[Order Date]])</f>
        <v>10</v>
      </c>
      <c r="F2083" s="16"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4">
        <f>YEAR(SalesDataTable[[#This Row],[Order Date]])</f>
        <v>2026</v>
      </c>
      <c r="D2084" s="16" t="str">
        <f>"Q"&amp;ROUNDUP(MONTH(SalesDataTable[[#This Row],[Order Date]])/3,0)</f>
        <v>Q4</v>
      </c>
      <c r="E2084" s="4">
        <f>MONTH(SalesDataTable[[#This Row],[Order Date]])</f>
        <v>10</v>
      </c>
      <c r="F2084" s="16"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4">
        <f>YEAR(SalesDataTable[[#This Row],[Order Date]])</f>
        <v>2026</v>
      </c>
      <c r="D2085" s="16" t="str">
        <f>"Q"&amp;ROUNDUP(MONTH(SalesDataTable[[#This Row],[Order Date]])/3,0)</f>
        <v>Q4</v>
      </c>
      <c r="E2085" s="4">
        <f>MONTH(SalesDataTable[[#This Row],[Order Date]])</f>
        <v>10</v>
      </c>
      <c r="F2085" s="16"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4">
        <f>YEAR(SalesDataTable[[#This Row],[Order Date]])</f>
        <v>2026</v>
      </c>
      <c r="D2086" s="16" t="str">
        <f>"Q"&amp;ROUNDUP(MONTH(SalesDataTable[[#This Row],[Order Date]])/3,0)</f>
        <v>Q4</v>
      </c>
      <c r="E2086" s="4">
        <f>MONTH(SalesDataTable[[#This Row],[Order Date]])</f>
        <v>10</v>
      </c>
      <c r="F2086" s="16"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4">
        <f>YEAR(SalesDataTable[[#This Row],[Order Date]])</f>
        <v>2026</v>
      </c>
      <c r="D2087" s="16" t="str">
        <f>"Q"&amp;ROUNDUP(MONTH(SalesDataTable[[#This Row],[Order Date]])/3,0)</f>
        <v>Q4</v>
      </c>
      <c r="E2087" s="4">
        <f>MONTH(SalesDataTable[[#This Row],[Order Date]])</f>
        <v>10</v>
      </c>
      <c r="F2087" s="16"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4">
        <f>YEAR(SalesDataTable[[#This Row],[Order Date]])</f>
        <v>2026</v>
      </c>
      <c r="D2088" s="16" t="str">
        <f>"Q"&amp;ROUNDUP(MONTH(SalesDataTable[[#This Row],[Order Date]])/3,0)</f>
        <v>Q4</v>
      </c>
      <c r="E2088" s="4">
        <f>MONTH(SalesDataTable[[#This Row],[Order Date]])</f>
        <v>10</v>
      </c>
      <c r="F2088" s="16"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4">
        <f>YEAR(SalesDataTable[[#This Row],[Order Date]])</f>
        <v>2026</v>
      </c>
      <c r="D2089" s="16" t="str">
        <f>"Q"&amp;ROUNDUP(MONTH(SalesDataTable[[#This Row],[Order Date]])/3,0)</f>
        <v>Q4</v>
      </c>
      <c r="E2089" s="4">
        <f>MONTH(SalesDataTable[[#This Row],[Order Date]])</f>
        <v>10</v>
      </c>
      <c r="F2089" s="16"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4">
        <f>YEAR(SalesDataTable[[#This Row],[Order Date]])</f>
        <v>2026</v>
      </c>
      <c r="D2090" s="16" t="str">
        <f>"Q"&amp;ROUNDUP(MONTH(SalesDataTable[[#This Row],[Order Date]])/3,0)</f>
        <v>Q4</v>
      </c>
      <c r="E2090" s="4">
        <f>MONTH(SalesDataTable[[#This Row],[Order Date]])</f>
        <v>10</v>
      </c>
      <c r="F2090" s="16"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4">
        <f>YEAR(SalesDataTable[[#This Row],[Order Date]])</f>
        <v>2026</v>
      </c>
      <c r="D2091" s="16" t="str">
        <f>"Q"&amp;ROUNDUP(MONTH(SalesDataTable[[#This Row],[Order Date]])/3,0)</f>
        <v>Q4</v>
      </c>
      <c r="E2091" s="4">
        <f>MONTH(SalesDataTable[[#This Row],[Order Date]])</f>
        <v>10</v>
      </c>
      <c r="F2091" s="16"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4">
        <f>YEAR(SalesDataTable[[#This Row],[Order Date]])</f>
        <v>2026</v>
      </c>
      <c r="D2092" s="16" t="str">
        <f>"Q"&amp;ROUNDUP(MONTH(SalesDataTable[[#This Row],[Order Date]])/3,0)</f>
        <v>Q4</v>
      </c>
      <c r="E2092" s="4">
        <f>MONTH(SalesDataTable[[#This Row],[Order Date]])</f>
        <v>10</v>
      </c>
      <c r="F2092" s="16"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4">
        <f>YEAR(SalesDataTable[[#This Row],[Order Date]])</f>
        <v>2026</v>
      </c>
      <c r="D2093" s="16" t="str">
        <f>"Q"&amp;ROUNDUP(MONTH(SalesDataTable[[#This Row],[Order Date]])/3,0)</f>
        <v>Q4</v>
      </c>
      <c r="E2093" s="4">
        <f>MONTH(SalesDataTable[[#This Row],[Order Date]])</f>
        <v>10</v>
      </c>
      <c r="F2093" s="16"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4">
        <f>YEAR(SalesDataTable[[#This Row],[Order Date]])</f>
        <v>2026</v>
      </c>
      <c r="D2094" s="16" t="str">
        <f>"Q"&amp;ROUNDUP(MONTH(SalesDataTable[[#This Row],[Order Date]])/3,0)</f>
        <v>Q4</v>
      </c>
      <c r="E2094" s="4">
        <f>MONTH(SalesDataTable[[#This Row],[Order Date]])</f>
        <v>10</v>
      </c>
      <c r="F2094" s="16"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4">
        <f>YEAR(SalesDataTable[[#This Row],[Order Date]])</f>
        <v>2026</v>
      </c>
      <c r="D2095" s="16" t="str">
        <f>"Q"&amp;ROUNDUP(MONTH(SalesDataTable[[#This Row],[Order Date]])/3,0)</f>
        <v>Q4</v>
      </c>
      <c r="E2095" s="4">
        <f>MONTH(SalesDataTable[[#This Row],[Order Date]])</f>
        <v>10</v>
      </c>
      <c r="F2095" s="16"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4">
        <f>YEAR(SalesDataTable[[#This Row],[Order Date]])</f>
        <v>2026</v>
      </c>
      <c r="D2096" s="16" t="str">
        <f>"Q"&amp;ROUNDUP(MONTH(SalesDataTable[[#This Row],[Order Date]])/3,0)</f>
        <v>Q4</v>
      </c>
      <c r="E2096" s="4">
        <f>MONTH(SalesDataTable[[#This Row],[Order Date]])</f>
        <v>10</v>
      </c>
      <c r="F2096" s="16"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4">
        <f>YEAR(SalesDataTable[[#This Row],[Order Date]])</f>
        <v>2026</v>
      </c>
      <c r="D2097" s="16" t="str">
        <f>"Q"&amp;ROUNDUP(MONTH(SalesDataTable[[#This Row],[Order Date]])/3,0)</f>
        <v>Q4</v>
      </c>
      <c r="E2097" s="4">
        <f>MONTH(SalesDataTable[[#This Row],[Order Date]])</f>
        <v>10</v>
      </c>
      <c r="F2097" s="16"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4">
        <f>YEAR(SalesDataTable[[#This Row],[Order Date]])</f>
        <v>2026</v>
      </c>
      <c r="D2098" s="16" t="str">
        <f>"Q"&amp;ROUNDUP(MONTH(SalesDataTable[[#This Row],[Order Date]])/3,0)</f>
        <v>Q4</v>
      </c>
      <c r="E2098" s="4">
        <f>MONTH(SalesDataTable[[#This Row],[Order Date]])</f>
        <v>10</v>
      </c>
      <c r="F2098" s="16"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4">
        <f>YEAR(SalesDataTable[[#This Row],[Order Date]])</f>
        <v>2026</v>
      </c>
      <c r="D2099" s="16" t="str">
        <f>"Q"&amp;ROUNDUP(MONTH(SalesDataTable[[#This Row],[Order Date]])/3,0)</f>
        <v>Q4</v>
      </c>
      <c r="E2099" s="4">
        <f>MONTH(SalesDataTable[[#This Row],[Order Date]])</f>
        <v>10</v>
      </c>
      <c r="F2099" s="16"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4">
        <f>YEAR(SalesDataTable[[#This Row],[Order Date]])</f>
        <v>2026</v>
      </c>
      <c r="D2100" s="16" t="str">
        <f>"Q"&amp;ROUNDUP(MONTH(SalesDataTable[[#This Row],[Order Date]])/3,0)</f>
        <v>Q4</v>
      </c>
      <c r="E2100" s="4">
        <f>MONTH(SalesDataTable[[#This Row],[Order Date]])</f>
        <v>10</v>
      </c>
      <c r="F2100" s="16"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4">
        <f>YEAR(SalesDataTable[[#This Row],[Order Date]])</f>
        <v>2026</v>
      </c>
      <c r="D2101" s="16" t="str">
        <f>"Q"&amp;ROUNDUP(MONTH(SalesDataTable[[#This Row],[Order Date]])/3,0)</f>
        <v>Q4</v>
      </c>
      <c r="E2101" s="4">
        <f>MONTH(SalesDataTable[[#This Row],[Order Date]])</f>
        <v>10</v>
      </c>
      <c r="F2101" s="16"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4">
        <f>YEAR(SalesDataTable[[#This Row],[Order Date]])</f>
        <v>2026</v>
      </c>
      <c r="D2102" s="16" t="str">
        <f>"Q"&amp;ROUNDUP(MONTH(SalesDataTable[[#This Row],[Order Date]])/3,0)</f>
        <v>Q4</v>
      </c>
      <c r="E2102" s="4">
        <f>MONTH(SalesDataTable[[#This Row],[Order Date]])</f>
        <v>10</v>
      </c>
      <c r="F2102" s="16"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4">
        <f>YEAR(SalesDataTable[[#This Row],[Order Date]])</f>
        <v>2026</v>
      </c>
      <c r="D2103" s="16" t="str">
        <f>"Q"&amp;ROUNDUP(MONTH(SalesDataTable[[#This Row],[Order Date]])/3,0)</f>
        <v>Q4</v>
      </c>
      <c r="E2103" s="4">
        <f>MONTH(SalesDataTable[[#This Row],[Order Date]])</f>
        <v>10</v>
      </c>
      <c r="F2103" s="16"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4">
        <f>YEAR(SalesDataTable[[#This Row],[Order Date]])</f>
        <v>2026</v>
      </c>
      <c r="D2104" s="16" t="str">
        <f>"Q"&amp;ROUNDUP(MONTH(SalesDataTable[[#This Row],[Order Date]])/3,0)</f>
        <v>Q4</v>
      </c>
      <c r="E2104" s="4">
        <f>MONTH(SalesDataTable[[#This Row],[Order Date]])</f>
        <v>10</v>
      </c>
      <c r="F2104" s="16"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4">
        <f>YEAR(SalesDataTable[[#This Row],[Order Date]])</f>
        <v>2026</v>
      </c>
      <c r="D2105" s="16" t="str">
        <f>"Q"&amp;ROUNDUP(MONTH(SalesDataTable[[#This Row],[Order Date]])/3,0)</f>
        <v>Q4</v>
      </c>
      <c r="E2105" s="4">
        <f>MONTH(SalesDataTable[[#This Row],[Order Date]])</f>
        <v>10</v>
      </c>
      <c r="F2105" s="16"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4">
        <f>YEAR(SalesDataTable[[#This Row],[Order Date]])</f>
        <v>2026</v>
      </c>
      <c r="D2106" s="16" t="str">
        <f>"Q"&amp;ROUNDUP(MONTH(SalesDataTable[[#This Row],[Order Date]])/3,0)</f>
        <v>Q4</v>
      </c>
      <c r="E2106" s="4">
        <f>MONTH(SalesDataTable[[#This Row],[Order Date]])</f>
        <v>10</v>
      </c>
      <c r="F2106" s="16"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4">
        <f>YEAR(SalesDataTable[[#This Row],[Order Date]])</f>
        <v>2026</v>
      </c>
      <c r="D2107" s="16" t="str">
        <f>"Q"&amp;ROUNDUP(MONTH(SalesDataTable[[#This Row],[Order Date]])/3,0)</f>
        <v>Q4</v>
      </c>
      <c r="E2107" s="4">
        <f>MONTH(SalesDataTable[[#This Row],[Order Date]])</f>
        <v>10</v>
      </c>
      <c r="F2107" s="16"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4">
        <f>YEAR(SalesDataTable[[#This Row],[Order Date]])</f>
        <v>2026</v>
      </c>
      <c r="D2108" s="16" t="str">
        <f>"Q"&amp;ROUNDUP(MONTH(SalesDataTable[[#This Row],[Order Date]])/3,0)</f>
        <v>Q4</v>
      </c>
      <c r="E2108" s="4">
        <f>MONTH(SalesDataTable[[#This Row],[Order Date]])</f>
        <v>10</v>
      </c>
      <c r="F2108" s="16"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4">
        <f>YEAR(SalesDataTable[[#This Row],[Order Date]])</f>
        <v>2026</v>
      </c>
      <c r="D2109" s="16" t="str">
        <f>"Q"&amp;ROUNDUP(MONTH(SalesDataTable[[#This Row],[Order Date]])/3,0)</f>
        <v>Q4</v>
      </c>
      <c r="E2109" s="4">
        <f>MONTH(SalesDataTable[[#This Row],[Order Date]])</f>
        <v>10</v>
      </c>
      <c r="F2109" s="16"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4">
        <f>YEAR(SalesDataTable[[#This Row],[Order Date]])</f>
        <v>2026</v>
      </c>
      <c r="D2110" s="16" t="str">
        <f>"Q"&amp;ROUNDUP(MONTH(SalesDataTable[[#This Row],[Order Date]])/3,0)</f>
        <v>Q4</v>
      </c>
      <c r="E2110" s="4">
        <f>MONTH(SalesDataTable[[#This Row],[Order Date]])</f>
        <v>10</v>
      </c>
      <c r="F2110" s="16"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4">
        <f>YEAR(SalesDataTable[[#This Row],[Order Date]])</f>
        <v>2026</v>
      </c>
      <c r="D2111" s="16" t="str">
        <f>"Q"&amp;ROUNDUP(MONTH(SalesDataTable[[#This Row],[Order Date]])/3,0)</f>
        <v>Q4</v>
      </c>
      <c r="E2111" s="4">
        <f>MONTH(SalesDataTable[[#This Row],[Order Date]])</f>
        <v>10</v>
      </c>
      <c r="F2111" s="16"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4">
        <f>YEAR(SalesDataTable[[#This Row],[Order Date]])</f>
        <v>2026</v>
      </c>
      <c r="D2112" s="16" t="str">
        <f>"Q"&amp;ROUNDUP(MONTH(SalesDataTable[[#This Row],[Order Date]])/3,0)</f>
        <v>Q4</v>
      </c>
      <c r="E2112" s="4">
        <f>MONTH(SalesDataTable[[#This Row],[Order Date]])</f>
        <v>10</v>
      </c>
      <c r="F2112" s="16"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4">
        <f>YEAR(SalesDataTable[[#This Row],[Order Date]])</f>
        <v>2026</v>
      </c>
      <c r="D2113" s="16" t="str">
        <f>"Q"&amp;ROUNDUP(MONTH(SalesDataTable[[#This Row],[Order Date]])/3,0)</f>
        <v>Q4</v>
      </c>
      <c r="E2113" s="4">
        <f>MONTH(SalesDataTable[[#This Row],[Order Date]])</f>
        <v>10</v>
      </c>
      <c r="F2113" s="16"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4">
        <f>YEAR(SalesDataTable[[#This Row],[Order Date]])</f>
        <v>2026</v>
      </c>
      <c r="D2114" s="16" t="str">
        <f>"Q"&amp;ROUNDUP(MONTH(SalesDataTable[[#This Row],[Order Date]])/3,0)</f>
        <v>Q4</v>
      </c>
      <c r="E2114" s="4">
        <f>MONTH(SalesDataTable[[#This Row],[Order Date]])</f>
        <v>10</v>
      </c>
      <c r="F2114" s="16"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4">
        <f>YEAR(SalesDataTable[[#This Row],[Order Date]])</f>
        <v>2026</v>
      </c>
      <c r="D2115" s="16" t="str">
        <f>"Q"&amp;ROUNDUP(MONTH(SalesDataTable[[#This Row],[Order Date]])/3,0)</f>
        <v>Q4</v>
      </c>
      <c r="E2115" s="4">
        <f>MONTH(SalesDataTable[[#This Row],[Order Date]])</f>
        <v>10</v>
      </c>
      <c r="F2115" s="16"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4">
        <f>YEAR(SalesDataTable[[#This Row],[Order Date]])</f>
        <v>2026</v>
      </c>
      <c r="D2116" s="16" t="str">
        <f>"Q"&amp;ROUNDUP(MONTH(SalesDataTable[[#This Row],[Order Date]])/3,0)</f>
        <v>Q4</v>
      </c>
      <c r="E2116" s="4">
        <f>MONTH(SalesDataTable[[#This Row],[Order Date]])</f>
        <v>10</v>
      </c>
      <c r="F2116" s="16"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4">
        <f>YEAR(SalesDataTable[[#This Row],[Order Date]])</f>
        <v>2026</v>
      </c>
      <c r="D2117" s="16" t="str">
        <f>"Q"&amp;ROUNDUP(MONTH(SalesDataTable[[#This Row],[Order Date]])/3,0)</f>
        <v>Q4</v>
      </c>
      <c r="E2117" s="4">
        <f>MONTH(SalesDataTable[[#This Row],[Order Date]])</f>
        <v>10</v>
      </c>
      <c r="F2117" s="16"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4">
        <f>YEAR(SalesDataTable[[#This Row],[Order Date]])</f>
        <v>2026</v>
      </c>
      <c r="D2118" s="16" t="str">
        <f>"Q"&amp;ROUNDUP(MONTH(SalesDataTable[[#This Row],[Order Date]])/3,0)</f>
        <v>Q4</v>
      </c>
      <c r="E2118" s="4">
        <f>MONTH(SalesDataTable[[#This Row],[Order Date]])</f>
        <v>10</v>
      </c>
      <c r="F2118" s="16"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4">
        <f>YEAR(SalesDataTable[[#This Row],[Order Date]])</f>
        <v>2026</v>
      </c>
      <c r="D2119" s="16" t="str">
        <f>"Q"&amp;ROUNDUP(MONTH(SalesDataTable[[#This Row],[Order Date]])/3,0)</f>
        <v>Q4</v>
      </c>
      <c r="E2119" s="4">
        <f>MONTH(SalesDataTable[[#This Row],[Order Date]])</f>
        <v>10</v>
      </c>
      <c r="F2119" s="16"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4">
        <f>YEAR(SalesDataTable[[#This Row],[Order Date]])</f>
        <v>2026</v>
      </c>
      <c r="D2120" s="16" t="str">
        <f>"Q"&amp;ROUNDUP(MONTH(SalesDataTable[[#This Row],[Order Date]])/3,0)</f>
        <v>Q4</v>
      </c>
      <c r="E2120" s="4">
        <f>MONTH(SalesDataTable[[#This Row],[Order Date]])</f>
        <v>10</v>
      </c>
      <c r="F2120" s="16"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4">
        <f>YEAR(SalesDataTable[[#This Row],[Order Date]])</f>
        <v>2026</v>
      </c>
      <c r="D2121" s="16" t="str">
        <f>"Q"&amp;ROUNDUP(MONTH(SalesDataTable[[#This Row],[Order Date]])/3,0)</f>
        <v>Q4</v>
      </c>
      <c r="E2121" s="4">
        <f>MONTH(SalesDataTable[[#This Row],[Order Date]])</f>
        <v>10</v>
      </c>
      <c r="F2121" s="16"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4">
        <f>YEAR(SalesDataTable[[#This Row],[Order Date]])</f>
        <v>2026</v>
      </c>
      <c r="D2122" s="16" t="str">
        <f>"Q"&amp;ROUNDUP(MONTH(SalesDataTable[[#This Row],[Order Date]])/3,0)</f>
        <v>Q4</v>
      </c>
      <c r="E2122" s="4">
        <f>MONTH(SalesDataTable[[#This Row],[Order Date]])</f>
        <v>10</v>
      </c>
      <c r="F2122" s="16"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4">
        <f>YEAR(SalesDataTable[[#This Row],[Order Date]])</f>
        <v>2026</v>
      </c>
      <c r="D2123" s="16" t="str">
        <f>"Q"&amp;ROUNDUP(MONTH(SalesDataTable[[#This Row],[Order Date]])/3,0)</f>
        <v>Q4</v>
      </c>
      <c r="E2123" s="4">
        <f>MONTH(SalesDataTable[[#This Row],[Order Date]])</f>
        <v>10</v>
      </c>
      <c r="F2123" s="16"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4">
        <f>YEAR(SalesDataTable[[#This Row],[Order Date]])</f>
        <v>2026</v>
      </c>
      <c r="D2124" s="16" t="str">
        <f>"Q"&amp;ROUNDUP(MONTH(SalesDataTable[[#This Row],[Order Date]])/3,0)</f>
        <v>Q4</v>
      </c>
      <c r="E2124" s="4">
        <f>MONTH(SalesDataTable[[#This Row],[Order Date]])</f>
        <v>10</v>
      </c>
      <c r="F2124" s="16"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4">
        <f>YEAR(SalesDataTable[[#This Row],[Order Date]])</f>
        <v>2026</v>
      </c>
      <c r="D2125" s="16" t="str">
        <f>"Q"&amp;ROUNDUP(MONTH(SalesDataTable[[#This Row],[Order Date]])/3,0)</f>
        <v>Q4</v>
      </c>
      <c r="E2125" s="4">
        <f>MONTH(SalesDataTable[[#This Row],[Order Date]])</f>
        <v>10</v>
      </c>
      <c r="F2125" s="16"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4">
        <f>YEAR(SalesDataTable[[#This Row],[Order Date]])</f>
        <v>2026</v>
      </c>
      <c r="D2126" s="16" t="str">
        <f>"Q"&amp;ROUNDUP(MONTH(SalesDataTable[[#This Row],[Order Date]])/3,0)</f>
        <v>Q4</v>
      </c>
      <c r="E2126" s="4">
        <f>MONTH(SalesDataTable[[#This Row],[Order Date]])</f>
        <v>10</v>
      </c>
      <c r="F2126" s="16"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4">
        <f>YEAR(SalesDataTable[[#This Row],[Order Date]])</f>
        <v>2026</v>
      </c>
      <c r="D2127" s="16" t="str">
        <f>"Q"&amp;ROUNDUP(MONTH(SalesDataTable[[#This Row],[Order Date]])/3,0)</f>
        <v>Q4</v>
      </c>
      <c r="E2127" s="4">
        <f>MONTH(SalesDataTable[[#This Row],[Order Date]])</f>
        <v>10</v>
      </c>
      <c r="F2127" s="16"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4">
        <f>YEAR(SalesDataTable[[#This Row],[Order Date]])</f>
        <v>2026</v>
      </c>
      <c r="D2128" s="16" t="str">
        <f>"Q"&amp;ROUNDUP(MONTH(SalesDataTable[[#This Row],[Order Date]])/3,0)</f>
        <v>Q4</v>
      </c>
      <c r="E2128" s="4">
        <f>MONTH(SalesDataTable[[#This Row],[Order Date]])</f>
        <v>10</v>
      </c>
      <c r="F2128" s="16"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4">
        <f>YEAR(SalesDataTable[[#This Row],[Order Date]])</f>
        <v>2026</v>
      </c>
      <c r="D2129" s="16" t="str">
        <f>"Q"&amp;ROUNDUP(MONTH(SalesDataTable[[#This Row],[Order Date]])/3,0)</f>
        <v>Q4</v>
      </c>
      <c r="E2129" s="4">
        <f>MONTH(SalesDataTable[[#This Row],[Order Date]])</f>
        <v>10</v>
      </c>
      <c r="F2129" s="16"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4">
        <f>YEAR(SalesDataTable[[#This Row],[Order Date]])</f>
        <v>2026</v>
      </c>
      <c r="D2130" s="16" t="str">
        <f>"Q"&amp;ROUNDUP(MONTH(SalesDataTable[[#This Row],[Order Date]])/3,0)</f>
        <v>Q4</v>
      </c>
      <c r="E2130" s="4">
        <f>MONTH(SalesDataTable[[#This Row],[Order Date]])</f>
        <v>10</v>
      </c>
      <c r="F2130" s="16"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4">
        <f>YEAR(SalesDataTable[[#This Row],[Order Date]])</f>
        <v>2026</v>
      </c>
      <c r="D2131" s="16" t="str">
        <f>"Q"&amp;ROUNDUP(MONTH(SalesDataTable[[#This Row],[Order Date]])/3,0)</f>
        <v>Q4</v>
      </c>
      <c r="E2131" s="4">
        <f>MONTH(SalesDataTable[[#This Row],[Order Date]])</f>
        <v>10</v>
      </c>
      <c r="F2131" s="16"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4">
        <f>YEAR(SalesDataTable[[#This Row],[Order Date]])</f>
        <v>2026</v>
      </c>
      <c r="D2132" s="16" t="str">
        <f>"Q"&amp;ROUNDUP(MONTH(SalesDataTable[[#This Row],[Order Date]])/3,0)</f>
        <v>Q4</v>
      </c>
      <c r="E2132" s="4">
        <f>MONTH(SalesDataTable[[#This Row],[Order Date]])</f>
        <v>10</v>
      </c>
      <c r="F2132" s="16"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4">
        <f>YEAR(SalesDataTable[[#This Row],[Order Date]])</f>
        <v>2026</v>
      </c>
      <c r="D2133" s="16" t="str">
        <f>"Q"&amp;ROUNDUP(MONTH(SalesDataTable[[#This Row],[Order Date]])/3,0)</f>
        <v>Q4</v>
      </c>
      <c r="E2133" s="4">
        <f>MONTH(SalesDataTable[[#This Row],[Order Date]])</f>
        <v>10</v>
      </c>
      <c r="F2133" s="16"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4">
        <f>YEAR(SalesDataTable[[#This Row],[Order Date]])</f>
        <v>2026</v>
      </c>
      <c r="D2134" s="16" t="str">
        <f>"Q"&amp;ROUNDUP(MONTH(SalesDataTable[[#This Row],[Order Date]])/3,0)</f>
        <v>Q4</v>
      </c>
      <c r="E2134" s="4">
        <f>MONTH(SalesDataTable[[#This Row],[Order Date]])</f>
        <v>10</v>
      </c>
      <c r="F2134" s="16"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4">
        <f>YEAR(SalesDataTable[[#This Row],[Order Date]])</f>
        <v>2026</v>
      </c>
      <c r="D2135" s="16" t="str">
        <f>"Q"&amp;ROUNDUP(MONTH(SalesDataTable[[#This Row],[Order Date]])/3,0)</f>
        <v>Q4</v>
      </c>
      <c r="E2135" s="4">
        <f>MONTH(SalesDataTable[[#This Row],[Order Date]])</f>
        <v>10</v>
      </c>
      <c r="F2135" s="16"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4">
        <f>YEAR(SalesDataTable[[#This Row],[Order Date]])</f>
        <v>2026</v>
      </c>
      <c r="D2136" s="16" t="str">
        <f>"Q"&amp;ROUNDUP(MONTH(SalesDataTable[[#This Row],[Order Date]])/3,0)</f>
        <v>Q4</v>
      </c>
      <c r="E2136" s="4">
        <f>MONTH(SalesDataTable[[#This Row],[Order Date]])</f>
        <v>10</v>
      </c>
      <c r="F2136" s="16"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4">
        <f>YEAR(SalesDataTable[[#This Row],[Order Date]])</f>
        <v>2026</v>
      </c>
      <c r="D2137" s="16" t="str">
        <f>"Q"&amp;ROUNDUP(MONTH(SalesDataTable[[#This Row],[Order Date]])/3,0)</f>
        <v>Q4</v>
      </c>
      <c r="E2137" s="4">
        <f>MONTH(SalesDataTable[[#This Row],[Order Date]])</f>
        <v>10</v>
      </c>
      <c r="F2137" s="16"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4">
        <f>YEAR(SalesDataTable[[#This Row],[Order Date]])</f>
        <v>2026</v>
      </c>
      <c r="D2138" s="16" t="str">
        <f>"Q"&amp;ROUNDUP(MONTH(SalesDataTable[[#This Row],[Order Date]])/3,0)</f>
        <v>Q4</v>
      </c>
      <c r="E2138" s="4">
        <f>MONTH(SalesDataTable[[#This Row],[Order Date]])</f>
        <v>10</v>
      </c>
      <c r="F2138" s="16"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4">
        <f>YEAR(SalesDataTable[[#This Row],[Order Date]])</f>
        <v>2026</v>
      </c>
      <c r="D2139" s="16" t="str">
        <f>"Q"&amp;ROUNDUP(MONTH(SalesDataTable[[#This Row],[Order Date]])/3,0)</f>
        <v>Q4</v>
      </c>
      <c r="E2139" s="4">
        <f>MONTH(SalesDataTable[[#This Row],[Order Date]])</f>
        <v>10</v>
      </c>
      <c r="F2139" s="16"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4">
        <f>YEAR(SalesDataTable[[#This Row],[Order Date]])</f>
        <v>2026</v>
      </c>
      <c r="D2140" s="16" t="str">
        <f>"Q"&amp;ROUNDUP(MONTH(SalesDataTable[[#This Row],[Order Date]])/3,0)</f>
        <v>Q4</v>
      </c>
      <c r="E2140" s="4">
        <f>MONTH(SalesDataTable[[#This Row],[Order Date]])</f>
        <v>10</v>
      </c>
      <c r="F2140" s="16"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4">
        <f>YEAR(SalesDataTable[[#This Row],[Order Date]])</f>
        <v>2026</v>
      </c>
      <c r="D2141" s="16" t="str">
        <f>"Q"&amp;ROUNDUP(MONTH(SalesDataTable[[#This Row],[Order Date]])/3,0)</f>
        <v>Q4</v>
      </c>
      <c r="E2141" s="4">
        <f>MONTH(SalesDataTable[[#This Row],[Order Date]])</f>
        <v>10</v>
      </c>
      <c r="F2141" s="16"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4">
        <f>YEAR(SalesDataTable[[#This Row],[Order Date]])</f>
        <v>2026</v>
      </c>
      <c r="D2142" s="16" t="str">
        <f>"Q"&amp;ROUNDUP(MONTH(SalesDataTable[[#This Row],[Order Date]])/3,0)</f>
        <v>Q4</v>
      </c>
      <c r="E2142" s="4">
        <f>MONTH(SalesDataTable[[#This Row],[Order Date]])</f>
        <v>10</v>
      </c>
      <c r="F2142" s="16"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4">
        <f>YEAR(SalesDataTable[[#This Row],[Order Date]])</f>
        <v>2026</v>
      </c>
      <c r="D2143" s="16" t="str">
        <f>"Q"&amp;ROUNDUP(MONTH(SalesDataTable[[#This Row],[Order Date]])/3,0)</f>
        <v>Q4</v>
      </c>
      <c r="E2143" s="4">
        <f>MONTH(SalesDataTable[[#This Row],[Order Date]])</f>
        <v>10</v>
      </c>
      <c r="F2143" s="16"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4">
        <f>YEAR(SalesDataTable[[#This Row],[Order Date]])</f>
        <v>2026</v>
      </c>
      <c r="D2144" s="16" t="str">
        <f>"Q"&amp;ROUNDUP(MONTH(SalesDataTable[[#This Row],[Order Date]])/3,0)</f>
        <v>Q4</v>
      </c>
      <c r="E2144" s="4">
        <f>MONTH(SalesDataTable[[#This Row],[Order Date]])</f>
        <v>10</v>
      </c>
      <c r="F2144" s="16"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4">
        <f>YEAR(SalesDataTable[[#This Row],[Order Date]])</f>
        <v>2026</v>
      </c>
      <c r="D2145" s="16" t="str">
        <f>"Q"&amp;ROUNDUP(MONTH(SalesDataTable[[#This Row],[Order Date]])/3,0)</f>
        <v>Q4</v>
      </c>
      <c r="E2145" s="4">
        <f>MONTH(SalesDataTable[[#This Row],[Order Date]])</f>
        <v>10</v>
      </c>
      <c r="F2145" s="16"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4">
        <f>YEAR(SalesDataTable[[#This Row],[Order Date]])</f>
        <v>2026</v>
      </c>
      <c r="D2146" s="16" t="str">
        <f>"Q"&amp;ROUNDUP(MONTH(SalesDataTable[[#This Row],[Order Date]])/3,0)</f>
        <v>Q4</v>
      </c>
      <c r="E2146" s="4">
        <f>MONTH(SalesDataTable[[#This Row],[Order Date]])</f>
        <v>10</v>
      </c>
      <c r="F2146" s="16"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4">
        <f>YEAR(SalesDataTable[[#This Row],[Order Date]])</f>
        <v>2026</v>
      </c>
      <c r="D2147" s="16" t="str">
        <f>"Q"&amp;ROUNDUP(MONTH(SalesDataTable[[#This Row],[Order Date]])/3,0)</f>
        <v>Q4</v>
      </c>
      <c r="E2147" s="4">
        <f>MONTH(SalesDataTable[[#This Row],[Order Date]])</f>
        <v>10</v>
      </c>
      <c r="F2147" s="16"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4">
        <f>YEAR(SalesDataTable[[#This Row],[Order Date]])</f>
        <v>2026</v>
      </c>
      <c r="D2148" s="16" t="str">
        <f>"Q"&amp;ROUNDUP(MONTH(SalesDataTable[[#This Row],[Order Date]])/3,0)</f>
        <v>Q4</v>
      </c>
      <c r="E2148" s="4">
        <f>MONTH(SalesDataTable[[#This Row],[Order Date]])</f>
        <v>10</v>
      </c>
      <c r="F2148" s="16"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4">
        <f>YEAR(SalesDataTable[[#This Row],[Order Date]])</f>
        <v>2026</v>
      </c>
      <c r="D2149" s="16" t="str">
        <f>"Q"&amp;ROUNDUP(MONTH(SalesDataTable[[#This Row],[Order Date]])/3,0)</f>
        <v>Q4</v>
      </c>
      <c r="E2149" s="4">
        <f>MONTH(SalesDataTable[[#This Row],[Order Date]])</f>
        <v>10</v>
      </c>
      <c r="F2149" s="16"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4">
        <f>YEAR(SalesDataTable[[#This Row],[Order Date]])</f>
        <v>2026</v>
      </c>
      <c r="D2150" s="16" t="str">
        <f>"Q"&amp;ROUNDUP(MONTH(SalesDataTable[[#This Row],[Order Date]])/3,0)</f>
        <v>Q4</v>
      </c>
      <c r="E2150" s="4">
        <f>MONTH(SalesDataTable[[#This Row],[Order Date]])</f>
        <v>10</v>
      </c>
      <c r="F2150" s="16"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4">
        <f>YEAR(SalesDataTable[[#This Row],[Order Date]])</f>
        <v>2026</v>
      </c>
      <c r="D2151" s="16" t="str">
        <f>"Q"&amp;ROUNDUP(MONTH(SalesDataTable[[#This Row],[Order Date]])/3,0)</f>
        <v>Q4</v>
      </c>
      <c r="E2151" s="4">
        <f>MONTH(SalesDataTable[[#This Row],[Order Date]])</f>
        <v>10</v>
      </c>
      <c r="F2151" s="16"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4">
        <f>YEAR(SalesDataTable[[#This Row],[Order Date]])</f>
        <v>2026</v>
      </c>
      <c r="D2152" s="16" t="str">
        <f>"Q"&amp;ROUNDUP(MONTH(SalesDataTable[[#This Row],[Order Date]])/3,0)</f>
        <v>Q4</v>
      </c>
      <c r="E2152" s="4">
        <f>MONTH(SalesDataTable[[#This Row],[Order Date]])</f>
        <v>10</v>
      </c>
      <c r="F2152" s="16"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4">
        <f>YEAR(SalesDataTable[[#This Row],[Order Date]])</f>
        <v>2026</v>
      </c>
      <c r="D2153" s="16" t="str">
        <f>"Q"&amp;ROUNDUP(MONTH(SalesDataTable[[#This Row],[Order Date]])/3,0)</f>
        <v>Q4</v>
      </c>
      <c r="E2153" s="4">
        <f>MONTH(SalesDataTable[[#This Row],[Order Date]])</f>
        <v>10</v>
      </c>
      <c r="F2153" s="16"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4">
        <f>YEAR(SalesDataTable[[#This Row],[Order Date]])</f>
        <v>2026</v>
      </c>
      <c r="D2154" s="16" t="str">
        <f>"Q"&amp;ROUNDUP(MONTH(SalesDataTable[[#This Row],[Order Date]])/3,0)</f>
        <v>Q4</v>
      </c>
      <c r="E2154" s="4">
        <f>MONTH(SalesDataTable[[#This Row],[Order Date]])</f>
        <v>10</v>
      </c>
      <c r="F2154" s="16"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4">
        <f>YEAR(SalesDataTable[[#This Row],[Order Date]])</f>
        <v>2026</v>
      </c>
      <c r="D2155" s="16" t="str">
        <f>"Q"&amp;ROUNDUP(MONTH(SalesDataTable[[#This Row],[Order Date]])/3,0)</f>
        <v>Q4</v>
      </c>
      <c r="E2155" s="4">
        <f>MONTH(SalesDataTable[[#This Row],[Order Date]])</f>
        <v>10</v>
      </c>
      <c r="F2155" s="16"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4">
        <f>YEAR(SalesDataTable[[#This Row],[Order Date]])</f>
        <v>2026</v>
      </c>
      <c r="D2156" s="16" t="str">
        <f>"Q"&amp;ROUNDUP(MONTH(SalesDataTable[[#This Row],[Order Date]])/3,0)</f>
        <v>Q4</v>
      </c>
      <c r="E2156" s="4">
        <f>MONTH(SalesDataTable[[#This Row],[Order Date]])</f>
        <v>10</v>
      </c>
      <c r="F2156" s="16"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4">
        <f>YEAR(SalesDataTable[[#This Row],[Order Date]])</f>
        <v>2026</v>
      </c>
      <c r="D2157" s="16" t="str">
        <f>"Q"&amp;ROUNDUP(MONTH(SalesDataTable[[#This Row],[Order Date]])/3,0)</f>
        <v>Q4</v>
      </c>
      <c r="E2157" s="4">
        <f>MONTH(SalesDataTable[[#This Row],[Order Date]])</f>
        <v>10</v>
      </c>
      <c r="F2157" s="16"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4">
        <f>YEAR(SalesDataTable[[#This Row],[Order Date]])</f>
        <v>2026</v>
      </c>
      <c r="D2158" s="16" t="str">
        <f>"Q"&amp;ROUNDUP(MONTH(SalesDataTable[[#This Row],[Order Date]])/3,0)</f>
        <v>Q4</v>
      </c>
      <c r="E2158" s="4">
        <f>MONTH(SalesDataTable[[#This Row],[Order Date]])</f>
        <v>10</v>
      </c>
      <c r="F2158" s="16"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4">
        <f>YEAR(SalesDataTable[[#This Row],[Order Date]])</f>
        <v>2026</v>
      </c>
      <c r="D2159" s="16" t="str">
        <f>"Q"&amp;ROUNDUP(MONTH(SalesDataTable[[#This Row],[Order Date]])/3,0)</f>
        <v>Q4</v>
      </c>
      <c r="E2159" s="4">
        <f>MONTH(SalesDataTable[[#This Row],[Order Date]])</f>
        <v>10</v>
      </c>
      <c r="F2159" s="16"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4">
        <f>YEAR(SalesDataTable[[#This Row],[Order Date]])</f>
        <v>2026</v>
      </c>
      <c r="D2160" s="16" t="str">
        <f>"Q"&amp;ROUNDUP(MONTH(SalesDataTable[[#This Row],[Order Date]])/3,0)</f>
        <v>Q4</v>
      </c>
      <c r="E2160" s="4">
        <f>MONTH(SalesDataTable[[#This Row],[Order Date]])</f>
        <v>10</v>
      </c>
      <c r="F2160" s="16"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4">
        <f>YEAR(SalesDataTable[[#This Row],[Order Date]])</f>
        <v>2026</v>
      </c>
      <c r="D2161" s="16" t="str">
        <f>"Q"&amp;ROUNDUP(MONTH(SalesDataTable[[#This Row],[Order Date]])/3,0)</f>
        <v>Q4</v>
      </c>
      <c r="E2161" s="4">
        <f>MONTH(SalesDataTable[[#This Row],[Order Date]])</f>
        <v>10</v>
      </c>
      <c r="F2161" s="16"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4">
        <f>YEAR(SalesDataTable[[#This Row],[Order Date]])</f>
        <v>2026</v>
      </c>
      <c r="D2162" s="16" t="str">
        <f>"Q"&amp;ROUNDUP(MONTH(SalesDataTable[[#This Row],[Order Date]])/3,0)</f>
        <v>Q4</v>
      </c>
      <c r="E2162" s="4">
        <f>MONTH(SalesDataTable[[#This Row],[Order Date]])</f>
        <v>10</v>
      </c>
      <c r="F2162" s="16"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4">
        <f>YEAR(SalesDataTable[[#This Row],[Order Date]])</f>
        <v>2026</v>
      </c>
      <c r="D2163" s="16" t="str">
        <f>"Q"&amp;ROUNDUP(MONTH(SalesDataTable[[#This Row],[Order Date]])/3,0)</f>
        <v>Q4</v>
      </c>
      <c r="E2163" s="4">
        <f>MONTH(SalesDataTable[[#This Row],[Order Date]])</f>
        <v>10</v>
      </c>
      <c r="F2163" s="16"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4">
        <f>YEAR(SalesDataTable[[#This Row],[Order Date]])</f>
        <v>2026</v>
      </c>
      <c r="D2164" s="16" t="str">
        <f>"Q"&amp;ROUNDUP(MONTH(SalesDataTable[[#This Row],[Order Date]])/3,0)</f>
        <v>Q4</v>
      </c>
      <c r="E2164" s="4">
        <f>MONTH(SalesDataTable[[#This Row],[Order Date]])</f>
        <v>10</v>
      </c>
      <c r="F2164" s="16"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4">
        <f>YEAR(SalesDataTable[[#This Row],[Order Date]])</f>
        <v>2026</v>
      </c>
      <c r="D2165" s="16" t="str">
        <f>"Q"&amp;ROUNDUP(MONTH(SalesDataTable[[#This Row],[Order Date]])/3,0)</f>
        <v>Q4</v>
      </c>
      <c r="E2165" s="4">
        <f>MONTH(SalesDataTable[[#This Row],[Order Date]])</f>
        <v>10</v>
      </c>
      <c r="F2165" s="16"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4">
        <f>YEAR(SalesDataTable[[#This Row],[Order Date]])</f>
        <v>2026</v>
      </c>
      <c r="D2166" s="16" t="str">
        <f>"Q"&amp;ROUNDUP(MONTH(SalesDataTable[[#This Row],[Order Date]])/3,0)</f>
        <v>Q4</v>
      </c>
      <c r="E2166" s="4">
        <f>MONTH(SalesDataTable[[#This Row],[Order Date]])</f>
        <v>10</v>
      </c>
      <c r="F2166" s="16"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4">
        <f>YEAR(SalesDataTable[[#This Row],[Order Date]])</f>
        <v>2026</v>
      </c>
      <c r="D2167" s="16" t="str">
        <f>"Q"&amp;ROUNDUP(MONTH(SalesDataTable[[#This Row],[Order Date]])/3,0)</f>
        <v>Q4</v>
      </c>
      <c r="E2167" s="4">
        <f>MONTH(SalesDataTable[[#This Row],[Order Date]])</f>
        <v>10</v>
      </c>
      <c r="F2167" s="16"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4">
        <f>YEAR(SalesDataTable[[#This Row],[Order Date]])</f>
        <v>2026</v>
      </c>
      <c r="D2168" s="16" t="str">
        <f>"Q"&amp;ROUNDUP(MONTH(SalesDataTable[[#This Row],[Order Date]])/3,0)</f>
        <v>Q4</v>
      </c>
      <c r="E2168" s="4">
        <f>MONTH(SalesDataTable[[#This Row],[Order Date]])</f>
        <v>10</v>
      </c>
      <c r="F2168" s="16"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4">
        <f>YEAR(SalesDataTable[[#This Row],[Order Date]])</f>
        <v>2026</v>
      </c>
      <c r="D2169" s="16" t="str">
        <f>"Q"&amp;ROUNDUP(MONTH(SalesDataTable[[#This Row],[Order Date]])/3,0)</f>
        <v>Q4</v>
      </c>
      <c r="E2169" s="4">
        <f>MONTH(SalesDataTable[[#This Row],[Order Date]])</f>
        <v>10</v>
      </c>
      <c r="F2169" s="16"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4">
        <f>YEAR(SalesDataTable[[#This Row],[Order Date]])</f>
        <v>2026</v>
      </c>
      <c r="D2170" s="16" t="str">
        <f>"Q"&amp;ROUNDUP(MONTH(SalesDataTable[[#This Row],[Order Date]])/3,0)</f>
        <v>Q4</v>
      </c>
      <c r="E2170" s="4">
        <f>MONTH(SalesDataTable[[#This Row],[Order Date]])</f>
        <v>10</v>
      </c>
      <c r="F2170" s="16"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4">
        <f>YEAR(SalesDataTable[[#This Row],[Order Date]])</f>
        <v>2026</v>
      </c>
      <c r="D2171" s="16" t="str">
        <f>"Q"&amp;ROUNDUP(MONTH(SalesDataTable[[#This Row],[Order Date]])/3,0)</f>
        <v>Q4</v>
      </c>
      <c r="E2171" s="4">
        <f>MONTH(SalesDataTable[[#This Row],[Order Date]])</f>
        <v>10</v>
      </c>
      <c r="F2171" s="16"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4">
        <f>YEAR(SalesDataTable[[#This Row],[Order Date]])</f>
        <v>2026</v>
      </c>
      <c r="D2172" s="16" t="str">
        <f>"Q"&amp;ROUNDUP(MONTH(SalesDataTable[[#This Row],[Order Date]])/3,0)</f>
        <v>Q4</v>
      </c>
      <c r="E2172" s="4">
        <f>MONTH(SalesDataTable[[#This Row],[Order Date]])</f>
        <v>10</v>
      </c>
      <c r="F2172" s="16"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4">
        <f>YEAR(SalesDataTable[[#This Row],[Order Date]])</f>
        <v>2026</v>
      </c>
      <c r="D2173" s="16" t="str">
        <f>"Q"&amp;ROUNDUP(MONTH(SalesDataTable[[#This Row],[Order Date]])/3,0)</f>
        <v>Q4</v>
      </c>
      <c r="E2173" s="4">
        <f>MONTH(SalesDataTable[[#This Row],[Order Date]])</f>
        <v>10</v>
      </c>
      <c r="F2173" s="16"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4">
        <f>YEAR(SalesDataTable[[#This Row],[Order Date]])</f>
        <v>2026</v>
      </c>
      <c r="D2174" s="16" t="str">
        <f>"Q"&amp;ROUNDUP(MONTH(SalesDataTable[[#This Row],[Order Date]])/3,0)</f>
        <v>Q4</v>
      </c>
      <c r="E2174" s="4">
        <f>MONTH(SalesDataTable[[#This Row],[Order Date]])</f>
        <v>10</v>
      </c>
      <c r="F2174" s="16"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4">
        <f>YEAR(SalesDataTable[[#This Row],[Order Date]])</f>
        <v>2026</v>
      </c>
      <c r="D2175" s="16" t="str">
        <f>"Q"&amp;ROUNDUP(MONTH(SalesDataTable[[#This Row],[Order Date]])/3,0)</f>
        <v>Q4</v>
      </c>
      <c r="E2175" s="4">
        <f>MONTH(SalesDataTable[[#This Row],[Order Date]])</f>
        <v>10</v>
      </c>
      <c r="F2175" s="16"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4">
        <f>YEAR(SalesDataTable[[#This Row],[Order Date]])</f>
        <v>2026</v>
      </c>
      <c r="D2176" s="16" t="str">
        <f>"Q"&amp;ROUNDUP(MONTH(SalesDataTable[[#This Row],[Order Date]])/3,0)</f>
        <v>Q4</v>
      </c>
      <c r="E2176" s="4">
        <f>MONTH(SalesDataTable[[#This Row],[Order Date]])</f>
        <v>10</v>
      </c>
      <c r="F2176" s="16"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4">
        <f>YEAR(SalesDataTable[[#This Row],[Order Date]])</f>
        <v>2026</v>
      </c>
      <c r="D2177" s="16" t="str">
        <f>"Q"&amp;ROUNDUP(MONTH(SalesDataTable[[#This Row],[Order Date]])/3,0)</f>
        <v>Q4</v>
      </c>
      <c r="E2177" s="4">
        <f>MONTH(SalesDataTable[[#This Row],[Order Date]])</f>
        <v>10</v>
      </c>
      <c r="F2177" s="16"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4">
        <f>YEAR(SalesDataTable[[#This Row],[Order Date]])</f>
        <v>2026</v>
      </c>
      <c r="D2178" s="16" t="str">
        <f>"Q"&amp;ROUNDUP(MONTH(SalesDataTable[[#This Row],[Order Date]])/3,0)</f>
        <v>Q4</v>
      </c>
      <c r="E2178" s="4">
        <f>MONTH(SalesDataTable[[#This Row],[Order Date]])</f>
        <v>10</v>
      </c>
      <c r="F2178" s="16"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4">
        <f>YEAR(SalesDataTable[[#This Row],[Order Date]])</f>
        <v>2026</v>
      </c>
      <c r="D2179" s="16" t="str">
        <f>"Q"&amp;ROUNDUP(MONTH(SalesDataTable[[#This Row],[Order Date]])/3,0)</f>
        <v>Q4</v>
      </c>
      <c r="E2179" s="4">
        <f>MONTH(SalesDataTable[[#This Row],[Order Date]])</f>
        <v>10</v>
      </c>
      <c r="F2179" s="16"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4">
        <f>YEAR(SalesDataTable[[#This Row],[Order Date]])</f>
        <v>2026</v>
      </c>
      <c r="D2180" s="16" t="str">
        <f>"Q"&amp;ROUNDUP(MONTH(SalesDataTable[[#This Row],[Order Date]])/3,0)</f>
        <v>Q4</v>
      </c>
      <c r="E2180" s="4">
        <f>MONTH(SalesDataTable[[#This Row],[Order Date]])</f>
        <v>10</v>
      </c>
      <c r="F2180" s="16"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4">
        <f>YEAR(SalesDataTable[[#This Row],[Order Date]])</f>
        <v>2026</v>
      </c>
      <c r="D2181" s="16" t="str">
        <f>"Q"&amp;ROUNDUP(MONTH(SalesDataTable[[#This Row],[Order Date]])/3,0)</f>
        <v>Q4</v>
      </c>
      <c r="E2181" s="4">
        <f>MONTH(SalesDataTable[[#This Row],[Order Date]])</f>
        <v>10</v>
      </c>
      <c r="F2181" s="16"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4">
        <f>YEAR(SalesDataTable[[#This Row],[Order Date]])</f>
        <v>2026</v>
      </c>
      <c r="D2182" s="16" t="str">
        <f>"Q"&amp;ROUNDUP(MONTH(SalesDataTable[[#This Row],[Order Date]])/3,0)</f>
        <v>Q4</v>
      </c>
      <c r="E2182" s="4">
        <f>MONTH(SalesDataTable[[#This Row],[Order Date]])</f>
        <v>10</v>
      </c>
      <c r="F2182" s="16"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4">
        <f>YEAR(SalesDataTable[[#This Row],[Order Date]])</f>
        <v>2026</v>
      </c>
      <c r="D2183" s="16" t="str">
        <f>"Q"&amp;ROUNDUP(MONTH(SalesDataTable[[#This Row],[Order Date]])/3,0)</f>
        <v>Q4</v>
      </c>
      <c r="E2183" s="4">
        <f>MONTH(SalesDataTable[[#This Row],[Order Date]])</f>
        <v>10</v>
      </c>
      <c r="F2183" s="16"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4">
        <f>YEAR(SalesDataTable[[#This Row],[Order Date]])</f>
        <v>2026</v>
      </c>
      <c r="D2184" s="16" t="str">
        <f>"Q"&amp;ROUNDUP(MONTH(SalesDataTable[[#This Row],[Order Date]])/3,0)</f>
        <v>Q4</v>
      </c>
      <c r="E2184" s="4">
        <f>MONTH(SalesDataTable[[#This Row],[Order Date]])</f>
        <v>10</v>
      </c>
      <c r="F2184" s="16"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4">
        <f>YEAR(SalesDataTable[[#This Row],[Order Date]])</f>
        <v>2026</v>
      </c>
      <c r="D2185" s="16" t="str">
        <f>"Q"&amp;ROUNDUP(MONTH(SalesDataTable[[#This Row],[Order Date]])/3,0)</f>
        <v>Q4</v>
      </c>
      <c r="E2185" s="4">
        <f>MONTH(SalesDataTable[[#This Row],[Order Date]])</f>
        <v>10</v>
      </c>
      <c r="F2185" s="16"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4">
        <f>YEAR(SalesDataTable[[#This Row],[Order Date]])</f>
        <v>2026</v>
      </c>
      <c r="D2186" s="16" t="str">
        <f>"Q"&amp;ROUNDUP(MONTH(SalesDataTable[[#This Row],[Order Date]])/3,0)</f>
        <v>Q4</v>
      </c>
      <c r="E2186" s="4">
        <f>MONTH(SalesDataTable[[#This Row],[Order Date]])</f>
        <v>10</v>
      </c>
      <c r="F2186" s="16"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4">
        <f>YEAR(SalesDataTable[[#This Row],[Order Date]])</f>
        <v>2026</v>
      </c>
      <c r="D2187" s="16" t="str">
        <f>"Q"&amp;ROUNDUP(MONTH(SalesDataTable[[#This Row],[Order Date]])/3,0)</f>
        <v>Q4</v>
      </c>
      <c r="E2187" s="4">
        <f>MONTH(SalesDataTable[[#This Row],[Order Date]])</f>
        <v>10</v>
      </c>
      <c r="F2187" s="16"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4">
        <f>YEAR(SalesDataTable[[#This Row],[Order Date]])</f>
        <v>2026</v>
      </c>
      <c r="D2188" s="16" t="str">
        <f>"Q"&amp;ROUNDUP(MONTH(SalesDataTable[[#This Row],[Order Date]])/3,0)</f>
        <v>Q4</v>
      </c>
      <c r="E2188" s="4">
        <f>MONTH(SalesDataTable[[#This Row],[Order Date]])</f>
        <v>10</v>
      </c>
      <c r="F2188" s="16"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4">
        <f>YEAR(SalesDataTable[[#This Row],[Order Date]])</f>
        <v>2026</v>
      </c>
      <c r="D2189" s="16" t="str">
        <f>"Q"&amp;ROUNDUP(MONTH(SalesDataTable[[#This Row],[Order Date]])/3,0)</f>
        <v>Q4</v>
      </c>
      <c r="E2189" s="4">
        <f>MONTH(SalesDataTable[[#This Row],[Order Date]])</f>
        <v>10</v>
      </c>
      <c r="F2189" s="16"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4">
        <f>YEAR(SalesDataTable[[#This Row],[Order Date]])</f>
        <v>2026</v>
      </c>
      <c r="D2190" s="16" t="str">
        <f>"Q"&amp;ROUNDUP(MONTH(SalesDataTable[[#This Row],[Order Date]])/3,0)</f>
        <v>Q4</v>
      </c>
      <c r="E2190" s="4">
        <f>MONTH(SalesDataTable[[#This Row],[Order Date]])</f>
        <v>10</v>
      </c>
      <c r="F2190" s="16"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4">
        <f>YEAR(SalesDataTable[[#This Row],[Order Date]])</f>
        <v>2026</v>
      </c>
      <c r="D2191" s="16" t="str">
        <f>"Q"&amp;ROUNDUP(MONTH(SalesDataTable[[#This Row],[Order Date]])/3,0)</f>
        <v>Q4</v>
      </c>
      <c r="E2191" s="4">
        <f>MONTH(SalesDataTable[[#This Row],[Order Date]])</f>
        <v>10</v>
      </c>
      <c r="F2191" s="16"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4">
        <f>YEAR(SalesDataTable[[#This Row],[Order Date]])</f>
        <v>2026</v>
      </c>
      <c r="D2192" s="16" t="str">
        <f>"Q"&amp;ROUNDUP(MONTH(SalesDataTable[[#This Row],[Order Date]])/3,0)</f>
        <v>Q4</v>
      </c>
      <c r="E2192" s="4">
        <f>MONTH(SalesDataTable[[#This Row],[Order Date]])</f>
        <v>10</v>
      </c>
      <c r="F2192" s="16"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4">
        <f>YEAR(SalesDataTable[[#This Row],[Order Date]])</f>
        <v>2026</v>
      </c>
      <c r="D2193" s="16" t="str">
        <f>"Q"&amp;ROUNDUP(MONTH(SalesDataTable[[#This Row],[Order Date]])/3,0)</f>
        <v>Q4</v>
      </c>
      <c r="E2193" s="4">
        <f>MONTH(SalesDataTable[[#This Row],[Order Date]])</f>
        <v>10</v>
      </c>
      <c r="F2193" s="16"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4">
        <f>YEAR(SalesDataTable[[#This Row],[Order Date]])</f>
        <v>2026</v>
      </c>
      <c r="D2194" s="16" t="str">
        <f>"Q"&amp;ROUNDUP(MONTH(SalesDataTable[[#This Row],[Order Date]])/3,0)</f>
        <v>Q4</v>
      </c>
      <c r="E2194" s="4">
        <f>MONTH(SalesDataTable[[#This Row],[Order Date]])</f>
        <v>10</v>
      </c>
      <c r="F2194" s="16"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4">
        <f>YEAR(SalesDataTable[[#This Row],[Order Date]])</f>
        <v>2026</v>
      </c>
      <c r="D2195" s="16" t="str">
        <f>"Q"&amp;ROUNDUP(MONTH(SalesDataTable[[#This Row],[Order Date]])/3,0)</f>
        <v>Q4</v>
      </c>
      <c r="E2195" s="4">
        <f>MONTH(SalesDataTable[[#This Row],[Order Date]])</f>
        <v>10</v>
      </c>
      <c r="F2195" s="16"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4">
        <f>YEAR(SalesDataTable[[#This Row],[Order Date]])</f>
        <v>2026</v>
      </c>
      <c r="D2196" s="16" t="str">
        <f>"Q"&amp;ROUNDUP(MONTH(SalesDataTable[[#This Row],[Order Date]])/3,0)</f>
        <v>Q4</v>
      </c>
      <c r="E2196" s="4">
        <f>MONTH(SalesDataTable[[#This Row],[Order Date]])</f>
        <v>10</v>
      </c>
      <c r="F2196" s="16"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4">
        <f>YEAR(SalesDataTable[[#This Row],[Order Date]])</f>
        <v>2026</v>
      </c>
      <c r="D2197" s="16" t="str">
        <f>"Q"&amp;ROUNDUP(MONTH(SalesDataTable[[#This Row],[Order Date]])/3,0)</f>
        <v>Q4</v>
      </c>
      <c r="E2197" s="4">
        <f>MONTH(SalesDataTable[[#This Row],[Order Date]])</f>
        <v>10</v>
      </c>
      <c r="F2197" s="16"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4">
        <f>YEAR(SalesDataTable[[#This Row],[Order Date]])</f>
        <v>2026</v>
      </c>
      <c r="D2198" s="16" t="str">
        <f>"Q"&amp;ROUNDUP(MONTH(SalesDataTable[[#This Row],[Order Date]])/3,0)</f>
        <v>Q4</v>
      </c>
      <c r="E2198" s="4">
        <f>MONTH(SalesDataTable[[#This Row],[Order Date]])</f>
        <v>10</v>
      </c>
      <c r="F2198" s="16"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4">
        <f>YEAR(SalesDataTable[[#This Row],[Order Date]])</f>
        <v>2026</v>
      </c>
      <c r="D2199" s="16" t="str">
        <f>"Q"&amp;ROUNDUP(MONTH(SalesDataTable[[#This Row],[Order Date]])/3,0)</f>
        <v>Q4</v>
      </c>
      <c r="E2199" s="4">
        <f>MONTH(SalesDataTable[[#This Row],[Order Date]])</f>
        <v>10</v>
      </c>
      <c r="F2199" s="16"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4">
        <f>YEAR(SalesDataTable[[#This Row],[Order Date]])</f>
        <v>2026</v>
      </c>
      <c r="D2200" s="16" t="str">
        <f>"Q"&amp;ROUNDUP(MONTH(SalesDataTable[[#This Row],[Order Date]])/3,0)</f>
        <v>Q4</v>
      </c>
      <c r="E2200" s="4">
        <f>MONTH(SalesDataTable[[#This Row],[Order Date]])</f>
        <v>10</v>
      </c>
      <c r="F2200" s="16"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4">
        <f>YEAR(SalesDataTable[[#This Row],[Order Date]])</f>
        <v>2026</v>
      </c>
      <c r="D2201" s="16" t="str">
        <f>"Q"&amp;ROUNDUP(MONTH(SalesDataTable[[#This Row],[Order Date]])/3,0)</f>
        <v>Q4</v>
      </c>
      <c r="E2201" s="4">
        <f>MONTH(SalesDataTable[[#This Row],[Order Date]])</f>
        <v>10</v>
      </c>
      <c r="F2201" s="16"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4">
        <f>YEAR(SalesDataTable[[#This Row],[Order Date]])</f>
        <v>2026</v>
      </c>
      <c r="D2202" s="16" t="str">
        <f>"Q"&amp;ROUNDUP(MONTH(SalesDataTable[[#This Row],[Order Date]])/3,0)</f>
        <v>Q4</v>
      </c>
      <c r="E2202" s="4">
        <f>MONTH(SalesDataTable[[#This Row],[Order Date]])</f>
        <v>10</v>
      </c>
      <c r="F2202" s="16"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4">
        <f>YEAR(SalesDataTable[[#This Row],[Order Date]])</f>
        <v>2026</v>
      </c>
      <c r="D2203" s="16" t="str">
        <f>"Q"&amp;ROUNDUP(MONTH(SalesDataTable[[#This Row],[Order Date]])/3,0)</f>
        <v>Q4</v>
      </c>
      <c r="E2203" s="4">
        <f>MONTH(SalesDataTable[[#This Row],[Order Date]])</f>
        <v>10</v>
      </c>
      <c r="F2203" s="16"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4">
        <f>YEAR(SalesDataTable[[#This Row],[Order Date]])</f>
        <v>2026</v>
      </c>
      <c r="D2204" s="16" t="str">
        <f>"Q"&amp;ROUNDUP(MONTH(SalesDataTable[[#This Row],[Order Date]])/3,0)</f>
        <v>Q4</v>
      </c>
      <c r="E2204" s="4">
        <f>MONTH(SalesDataTable[[#This Row],[Order Date]])</f>
        <v>10</v>
      </c>
      <c r="F2204" s="16"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4">
        <f>YEAR(SalesDataTable[[#This Row],[Order Date]])</f>
        <v>2026</v>
      </c>
      <c r="D2205" s="16" t="str">
        <f>"Q"&amp;ROUNDUP(MONTH(SalesDataTable[[#This Row],[Order Date]])/3,0)</f>
        <v>Q4</v>
      </c>
      <c r="E2205" s="4">
        <f>MONTH(SalesDataTable[[#This Row],[Order Date]])</f>
        <v>10</v>
      </c>
      <c r="F2205" s="16"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4">
        <f>YEAR(SalesDataTable[[#This Row],[Order Date]])</f>
        <v>2026</v>
      </c>
      <c r="D2206" s="16" t="str">
        <f>"Q"&amp;ROUNDUP(MONTH(SalesDataTable[[#This Row],[Order Date]])/3,0)</f>
        <v>Q4</v>
      </c>
      <c r="E2206" s="4">
        <f>MONTH(SalesDataTable[[#This Row],[Order Date]])</f>
        <v>10</v>
      </c>
      <c r="F2206" s="16"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4">
        <f>YEAR(SalesDataTable[[#This Row],[Order Date]])</f>
        <v>2026</v>
      </c>
      <c r="D2207" s="16" t="str">
        <f>"Q"&amp;ROUNDUP(MONTH(SalesDataTable[[#This Row],[Order Date]])/3,0)</f>
        <v>Q4</v>
      </c>
      <c r="E2207" s="4">
        <f>MONTH(SalesDataTable[[#This Row],[Order Date]])</f>
        <v>10</v>
      </c>
      <c r="F2207" s="16"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4">
        <f>YEAR(SalesDataTable[[#This Row],[Order Date]])</f>
        <v>2026</v>
      </c>
      <c r="D2208" s="16" t="str">
        <f>"Q"&amp;ROUNDUP(MONTH(SalesDataTable[[#This Row],[Order Date]])/3,0)</f>
        <v>Q4</v>
      </c>
      <c r="E2208" s="4">
        <f>MONTH(SalesDataTable[[#This Row],[Order Date]])</f>
        <v>10</v>
      </c>
      <c r="F2208" s="16"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4">
        <f>YEAR(SalesDataTable[[#This Row],[Order Date]])</f>
        <v>2026</v>
      </c>
      <c r="D2209" s="16" t="str">
        <f>"Q"&amp;ROUNDUP(MONTH(SalesDataTable[[#This Row],[Order Date]])/3,0)</f>
        <v>Q4</v>
      </c>
      <c r="E2209" s="4">
        <f>MONTH(SalesDataTable[[#This Row],[Order Date]])</f>
        <v>10</v>
      </c>
      <c r="F2209" s="16"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4">
        <f>YEAR(SalesDataTable[[#This Row],[Order Date]])</f>
        <v>2026</v>
      </c>
      <c r="D2210" s="16" t="str">
        <f>"Q"&amp;ROUNDUP(MONTH(SalesDataTable[[#This Row],[Order Date]])/3,0)</f>
        <v>Q4</v>
      </c>
      <c r="E2210" s="4">
        <f>MONTH(SalesDataTable[[#This Row],[Order Date]])</f>
        <v>10</v>
      </c>
      <c r="F2210" s="16"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4">
        <f>YEAR(SalesDataTable[[#This Row],[Order Date]])</f>
        <v>2026</v>
      </c>
      <c r="D2211" s="16" t="str">
        <f>"Q"&amp;ROUNDUP(MONTH(SalesDataTable[[#This Row],[Order Date]])/3,0)</f>
        <v>Q4</v>
      </c>
      <c r="E2211" s="4">
        <f>MONTH(SalesDataTable[[#This Row],[Order Date]])</f>
        <v>10</v>
      </c>
      <c r="F2211" s="16"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4">
        <f>YEAR(SalesDataTable[[#This Row],[Order Date]])</f>
        <v>2026</v>
      </c>
      <c r="D2212" s="16" t="str">
        <f>"Q"&amp;ROUNDUP(MONTH(SalesDataTable[[#This Row],[Order Date]])/3,0)</f>
        <v>Q4</v>
      </c>
      <c r="E2212" s="4">
        <f>MONTH(SalesDataTable[[#This Row],[Order Date]])</f>
        <v>10</v>
      </c>
      <c r="F2212" s="16"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4">
        <f>YEAR(SalesDataTable[[#This Row],[Order Date]])</f>
        <v>2026</v>
      </c>
      <c r="D2213" s="16" t="str">
        <f>"Q"&amp;ROUNDUP(MONTH(SalesDataTable[[#This Row],[Order Date]])/3,0)</f>
        <v>Q4</v>
      </c>
      <c r="E2213" s="4">
        <f>MONTH(SalesDataTable[[#This Row],[Order Date]])</f>
        <v>10</v>
      </c>
      <c r="F2213" s="16"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4">
        <f>YEAR(SalesDataTable[[#This Row],[Order Date]])</f>
        <v>2026</v>
      </c>
      <c r="D2214" s="16" t="str">
        <f>"Q"&amp;ROUNDUP(MONTH(SalesDataTable[[#This Row],[Order Date]])/3,0)</f>
        <v>Q4</v>
      </c>
      <c r="E2214" s="4">
        <f>MONTH(SalesDataTable[[#This Row],[Order Date]])</f>
        <v>10</v>
      </c>
      <c r="F2214" s="16"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4">
        <f>YEAR(SalesDataTable[[#This Row],[Order Date]])</f>
        <v>2026</v>
      </c>
      <c r="D2215" s="16" t="str">
        <f>"Q"&amp;ROUNDUP(MONTH(SalesDataTable[[#This Row],[Order Date]])/3,0)</f>
        <v>Q4</v>
      </c>
      <c r="E2215" s="4">
        <f>MONTH(SalesDataTable[[#This Row],[Order Date]])</f>
        <v>10</v>
      </c>
      <c r="F2215" s="16"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4">
        <f>YEAR(SalesDataTable[[#This Row],[Order Date]])</f>
        <v>2026</v>
      </c>
      <c r="D2216" s="16" t="str">
        <f>"Q"&amp;ROUNDUP(MONTH(SalesDataTable[[#This Row],[Order Date]])/3,0)</f>
        <v>Q4</v>
      </c>
      <c r="E2216" s="4">
        <f>MONTH(SalesDataTable[[#This Row],[Order Date]])</f>
        <v>10</v>
      </c>
      <c r="F2216" s="16"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4">
        <f>YEAR(SalesDataTable[[#This Row],[Order Date]])</f>
        <v>2026</v>
      </c>
      <c r="D2217" s="16" t="str">
        <f>"Q"&amp;ROUNDUP(MONTH(SalesDataTable[[#This Row],[Order Date]])/3,0)</f>
        <v>Q4</v>
      </c>
      <c r="E2217" s="4">
        <f>MONTH(SalesDataTable[[#This Row],[Order Date]])</f>
        <v>10</v>
      </c>
      <c r="F2217" s="16"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4">
        <f>YEAR(SalesDataTable[[#This Row],[Order Date]])</f>
        <v>2026</v>
      </c>
      <c r="D2218" s="16" t="str">
        <f>"Q"&amp;ROUNDUP(MONTH(SalesDataTable[[#This Row],[Order Date]])/3,0)</f>
        <v>Q4</v>
      </c>
      <c r="E2218" s="4">
        <f>MONTH(SalesDataTable[[#This Row],[Order Date]])</f>
        <v>10</v>
      </c>
      <c r="F2218" s="16"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4">
        <f>YEAR(SalesDataTable[[#This Row],[Order Date]])</f>
        <v>2026</v>
      </c>
      <c r="D2219" s="16" t="str">
        <f>"Q"&amp;ROUNDUP(MONTH(SalesDataTable[[#This Row],[Order Date]])/3,0)</f>
        <v>Q4</v>
      </c>
      <c r="E2219" s="4">
        <f>MONTH(SalesDataTable[[#This Row],[Order Date]])</f>
        <v>10</v>
      </c>
      <c r="F2219" s="16"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4">
        <f>YEAR(SalesDataTable[[#This Row],[Order Date]])</f>
        <v>2026</v>
      </c>
      <c r="D2220" s="16" t="str">
        <f>"Q"&amp;ROUNDUP(MONTH(SalesDataTable[[#This Row],[Order Date]])/3,0)</f>
        <v>Q4</v>
      </c>
      <c r="E2220" s="4">
        <f>MONTH(SalesDataTable[[#This Row],[Order Date]])</f>
        <v>10</v>
      </c>
      <c r="F2220" s="16"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4">
        <f>YEAR(SalesDataTable[[#This Row],[Order Date]])</f>
        <v>2026</v>
      </c>
      <c r="D2221" s="16" t="str">
        <f>"Q"&amp;ROUNDUP(MONTH(SalesDataTable[[#This Row],[Order Date]])/3,0)</f>
        <v>Q4</v>
      </c>
      <c r="E2221" s="4">
        <f>MONTH(SalesDataTable[[#This Row],[Order Date]])</f>
        <v>10</v>
      </c>
      <c r="F2221" s="16"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4">
        <f>YEAR(SalesDataTable[[#This Row],[Order Date]])</f>
        <v>2026</v>
      </c>
      <c r="D2222" s="16" t="str">
        <f>"Q"&amp;ROUNDUP(MONTH(SalesDataTable[[#This Row],[Order Date]])/3,0)</f>
        <v>Q4</v>
      </c>
      <c r="E2222" s="4">
        <f>MONTH(SalesDataTable[[#This Row],[Order Date]])</f>
        <v>10</v>
      </c>
      <c r="F2222" s="16"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4">
        <f>YEAR(SalesDataTable[[#This Row],[Order Date]])</f>
        <v>2026</v>
      </c>
      <c r="D2223" s="16" t="str">
        <f>"Q"&amp;ROUNDUP(MONTH(SalesDataTable[[#This Row],[Order Date]])/3,0)</f>
        <v>Q4</v>
      </c>
      <c r="E2223" s="4">
        <f>MONTH(SalesDataTable[[#This Row],[Order Date]])</f>
        <v>10</v>
      </c>
      <c r="F2223" s="16"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4">
        <f>YEAR(SalesDataTable[[#This Row],[Order Date]])</f>
        <v>2026</v>
      </c>
      <c r="D2224" s="16" t="str">
        <f>"Q"&amp;ROUNDUP(MONTH(SalesDataTable[[#This Row],[Order Date]])/3,0)</f>
        <v>Q4</v>
      </c>
      <c r="E2224" s="4">
        <f>MONTH(SalesDataTable[[#This Row],[Order Date]])</f>
        <v>10</v>
      </c>
      <c r="F2224" s="16"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4">
        <f>YEAR(SalesDataTable[[#This Row],[Order Date]])</f>
        <v>2026</v>
      </c>
      <c r="D2225" s="16" t="str">
        <f>"Q"&amp;ROUNDUP(MONTH(SalesDataTable[[#This Row],[Order Date]])/3,0)</f>
        <v>Q4</v>
      </c>
      <c r="E2225" s="4">
        <f>MONTH(SalesDataTable[[#This Row],[Order Date]])</f>
        <v>10</v>
      </c>
      <c r="F2225" s="16"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4">
        <f>YEAR(SalesDataTable[[#This Row],[Order Date]])</f>
        <v>2026</v>
      </c>
      <c r="D2226" s="16" t="str">
        <f>"Q"&amp;ROUNDUP(MONTH(SalesDataTable[[#This Row],[Order Date]])/3,0)</f>
        <v>Q4</v>
      </c>
      <c r="E2226" s="4">
        <f>MONTH(SalesDataTable[[#This Row],[Order Date]])</f>
        <v>10</v>
      </c>
      <c r="F2226" s="16"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4">
        <f>YEAR(SalesDataTable[[#This Row],[Order Date]])</f>
        <v>2026</v>
      </c>
      <c r="D2227" s="16" t="str">
        <f>"Q"&amp;ROUNDUP(MONTH(SalesDataTable[[#This Row],[Order Date]])/3,0)</f>
        <v>Q4</v>
      </c>
      <c r="E2227" s="4">
        <f>MONTH(SalesDataTable[[#This Row],[Order Date]])</f>
        <v>10</v>
      </c>
      <c r="F2227" s="16"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4">
        <f>YEAR(SalesDataTable[[#This Row],[Order Date]])</f>
        <v>2026</v>
      </c>
      <c r="D2228" s="16" t="str">
        <f>"Q"&amp;ROUNDUP(MONTH(SalesDataTable[[#This Row],[Order Date]])/3,0)</f>
        <v>Q4</v>
      </c>
      <c r="E2228" s="4">
        <f>MONTH(SalesDataTable[[#This Row],[Order Date]])</f>
        <v>10</v>
      </c>
      <c r="F2228" s="16"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4">
        <f>YEAR(SalesDataTable[[#This Row],[Order Date]])</f>
        <v>2026</v>
      </c>
      <c r="D2229" s="16" t="str">
        <f>"Q"&amp;ROUNDUP(MONTH(SalesDataTable[[#This Row],[Order Date]])/3,0)</f>
        <v>Q4</v>
      </c>
      <c r="E2229" s="4">
        <f>MONTH(SalesDataTable[[#This Row],[Order Date]])</f>
        <v>10</v>
      </c>
      <c r="F2229" s="16"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4">
        <f>YEAR(SalesDataTable[[#This Row],[Order Date]])</f>
        <v>2026</v>
      </c>
      <c r="D2230" s="16" t="str">
        <f>"Q"&amp;ROUNDUP(MONTH(SalesDataTable[[#This Row],[Order Date]])/3,0)</f>
        <v>Q4</v>
      </c>
      <c r="E2230" s="4">
        <f>MONTH(SalesDataTable[[#This Row],[Order Date]])</f>
        <v>10</v>
      </c>
      <c r="F2230" s="16"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4">
        <f>YEAR(SalesDataTable[[#This Row],[Order Date]])</f>
        <v>2026</v>
      </c>
      <c r="D2231" s="16" t="str">
        <f>"Q"&amp;ROUNDUP(MONTH(SalesDataTable[[#This Row],[Order Date]])/3,0)</f>
        <v>Q4</v>
      </c>
      <c r="E2231" s="4">
        <f>MONTH(SalesDataTable[[#This Row],[Order Date]])</f>
        <v>10</v>
      </c>
      <c r="F2231" s="16"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4">
        <f>YEAR(SalesDataTable[[#This Row],[Order Date]])</f>
        <v>2026</v>
      </c>
      <c r="D2232" s="16" t="str">
        <f>"Q"&amp;ROUNDUP(MONTH(SalesDataTable[[#This Row],[Order Date]])/3,0)</f>
        <v>Q4</v>
      </c>
      <c r="E2232" s="4">
        <f>MONTH(SalesDataTable[[#This Row],[Order Date]])</f>
        <v>10</v>
      </c>
      <c r="F2232" s="16"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4">
        <f>YEAR(SalesDataTable[[#This Row],[Order Date]])</f>
        <v>2026</v>
      </c>
      <c r="D2233" s="16" t="str">
        <f>"Q"&amp;ROUNDUP(MONTH(SalesDataTable[[#This Row],[Order Date]])/3,0)</f>
        <v>Q4</v>
      </c>
      <c r="E2233" s="4">
        <f>MONTH(SalesDataTable[[#This Row],[Order Date]])</f>
        <v>10</v>
      </c>
      <c r="F2233" s="16"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4">
        <f>YEAR(SalesDataTable[[#This Row],[Order Date]])</f>
        <v>2026</v>
      </c>
      <c r="D2234" s="16" t="str">
        <f>"Q"&amp;ROUNDUP(MONTH(SalesDataTable[[#This Row],[Order Date]])/3,0)</f>
        <v>Q4</v>
      </c>
      <c r="E2234" s="4">
        <f>MONTH(SalesDataTable[[#This Row],[Order Date]])</f>
        <v>10</v>
      </c>
      <c r="F2234" s="16"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4">
        <f>YEAR(SalesDataTable[[#This Row],[Order Date]])</f>
        <v>2026</v>
      </c>
      <c r="D2235" s="16" t="str">
        <f>"Q"&amp;ROUNDUP(MONTH(SalesDataTable[[#This Row],[Order Date]])/3,0)</f>
        <v>Q4</v>
      </c>
      <c r="E2235" s="4">
        <f>MONTH(SalesDataTable[[#This Row],[Order Date]])</f>
        <v>11</v>
      </c>
      <c r="F2235" s="16"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4">
        <f>YEAR(SalesDataTable[[#This Row],[Order Date]])</f>
        <v>2026</v>
      </c>
      <c r="D2236" s="16" t="str">
        <f>"Q"&amp;ROUNDUP(MONTH(SalesDataTable[[#This Row],[Order Date]])/3,0)</f>
        <v>Q4</v>
      </c>
      <c r="E2236" s="4">
        <f>MONTH(SalesDataTable[[#This Row],[Order Date]])</f>
        <v>11</v>
      </c>
      <c r="F2236" s="16"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4">
        <f>YEAR(SalesDataTable[[#This Row],[Order Date]])</f>
        <v>2026</v>
      </c>
      <c r="D2237" s="16" t="str">
        <f>"Q"&amp;ROUNDUP(MONTH(SalesDataTable[[#This Row],[Order Date]])/3,0)</f>
        <v>Q4</v>
      </c>
      <c r="E2237" s="4">
        <f>MONTH(SalesDataTable[[#This Row],[Order Date]])</f>
        <v>11</v>
      </c>
      <c r="F2237" s="16"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4">
        <f>YEAR(SalesDataTable[[#This Row],[Order Date]])</f>
        <v>2026</v>
      </c>
      <c r="D2238" s="16" t="str">
        <f>"Q"&amp;ROUNDUP(MONTH(SalesDataTable[[#This Row],[Order Date]])/3,0)</f>
        <v>Q4</v>
      </c>
      <c r="E2238" s="4">
        <f>MONTH(SalesDataTable[[#This Row],[Order Date]])</f>
        <v>11</v>
      </c>
      <c r="F2238" s="16"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4">
        <f>YEAR(SalesDataTable[[#This Row],[Order Date]])</f>
        <v>2026</v>
      </c>
      <c r="D2239" s="16" t="str">
        <f>"Q"&amp;ROUNDUP(MONTH(SalesDataTable[[#This Row],[Order Date]])/3,0)</f>
        <v>Q4</v>
      </c>
      <c r="E2239" s="4">
        <f>MONTH(SalesDataTable[[#This Row],[Order Date]])</f>
        <v>11</v>
      </c>
      <c r="F2239" s="16"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4">
        <f>YEAR(SalesDataTable[[#This Row],[Order Date]])</f>
        <v>2026</v>
      </c>
      <c r="D2240" s="16" t="str">
        <f>"Q"&amp;ROUNDUP(MONTH(SalesDataTable[[#This Row],[Order Date]])/3,0)</f>
        <v>Q4</v>
      </c>
      <c r="E2240" s="4">
        <f>MONTH(SalesDataTable[[#This Row],[Order Date]])</f>
        <v>11</v>
      </c>
      <c r="F2240" s="16"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4">
        <f>YEAR(SalesDataTable[[#This Row],[Order Date]])</f>
        <v>2026</v>
      </c>
      <c r="D2241" s="16" t="str">
        <f>"Q"&amp;ROUNDUP(MONTH(SalesDataTable[[#This Row],[Order Date]])/3,0)</f>
        <v>Q4</v>
      </c>
      <c r="E2241" s="4">
        <f>MONTH(SalesDataTable[[#This Row],[Order Date]])</f>
        <v>11</v>
      </c>
      <c r="F2241" s="16"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4">
        <f>YEAR(SalesDataTable[[#This Row],[Order Date]])</f>
        <v>2026</v>
      </c>
      <c r="D2242" s="16" t="str">
        <f>"Q"&amp;ROUNDUP(MONTH(SalesDataTable[[#This Row],[Order Date]])/3,0)</f>
        <v>Q4</v>
      </c>
      <c r="E2242" s="4">
        <f>MONTH(SalesDataTable[[#This Row],[Order Date]])</f>
        <v>11</v>
      </c>
      <c r="F2242" s="16"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4">
        <f>YEAR(SalesDataTable[[#This Row],[Order Date]])</f>
        <v>2026</v>
      </c>
      <c r="D2243" s="16" t="str">
        <f>"Q"&amp;ROUNDUP(MONTH(SalesDataTable[[#This Row],[Order Date]])/3,0)</f>
        <v>Q4</v>
      </c>
      <c r="E2243" s="4">
        <f>MONTH(SalesDataTable[[#This Row],[Order Date]])</f>
        <v>11</v>
      </c>
      <c r="F2243" s="16"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4">
        <f>YEAR(SalesDataTable[[#This Row],[Order Date]])</f>
        <v>2026</v>
      </c>
      <c r="D2244" s="16" t="str">
        <f>"Q"&amp;ROUNDUP(MONTH(SalesDataTable[[#This Row],[Order Date]])/3,0)</f>
        <v>Q4</v>
      </c>
      <c r="E2244" s="4">
        <f>MONTH(SalesDataTable[[#This Row],[Order Date]])</f>
        <v>11</v>
      </c>
      <c r="F2244" s="16"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4">
        <f>YEAR(SalesDataTable[[#This Row],[Order Date]])</f>
        <v>2026</v>
      </c>
      <c r="D2245" s="16" t="str">
        <f>"Q"&amp;ROUNDUP(MONTH(SalesDataTable[[#This Row],[Order Date]])/3,0)</f>
        <v>Q4</v>
      </c>
      <c r="E2245" s="4">
        <f>MONTH(SalesDataTable[[#This Row],[Order Date]])</f>
        <v>11</v>
      </c>
      <c r="F2245" s="16"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4">
        <f>YEAR(SalesDataTable[[#This Row],[Order Date]])</f>
        <v>2026</v>
      </c>
      <c r="D2246" s="16" t="str">
        <f>"Q"&amp;ROUNDUP(MONTH(SalesDataTable[[#This Row],[Order Date]])/3,0)</f>
        <v>Q4</v>
      </c>
      <c r="E2246" s="4">
        <f>MONTH(SalesDataTable[[#This Row],[Order Date]])</f>
        <v>11</v>
      </c>
      <c r="F2246" s="16"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4">
        <f>YEAR(SalesDataTable[[#This Row],[Order Date]])</f>
        <v>2026</v>
      </c>
      <c r="D2247" s="16" t="str">
        <f>"Q"&amp;ROUNDUP(MONTH(SalesDataTable[[#This Row],[Order Date]])/3,0)</f>
        <v>Q4</v>
      </c>
      <c r="E2247" s="4">
        <f>MONTH(SalesDataTable[[#This Row],[Order Date]])</f>
        <v>11</v>
      </c>
      <c r="F2247" s="16"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4">
        <f>YEAR(SalesDataTable[[#This Row],[Order Date]])</f>
        <v>2026</v>
      </c>
      <c r="D2248" s="16" t="str">
        <f>"Q"&amp;ROUNDUP(MONTH(SalesDataTable[[#This Row],[Order Date]])/3,0)</f>
        <v>Q4</v>
      </c>
      <c r="E2248" s="4">
        <f>MONTH(SalesDataTable[[#This Row],[Order Date]])</f>
        <v>11</v>
      </c>
      <c r="F2248" s="16"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4">
        <f>YEAR(SalesDataTable[[#This Row],[Order Date]])</f>
        <v>2026</v>
      </c>
      <c r="D2249" s="16" t="str">
        <f>"Q"&amp;ROUNDUP(MONTH(SalesDataTable[[#This Row],[Order Date]])/3,0)</f>
        <v>Q4</v>
      </c>
      <c r="E2249" s="4">
        <f>MONTH(SalesDataTable[[#This Row],[Order Date]])</f>
        <v>11</v>
      </c>
      <c r="F2249" s="16"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4">
        <f>YEAR(SalesDataTable[[#This Row],[Order Date]])</f>
        <v>2026</v>
      </c>
      <c r="D2250" s="16" t="str">
        <f>"Q"&amp;ROUNDUP(MONTH(SalesDataTable[[#This Row],[Order Date]])/3,0)</f>
        <v>Q4</v>
      </c>
      <c r="E2250" s="4">
        <f>MONTH(SalesDataTable[[#This Row],[Order Date]])</f>
        <v>11</v>
      </c>
      <c r="F2250" s="16"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4">
        <f>YEAR(SalesDataTable[[#This Row],[Order Date]])</f>
        <v>2026</v>
      </c>
      <c r="D2251" s="16" t="str">
        <f>"Q"&amp;ROUNDUP(MONTH(SalesDataTable[[#This Row],[Order Date]])/3,0)</f>
        <v>Q4</v>
      </c>
      <c r="E2251" s="4">
        <f>MONTH(SalesDataTable[[#This Row],[Order Date]])</f>
        <v>11</v>
      </c>
      <c r="F2251" s="16"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4">
        <f>YEAR(SalesDataTable[[#This Row],[Order Date]])</f>
        <v>2026</v>
      </c>
      <c r="D2252" s="16" t="str">
        <f>"Q"&amp;ROUNDUP(MONTH(SalesDataTable[[#This Row],[Order Date]])/3,0)</f>
        <v>Q4</v>
      </c>
      <c r="E2252" s="4">
        <f>MONTH(SalesDataTable[[#This Row],[Order Date]])</f>
        <v>11</v>
      </c>
      <c r="F2252" s="16"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4">
        <f>YEAR(SalesDataTable[[#This Row],[Order Date]])</f>
        <v>2026</v>
      </c>
      <c r="D2253" s="16" t="str">
        <f>"Q"&amp;ROUNDUP(MONTH(SalesDataTable[[#This Row],[Order Date]])/3,0)</f>
        <v>Q4</v>
      </c>
      <c r="E2253" s="4">
        <f>MONTH(SalesDataTable[[#This Row],[Order Date]])</f>
        <v>11</v>
      </c>
      <c r="F2253" s="16"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4">
        <f>YEAR(SalesDataTable[[#This Row],[Order Date]])</f>
        <v>2026</v>
      </c>
      <c r="D2254" s="16" t="str">
        <f>"Q"&amp;ROUNDUP(MONTH(SalesDataTable[[#This Row],[Order Date]])/3,0)</f>
        <v>Q4</v>
      </c>
      <c r="E2254" s="4">
        <f>MONTH(SalesDataTable[[#This Row],[Order Date]])</f>
        <v>11</v>
      </c>
      <c r="F2254" s="16"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4">
        <f>YEAR(SalesDataTable[[#This Row],[Order Date]])</f>
        <v>2026</v>
      </c>
      <c r="D2255" s="16" t="str">
        <f>"Q"&amp;ROUNDUP(MONTH(SalesDataTable[[#This Row],[Order Date]])/3,0)</f>
        <v>Q4</v>
      </c>
      <c r="E2255" s="4">
        <f>MONTH(SalesDataTable[[#This Row],[Order Date]])</f>
        <v>11</v>
      </c>
      <c r="F2255" s="16"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4">
        <f>YEAR(SalesDataTable[[#This Row],[Order Date]])</f>
        <v>2026</v>
      </c>
      <c r="D2256" s="16" t="str">
        <f>"Q"&amp;ROUNDUP(MONTH(SalesDataTable[[#This Row],[Order Date]])/3,0)</f>
        <v>Q4</v>
      </c>
      <c r="E2256" s="4">
        <f>MONTH(SalesDataTable[[#This Row],[Order Date]])</f>
        <v>11</v>
      </c>
      <c r="F2256" s="16"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4">
        <f>YEAR(SalesDataTable[[#This Row],[Order Date]])</f>
        <v>2026</v>
      </c>
      <c r="D2257" s="16" t="str">
        <f>"Q"&amp;ROUNDUP(MONTH(SalesDataTable[[#This Row],[Order Date]])/3,0)</f>
        <v>Q4</v>
      </c>
      <c r="E2257" s="4">
        <f>MONTH(SalesDataTable[[#This Row],[Order Date]])</f>
        <v>11</v>
      </c>
      <c r="F2257" s="16"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4">
        <f>YEAR(SalesDataTable[[#This Row],[Order Date]])</f>
        <v>2026</v>
      </c>
      <c r="D2258" s="16" t="str">
        <f>"Q"&amp;ROUNDUP(MONTH(SalesDataTable[[#This Row],[Order Date]])/3,0)</f>
        <v>Q4</v>
      </c>
      <c r="E2258" s="4">
        <f>MONTH(SalesDataTable[[#This Row],[Order Date]])</f>
        <v>11</v>
      </c>
      <c r="F2258" s="16"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4">
        <f>YEAR(SalesDataTable[[#This Row],[Order Date]])</f>
        <v>2026</v>
      </c>
      <c r="D2259" s="16" t="str">
        <f>"Q"&amp;ROUNDUP(MONTH(SalesDataTable[[#This Row],[Order Date]])/3,0)</f>
        <v>Q4</v>
      </c>
      <c r="E2259" s="4">
        <f>MONTH(SalesDataTable[[#This Row],[Order Date]])</f>
        <v>11</v>
      </c>
      <c r="F2259" s="16"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4">
        <f>YEAR(SalesDataTable[[#This Row],[Order Date]])</f>
        <v>2026</v>
      </c>
      <c r="D2260" s="16" t="str">
        <f>"Q"&amp;ROUNDUP(MONTH(SalesDataTable[[#This Row],[Order Date]])/3,0)</f>
        <v>Q4</v>
      </c>
      <c r="E2260" s="4">
        <f>MONTH(SalesDataTable[[#This Row],[Order Date]])</f>
        <v>11</v>
      </c>
      <c r="F2260" s="16"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4">
        <f>YEAR(SalesDataTable[[#This Row],[Order Date]])</f>
        <v>2026</v>
      </c>
      <c r="D2261" s="16" t="str">
        <f>"Q"&amp;ROUNDUP(MONTH(SalesDataTable[[#This Row],[Order Date]])/3,0)</f>
        <v>Q4</v>
      </c>
      <c r="E2261" s="4">
        <f>MONTH(SalesDataTable[[#This Row],[Order Date]])</f>
        <v>11</v>
      </c>
      <c r="F2261" s="16"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4">
        <f>YEAR(SalesDataTable[[#This Row],[Order Date]])</f>
        <v>2026</v>
      </c>
      <c r="D2262" s="16" t="str">
        <f>"Q"&amp;ROUNDUP(MONTH(SalesDataTable[[#This Row],[Order Date]])/3,0)</f>
        <v>Q4</v>
      </c>
      <c r="E2262" s="4">
        <f>MONTH(SalesDataTable[[#This Row],[Order Date]])</f>
        <v>11</v>
      </c>
      <c r="F2262" s="16"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4">
        <f>YEAR(SalesDataTable[[#This Row],[Order Date]])</f>
        <v>2026</v>
      </c>
      <c r="D2263" s="16" t="str">
        <f>"Q"&amp;ROUNDUP(MONTH(SalesDataTable[[#This Row],[Order Date]])/3,0)</f>
        <v>Q4</v>
      </c>
      <c r="E2263" s="4">
        <f>MONTH(SalesDataTable[[#This Row],[Order Date]])</f>
        <v>11</v>
      </c>
      <c r="F2263" s="16"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4">
        <f>YEAR(SalesDataTable[[#This Row],[Order Date]])</f>
        <v>2026</v>
      </c>
      <c r="D2264" s="16" t="str">
        <f>"Q"&amp;ROUNDUP(MONTH(SalesDataTable[[#This Row],[Order Date]])/3,0)</f>
        <v>Q4</v>
      </c>
      <c r="E2264" s="4">
        <f>MONTH(SalesDataTable[[#This Row],[Order Date]])</f>
        <v>11</v>
      </c>
      <c r="F2264" s="16"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4">
        <f>YEAR(SalesDataTable[[#This Row],[Order Date]])</f>
        <v>2026</v>
      </c>
      <c r="D2265" s="16" t="str">
        <f>"Q"&amp;ROUNDUP(MONTH(SalesDataTable[[#This Row],[Order Date]])/3,0)</f>
        <v>Q4</v>
      </c>
      <c r="E2265" s="4">
        <f>MONTH(SalesDataTable[[#This Row],[Order Date]])</f>
        <v>11</v>
      </c>
      <c r="F2265" s="16"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4">
        <f>YEAR(SalesDataTable[[#This Row],[Order Date]])</f>
        <v>2026</v>
      </c>
      <c r="D2266" s="16" t="str">
        <f>"Q"&amp;ROUNDUP(MONTH(SalesDataTable[[#This Row],[Order Date]])/3,0)</f>
        <v>Q4</v>
      </c>
      <c r="E2266" s="4">
        <f>MONTH(SalesDataTable[[#This Row],[Order Date]])</f>
        <v>11</v>
      </c>
      <c r="F2266" s="16"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4">
        <f>YEAR(SalesDataTable[[#This Row],[Order Date]])</f>
        <v>2026</v>
      </c>
      <c r="D2267" s="16" t="str">
        <f>"Q"&amp;ROUNDUP(MONTH(SalesDataTable[[#This Row],[Order Date]])/3,0)</f>
        <v>Q4</v>
      </c>
      <c r="E2267" s="4">
        <f>MONTH(SalesDataTable[[#This Row],[Order Date]])</f>
        <v>11</v>
      </c>
      <c r="F2267" s="16"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4">
        <f>YEAR(SalesDataTable[[#This Row],[Order Date]])</f>
        <v>2026</v>
      </c>
      <c r="D2268" s="16" t="str">
        <f>"Q"&amp;ROUNDUP(MONTH(SalesDataTable[[#This Row],[Order Date]])/3,0)</f>
        <v>Q4</v>
      </c>
      <c r="E2268" s="4">
        <f>MONTH(SalesDataTable[[#This Row],[Order Date]])</f>
        <v>11</v>
      </c>
      <c r="F2268" s="16"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4">
        <f>YEAR(SalesDataTable[[#This Row],[Order Date]])</f>
        <v>2026</v>
      </c>
      <c r="D2269" s="16" t="str">
        <f>"Q"&amp;ROUNDUP(MONTH(SalesDataTable[[#This Row],[Order Date]])/3,0)</f>
        <v>Q4</v>
      </c>
      <c r="E2269" s="4">
        <f>MONTH(SalesDataTable[[#This Row],[Order Date]])</f>
        <v>11</v>
      </c>
      <c r="F2269" s="16"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4">
        <f>YEAR(SalesDataTable[[#This Row],[Order Date]])</f>
        <v>2026</v>
      </c>
      <c r="D2270" s="16" t="str">
        <f>"Q"&amp;ROUNDUP(MONTH(SalesDataTable[[#This Row],[Order Date]])/3,0)</f>
        <v>Q4</v>
      </c>
      <c r="E2270" s="4">
        <f>MONTH(SalesDataTable[[#This Row],[Order Date]])</f>
        <v>11</v>
      </c>
      <c r="F2270" s="16"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4">
        <f>YEAR(SalesDataTable[[#This Row],[Order Date]])</f>
        <v>2026</v>
      </c>
      <c r="D2271" s="16" t="str">
        <f>"Q"&amp;ROUNDUP(MONTH(SalesDataTable[[#This Row],[Order Date]])/3,0)</f>
        <v>Q4</v>
      </c>
      <c r="E2271" s="4">
        <f>MONTH(SalesDataTable[[#This Row],[Order Date]])</f>
        <v>11</v>
      </c>
      <c r="F2271" s="16"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4">
        <f>YEAR(SalesDataTable[[#This Row],[Order Date]])</f>
        <v>2026</v>
      </c>
      <c r="D2272" s="16" t="str">
        <f>"Q"&amp;ROUNDUP(MONTH(SalesDataTable[[#This Row],[Order Date]])/3,0)</f>
        <v>Q4</v>
      </c>
      <c r="E2272" s="4">
        <f>MONTH(SalesDataTable[[#This Row],[Order Date]])</f>
        <v>11</v>
      </c>
      <c r="F2272" s="16"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4">
        <f>YEAR(SalesDataTable[[#This Row],[Order Date]])</f>
        <v>2026</v>
      </c>
      <c r="D2273" s="16" t="str">
        <f>"Q"&amp;ROUNDUP(MONTH(SalesDataTable[[#This Row],[Order Date]])/3,0)</f>
        <v>Q4</v>
      </c>
      <c r="E2273" s="4">
        <f>MONTH(SalesDataTable[[#This Row],[Order Date]])</f>
        <v>11</v>
      </c>
      <c r="F2273" s="16"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4">
        <f>YEAR(SalesDataTable[[#This Row],[Order Date]])</f>
        <v>2026</v>
      </c>
      <c r="D2274" s="16" t="str">
        <f>"Q"&amp;ROUNDUP(MONTH(SalesDataTable[[#This Row],[Order Date]])/3,0)</f>
        <v>Q4</v>
      </c>
      <c r="E2274" s="4">
        <f>MONTH(SalesDataTable[[#This Row],[Order Date]])</f>
        <v>11</v>
      </c>
      <c r="F2274" s="16"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4">
        <f>YEAR(SalesDataTable[[#This Row],[Order Date]])</f>
        <v>2026</v>
      </c>
      <c r="D2275" s="16" t="str">
        <f>"Q"&amp;ROUNDUP(MONTH(SalesDataTable[[#This Row],[Order Date]])/3,0)</f>
        <v>Q4</v>
      </c>
      <c r="E2275" s="4">
        <f>MONTH(SalesDataTable[[#This Row],[Order Date]])</f>
        <v>11</v>
      </c>
      <c r="F2275" s="16"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4">
        <f>YEAR(SalesDataTable[[#This Row],[Order Date]])</f>
        <v>2026</v>
      </c>
      <c r="D2276" s="16" t="str">
        <f>"Q"&amp;ROUNDUP(MONTH(SalesDataTable[[#This Row],[Order Date]])/3,0)</f>
        <v>Q4</v>
      </c>
      <c r="E2276" s="4">
        <f>MONTH(SalesDataTable[[#This Row],[Order Date]])</f>
        <v>11</v>
      </c>
      <c r="F2276" s="16"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4">
        <f>YEAR(SalesDataTable[[#This Row],[Order Date]])</f>
        <v>2026</v>
      </c>
      <c r="D2277" s="16" t="str">
        <f>"Q"&amp;ROUNDUP(MONTH(SalesDataTable[[#This Row],[Order Date]])/3,0)</f>
        <v>Q4</v>
      </c>
      <c r="E2277" s="4">
        <f>MONTH(SalesDataTable[[#This Row],[Order Date]])</f>
        <v>11</v>
      </c>
      <c r="F2277" s="16"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4">
        <f>YEAR(SalesDataTable[[#This Row],[Order Date]])</f>
        <v>2026</v>
      </c>
      <c r="D2278" s="16" t="str">
        <f>"Q"&amp;ROUNDUP(MONTH(SalesDataTable[[#This Row],[Order Date]])/3,0)</f>
        <v>Q4</v>
      </c>
      <c r="E2278" s="4">
        <f>MONTH(SalesDataTable[[#This Row],[Order Date]])</f>
        <v>11</v>
      </c>
      <c r="F2278" s="16"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4">
        <f>YEAR(SalesDataTable[[#This Row],[Order Date]])</f>
        <v>2026</v>
      </c>
      <c r="D2279" s="16" t="str">
        <f>"Q"&amp;ROUNDUP(MONTH(SalesDataTable[[#This Row],[Order Date]])/3,0)</f>
        <v>Q4</v>
      </c>
      <c r="E2279" s="4">
        <f>MONTH(SalesDataTable[[#This Row],[Order Date]])</f>
        <v>11</v>
      </c>
      <c r="F2279" s="16"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4">
        <f>YEAR(SalesDataTable[[#This Row],[Order Date]])</f>
        <v>2026</v>
      </c>
      <c r="D2280" s="16" t="str">
        <f>"Q"&amp;ROUNDUP(MONTH(SalesDataTable[[#This Row],[Order Date]])/3,0)</f>
        <v>Q4</v>
      </c>
      <c r="E2280" s="4">
        <f>MONTH(SalesDataTable[[#This Row],[Order Date]])</f>
        <v>11</v>
      </c>
      <c r="F2280" s="16"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4">
        <f>YEAR(SalesDataTable[[#This Row],[Order Date]])</f>
        <v>2026</v>
      </c>
      <c r="D2281" s="16" t="str">
        <f>"Q"&amp;ROUNDUP(MONTH(SalesDataTable[[#This Row],[Order Date]])/3,0)</f>
        <v>Q4</v>
      </c>
      <c r="E2281" s="4">
        <f>MONTH(SalesDataTable[[#This Row],[Order Date]])</f>
        <v>11</v>
      </c>
      <c r="F2281" s="16"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4">
        <f>YEAR(SalesDataTable[[#This Row],[Order Date]])</f>
        <v>2026</v>
      </c>
      <c r="D2282" s="16" t="str">
        <f>"Q"&amp;ROUNDUP(MONTH(SalesDataTable[[#This Row],[Order Date]])/3,0)</f>
        <v>Q4</v>
      </c>
      <c r="E2282" s="4">
        <f>MONTH(SalesDataTable[[#This Row],[Order Date]])</f>
        <v>11</v>
      </c>
      <c r="F2282" s="16"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4">
        <f>YEAR(SalesDataTable[[#This Row],[Order Date]])</f>
        <v>2026</v>
      </c>
      <c r="D2283" s="16" t="str">
        <f>"Q"&amp;ROUNDUP(MONTH(SalesDataTable[[#This Row],[Order Date]])/3,0)</f>
        <v>Q4</v>
      </c>
      <c r="E2283" s="4">
        <f>MONTH(SalesDataTable[[#This Row],[Order Date]])</f>
        <v>11</v>
      </c>
      <c r="F2283" s="16"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4">
        <f>YEAR(SalesDataTable[[#This Row],[Order Date]])</f>
        <v>2026</v>
      </c>
      <c r="D2284" s="16" t="str">
        <f>"Q"&amp;ROUNDUP(MONTH(SalesDataTable[[#This Row],[Order Date]])/3,0)</f>
        <v>Q4</v>
      </c>
      <c r="E2284" s="4">
        <f>MONTH(SalesDataTable[[#This Row],[Order Date]])</f>
        <v>11</v>
      </c>
      <c r="F2284" s="16"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4">
        <f>YEAR(SalesDataTable[[#This Row],[Order Date]])</f>
        <v>2026</v>
      </c>
      <c r="D2285" s="16" t="str">
        <f>"Q"&amp;ROUNDUP(MONTH(SalesDataTable[[#This Row],[Order Date]])/3,0)</f>
        <v>Q4</v>
      </c>
      <c r="E2285" s="4">
        <f>MONTH(SalesDataTable[[#This Row],[Order Date]])</f>
        <v>11</v>
      </c>
      <c r="F2285" s="16"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4">
        <f>YEAR(SalesDataTable[[#This Row],[Order Date]])</f>
        <v>2026</v>
      </c>
      <c r="D2286" s="16" t="str">
        <f>"Q"&amp;ROUNDUP(MONTH(SalesDataTable[[#This Row],[Order Date]])/3,0)</f>
        <v>Q4</v>
      </c>
      <c r="E2286" s="4">
        <f>MONTH(SalesDataTable[[#This Row],[Order Date]])</f>
        <v>11</v>
      </c>
      <c r="F2286" s="16"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4">
        <f>YEAR(SalesDataTable[[#This Row],[Order Date]])</f>
        <v>2026</v>
      </c>
      <c r="D2287" s="16" t="str">
        <f>"Q"&amp;ROUNDUP(MONTH(SalesDataTable[[#This Row],[Order Date]])/3,0)</f>
        <v>Q4</v>
      </c>
      <c r="E2287" s="4">
        <f>MONTH(SalesDataTable[[#This Row],[Order Date]])</f>
        <v>11</v>
      </c>
      <c r="F2287" s="16"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4">
        <f>YEAR(SalesDataTable[[#This Row],[Order Date]])</f>
        <v>2026</v>
      </c>
      <c r="D2288" s="16" t="str">
        <f>"Q"&amp;ROUNDUP(MONTH(SalesDataTable[[#This Row],[Order Date]])/3,0)</f>
        <v>Q4</v>
      </c>
      <c r="E2288" s="4">
        <f>MONTH(SalesDataTable[[#This Row],[Order Date]])</f>
        <v>11</v>
      </c>
      <c r="F2288" s="16"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4">
        <f>YEAR(SalesDataTable[[#This Row],[Order Date]])</f>
        <v>2026</v>
      </c>
      <c r="D2289" s="16" t="str">
        <f>"Q"&amp;ROUNDUP(MONTH(SalesDataTable[[#This Row],[Order Date]])/3,0)</f>
        <v>Q4</v>
      </c>
      <c r="E2289" s="4">
        <f>MONTH(SalesDataTable[[#This Row],[Order Date]])</f>
        <v>11</v>
      </c>
      <c r="F2289" s="16"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4">
        <f>YEAR(SalesDataTable[[#This Row],[Order Date]])</f>
        <v>2026</v>
      </c>
      <c r="D2290" s="16" t="str">
        <f>"Q"&amp;ROUNDUP(MONTH(SalesDataTable[[#This Row],[Order Date]])/3,0)</f>
        <v>Q4</v>
      </c>
      <c r="E2290" s="4">
        <f>MONTH(SalesDataTable[[#This Row],[Order Date]])</f>
        <v>11</v>
      </c>
      <c r="F2290" s="16"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4">
        <f>YEAR(SalesDataTable[[#This Row],[Order Date]])</f>
        <v>2026</v>
      </c>
      <c r="D2291" s="16" t="str">
        <f>"Q"&amp;ROUNDUP(MONTH(SalesDataTable[[#This Row],[Order Date]])/3,0)</f>
        <v>Q4</v>
      </c>
      <c r="E2291" s="4">
        <f>MONTH(SalesDataTable[[#This Row],[Order Date]])</f>
        <v>11</v>
      </c>
      <c r="F2291" s="16"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4">
        <f>YEAR(SalesDataTable[[#This Row],[Order Date]])</f>
        <v>2026</v>
      </c>
      <c r="D2292" s="16" t="str">
        <f>"Q"&amp;ROUNDUP(MONTH(SalesDataTable[[#This Row],[Order Date]])/3,0)</f>
        <v>Q4</v>
      </c>
      <c r="E2292" s="4">
        <f>MONTH(SalesDataTable[[#This Row],[Order Date]])</f>
        <v>11</v>
      </c>
      <c r="F2292" s="16"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4">
        <f>YEAR(SalesDataTable[[#This Row],[Order Date]])</f>
        <v>2026</v>
      </c>
      <c r="D2293" s="16" t="str">
        <f>"Q"&amp;ROUNDUP(MONTH(SalesDataTable[[#This Row],[Order Date]])/3,0)</f>
        <v>Q4</v>
      </c>
      <c r="E2293" s="4">
        <f>MONTH(SalesDataTable[[#This Row],[Order Date]])</f>
        <v>11</v>
      </c>
      <c r="F2293" s="16"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4">
        <f>YEAR(SalesDataTable[[#This Row],[Order Date]])</f>
        <v>2026</v>
      </c>
      <c r="D2294" s="16" t="str">
        <f>"Q"&amp;ROUNDUP(MONTH(SalesDataTable[[#This Row],[Order Date]])/3,0)</f>
        <v>Q4</v>
      </c>
      <c r="E2294" s="4">
        <f>MONTH(SalesDataTable[[#This Row],[Order Date]])</f>
        <v>11</v>
      </c>
      <c r="F2294" s="16"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4">
        <f>YEAR(SalesDataTable[[#This Row],[Order Date]])</f>
        <v>2026</v>
      </c>
      <c r="D2295" s="16" t="str">
        <f>"Q"&amp;ROUNDUP(MONTH(SalesDataTable[[#This Row],[Order Date]])/3,0)</f>
        <v>Q4</v>
      </c>
      <c r="E2295" s="4">
        <f>MONTH(SalesDataTable[[#This Row],[Order Date]])</f>
        <v>11</v>
      </c>
      <c r="F2295" s="16"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4">
        <f>YEAR(SalesDataTable[[#This Row],[Order Date]])</f>
        <v>2026</v>
      </c>
      <c r="D2296" s="16" t="str">
        <f>"Q"&amp;ROUNDUP(MONTH(SalesDataTable[[#This Row],[Order Date]])/3,0)</f>
        <v>Q4</v>
      </c>
      <c r="E2296" s="4">
        <f>MONTH(SalesDataTable[[#This Row],[Order Date]])</f>
        <v>11</v>
      </c>
      <c r="F2296" s="16"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4">
        <f>YEAR(SalesDataTable[[#This Row],[Order Date]])</f>
        <v>2026</v>
      </c>
      <c r="D2297" s="16" t="str">
        <f>"Q"&amp;ROUNDUP(MONTH(SalesDataTable[[#This Row],[Order Date]])/3,0)</f>
        <v>Q4</v>
      </c>
      <c r="E2297" s="4">
        <f>MONTH(SalesDataTable[[#This Row],[Order Date]])</f>
        <v>11</v>
      </c>
      <c r="F2297" s="16"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4">
        <f>YEAR(SalesDataTable[[#This Row],[Order Date]])</f>
        <v>2026</v>
      </c>
      <c r="D2298" s="16" t="str">
        <f>"Q"&amp;ROUNDUP(MONTH(SalesDataTable[[#This Row],[Order Date]])/3,0)</f>
        <v>Q4</v>
      </c>
      <c r="E2298" s="4">
        <f>MONTH(SalesDataTable[[#This Row],[Order Date]])</f>
        <v>11</v>
      </c>
      <c r="F2298" s="16"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4">
        <f>YEAR(SalesDataTable[[#This Row],[Order Date]])</f>
        <v>2026</v>
      </c>
      <c r="D2299" s="16" t="str">
        <f>"Q"&amp;ROUNDUP(MONTH(SalesDataTable[[#This Row],[Order Date]])/3,0)</f>
        <v>Q4</v>
      </c>
      <c r="E2299" s="4">
        <f>MONTH(SalesDataTable[[#This Row],[Order Date]])</f>
        <v>11</v>
      </c>
      <c r="F2299" s="16"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4">
        <f>YEAR(SalesDataTable[[#This Row],[Order Date]])</f>
        <v>2026</v>
      </c>
      <c r="D2300" s="16" t="str">
        <f>"Q"&amp;ROUNDUP(MONTH(SalesDataTable[[#This Row],[Order Date]])/3,0)</f>
        <v>Q4</v>
      </c>
      <c r="E2300" s="4">
        <f>MONTH(SalesDataTable[[#This Row],[Order Date]])</f>
        <v>11</v>
      </c>
      <c r="F2300" s="16"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4">
        <f>YEAR(SalesDataTable[[#This Row],[Order Date]])</f>
        <v>2026</v>
      </c>
      <c r="D2301" s="16" t="str">
        <f>"Q"&amp;ROUNDUP(MONTH(SalesDataTable[[#This Row],[Order Date]])/3,0)</f>
        <v>Q4</v>
      </c>
      <c r="E2301" s="4">
        <f>MONTH(SalesDataTable[[#This Row],[Order Date]])</f>
        <v>11</v>
      </c>
      <c r="F2301" s="16"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4">
        <f>YEAR(SalesDataTable[[#This Row],[Order Date]])</f>
        <v>2026</v>
      </c>
      <c r="D2302" s="16" t="str">
        <f>"Q"&amp;ROUNDUP(MONTH(SalesDataTable[[#This Row],[Order Date]])/3,0)</f>
        <v>Q4</v>
      </c>
      <c r="E2302" s="4">
        <f>MONTH(SalesDataTable[[#This Row],[Order Date]])</f>
        <v>11</v>
      </c>
      <c r="F2302" s="16"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4">
        <f>YEAR(SalesDataTable[[#This Row],[Order Date]])</f>
        <v>2026</v>
      </c>
      <c r="D2303" s="16" t="str">
        <f>"Q"&amp;ROUNDUP(MONTH(SalesDataTable[[#This Row],[Order Date]])/3,0)</f>
        <v>Q4</v>
      </c>
      <c r="E2303" s="4">
        <f>MONTH(SalesDataTable[[#This Row],[Order Date]])</f>
        <v>11</v>
      </c>
      <c r="F2303" s="16"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4">
        <f>YEAR(SalesDataTable[[#This Row],[Order Date]])</f>
        <v>2026</v>
      </c>
      <c r="D2304" s="16" t="str">
        <f>"Q"&amp;ROUNDUP(MONTH(SalesDataTable[[#This Row],[Order Date]])/3,0)</f>
        <v>Q4</v>
      </c>
      <c r="E2304" s="4">
        <f>MONTH(SalesDataTable[[#This Row],[Order Date]])</f>
        <v>11</v>
      </c>
      <c r="F2304" s="16"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4">
        <f>YEAR(SalesDataTable[[#This Row],[Order Date]])</f>
        <v>2026</v>
      </c>
      <c r="D2305" s="16" t="str">
        <f>"Q"&amp;ROUNDUP(MONTH(SalesDataTable[[#This Row],[Order Date]])/3,0)</f>
        <v>Q4</v>
      </c>
      <c r="E2305" s="4">
        <f>MONTH(SalesDataTable[[#This Row],[Order Date]])</f>
        <v>11</v>
      </c>
      <c r="F2305" s="16"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4">
        <f>YEAR(SalesDataTable[[#This Row],[Order Date]])</f>
        <v>2026</v>
      </c>
      <c r="D2306" s="16" t="str">
        <f>"Q"&amp;ROUNDUP(MONTH(SalesDataTable[[#This Row],[Order Date]])/3,0)</f>
        <v>Q4</v>
      </c>
      <c r="E2306" s="4">
        <f>MONTH(SalesDataTable[[#This Row],[Order Date]])</f>
        <v>11</v>
      </c>
      <c r="F2306" s="16"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4">
        <f>YEAR(SalesDataTable[[#This Row],[Order Date]])</f>
        <v>2026</v>
      </c>
      <c r="D2307" s="16" t="str">
        <f>"Q"&amp;ROUNDUP(MONTH(SalesDataTable[[#This Row],[Order Date]])/3,0)</f>
        <v>Q4</v>
      </c>
      <c r="E2307" s="4">
        <f>MONTH(SalesDataTable[[#This Row],[Order Date]])</f>
        <v>11</v>
      </c>
      <c r="F2307" s="16"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4">
        <f>YEAR(SalesDataTable[[#This Row],[Order Date]])</f>
        <v>2026</v>
      </c>
      <c r="D2308" s="16" t="str">
        <f>"Q"&amp;ROUNDUP(MONTH(SalesDataTable[[#This Row],[Order Date]])/3,0)</f>
        <v>Q4</v>
      </c>
      <c r="E2308" s="4">
        <f>MONTH(SalesDataTable[[#This Row],[Order Date]])</f>
        <v>11</v>
      </c>
      <c r="F2308" s="16"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4">
        <f>YEAR(SalesDataTable[[#This Row],[Order Date]])</f>
        <v>2026</v>
      </c>
      <c r="D2309" s="16" t="str">
        <f>"Q"&amp;ROUNDUP(MONTH(SalesDataTable[[#This Row],[Order Date]])/3,0)</f>
        <v>Q4</v>
      </c>
      <c r="E2309" s="4">
        <f>MONTH(SalesDataTable[[#This Row],[Order Date]])</f>
        <v>11</v>
      </c>
      <c r="F2309" s="16"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4">
        <f>YEAR(SalesDataTable[[#This Row],[Order Date]])</f>
        <v>2026</v>
      </c>
      <c r="D2310" s="16" t="str">
        <f>"Q"&amp;ROUNDUP(MONTH(SalesDataTable[[#This Row],[Order Date]])/3,0)</f>
        <v>Q4</v>
      </c>
      <c r="E2310" s="4">
        <f>MONTH(SalesDataTable[[#This Row],[Order Date]])</f>
        <v>11</v>
      </c>
      <c r="F2310" s="16"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4">
        <f>YEAR(SalesDataTable[[#This Row],[Order Date]])</f>
        <v>2026</v>
      </c>
      <c r="D2311" s="16" t="str">
        <f>"Q"&amp;ROUNDUP(MONTH(SalesDataTable[[#This Row],[Order Date]])/3,0)</f>
        <v>Q4</v>
      </c>
      <c r="E2311" s="4">
        <f>MONTH(SalesDataTable[[#This Row],[Order Date]])</f>
        <v>11</v>
      </c>
      <c r="F2311" s="16"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4">
        <f>YEAR(SalesDataTable[[#This Row],[Order Date]])</f>
        <v>2026</v>
      </c>
      <c r="D2312" s="16" t="str">
        <f>"Q"&amp;ROUNDUP(MONTH(SalesDataTable[[#This Row],[Order Date]])/3,0)</f>
        <v>Q4</v>
      </c>
      <c r="E2312" s="4">
        <f>MONTH(SalesDataTable[[#This Row],[Order Date]])</f>
        <v>11</v>
      </c>
      <c r="F2312" s="16"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4">
        <f>YEAR(SalesDataTable[[#This Row],[Order Date]])</f>
        <v>2026</v>
      </c>
      <c r="D2313" s="16" t="str">
        <f>"Q"&amp;ROUNDUP(MONTH(SalesDataTable[[#This Row],[Order Date]])/3,0)</f>
        <v>Q4</v>
      </c>
      <c r="E2313" s="4">
        <f>MONTH(SalesDataTable[[#This Row],[Order Date]])</f>
        <v>11</v>
      </c>
      <c r="F2313" s="16"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4">
        <f>YEAR(SalesDataTable[[#This Row],[Order Date]])</f>
        <v>2026</v>
      </c>
      <c r="D2314" s="16" t="str">
        <f>"Q"&amp;ROUNDUP(MONTH(SalesDataTable[[#This Row],[Order Date]])/3,0)</f>
        <v>Q4</v>
      </c>
      <c r="E2314" s="4">
        <f>MONTH(SalesDataTable[[#This Row],[Order Date]])</f>
        <v>11</v>
      </c>
      <c r="F2314" s="16"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4">
        <f>YEAR(SalesDataTable[[#This Row],[Order Date]])</f>
        <v>2026</v>
      </c>
      <c r="D2315" s="16" t="str">
        <f>"Q"&amp;ROUNDUP(MONTH(SalesDataTable[[#This Row],[Order Date]])/3,0)</f>
        <v>Q4</v>
      </c>
      <c r="E2315" s="4">
        <f>MONTH(SalesDataTable[[#This Row],[Order Date]])</f>
        <v>11</v>
      </c>
      <c r="F2315" s="16"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4">
        <f>YEAR(SalesDataTable[[#This Row],[Order Date]])</f>
        <v>2026</v>
      </c>
      <c r="D2316" s="16" t="str">
        <f>"Q"&amp;ROUNDUP(MONTH(SalesDataTable[[#This Row],[Order Date]])/3,0)</f>
        <v>Q4</v>
      </c>
      <c r="E2316" s="4">
        <f>MONTH(SalesDataTable[[#This Row],[Order Date]])</f>
        <v>11</v>
      </c>
      <c r="F2316" s="16"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4">
        <f>YEAR(SalesDataTable[[#This Row],[Order Date]])</f>
        <v>2026</v>
      </c>
      <c r="D2317" s="16" t="str">
        <f>"Q"&amp;ROUNDUP(MONTH(SalesDataTable[[#This Row],[Order Date]])/3,0)</f>
        <v>Q4</v>
      </c>
      <c r="E2317" s="4">
        <f>MONTH(SalesDataTable[[#This Row],[Order Date]])</f>
        <v>11</v>
      </c>
      <c r="F2317" s="16"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4">
        <f>YEAR(SalesDataTable[[#This Row],[Order Date]])</f>
        <v>2026</v>
      </c>
      <c r="D2318" s="16" t="str">
        <f>"Q"&amp;ROUNDUP(MONTH(SalesDataTable[[#This Row],[Order Date]])/3,0)</f>
        <v>Q4</v>
      </c>
      <c r="E2318" s="4">
        <f>MONTH(SalesDataTable[[#This Row],[Order Date]])</f>
        <v>11</v>
      </c>
      <c r="F2318" s="16"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4">
        <f>YEAR(SalesDataTable[[#This Row],[Order Date]])</f>
        <v>2026</v>
      </c>
      <c r="D2319" s="16" t="str">
        <f>"Q"&amp;ROUNDUP(MONTH(SalesDataTable[[#This Row],[Order Date]])/3,0)</f>
        <v>Q4</v>
      </c>
      <c r="E2319" s="4">
        <f>MONTH(SalesDataTable[[#This Row],[Order Date]])</f>
        <v>11</v>
      </c>
      <c r="F2319" s="16"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4">
        <f>YEAR(SalesDataTable[[#This Row],[Order Date]])</f>
        <v>2026</v>
      </c>
      <c r="D2320" s="16" t="str">
        <f>"Q"&amp;ROUNDUP(MONTH(SalesDataTable[[#This Row],[Order Date]])/3,0)</f>
        <v>Q4</v>
      </c>
      <c r="E2320" s="4">
        <f>MONTH(SalesDataTable[[#This Row],[Order Date]])</f>
        <v>11</v>
      </c>
      <c r="F2320" s="16"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4">
        <f>YEAR(SalesDataTable[[#This Row],[Order Date]])</f>
        <v>2026</v>
      </c>
      <c r="D2321" s="16" t="str">
        <f>"Q"&amp;ROUNDUP(MONTH(SalesDataTable[[#This Row],[Order Date]])/3,0)</f>
        <v>Q4</v>
      </c>
      <c r="E2321" s="4">
        <f>MONTH(SalesDataTable[[#This Row],[Order Date]])</f>
        <v>11</v>
      </c>
      <c r="F2321" s="16"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4">
        <f>YEAR(SalesDataTable[[#This Row],[Order Date]])</f>
        <v>2026</v>
      </c>
      <c r="D2322" s="16" t="str">
        <f>"Q"&amp;ROUNDUP(MONTH(SalesDataTable[[#This Row],[Order Date]])/3,0)</f>
        <v>Q4</v>
      </c>
      <c r="E2322" s="4">
        <f>MONTH(SalesDataTable[[#This Row],[Order Date]])</f>
        <v>11</v>
      </c>
      <c r="F2322" s="16"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4">
        <f>YEAR(SalesDataTable[[#This Row],[Order Date]])</f>
        <v>2026</v>
      </c>
      <c r="D2323" s="16" t="str">
        <f>"Q"&amp;ROUNDUP(MONTH(SalesDataTable[[#This Row],[Order Date]])/3,0)</f>
        <v>Q4</v>
      </c>
      <c r="E2323" s="4">
        <f>MONTH(SalesDataTable[[#This Row],[Order Date]])</f>
        <v>11</v>
      </c>
      <c r="F2323" s="16"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4">
        <f>YEAR(SalesDataTable[[#This Row],[Order Date]])</f>
        <v>2026</v>
      </c>
      <c r="D2324" s="16" t="str">
        <f>"Q"&amp;ROUNDUP(MONTH(SalesDataTable[[#This Row],[Order Date]])/3,0)</f>
        <v>Q4</v>
      </c>
      <c r="E2324" s="4">
        <f>MONTH(SalesDataTable[[#This Row],[Order Date]])</f>
        <v>11</v>
      </c>
      <c r="F2324" s="16"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4">
        <f>YEAR(SalesDataTable[[#This Row],[Order Date]])</f>
        <v>2026</v>
      </c>
      <c r="D2325" s="16" t="str">
        <f>"Q"&amp;ROUNDUP(MONTH(SalesDataTable[[#This Row],[Order Date]])/3,0)</f>
        <v>Q4</v>
      </c>
      <c r="E2325" s="4">
        <f>MONTH(SalesDataTable[[#This Row],[Order Date]])</f>
        <v>11</v>
      </c>
      <c r="F2325" s="16"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4">
        <f>YEAR(SalesDataTable[[#This Row],[Order Date]])</f>
        <v>2026</v>
      </c>
      <c r="D2326" s="16" t="str">
        <f>"Q"&amp;ROUNDUP(MONTH(SalesDataTable[[#This Row],[Order Date]])/3,0)</f>
        <v>Q4</v>
      </c>
      <c r="E2326" s="4">
        <f>MONTH(SalesDataTable[[#This Row],[Order Date]])</f>
        <v>11</v>
      </c>
      <c r="F2326" s="16"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4">
        <f>YEAR(SalesDataTable[[#This Row],[Order Date]])</f>
        <v>2026</v>
      </c>
      <c r="D2327" s="16" t="str">
        <f>"Q"&amp;ROUNDUP(MONTH(SalesDataTable[[#This Row],[Order Date]])/3,0)</f>
        <v>Q4</v>
      </c>
      <c r="E2327" s="4">
        <f>MONTH(SalesDataTable[[#This Row],[Order Date]])</f>
        <v>11</v>
      </c>
      <c r="F2327" s="16"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4">
        <f>YEAR(SalesDataTable[[#This Row],[Order Date]])</f>
        <v>2026</v>
      </c>
      <c r="D2328" s="16" t="str">
        <f>"Q"&amp;ROUNDUP(MONTH(SalesDataTable[[#This Row],[Order Date]])/3,0)</f>
        <v>Q4</v>
      </c>
      <c r="E2328" s="4">
        <f>MONTH(SalesDataTable[[#This Row],[Order Date]])</f>
        <v>11</v>
      </c>
      <c r="F2328" s="16"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4">
        <f>YEAR(SalesDataTable[[#This Row],[Order Date]])</f>
        <v>2026</v>
      </c>
      <c r="D2329" s="16" t="str">
        <f>"Q"&amp;ROUNDUP(MONTH(SalesDataTable[[#This Row],[Order Date]])/3,0)</f>
        <v>Q4</v>
      </c>
      <c r="E2329" s="4">
        <f>MONTH(SalesDataTable[[#This Row],[Order Date]])</f>
        <v>11</v>
      </c>
      <c r="F2329" s="16"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4">
        <f>YEAR(SalesDataTable[[#This Row],[Order Date]])</f>
        <v>2026</v>
      </c>
      <c r="D2330" s="16" t="str">
        <f>"Q"&amp;ROUNDUP(MONTH(SalesDataTable[[#This Row],[Order Date]])/3,0)</f>
        <v>Q4</v>
      </c>
      <c r="E2330" s="4">
        <f>MONTH(SalesDataTable[[#This Row],[Order Date]])</f>
        <v>11</v>
      </c>
      <c r="F2330" s="16"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4">
        <f>YEAR(SalesDataTable[[#This Row],[Order Date]])</f>
        <v>2026</v>
      </c>
      <c r="D2331" s="16" t="str">
        <f>"Q"&amp;ROUNDUP(MONTH(SalesDataTable[[#This Row],[Order Date]])/3,0)</f>
        <v>Q4</v>
      </c>
      <c r="E2331" s="4">
        <f>MONTH(SalesDataTable[[#This Row],[Order Date]])</f>
        <v>11</v>
      </c>
      <c r="F2331" s="16"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4">
        <f>YEAR(SalesDataTable[[#This Row],[Order Date]])</f>
        <v>2026</v>
      </c>
      <c r="D2332" s="16" t="str">
        <f>"Q"&amp;ROUNDUP(MONTH(SalesDataTable[[#This Row],[Order Date]])/3,0)</f>
        <v>Q4</v>
      </c>
      <c r="E2332" s="4">
        <f>MONTH(SalesDataTable[[#This Row],[Order Date]])</f>
        <v>11</v>
      </c>
      <c r="F2332" s="16"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4">
        <f>YEAR(SalesDataTable[[#This Row],[Order Date]])</f>
        <v>2026</v>
      </c>
      <c r="D2333" s="16" t="str">
        <f>"Q"&amp;ROUNDUP(MONTH(SalesDataTable[[#This Row],[Order Date]])/3,0)</f>
        <v>Q4</v>
      </c>
      <c r="E2333" s="4">
        <f>MONTH(SalesDataTable[[#This Row],[Order Date]])</f>
        <v>11</v>
      </c>
      <c r="F2333" s="16"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4">
        <f>YEAR(SalesDataTable[[#This Row],[Order Date]])</f>
        <v>2026</v>
      </c>
      <c r="D2334" s="16" t="str">
        <f>"Q"&amp;ROUNDUP(MONTH(SalesDataTable[[#This Row],[Order Date]])/3,0)</f>
        <v>Q4</v>
      </c>
      <c r="E2334" s="4">
        <f>MONTH(SalesDataTable[[#This Row],[Order Date]])</f>
        <v>11</v>
      </c>
      <c r="F2334" s="16"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4">
        <f>YEAR(SalesDataTable[[#This Row],[Order Date]])</f>
        <v>2026</v>
      </c>
      <c r="D2335" s="16" t="str">
        <f>"Q"&amp;ROUNDUP(MONTH(SalesDataTable[[#This Row],[Order Date]])/3,0)</f>
        <v>Q4</v>
      </c>
      <c r="E2335" s="4">
        <f>MONTH(SalesDataTable[[#This Row],[Order Date]])</f>
        <v>11</v>
      </c>
      <c r="F2335" s="16"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4">
        <f>YEAR(SalesDataTable[[#This Row],[Order Date]])</f>
        <v>2026</v>
      </c>
      <c r="D2336" s="16" t="str">
        <f>"Q"&amp;ROUNDUP(MONTH(SalesDataTable[[#This Row],[Order Date]])/3,0)</f>
        <v>Q4</v>
      </c>
      <c r="E2336" s="4">
        <f>MONTH(SalesDataTable[[#This Row],[Order Date]])</f>
        <v>11</v>
      </c>
      <c r="F2336" s="16"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4">
        <f>YEAR(SalesDataTable[[#This Row],[Order Date]])</f>
        <v>2026</v>
      </c>
      <c r="D2337" s="16" t="str">
        <f>"Q"&amp;ROUNDUP(MONTH(SalesDataTable[[#This Row],[Order Date]])/3,0)</f>
        <v>Q4</v>
      </c>
      <c r="E2337" s="4">
        <f>MONTH(SalesDataTable[[#This Row],[Order Date]])</f>
        <v>11</v>
      </c>
      <c r="F2337" s="16"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4">
        <f>YEAR(SalesDataTable[[#This Row],[Order Date]])</f>
        <v>2026</v>
      </c>
      <c r="D2338" s="16" t="str">
        <f>"Q"&amp;ROUNDUP(MONTH(SalesDataTable[[#This Row],[Order Date]])/3,0)</f>
        <v>Q4</v>
      </c>
      <c r="E2338" s="4">
        <f>MONTH(SalesDataTable[[#This Row],[Order Date]])</f>
        <v>11</v>
      </c>
      <c r="F2338" s="16"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4">
        <f>YEAR(SalesDataTable[[#This Row],[Order Date]])</f>
        <v>2026</v>
      </c>
      <c r="D2339" s="16" t="str">
        <f>"Q"&amp;ROUNDUP(MONTH(SalesDataTable[[#This Row],[Order Date]])/3,0)</f>
        <v>Q4</v>
      </c>
      <c r="E2339" s="4">
        <f>MONTH(SalesDataTable[[#This Row],[Order Date]])</f>
        <v>11</v>
      </c>
      <c r="F2339" s="16"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4">
        <f>YEAR(SalesDataTable[[#This Row],[Order Date]])</f>
        <v>2026</v>
      </c>
      <c r="D2340" s="16" t="str">
        <f>"Q"&amp;ROUNDUP(MONTH(SalesDataTable[[#This Row],[Order Date]])/3,0)</f>
        <v>Q4</v>
      </c>
      <c r="E2340" s="4">
        <f>MONTH(SalesDataTable[[#This Row],[Order Date]])</f>
        <v>11</v>
      </c>
      <c r="F2340" s="16"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4">
        <f>YEAR(SalesDataTable[[#This Row],[Order Date]])</f>
        <v>2026</v>
      </c>
      <c r="D2341" s="16" t="str">
        <f>"Q"&amp;ROUNDUP(MONTH(SalesDataTable[[#This Row],[Order Date]])/3,0)</f>
        <v>Q4</v>
      </c>
      <c r="E2341" s="4">
        <f>MONTH(SalesDataTable[[#This Row],[Order Date]])</f>
        <v>11</v>
      </c>
      <c r="F2341" s="16"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4">
        <f>YEAR(SalesDataTable[[#This Row],[Order Date]])</f>
        <v>2026</v>
      </c>
      <c r="D2342" s="16" t="str">
        <f>"Q"&amp;ROUNDUP(MONTH(SalesDataTable[[#This Row],[Order Date]])/3,0)</f>
        <v>Q4</v>
      </c>
      <c r="E2342" s="4">
        <f>MONTH(SalesDataTable[[#This Row],[Order Date]])</f>
        <v>11</v>
      </c>
      <c r="F2342" s="16"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4">
        <f>YEAR(SalesDataTable[[#This Row],[Order Date]])</f>
        <v>2026</v>
      </c>
      <c r="D2343" s="16" t="str">
        <f>"Q"&amp;ROUNDUP(MONTH(SalesDataTable[[#This Row],[Order Date]])/3,0)</f>
        <v>Q4</v>
      </c>
      <c r="E2343" s="4">
        <f>MONTH(SalesDataTable[[#This Row],[Order Date]])</f>
        <v>11</v>
      </c>
      <c r="F2343" s="16"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4">
        <f>YEAR(SalesDataTable[[#This Row],[Order Date]])</f>
        <v>2026</v>
      </c>
      <c r="D2344" s="16" t="str">
        <f>"Q"&amp;ROUNDUP(MONTH(SalesDataTable[[#This Row],[Order Date]])/3,0)</f>
        <v>Q4</v>
      </c>
      <c r="E2344" s="4">
        <f>MONTH(SalesDataTable[[#This Row],[Order Date]])</f>
        <v>11</v>
      </c>
      <c r="F2344" s="16"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4">
        <f>YEAR(SalesDataTable[[#This Row],[Order Date]])</f>
        <v>2026</v>
      </c>
      <c r="D2345" s="16" t="str">
        <f>"Q"&amp;ROUNDUP(MONTH(SalesDataTable[[#This Row],[Order Date]])/3,0)</f>
        <v>Q4</v>
      </c>
      <c r="E2345" s="4">
        <f>MONTH(SalesDataTable[[#This Row],[Order Date]])</f>
        <v>11</v>
      </c>
      <c r="F2345" s="16"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4">
        <f>YEAR(SalesDataTable[[#This Row],[Order Date]])</f>
        <v>2026</v>
      </c>
      <c r="D2346" s="16" t="str">
        <f>"Q"&amp;ROUNDUP(MONTH(SalesDataTable[[#This Row],[Order Date]])/3,0)</f>
        <v>Q4</v>
      </c>
      <c r="E2346" s="4">
        <f>MONTH(SalesDataTable[[#This Row],[Order Date]])</f>
        <v>11</v>
      </c>
      <c r="F2346" s="16"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4">
        <f>YEAR(SalesDataTable[[#This Row],[Order Date]])</f>
        <v>2026</v>
      </c>
      <c r="D2347" s="16" t="str">
        <f>"Q"&amp;ROUNDUP(MONTH(SalesDataTable[[#This Row],[Order Date]])/3,0)</f>
        <v>Q4</v>
      </c>
      <c r="E2347" s="4">
        <f>MONTH(SalesDataTable[[#This Row],[Order Date]])</f>
        <v>11</v>
      </c>
      <c r="F2347" s="16"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4">
        <f>YEAR(SalesDataTable[[#This Row],[Order Date]])</f>
        <v>2026</v>
      </c>
      <c r="D2348" s="16" t="str">
        <f>"Q"&amp;ROUNDUP(MONTH(SalesDataTable[[#This Row],[Order Date]])/3,0)</f>
        <v>Q4</v>
      </c>
      <c r="E2348" s="4">
        <f>MONTH(SalesDataTable[[#This Row],[Order Date]])</f>
        <v>11</v>
      </c>
      <c r="F2348" s="16"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4">
        <f>YEAR(SalesDataTable[[#This Row],[Order Date]])</f>
        <v>2026</v>
      </c>
      <c r="D2349" s="16" t="str">
        <f>"Q"&amp;ROUNDUP(MONTH(SalesDataTable[[#This Row],[Order Date]])/3,0)</f>
        <v>Q4</v>
      </c>
      <c r="E2349" s="4">
        <f>MONTH(SalesDataTable[[#This Row],[Order Date]])</f>
        <v>11</v>
      </c>
      <c r="F2349" s="16"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4">
        <f>YEAR(SalesDataTable[[#This Row],[Order Date]])</f>
        <v>2026</v>
      </c>
      <c r="D2350" s="16" t="str">
        <f>"Q"&amp;ROUNDUP(MONTH(SalesDataTable[[#This Row],[Order Date]])/3,0)</f>
        <v>Q4</v>
      </c>
      <c r="E2350" s="4">
        <f>MONTH(SalesDataTable[[#This Row],[Order Date]])</f>
        <v>11</v>
      </c>
      <c r="F2350" s="16"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4">
        <f>YEAR(SalesDataTable[[#This Row],[Order Date]])</f>
        <v>2026</v>
      </c>
      <c r="D2351" s="16" t="str">
        <f>"Q"&amp;ROUNDUP(MONTH(SalesDataTable[[#This Row],[Order Date]])/3,0)</f>
        <v>Q4</v>
      </c>
      <c r="E2351" s="4">
        <f>MONTH(SalesDataTable[[#This Row],[Order Date]])</f>
        <v>11</v>
      </c>
      <c r="F2351" s="16"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4">
        <f>YEAR(SalesDataTable[[#This Row],[Order Date]])</f>
        <v>2026</v>
      </c>
      <c r="D2352" s="16" t="str">
        <f>"Q"&amp;ROUNDUP(MONTH(SalesDataTable[[#This Row],[Order Date]])/3,0)</f>
        <v>Q4</v>
      </c>
      <c r="E2352" s="4">
        <f>MONTH(SalesDataTable[[#This Row],[Order Date]])</f>
        <v>11</v>
      </c>
      <c r="F2352" s="16"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4">
        <f>YEAR(SalesDataTable[[#This Row],[Order Date]])</f>
        <v>2026</v>
      </c>
      <c r="D2353" s="16" t="str">
        <f>"Q"&amp;ROUNDUP(MONTH(SalesDataTable[[#This Row],[Order Date]])/3,0)</f>
        <v>Q4</v>
      </c>
      <c r="E2353" s="4">
        <f>MONTH(SalesDataTable[[#This Row],[Order Date]])</f>
        <v>11</v>
      </c>
      <c r="F2353" s="16"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4">
        <f>YEAR(SalesDataTable[[#This Row],[Order Date]])</f>
        <v>2026</v>
      </c>
      <c r="D2354" s="16" t="str">
        <f>"Q"&amp;ROUNDUP(MONTH(SalesDataTable[[#This Row],[Order Date]])/3,0)</f>
        <v>Q4</v>
      </c>
      <c r="E2354" s="4">
        <f>MONTH(SalesDataTable[[#This Row],[Order Date]])</f>
        <v>11</v>
      </c>
      <c r="F2354" s="16"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4">
        <f>YEAR(SalesDataTable[[#This Row],[Order Date]])</f>
        <v>2026</v>
      </c>
      <c r="D2355" s="16" t="str">
        <f>"Q"&amp;ROUNDUP(MONTH(SalesDataTable[[#This Row],[Order Date]])/3,0)</f>
        <v>Q4</v>
      </c>
      <c r="E2355" s="4">
        <f>MONTH(SalesDataTable[[#This Row],[Order Date]])</f>
        <v>11</v>
      </c>
      <c r="F2355" s="16"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4">
        <f>YEAR(SalesDataTable[[#This Row],[Order Date]])</f>
        <v>2026</v>
      </c>
      <c r="D2356" s="16" t="str">
        <f>"Q"&amp;ROUNDUP(MONTH(SalesDataTable[[#This Row],[Order Date]])/3,0)</f>
        <v>Q4</v>
      </c>
      <c r="E2356" s="4">
        <f>MONTH(SalesDataTable[[#This Row],[Order Date]])</f>
        <v>11</v>
      </c>
      <c r="F2356" s="16"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4">
        <f>YEAR(SalesDataTable[[#This Row],[Order Date]])</f>
        <v>2026</v>
      </c>
      <c r="D2357" s="16" t="str">
        <f>"Q"&amp;ROUNDUP(MONTH(SalesDataTable[[#This Row],[Order Date]])/3,0)</f>
        <v>Q4</v>
      </c>
      <c r="E2357" s="4">
        <f>MONTH(SalesDataTable[[#This Row],[Order Date]])</f>
        <v>11</v>
      </c>
      <c r="F2357" s="16"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4">
        <f>YEAR(SalesDataTable[[#This Row],[Order Date]])</f>
        <v>2026</v>
      </c>
      <c r="D2358" s="16" t="str">
        <f>"Q"&amp;ROUNDUP(MONTH(SalesDataTable[[#This Row],[Order Date]])/3,0)</f>
        <v>Q4</v>
      </c>
      <c r="E2358" s="4">
        <f>MONTH(SalesDataTable[[#This Row],[Order Date]])</f>
        <v>11</v>
      </c>
      <c r="F2358" s="16"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4">
        <f>YEAR(SalesDataTable[[#This Row],[Order Date]])</f>
        <v>2026</v>
      </c>
      <c r="D2359" s="16" t="str">
        <f>"Q"&amp;ROUNDUP(MONTH(SalesDataTable[[#This Row],[Order Date]])/3,0)</f>
        <v>Q4</v>
      </c>
      <c r="E2359" s="4">
        <f>MONTH(SalesDataTable[[#This Row],[Order Date]])</f>
        <v>11</v>
      </c>
      <c r="F2359" s="16"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4">
        <f>YEAR(SalesDataTable[[#This Row],[Order Date]])</f>
        <v>2026</v>
      </c>
      <c r="D2360" s="16" t="str">
        <f>"Q"&amp;ROUNDUP(MONTH(SalesDataTable[[#This Row],[Order Date]])/3,0)</f>
        <v>Q4</v>
      </c>
      <c r="E2360" s="4">
        <f>MONTH(SalesDataTable[[#This Row],[Order Date]])</f>
        <v>11</v>
      </c>
      <c r="F2360" s="16"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4">
        <f>YEAR(SalesDataTable[[#This Row],[Order Date]])</f>
        <v>2026</v>
      </c>
      <c r="D2361" s="16" t="str">
        <f>"Q"&amp;ROUNDUP(MONTH(SalesDataTable[[#This Row],[Order Date]])/3,0)</f>
        <v>Q4</v>
      </c>
      <c r="E2361" s="4">
        <f>MONTH(SalesDataTable[[#This Row],[Order Date]])</f>
        <v>11</v>
      </c>
      <c r="F2361" s="16"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4">
        <f>YEAR(SalesDataTable[[#This Row],[Order Date]])</f>
        <v>2026</v>
      </c>
      <c r="D2362" s="16" t="str">
        <f>"Q"&amp;ROUNDUP(MONTH(SalesDataTable[[#This Row],[Order Date]])/3,0)</f>
        <v>Q4</v>
      </c>
      <c r="E2362" s="4">
        <f>MONTH(SalesDataTable[[#This Row],[Order Date]])</f>
        <v>11</v>
      </c>
      <c r="F2362" s="16"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4">
        <f>YEAR(SalesDataTable[[#This Row],[Order Date]])</f>
        <v>2026</v>
      </c>
      <c r="D2363" s="16" t="str">
        <f>"Q"&amp;ROUNDUP(MONTH(SalesDataTable[[#This Row],[Order Date]])/3,0)</f>
        <v>Q4</v>
      </c>
      <c r="E2363" s="4">
        <f>MONTH(SalesDataTable[[#This Row],[Order Date]])</f>
        <v>11</v>
      </c>
      <c r="F2363" s="16"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4">
        <f>YEAR(SalesDataTable[[#This Row],[Order Date]])</f>
        <v>2026</v>
      </c>
      <c r="D2364" s="16" t="str">
        <f>"Q"&amp;ROUNDUP(MONTH(SalesDataTable[[#This Row],[Order Date]])/3,0)</f>
        <v>Q4</v>
      </c>
      <c r="E2364" s="4">
        <f>MONTH(SalesDataTable[[#This Row],[Order Date]])</f>
        <v>11</v>
      </c>
      <c r="F2364" s="16"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4">
        <f>YEAR(SalesDataTable[[#This Row],[Order Date]])</f>
        <v>2026</v>
      </c>
      <c r="D2365" s="16" t="str">
        <f>"Q"&amp;ROUNDUP(MONTH(SalesDataTable[[#This Row],[Order Date]])/3,0)</f>
        <v>Q4</v>
      </c>
      <c r="E2365" s="4">
        <f>MONTH(SalesDataTable[[#This Row],[Order Date]])</f>
        <v>11</v>
      </c>
      <c r="F2365" s="16"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4">
        <f>YEAR(SalesDataTable[[#This Row],[Order Date]])</f>
        <v>2026</v>
      </c>
      <c r="D2366" s="16" t="str">
        <f>"Q"&amp;ROUNDUP(MONTH(SalesDataTable[[#This Row],[Order Date]])/3,0)</f>
        <v>Q4</v>
      </c>
      <c r="E2366" s="4">
        <f>MONTH(SalesDataTable[[#This Row],[Order Date]])</f>
        <v>11</v>
      </c>
      <c r="F2366" s="16"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4">
        <f>YEAR(SalesDataTable[[#This Row],[Order Date]])</f>
        <v>2026</v>
      </c>
      <c r="D2367" s="16" t="str">
        <f>"Q"&amp;ROUNDUP(MONTH(SalesDataTable[[#This Row],[Order Date]])/3,0)</f>
        <v>Q4</v>
      </c>
      <c r="E2367" s="4">
        <f>MONTH(SalesDataTable[[#This Row],[Order Date]])</f>
        <v>11</v>
      </c>
      <c r="F2367" s="16"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4">
        <f>YEAR(SalesDataTable[[#This Row],[Order Date]])</f>
        <v>2026</v>
      </c>
      <c r="D2368" s="16" t="str">
        <f>"Q"&amp;ROUNDUP(MONTH(SalesDataTable[[#This Row],[Order Date]])/3,0)</f>
        <v>Q4</v>
      </c>
      <c r="E2368" s="4">
        <f>MONTH(SalesDataTable[[#This Row],[Order Date]])</f>
        <v>11</v>
      </c>
      <c r="F2368" s="16"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4">
        <f>YEAR(SalesDataTable[[#This Row],[Order Date]])</f>
        <v>2026</v>
      </c>
      <c r="D2369" s="16" t="str">
        <f>"Q"&amp;ROUNDUP(MONTH(SalesDataTable[[#This Row],[Order Date]])/3,0)</f>
        <v>Q4</v>
      </c>
      <c r="E2369" s="4">
        <f>MONTH(SalesDataTable[[#This Row],[Order Date]])</f>
        <v>11</v>
      </c>
      <c r="F2369" s="16"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4">
        <f>YEAR(SalesDataTable[[#This Row],[Order Date]])</f>
        <v>2026</v>
      </c>
      <c r="D2370" s="16" t="str">
        <f>"Q"&amp;ROUNDUP(MONTH(SalesDataTable[[#This Row],[Order Date]])/3,0)</f>
        <v>Q4</v>
      </c>
      <c r="E2370" s="4">
        <f>MONTH(SalesDataTable[[#This Row],[Order Date]])</f>
        <v>11</v>
      </c>
      <c r="F2370" s="16"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4">
        <f>YEAR(SalesDataTable[[#This Row],[Order Date]])</f>
        <v>2026</v>
      </c>
      <c r="D2371" s="16" t="str">
        <f>"Q"&amp;ROUNDUP(MONTH(SalesDataTable[[#This Row],[Order Date]])/3,0)</f>
        <v>Q4</v>
      </c>
      <c r="E2371" s="4">
        <f>MONTH(SalesDataTable[[#This Row],[Order Date]])</f>
        <v>11</v>
      </c>
      <c r="F2371" s="16"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4">
        <f>YEAR(SalesDataTable[[#This Row],[Order Date]])</f>
        <v>2026</v>
      </c>
      <c r="D2372" s="16" t="str">
        <f>"Q"&amp;ROUNDUP(MONTH(SalesDataTable[[#This Row],[Order Date]])/3,0)</f>
        <v>Q4</v>
      </c>
      <c r="E2372" s="4">
        <f>MONTH(SalesDataTable[[#This Row],[Order Date]])</f>
        <v>11</v>
      </c>
      <c r="F2372" s="16"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4">
        <f>YEAR(SalesDataTable[[#This Row],[Order Date]])</f>
        <v>2026</v>
      </c>
      <c r="D2373" s="16" t="str">
        <f>"Q"&amp;ROUNDUP(MONTH(SalesDataTable[[#This Row],[Order Date]])/3,0)</f>
        <v>Q4</v>
      </c>
      <c r="E2373" s="4">
        <f>MONTH(SalesDataTable[[#This Row],[Order Date]])</f>
        <v>11</v>
      </c>
      <c r="F2373" s="16"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4">
        <f>YEAR(SalesDataTable[[#This Row],[Order Date]])</f>
        <v>2026</v>
      </c>
      <c r="D2374" s="16" t="str">
        <f>"Q"&amp;ROUNDUP(MONTH(SalesDataTable[[#This Row],[Order Date]])/3,0)</f>
        <v>Q4</v>
      </c>
      <c r="E2374" s="4">
        <f>MONTH(SalesDataTable[[#This Row],[Order Date]])</f>
        <v>11</v>
      </c>
      <c r="F2374" s="16"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4">
        <f>YEAR(SalesDataTable[[#This Row],[Order Date]])</f>
        <v>2026</v>
      </c>
      <c r="D2375" s="16" t="str">
        <f>"Q"&amp;ROUNDUP(MONTH(SalesDataTable[[#This Row],[Order Date]])/3,0)</f>
        <v>Q4</v>
      </c>
      <c r="E2375" s="4">
        <f>MONTH(SalesDataTable[[#This Row],[Order Date]])</f>
        <v>11</v>
      </c>
      <c r="F2375" s="16"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4">
        <f>YEAR(SalesDataTable[[#This Row],[Order Date]])</f>
        <v>2026</v>
      </c>
      <c r="D2376" s="16" t="str">
        <f>"Q"&amp;ROUNDUP(MONTH(SalesDataTable[[#This Row],[Order Date]])/3,0)</f>
        <v>Q4</v>
      </c>
      <c r="E2376" s="4">
        <f>MONTH(SalesDataTable[[#This Row],[Order Date]])</f>
        <v>11</v>
      </c>
      <c r="F2376" s="16"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4">
        <f>YEAR(SalesDataTable[[#This Row],[Order Date]])</f>
        <v>2026</v>
      </c>
      <c r="D2377" s="16" t="str">
        <f>"Q"&amp;ROUNDUP(MONTH(SalesDataTable[[#This Row],[Order Date]])/3,0)</f>
        <v>Q4</v>
      </c>
      <c r="E2377" s="4">
        <f>MONTH(SalesDataTable[[#This Row],[Order Date]])</f>
        <v>11</v>
      </c>
      <c r="F2377" s="16"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4">
        <f>YEAR(SalesDataTable[[#This Row],[Order Date]])</f>
        <v>2026</v>
      </c>
      <c r="D2378" s="16" t="str">
        <f>"Q"&amp;ROUNDUP(MONTH(SalesDataTable[[#This Row],[Order Date]])/3,0)</f>
        <v>Q4</v>
      </c>
      <c r="E2378" s="4">
        <f>MONTH(SalesDataTable[[#This Row],[Order Date]])</f>
        <v>11</v>
      </c>
      <c r="F2378" s="16"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4">
        <f>YEAR(SalesDataTable[[#This Row],[Order Date]])</f>
        <v>2026</v>
      </c>
      <c r="D2379" s="16" t="str">
        <f>"Q"&amp;ROUNDUP(MONTH(SalesDataTable[[#This Row],[Order Date]])/3,0)</f>
        <v>Q4</v>
      </c>
      <c r="E2379" s="4">
        <f>MONTH(SalesDataTable[[#This Row],[Order Date]])</f>
        <v>11</v>
      </c>
      <c r="F2379" s="16"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4">
        <f>YEAR(SalesDataTable[[#This Row],[Order Date]])</f>
        <v>2026</v>
      </c>
      <c r="D2380" s="16" t="str">
        <f>"Q"&amp;ROUNDUP(MONTH(SalesDataTable[[#This Row],[Order Date]])/3,0)</f>
        <v>Q4</v>
      </c>
      <c r="E2380" s="4">
        <f>MONTH(SalesDataTable[[#This Row],[Order Date]])</f>
        <v>11</v>
      </c>
      <c r="F2380" s="16"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4">
        <f>YEAR(SalesDataTable[[#This Row],[Order Date]])</f>
        <v>2026</v>
      </c>
      <c r="D2381" s="16" t="str">
        <f>"Q"&amp;ROUNDUP(MONTH(SalesDataTable[[#This Row],[Order Date]])/3,0)</f>
        <v>Q4</v>
      </c>
      <c r="E2381" s="4">
        <f>MONTH(SalesDataTable[[#This Row],[Order Date]])</f>
        <v>11</v>
      </c>
      <c r="F2381" s="16"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4">
        <f>YEAR(SalesDataTable[[#This Row],[Order Date]])</f>
        <v>2026</v>
      </c>
      <c r="D2382" s="16" t="str">
        <f>"Q"&amp;ROUNDUP(MONTH(SalesDataTable[[#This Row],[Order Date]])/3,0)</f>
        <v>Q4</v>
      </c>
      <c r="E2382" s="4">
        <f>MONTH(SalesDataTable[[#This Row],[Order Date]])</f>
        <v>11</v>
      </c>
      <c r="F2382" s="16"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4">
        <f>YEAR(SalesDataTable[[#This Row],[Order Date]])</f>
        <v>2026</v>
      </c>
      <c r="D2383" s="16" t="str">
        <f>"Q"&amp;ROUNDUP(MONTH(SalesDataTable[[#This Row],[Order Date]])/3,0)</f>
        <v>Q4</v>
      </c>
      <c r="E2383" s="4">
        <f>MONTH(SalesDataTable[[#This Row],[Order Date]])</f>
        <v>11</v>
      </c>
      <c r="F2383" s="16"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4">
        <f>YEAR(SalesDataTable[[#This Row],[Order Date]])</f>
        <v>2026</v>
      </c>
      <c r="D2384" s="16" t="str">
        <f>"Q"&amp;ROUNDUP(MONTH(SalesDataTable[[#This Row],[Order Date]])/3,0)</f>
        <v>Q4</v>
      </c>
      <c r="E2384" s="4">
        <f>MONTH(SalesDataTable[[#This Row],[Order Date]])</f>
        <v>11</v>
      </c>
      <c r="F2384" s="16"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4">
        <f>YEAR(SalesDataTable[[#This Row],[Order Date]])</f>
        <v>2026</v>
      </c>
      <c r="D2385" s="16" t="str">
        <f>"Q"&amp;ROUNDUP(MONTH(SalesDataTable[[#This Row],[Order Date]])/3,0)</f>
        <v>Q4</v>
      </c>
      <c r="E2385" s="4">
        <f>MONTH(SalesDataTable[[#This Row],[Order Date]])</f>
        <v>11</v>
      </c>
      <c r="F2385" s="16"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4">
        <f>YEAR(SalesDataTable[[#This Row],[Order Date]])</f>
        <v>2026</v>
      </c>
      <c r="D2386" s="16" t="str">
        <f>"Q"&amp;ROUNDUP(MONTH(SalesDataTable[[#This Row],[Order Date]])/3,0)</f>
        <v>Q4</v>
      </c>
      <c r="E2386" s="4">
        <f>MONTH(SalesDataTable[[#This Row],[Order Date]])</f>
        <v>11</v>
      </c>
      <c r="F2386" s="16"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4">
        <f>YEAR(SalesDataTable[[#This Row],[Order Date]])</f>
        <v>2026</v>
      </c>
      <c r="D2387" s="16" t="str">
        <f>"Q"&amp;ROUNDUP(MONTH(SalesDataTable[[#This Row],[Order Date]])/3,0)</f>
        <v>Q4</v>
      </c>
      <c r="E2387" s="4">
        <f>MONTH(SalesDataTable[[#This Row],[Order Date]])</f>
        <v>11</v>
      </c>
      <c r="F2387" s="16"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4">
        <f>YEAR(SalesDataTable[[#This Row],[Order Date]])</f>
        <v>2026</v>
      </c>
      <c r="D2388" s="16" t="str">
        <f>"Q"&amp;ROUNDUP(MONTH(SalesDataTable[[#This Row],[Order Date]])/3,0)</f>
        <v>Q4</v>
      </c>
      <c r="E2388" s="4">
        <f>MONTH(SalesDataTable[[#This Row],[Order Date]])</f>
        <v>11</v>
      </c>
      <c r="F2388" s="16"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4">
        <f>YEAR(SalesDataTable[[#This Row],[Order Date]])</f>
        <v>2026</v>
      </c>
      <c r="D2389" s="16" t="str">
        <f>"Q"&amp;ROUNDUP(MONTH(SalesDataTable[[#This Row],[Order Date]])/3,0)</f>
        <v>Q4</v>
      </c>
      <c r="E2389" s="4">
        <f>MONTH(SalesDataTable[[#This Row],[Order Date]])</f>
        <v>11</v>
      </c>
      <c r="F2389" s="16"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4">
        <f>YEAR(SalesDataTable[[#This Row],[Order Date]])</f>
        <v>2026</v>
      </c>
      <c r="D2390" s="16" t="str">
        <f>"Q"&amp;ROUNDUP(MONTH(SalesDataTable[[#This Row],[Order Date]])/3,0)</f>
        <v>Q4</v>
      </c>
      <c r="E2390" s="4">
        <f>MONTH(SalesDataTable[[#This Row],[Order Date]])</f>
        <v>11</v>
      </c>
      <c r="F2390" s="16"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4">
        <f>YEAR(SalesDataTable[[#This Row],[Order Date]])</f>
        <v>2026</v>
      </c>
      <c r="D2391" s="16" t="str">
        <f>"Q"&amp;ROUNDUP(MONTH(SalesDataTable[[#This Row],[Order Date]])/3,0)</f>
        <v>Q4</v>
      </c>
      <c r="E2391" s="4">
        <f>MONTH(SalesDataTable[[#This Row],[Order Date]])</f>
        <v>11</v>
      </c>
      <c r="F2391" s="16"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4">
        <f>YEAR(SalesDataTable[[#This Row],[Order Date]])</f>
        <v>2026</v>
      </c>
      <c r="D2392" s="16" t="str">
        <f>"Q"&amp;ROUNDUP(MONTH(SalesDataTable[[#This Row],[Order Date]])/3,0)</f>
        <v>Q4</v>
      </c>
      <c r="E2392" s="4">
        <f>MONTH(SalesDataTable[[#This Row],[Order Date]])</f>
        <v>11</v>
      </c>
      <c r="F2392" s="16"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4">
        <f>YEAR(SalesDataTable[[#This Row],[Order Date]])</f>
        <v>2026</v>
      </c>
      <c r="D2393" s="16" t="str">
        <f>"Q"&amp;ROUNDUP(MONTH(SalesDataTable[[#This Row],[Order Date]])/3,0)</f>
        <v>Q4</v>
      </c>
      <c r="E2393" s="4">
        <f>MONTH(SalesDataTable[[#This Row],[Order Date]])</f>
        <v>11</v>
      </c>
      <c r="F2393" s="16"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4">
        <f>YEAR(SalesDataTable[[#This Row],[Order Date]])</f>
        <v>2026</v>
      </c>
      <c r="D2394" s="16" t="str">
        <f>"Q"&amp;ROUNDUP(MONTH(SalesDataTable[[#This Row],[Order Date]])/3,0)</f>
        <v>Q4</v>
      </c>
      <c r="E2394" s="4">
        <f>MONTH(SalesDataTable[[#This Row],[Order Date]])</f>
        <v>11</v>
      </c>
      <c r="F2394" s="16"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4">
        <f>YEAR(SalesDataTable[[#This Row],[Order Date]])</f>
        <v>2026</v>
      </c>
      <c r="D2395" s="16" t="str">
        <f>"Q"&amp;ROUNDUP(MONTH(SalesDataTable[[#This Row],[Order Date]])/3,0)</f>
        <v>Q4</v>
      </c>
      <c r="E2395" s="4">
        <f>MONTH(SalesDataTable[[#This Row],[Order Date]])</f>
        <v>11</v>
      </c>
      <c r="F2395" s="16"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4">
        <f>YEAR(SalesDataTable[[#This Row],[Order Date]])</f>
        <v>2026</v>
      </c>
      <c r="D2396" s="16" t="str">
        <f>"Q"&amp;ROUNDUP(MONTH(SalesDataTable[[#This Row],[Order Date]])/3,0)</f>
        <v>Q4</v>
      </c>
      <c r="E2396" s="4">
        <f>MONTH(SalesDataTable[[#This Row],[Order Date]])</f>
        <v>11</v>
      </c>
      <c r="F2396" s="16"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4">
        <f>YEAR(SalesDataTable[[#This Row],[Order Date]])</f>
        <v>2026</v>
      </c>
      <c r="D2397" s="16" t="str">
        <f>"Q"&amp;ROUNDUP(MONTH(SalesDataTable[[#This Row],[Order Date]])/3,0)</f>
        <v>Q4</v>
      </c>
      <c r="E2397" s="4">
        <f>MONTH(SalesDataTable[[#This Row],[Order Date]])</f>
        <v>11</v>
      </c>
      <c r="F2397" s="16"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4">
        <f>YEAR(SalesDataTable[[#This Row],[Order Date]])</f>
        <v>2026</v>
      </c>
      <c r="D2398" s="16" t="str">
        <f>"Q"&amp;ROUNDUP(MONTH(SalesDataTable[[#This Row],[Order Date]])/3,0)</f>
        <v>Q4</v>
      </c>
      <c r="E2398" s="4">
        <f>MONTH(SalesDataTable[[#This Row],[Order Date]])</f>
        <v>11</v>
      </c>
      <c r="F2398" s="16"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4">
        <f>YEAR(SalesDataTable[[#This Row],[Order Date]])</f>
        <v>2026</v>
      </c>
      <c r="D2399" s="16" t="str">
        <f>"Q"&amp;ROUNDUP(MONTH(SalesDataTable[[#This Row],[Order Date]])/3,0)</f>
        <v>Q4</v>
      </c>
      <c r="E2399" s="4">
        <f>MONTH(SalesDataTable[[#This Row],[Order Date]])</f>
        <v>11</v>
      </c>
      <c r="F2399" s="16"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4">
        <f>YEAR(SalesDataTable[[#This Row],[Order Date]])</f>
        <v>2026</v>
      </c>
      <c r="D2400" s="16" t="str">
        <f>"Q"&amp;ROUNDUP(MONTH(SalesDataTable[[#This Row],[Order Date]])/3,0)</f>
        <v>Q4</v>
      </c>
      <c r="E2400" s="4">
        <f>MONTH(SalesDataTable[[#This Row],[Order Date]])</f>
        <v>11</v>
      </c>
      <c r="F2400" s="16"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4">
        <f>YEAR(SalesDataTable[[#This Row],[Order Date]])</f>
        <v>2026</v>
      </c>
      <c r="D2401" s="16" t="str">
        <f>"Q"&amp;ROUNDUP(MONTH(SalesDataTable[[#This Row],[Order Date]])/3,0)</f>
        <v>Q4</v>
      </c>
      <c r="E2401" s="4">
        <f>MONTH(SalesDataTable[[#This Row],[Order Date]])</f>
        <v>11</v>
      </c>
      <c r="F2401" s="16"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4">
        <f>YEAR(SalesDataTable[[#This Row],[Order Date]])</f>
        <v>2026</v>
      </c>
      <c r="D2402" s="16" t="str">
        <f>"Q"&amp;ROUNDUP(MONTH(SalesDataTable[[#This Row],[Order Date]])/3,0)</f>
        <v>Q4</v>
      </c>
      <c r="E2402" s="4">
        <f>MONTH(SalesDataTable[[#This Row],[Order Date]])</f>
        <v>11</v>
      </c>
      <c r="F2402" s="16"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4">
        <f>YEAR(SalesDataTable[[#This Row],[Order Date]])</f>
        <v>2026</v>
      </c>
      <c r="D2403" s="16" t="str">
        <f>"Q"&amp;ROUNDUP(MONTH(SalesDataTable[[#This Row],[Order Date]])/3,0)</f>
        <v>Q4</v>
      </c>
      <c r="E2403" s="4">
        <f>MONTH(SalesDataTable[[#This Row],[Order Date]])</f>
        <v>11</v>
      </c>
      <c r="F2403" s="16"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4">
        <f>YEAR(SalesDataTable[[#This Row],[Order Date]])</f>
        <v>2026</v>
      </c>
      <c r="D2404" s="16" t="str">
        <f>"Q"&amp;ROUNDUP(MONTH(SalesDataTable[[#This Row],[Order Date]])/3,0)</f>
        <v>Q4</v>
      </c>
      <c r="E2404" s="4">
        <f>MONTH(SalesDataTable[[#This Row],[Order Date]])</f>
        <v>11</v>
      </c>
      <c r="F2404" s="16"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4">
        <f>YEAR(SalesDataTable[[#This Row],[Order Date]])</f>
        <v>2026</v>
      </c>
      <c r="D2405" s="16" t="str">
        <f>"Q"&amp;ROUNDUP(MONTH(SalesDataTable[[#This Row],[Order Date]])/3,0)</f>
        <v>Q4</v>
      </c>
      <c r="E2405" s="4">
        <f>MONTH(SalesDataTable[[#This Row],[Order Date]])</f>
        <v>11</v>
      </c>
      <c r="F2405" s="16"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4">
        <f>YEAR(SalesDataTable[[#This Row],[Order Date]])</f>
        <v>2026</v>
      </c>
      <c r="D2406" s="16" t="str">
        <f>"Q"&amp;ROUNDUP(MONTH(SalesDataTable[[#This Row],[Order Date]])/3,0)</f>
        <v>Q4</v>
      </c>
      <c r="E2406" s="4">
        <f>MONTH(SalesDataTable[[#This Row],[Order Date]])</f>
        <v>11</v>
      </c>
      <c r="F2406" s="16"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4">
        <f>YEAR(SalesDataTable[[#This Row],[Order Date]])</f>
        <v>2026</v>
      </c>
      <c r="D2407" s="16" t="str">
        <f>"Q"&amp;ROUNDUP(MONTH(SalesDataTable[[#This Row],[Order Date]])/3,0)</f>
        <v>Q4</v>
      </c>
      <c r="E2407" s="4">
        <f>MONTH(SalesDataTable[[#This Row],[Order Date]])</f>
        <v>11</v>
      </c>
      <c r="F2407" s="16"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4">
        <f>YEAR(SalesDataTable[[#This Row],[Order Date]])</f>
        <v>2026</v>
      </c>
      <c r="D2408" s="16" t="str">
        <f>"Q"&amp;ROUNDUP(MONTH(SalesDataTable[[#This Row],[Order Date]])/3,0)</f>
        <v>Q4</v>
      </c>
      <c r="E2408" s="4">
        <f>MONTH(SalesDataTable[[#This Row],[Order Date]])</f>
        <v>11</v>
      </c>
      <c r="F2408" s="16"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4">
        <f>YEAR(SalesDataTable[[#This Row],[Order Date]])</f>
        <v>2026</v>
      </c>
      <c r="D2409" s="16" t="str">
        <f>"Q"&amp;ROUNDUP(MONTH(SalesDataTable[[#This Row],[Order Date]])/3,0)</f>
        <v>Q4</v>
      </c>
      <c r="E2409" s="4">
        <f>MONTH(SalesDataTable[[#This Row],[Order Date]])</f>
        <v>11</v>
      </c>
      <c r="F2409" s="16"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4">
        <f>YEAR(SalesDataTable[[#This Row],[Order Date]])</f>
        <v>2026</v>
      </c>
      <c r="D2410" s="16" t="str">
        <f>"Q"&amp;ROUNDUP(MONTH(SalesDataTable[[#This Row],[Order Date]])/3,0)</f>
        <v>Q4</v>
      </c>
      <c r="E2410" s="4">
        <f>MONTH(SalesDataTable[[#This Row],[Order Date]])</f>
        <v>11</v>
      </c>
      <c r="F2410" s="16"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4">
        <f>YEAR(SalesDataTable[[#This Row],[Order Date]])</f>
        <v>2026</v>
      </c>
      <c r="D2411" s="16" t="str">
        <f>"Q"&amp;ROUNDUP(MONTH(SalesDataTable[[#This Row],[Order Date]])/3,0)</f>
        <v>Q4</v>
      </c>
      <c r="E2411" s="4">
        <f>MONTH(SalesDataTable[[#This Row],[Order Date]])</f>
        <v>11</v>
      </c>
      <c r="F2411" s="16"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4">
        <f>YEAR(SalesDataTable[[#This Row],[Order Date]])</f>
        <v>2026</v>
      </c>
      <c r="D2412" s="16" t="str">
        <f>"Q"&amp;ROUNDUP(MONTH(SalesDataTable[[#This Row],[Order Date]])/3,0)</f>
        <v>Q4</v>
      </c>
      <c r="E2412" s="4">
        <f>MONTH(SalesDataTable[[#This Row],[Order Date]])</f>
        <v>11</v>
      </c>
      <c r="F2412" s="16"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4">
        <f>YEAR(SalesDataTable[[#This Row],[Order Date]])</f>
        <v>2026</v>
      </c>
      <c r="D2413" s="16" t="str">
        <f>"Q"&amp;ROUNDUP(MONTH(SalesDataTable[[#This Row],[Order Date]])/3,0)</f>
        <v>Q4</v>
      </c>
      <c r="E2413" s="4">
        <f>MONTH(SalesDataTable[[#This Row],[Order Date]])</f>
        <v>11</v>
      </c>
      <c r="F2413" s="16"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4">
        <f>YEAR(SalesDataTable[[#This Row],[Order Date]])</f>
        <v>2026</v>
      </c>
      <c r="D2414" s="16" t="str">
        <f>"Q"&amp;ROUNDUP(MONTH(SalesDataTable[[#This Row],[Order Date]])/3,0)</f>
        <v>Q4</v>
      </c>
      <c r="E2414" s="4">
        <f>MONTH(SalesDataTable[[#This Row],[Order Date]])</f>
        <v>11</v>
      </c>
      <c r="F2414" s="16"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4">
        <f>YEAR(SalesDataTable[[#This Row],[Order Date]])</f>
        <v>2026</v>
      </c>
      <c r="D2415" s="16" t="str">
        <f>"Q"&amp;ROUNDUP(MONTH(SalesDataTable[[#This Row],[Order Date]])/3,0)</f>
        <v>Q4</v>
      </c>
      <c r="E2415" s="4">
        <f>MONTH(SalesDataTable[[#This Row],[Order Date]])</f>
        <v>11</v>
      </c>
      <c r="F2415" s="16"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4">
        <f>YEAR(SalesDataTable[[#This Row],[Order Date]])</f>
        <v>2026</v>
      </c>
      <c r="D2416" s="16" t="str">
        <f>"Q"&amp;ROUNDUP(MONTH(SalesDataTable[[#This Row],[Order Date]])/3,0)</f>
        <v>Q4</v>
      </c>
      <c r="E2416" s="4">
        <f>MONTH(SalesDataTable[[#This Row],[Order Date]])</f>
        <v>11</v>
      </c>
      <c r="F2416" s="16"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4">
        <f>YEAR(SalesDataTable[[#This Row],[Order Date]])</f>
        <v>2026</v>
      </c>
      <c r="D2417" s="16" t="str">
        <f>"Q"&amp;ROUNDUP(MONTH(SalesDataTable[[#This Row],[Order Date]])/3,0)</f>
        <v>Q4</v>
      </c>
      <c r="E2417" s="4">
        <f>MONTH(SalesDataTable[[#This Row],[Order Date]])</f>
        <v>11</v>
      </c>
      <c r="F2417" s="16"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4">
        <f>YEAR(SalesDataTable[[#This Row],[Order Date]])</f>
        <v>2026</v>
      </c>
      <c r="D2418" s="16" t="str">
        <f>"Q"&amp;ROUNDUP(MONTH(SalesDataTable[[#This Row],[Order Date]])/3,0)</f>
        <v>Q4</v>
      </c>
      <c r="E2418" s="4">
        <f>MONTH(SalesDataTable[[#This Row],[Order Date]])</f>
        <v>11</v>
      </c>
      <c r="F2418" s="16"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4">
        <f>YEAR(SalesDataTable[[#This Row],[Order Date]])</f>
        <v>2026</v>
      </c>
      <c r="D2419" s="16" t="str">
        <f>"Q"&amp;ROUNDUP(MONTH(SalesDataTable[[#This Row],[Order Date]])/3,0)</f>
        <v>Q4</v>
      </c>
      <c r="E2419" s="4">
        <f>MONTH(SalesDataTable[[#This Row],[Order Date]])</f>
        <v>11</v>
      </c>
      <c r="F2419" s="16"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4">
        <f>YEAR(SalesDataTable[[#This Row],[Order Date]])</f>
        <v>2026</v>
      </c>
      <c r="D2420" s="16" t="str">
        <f>"Q"&amp;ROUNDUP(MONTH(SalesDataTable[[#This Row],[Order Date]])/3,0)</f>
        <v>Q4</v>
      </c>
      <c r="E2420" s="4">
        <f>MONTH(SalesDataTable[[#This Row],[Order Date]])</f>
        <v>11</v>
      </c>
      <c r="F2420" s="16"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4">
        <f>YEAR(SalesDataTable[[#This Row],[Order Date]])</f>
        <v>2026</v>
      </c>
      <c r="D2421" s="16" t="str">
        <f>"Q"&amp;ROUNDUP(MONTH(SalesDataTable[[#This Row],[Order Date]])/3,0)</f>
        <v>Q4</v>
      </c>
      <c r="E2421" s="4">
        <f>MONTH(SalesDataTable[[#This Row],[Order Date]])</f>
        <v>11</v>
      </c>
      <c r="F2421" s="16"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4">
        <f>YEAR(SalesDataTable[[#This Row],[Order Date]])</f>
        <v>2026</v>
      </c>
      <c r="D2422" s="16" t="str">
        <f>"Q"&amp;ROUNDUP(MONTH(SalesDataTable[[#This Row],[Order Date]])/3,0)</f>
        <v>Q4</v>
      </c>
      <c r="E2422" s="4">
        <f>MONTH(SalesDataTable[[#This Row],[Order Date]])</f>
        <v>11</v>
      </c>
      <c r="F2422" s="16"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4">
        <f>YEAR(SalesDataTable[[#This Row],[Order Date]])</f>
        <v>2026</v>
      </c>
      <c r="D2423" s="16" t="str">
        <f>"Q"&amp;ROUNDUP(MONTH(SalesDataTable[[#This Row],[Order Date]])/3,0)</f>
        <v>Q4</v>
      </c>
      <c r="E2423" s="4">
        <f>MONTH(SalesDataTable[[#This Row],[Order Date]])</f>
        <v>11</v>
      </c>
      <c r="F2423" s="16"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4">
        <f>YEAR(SalesDataTable[[#This Row],[Order Date]])</f>
        <v>2026</v>
      </c>
      <c r="D2424" s="16" t="str">
        <f>"Q"&amp;ROUNDUP(MONTH(SalesDataTable[[#This Row],[Order Date]])/3,0)</f>
        <v>Q4</v>
      </c>
      <c r="E2424" s="4">
        <f>MONTH(SalesDataTable[[#This Row],[Order Date]])</f>
        <v>11</v>
      </c>
      <c r="F2424" s="16"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4">
        <f>YEAR(SalesDataTable[[#This Row],[Order Date]])</f>
        <v>2026</v>
      </c>
      <c r="D2425" s="16" t="str">
        <f>"Q"&amp;ROUNDUP(MONTH(SalesDataTable[[#This Row],[Order Date]])/3,0)</f>
        <v>Q4</v>
      </c>
      <c r="E2425" s="4">
        <f>MONTH(SalesDataTable[[#This Row],[Order Date]])</f>
        <v>11</v>
      </c>
      <c r="F2425" s="16"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4">
        <f>YEAR(SalesDataTable[[#This Row],[Order Date]])</f>
        <v>2026</v>
      </c>
      <c r="D2426" s="16" t="str">
        <f>"Q"&amp;ROUNDUP(MONTH(SalesDataTable[[#This Row],[Order Date]])/3,0)</f>
        <v>Q4</v>
      </c>
      <c r="E2426" s="4">
        <f>MONTH(SalesDataTable[[#This Row],[Order Date]])</f>
        <v>11</v>
      </c>
      <c r="F2426" s="16"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4">
        <f>YEAR(SalesDataTable[[#This Row],[Order Date]])</f>
        <v>2026</v>
      </c>
      <c r="D2427" s="16" t="str">
        <f>"Q"&amp;ROUNDUP(MONTH(SalesDataTable[[#This Row],[Order Date]])/3,0)</f>
        <v>Q4</v>
      </c>
      <c r="E2427" s="4">
        <f>MONTH(SalesDataTable[[#This Row],[Order Date]])</f>
        <v>11</v>
      </c>
      <c r="F2427" s="16"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4">
        <f>YEAR(SalesDataTable[[#This Row],[Order Date]])</f>
        <v>2026</v>
      </c>
      <c r="D2428" s="16" t="str">
        <f>"Q"&amp;ROUNDUP(MONTH(SalesDataTable[[#This Row],[Order Date]])/3,0)</f>
        <v>Q4</v>
      </c>
      <c r="E2428" s="4">
        <f>MONTH(SalesDataTable[[#This Row],[Order Date]])</f>
        <v>11</v>
      </c>
      <c r="F2428" s="16"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4">
        <f>YEAR(SalesDataTable[[#This Row],[Order Date]])</f>
        <v>2026</v>
      </c>
      <c r="D2429" s="16" t="str">
        <f>"Q"&amp;ROUNDUP(MONTH(SalesDataTable[[#This Row],[Order Date]])/3,0)</f>
        <v>Q4</v>
      </c>
      <c r="E2429" s="4">
        <f>MONTH(SalesDataTable[[#This Row],[Order Date]])</f>
        <v>11</v>
      </c>
      <c r="F2429" s="16"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4">
        <f>YEAR(SalesDataTable[[#This Row],[Order Date]])</f>
        <v>2026</v>
      </c>
      <c r="D2430" s="16" t="str">
        <f>"Q"&amp;ROUNDUP(MONTH(SalesDataTable[[#This Row],[Order Date]])/3,0)</f>
        <v>Q4</v>
      </c>
      <c r="E2430" s="4">
        <f>MONTH(SalesDataTable[[#This Row],[Order Date]])</f>
        <v>11</v>
      </c>
      <c r="F2430" s="16"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4">
        <f>YEAR(SalesDataTable[[#This Row],[Order Date]])</f>
        <v>2026</v>
      </c>
      <c r="D2431" s="16" t="str">
        <f>"Q"&amp;ROUNDUP(MONTH(SalesDataTable[[#This Row],[Order Date]])/3,0)</f>
        <v>Q4</v>
      </c>
      <c r="E2431" s="4">
        <f>MONTH(SalesDataTable[[#This Row],[Order Date]])</f>
        <v>11</v>
      </c>
      <c r="F2431" s="16"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4">
        <f>YEAR(SalesDataTable[[#This Row],[Order Date]])</f>
        <v>2026</v>
      </c>
      <c r="D2432" s="16" t="str">
        <f>"Q"&amp;ROUNDUP(MONTH(SalesDataTable[[#This Row],[Order Date]])/3,0)</f>
        <v>Q4</v>
      </c>
      <c r="E2432" s="4">
        <f>MONTH(SalesDataTable[[#This Row],[Order Date]])</f>
        <v>11</v>
      </c>
      <c r="F2432" s="16"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4">
        <f>YEAR(SalesDataTable[[#This Row],[Order Date]])</f>
        <v>2026</v>
      </c>
      <c r="D2433" s="16" t="str">
        <f>"Q"&amp;ROUNDUP(MONTH(SalesDataTable[[#This Row],[Order Date]])/3,0)</f>
        <v>Q4</v>
      </c>
      <c r="E2433" s="4">
        <f>MONTH(SalesDataTable[[#This Row],[Order Date]])</f>
        <v>11</v>
      </c>
      <c r="F2433" s="16"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4">
        <f>YEAR(SalesDataTable[[#This Row],[Order Date]])</f>
        <v>2026</v>
      </c>
      <c r="D2434" s="16" t="str">
        <f>"Q"&amp;ROUNDUP(MONTH(SalesDataTable[[#This Row],[Order Date]])/3,0)</f>
        <v>Q4</v>
      </c>
      <c r="E2434" s="4">
        <f>MONTH(SalesDataTable[[#This Row],[Order Date]])</f>
        <v>11</v>
      </c>
      <c r="F2434" s="16"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4">
        <f>YEAR(SalesDataTable[[#This Row],[Order Date]])</f>
        <v>2026</v>
      </c>
      <c r="D2435" s="16" t="str">
        <f>"Q"&amp;ROUNDUP(MONTH(SalesDataTable[[#This Row],[Order Date]])/3,0)</f>
        <v>Q4</v>
      </c>
      <c r="E2435" s="4">
        <f>MONTH(SalesDataTable[[#This Row],[Order Date]])</f>
        <v>11</v>
      </c>
      <c r="F2435" s="16"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4">
        <f>YEAR(SalesDataTable[[#This Row],[Order Date]])</f>
        <v>2026</v>
      </c>
      <c r="D2436" s="16" t="str">
        <f>"Q"&amp;ROUNDUP(MONTH(SalesDataTable[[#This Row],[Order Date]])/3,0)</f>
        <v>Q4</v>
      </c>
      <c r="E2436" s="4">
        <f>MONTH(SalesDataTable[[#This Row],[Order Date]])</f>
        <v>11</v>
      </c>
      <c r="F2436" s="16"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4">
        <f>YEAR(SalesDataTable[[#This Row],[Order Date]])</f>
        <v>2026</v>
      </c>
      <c r="D2437" s="16" t="str">
        <f>"Q"&amp;ROUNDUP(MONTH(SalesDataTable[[#This Row],[Order Date]])/3,0)</f>
        <v>Q4</v>
      </c>
      <c r="E2437" s="4">
        <f>MONTH(SalesDataTable[[#This Row],[Order Date]])</f>
        <v>11</v>
      </c>
      <c r="F2437" s="16"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4">
        <f>YEAR(SalesDataTable[[#This Row],[Order Date]])</f>
        <v>2026</v>
      </c>
      <c r="D2438" s="16" t="str">
        <f>"Q"&amp;ROUNDUP(MONTH(SalesDataTable[[#This Row],[Order Date]])/3,0)</f>
        <v>Q4</v>
      </c>
      <c r="E2438" s="4">
        <f>MONTH(SalesDataTable[[#This Row],[Order Date]])</f>
        <v>11</v>
      </c>
      <c r="F2438" s="16"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4">
        <f>YEAR(SalesDataTable[[#This Row],[Order Date]])</f>
        <v>2026</v>
      </c>
      <c r="D2439" s="16" t="str">
        <f>"Q"&amp;ROUNDUP(MONTH(SalesDataTable[[#This Row],[Order Date]])/3,0)</f>
        <v>Q4</v>
      </c>
      <c r="E2439" s="4">
        <f>MONTH(SalesDataTable[[#This Row],[Order Date]])</f>
        <v>11</v>
      </c>
      <c r="F2439" s="16"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4">
        <f>YEAR(SalesDataTable[[#This Row],[Order Date]])</f>
        <v>2026</v>
      </c>
      <c r="D2440" s="16" t="str">
        <f>"Q"&amp;ROUNDUP(MONTH(SalesDataTable[[#This Row],[Order Date]])/3,0)</f>
        <v>Q4</v>
      </c>
      <c r="E2440" s="4">
        <f>MONTH(SalesDataTable[[#This Row],[Order Date]])</f>
        <v>11</v>
      </c>
      <c r="F2440" s="16"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4">
        <f>YEAR(SalesDataTable[[#This Row],[Order Date]])</f>
        <v>2026</v>
      </c>
      <c r="D2441" s="16" t="str">
        <f>"Q"&amp;ROUNDUP(MONTH(SalesDataTable[[#This Row],[Order Date]])/3,0)</f>
        <v>Q4</v>
      </c>
      <c r="E2441" s="4">
        <f>MONTH(SalesDataTable[[#This Row],[Order Date]])</f>
        <v>11</v>
      </c>
      <c r="F2441" s="16"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4">
        <f>YEAR(SalesDataTable[[#This Row],[Order Date]])</f>
        <v>2026</v>
      </c>
      <c r="D2442" s="16" t="str">
        <f>"Q"&amp;ROUNDUP(MONTH(SalesDataTable[[#This Row],[Order Date]])/3,0)</f>
        <v>Q4</v>
      </c>
      <c r="E2442" s="4">
        <f>MONTH(SalesDataTable[[#This Row],[Order Date]])</f>
        <v>11</v>
      </c>
      <c r="F2442" s="16"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4">
        <f>YEAR(SalesDataTable[[#This Row],[Order Date]])</f>
        <v>2026</v>
      </c>
      <c r="D2443" s="16" t="str">
        <f>"Q"&amp;ROUNDUP(MONTH(SalesDataTable[[#This Row],[Order Date]])/3,0)</f>
        <v>Q4</v>
      </c>
      <c r="E2443" s="4">
        <f>MONTH(SalesDataTable[[#This Row],[Order Date]])</f>
        <v>11</v>
      </c>
      <c r="F2443" s="16"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4">
        <f>YEAR(SalesDataTable[[#This Row],[Order Date]])</f>
        <v>2026</v>
      </c>
      <c r="D2444" s="16" t="str">
        <f>"Q"&amp;ROUNDUP(MONTH(SalesDataTable[[#This Row],[Order Date]])/3,0)</f>
        <v>Q4</v>
      </c>
      <c r="E2444" s="4">
        <f>MONTH(SalesDataTable[[#This Row],[Order Date]])</f>
        <v>11</v>
      </c>
      <c r="F2444" s="16"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4">
        <f>YEAR(SalesDataTable[[#This Row],[Order Date]])</f>
        <v>2026</v>
      </c>
      <c r="D2445" s="16" t="str">
        <f>"Q"&amp;ROUNDUP(MONTH(SalesDataTable[[#This Row],[Order Date]])/3,0)</f>
        <v>Q4</v>
      </c>
      <c r="E2445" s="4">
        <f>MONTH(SalesDataTable[[#This Row],[Order Date]])</f>
        <v>11</v>
      </c>
      <c r="F2445" s="16"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4">
        <f>YEAR(SalesDataTable[[#This Row],[Order Date]])</f>
        <v>2026</v>
      </c>
      <c r="D2446" s="16" t="str">
        <f>"Q"&amp;ROUNDUP(MONTH(SalesDataTable[[#This Row],[Order Date]])/3,0)</f>
        <v>Q4</v>
      </c>
      <c r="E2446" s="4">
        <f>MONTH(SalesDataTable[[#This Row],[Order Date]])</f>
        <v>11</v>
      </c>
      <c r="F2446" s="16"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4">
        <f>YEAR(SalesDataTable[[#This Row],[Order Date]])</f>
        <v>2026</v>
      </c>
      <c r="D2447" s="16" t="str">
        <f>"Q"&amp;ROUNDUP(MONTH(SalesDataTable[[#This Row],[Order Date]])/3,0)</f>
        <v>Q4</v>
      </c>
      <c r="E2447" s="4">
        <f>MONTH(SalesDataTable[[#This Row],[Order Date]])</f>
        <v>11</v>
      </c>
      <c r="F2447" s="16"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4">
        <f>YEAR(SalesDataTable[[#This Row],[Order Date]])</f>
        <v>2026</v>
      </c>
      <c r="D2448" s="16" t="str">
        <f>"Q"&amp;ROUNDUP(MONTH(SalesDataTable[[#This Row],[Order Date]])/3,0)</f>
        <v>Q4</v>
      </c>
      <c r="E2448" s="4">
        <f>MONTH(SalesDataTable[[#This Row],[Order Date]])</f>
        <v>11</v>
      </c>
      <c r="F2448" s="16"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4">
        <f>YEAR(SalesDataTable[[#This Row],[Order Date]])</f>
        <v>2026</v>
      </c>
      <c r="D2449" s="16" t="str">
        <f>"Q"&amp;ROUNDUP(MONTH(SalesDataTable[[#This Row],[Order Date]])/3,0)</f>
        <v>Q4</v>
      </c>
      <c r="E2449" s="4">
        <f>MONTH(SalesDataTable[[#This Row],[Order Date]])</f>
        <v>11</v>
      </c>
      <c r="F2449" s="16"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4">
        <f>YEAR(SalesDataTable[[#This Row],[Order Date]])</f>
        <v>2026</v>
      </c>
      <c r="D2450" s="16" t="str">
        <f>"Q"&amp;ROUNDUP(MONTH(SalesDataTable[[#This Row],[Order Date]])/3,0)</f>
        <v>Q4</v>
      </c>
      <c r="E2450" s="4">
        <f>MONTH(SalesDataTable[[#This Row],[Order Date]])</f>
        <v>11</v>
      </c>
      <c r="F2450" s="16"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4">
        <f>YEAR(SalesDataTable[[#This Row],[Order Date]])</f>
        <v>2026</v>
      </c>
      <c r="D2451" s="16" t="str">
        <f>"Q"&amp;ROUNDUP(MONTH(SalesDataTable[[#This Row],[Order Date]])/3,0)</f>
        <v>Q4</v>
      </c>
      <c r="E2451" s="4">
        <f>MONTH(SalesDataTable[[#This Row],[Order Date]])</f>
        <v>11</v>
      </c>
      <c r="F2451" s="16"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4">
        <f>YEAR(SalesDataTable[[#This Row],[Order Date]])</f>
        <v>2026</v>
      </c>
      <c r="D2452" s="16" t="str">
        <f>"Q"&amp;ROUNDUP(MONTH(SalesDataTable[[#This Row],[Order Date]])/3,0)</f>
        <v>Q4</v>
      </c>
      <c r="E2452" s="4">
        <f>MONTH(SalesDataTable[[#This Row],[Order Date]])</f>
        <v>11</v>
      </c>
      <c r="F2452" s="16"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4">
        <f>YEAR(SalesDataTable[[#This Row],[Order Date]])</f>
        <v>2026</v>
      </c>
      <c r="D2453" s="16" t="str">
        <f>"Q"&amp;ROUNDUP(MONTH(SalesDataTable[[#This Row],[Order Date]])/3,0)</f>
        <v>Q4</v>
      </c>
      <c r="E2453" s="4">
        <f>MONTH(SalesDataTable[[#This Row],[Order Date]])</f>
        <v>11</v>
      </c>
      <c r="F2453" s="16"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4">
        <f>YEAR(SalesDataTable[[#This Row],[Order Date]])</f>
        <v>2026</v>
      </c>
      <c r="D2454" s="16" t="str">
        <f>"Q"&amp;ROUNDUP(MONTH(SalesDataTable[[#This Row],[Order Date]])/3,0)</f>
        <v>Q4</v>
      </c>
      <c r="E2454" s="4">
        <f>MONTH(SalesDataTable[[#This Row],[Order Date]])</f>
        <v>11</v>
      </c>
      <c r="F2454" s="16"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4">
        <f>YEAR(SalesDataTable[[#This Row],[Order Date]])</f>
        <v>2026</v>
      </c>
      <c r="D2455" s="16" t="str">
        <f>"Q"&amp;ROUNDUP(MONTH(SalesDataTable[[#This Row],[Order Date]])/3,0)</f>
        <v>Q4</v>
      </c>
      <c r="E2455" s="4">
        <f>MONTH(SalesDataTable[[#This Row],[Order Date]])</f>
        <v>11</v>
      </c>
      <c r="F2455" s="16"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4">
        <f>YEAR(SalesDataTable[[#This Row],[Order Date]])</f>
        <v>2026</v>
      </c>
      <c r="D2456" s="16" t="str">
        <f>"Q"&amp;ROUNDUP(MONTH(SalesDataTable[[#This Row],[Order Date]])/3,0)</f>
        <v>Q4</v>
      </c>
      <c r="E2456" s="4">
        <f>MONTH(SalesDataTable[[#This Row],[Order Date]])</f>
        <v>11</v>
      </c>
      <c r="F2456" s="16"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4">
        <f>YEAR(SalesDataTable[[#This Row],[Order Date]])</f>
        <v>2026</v>
      </c>
      <c r="D2457" s="16" t="str">
        <f>"Q"&amp;ROUNDUP(MONTH(SalesDataTable[[#This Row],[Order Date]])/3,0)</f>
        <v>Q4</v>
      </c>
      <c r="E2457" s="4">
        <f>MONTH(SalesDataTable[[#This Row],[Order Date]])</f>
        <v>11</v>
      </c>
      <c r="F2457" s="16"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4">
        <f>YEAR(SalesDataTable[[#This Row],[Order Date]])</f>
        <v>2026</v>
      </c>
      <c r="D2458" s="16" t="str">
        <f>"Q"&amp;ROUNDUP(MONTH(SalesDataTable[[#This Row],[Order Date]])/3,0)</f>
        <v>Q4</v>
      </c>
      <c r="E2458" s="4">
        <f>MONTH(SalesDataTable[[#This Row],[Order Date]])</f>
        <v>11</v>
      </c>
      <c r="F2458" s="16"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4">
        <f>YEAR(SalesDataTable[[#This Row],[Order Date]])</f>
        <v>2026</v>
      </c>
      <c r="D2459" s="16" t="str">
        <f>"Q"&amp;ROUNDUP(MONTH(SalesDataTable[[#This Row],[Order Date]])/3,0)</f>
        <v>Q4</v>
      </c>
      <c r="E2459" s="4">
        <f>MONTH(SalesDataTable[[#This Row],[Order Date]])</f>
        <v>11</v>
      </c>
      <c r="F2459" s="16"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4">
        <f>YEAR(SalesDataTable[[#This Row],[Order Date]])</f>
        <v>2026</v>
      </c>
      <c r="D2460" s="16" t="str">
        <f>"Q"&amp;ROUNDUP(MONTH(SalesDataTable[[#This Row],[Order Date]])/3,0)</f>
        <v>Q4</v>
      </c>
      <c r="E2460" s="4">
        <f>MONTH(SalesDataTable[[#This Row],[Order Date]])</f>
        <v>11</v>
      </c>
      <c r="F2460" s="16"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4">
        <f>YEAR(SalesDataTable[[#This Row],[Order Date]])</f>
        <v>2026</v>
      </c>
      <c r="D2461" s="16" t="str">
        <f>"Q"&amp;ROUNDUP(MONTH(SalesDataTable[[#This Row],[Order Date]])/3,0)</f>
        <v>Q4</v>
      </c>
      <c r="E2461" s="4">
        <f>MONTH(SalesDataTable[[#This Row],[Order Date]])</f>
        <v>11</v>
      </c>
      <c r="F2461" s="16"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4">
        <f>YEAR(SalesDataTable[[#This Row],[Order Date]])</f>
        <v>2026</v>
      </c>
      <c r="D2462" s="16" t="str">
        <f>"Q"&amp;ROUNDUP(MONTH(SalesDataTable[[#This Row],[Order Date]])/3,0)</f>
        <v>Q4</v>
      </c>
      <c r="E2462" s="4">
        <f>MONTH(SalesDataTable[[#This Row],[Order Date]])</f>
        <v>11</v>
      </c>
      <c r="F2462" s="16"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4">
        <f>YEAR(SalesDataTable[[#This Row],[Order Date]])</f>
        <v>2026</v>
      </c>
      <c r="D2463" s="16" t="str">
        <f>"Q"&amp;ROUNDUP(MONTH(SalesDataTable[[#This Row],[Order Date]])/3,0)</f>
        <v>Q4</v>
      </c>
      <c r="E2463" s="4">
        <f>MONTH(SalesDataTable[[#This Row],[Order Date]])</f>
        <v>11</v>
      </c>
      <c r="F2463" s="16"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4">
        <f>YEAR(SalesDataTable[[#This Row],[Order Date]])</f>
        <v>2026</v>
      </c>
      <c r="D2464" s="16" t="str">
        <f>"Q"&amp;ROUNDUP(MONTH(SalesDataTable[[#This Row],[Order Date]])/3,0)</f>
        <v>Q4</v>
      </c>
      <c r="E2464" s="4">
        <f>MONTH(SalesDataTable[[#This Row],[Order Date]])</f>
        <v>11</v>
      </c>
      <c r="F2464" s="16"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4">
        <f>YEAR(SalesDataTable[[#This Row],[Order Date]])</f>
        <v>2026</v>
      </c>
      <c r="D2465" s="16" t="str">
        <f>"Q"&amp;ROUNDUP(MONTH(SalesDataTable[[#This Row],[Order Date]])/3,0)</f>
        <v>Q4</v>
      </c>
      <c r="E2465" s="4">
        <f>MONTH(SalesDataTable[[#This Row],[Order Date]])</f>
        <v>11</v>
      </c>
      <c r="F2465" s="16"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4">
        <f>YEAR(SalesDataTable[[#This Row],[Order Date]])</f>
        <v>2026</v>
      </c>
      <c r="D2466" s="16" t="str">
        <f>"Q"&amp;ROUNDUP(MONTH(SalesDataTable[[#This Row],[Order Date]])/3,0)</f>
        <v>Q4</v>
      </c>
      <c r="E2466" s="4">
        <f>MONTH(SalesDataTable[[#This Row],[Order Date]])</f>
        <v>11</v>
      </c>
      <c r="F2466" s="16"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4">
        <f>YEAR(SalesDataTable[[#This Row],[Order Date]])</f>
        <v>2026</v>
      </c>
      <c r="D2467" s="16" t="str">
        <f>"Q"&amp;ROUNDUP(MONTH(SalesDataTable[[#This Row],[Order Date]])/3,0)</f>
        <v>Q4</v>
      </c>
      <c r="E2467" s="4">
        <f>MONTH(SalesDataTable[[#This Row],[Order Date]])</f>
        <v>11</v>
      </c>
      <c r="F2467" s="16"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4">
        <f>YEAR(SalesDataTable[[#This Row],[Order Date]])</f>
        <v>2026</v>
      </c>
      <c r="D2468" s="16" t="str">
        <f>"Q"&amp;ROUNDUP(MONTH(SalesDataTable[[#This Row],[Order Date]])/3,0)</f>
        <v>Q4</v>
      </c>
      <c r="E2468" s="4">
        <f>MONTH(SalesDataTable[[#This Row],[Order Date]])</f>
        <v>11</v>
      </c>
      <c r="F2468" s="16"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4">
        <f>YEAR(SalesDataTable[[#This Row],[Order Date]])</f>
        <v>2026</v>
      </c>
      <c r="D2469" s="16" t="str">
        <f>"Q"&amp;ROUNDUP(MONTH(SalesDataTable[[#This Row],[Order Date]])/3,0)</f>
        <v>Q4</v>
      </c>
      <c r="E2469" s="4">
        <f>MONTH(SalesDataTable[[#This Row],[Order Date]])</f>
        <v>11</v>
      </c>
      <c r="F2469" s="16"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4">
        <f>YEAR(SalesDataTable[[#This Row],[Order Date]])</f>
        <v>2026</v>
      </c>
      <c r="D2470" s="16" t="str">
        <f>"Q"&amp;ROUNDUP(MONTH(SalesDataTable[[#This Row],[Order Date]])/3,0)</f>
        <v>Q4</v>
      </c>
      <c r="E2470" s="4">
        <f>MONTH(SalesDataTable[[#This Row],[Order Date]])</f>
        <v>11</v>
      </c>
      <c r="F2470" s="16"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4">
        <f>YEAR(SalesDataTable[[#This Row],[Order Date]])</f>
        <v>2026</v>
      </c>
      <c r="D2471" s="16" t="str">
        <f>"Q"&amp;ROUNDUP(MONTH(SalesDataTable[[#This Row],[Order Date]])/3,0)</f>
        <v>Q4</v>
      </c>
      <c r="E2471" s="4">
        <f>MONTH(SalesDataTable[[#This Row],[Order Date]])</f>
        <v>11</v>
      </c>
      <c r="F2471" s="16"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4">
        <f>YEAR(SalesDataTable[[#This Row],[Order Date]])</f>
        <v>2026</v>
      </c>
      <c r="D2472" s="16" t="str">
        <f>"Q"&amp;ROUNDUP(MONTH(SalesDataTable[[#This Row],[Order Date]])/3,0)</f>
        <v>Q4</v>
      </c>
      <c r="E2472" s="4">
        <f>MONTH(SalesDataTable[[#This Row],[Order Date]])</f>
        <v>11</v>
      </c>
      <c r="F2472" s="16"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4">
        <f>YEAR(SalesDataTable[[#This Row],[Order Date]])</f>
        <v>2026</v>
      </c>
      <c r="D2473" s="16" t="str">
        <f>"Q"&amp;ROUNDUP(MONTH(SalesDataTable[[#This Row],[Order Date]])/3,0)</f>
        <v>Q4</v>
      </c>
      <c r="E2473" s="4">
        <f>MONTH(SalesDataTable[[#This Row],[Order Date]])</f>
        <v>11</v>
      </c>
      <c r="F2473" s="16"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4">
        <f>YEAR(SalesDataTable[[#This Row],[Order Date]])</f>
        <v>2026</v>
      </c>
      <c r="D2474" s="16" t="str">
        <f>"Q"&amp;ROUNDUP(MONTH(SalesDataTable[[#This Row],[Order Date]])/3,0)</f>
        <v>Q4</v>
      </c>
      <c r="E2474" s="4">
        <f>MONTH(SalesDataTable[[#This Row],[Order Date]])</f>
        <v>11</v>
      </c>
      <c r="F2474" s="16"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4">
        <f>YEAR(SalesDataTable[[#This Row],[Order Date]])</f>
        <v>2026</v>
      </c>
      <c r="D2475" s="16" t="str">
        <f>"Q"&amp;ROUNDUP(MONTH(SalesDataTable[[#This Row],[Order Date]])/3,0)</f>
        <v>Q4</v>
      </c>
      <c r="E2475" s="4">
        <f>MONTH(SalesDataTable[[#This Row],[Order Date]])</f>
        <v>11</v>
      </c>
      <c r="F2475" s="16"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4">
        <f>YEAR(SalesDataTable[[#This Row],[Order Date]])</f>
        <v>2026</v>
      </c>
      <c r="D2476" s="16" t="str">
        <f>"Q"&amp;ROUNDUP(MONTH(SalesDataTable[[#This Row],[Order Date]])/3,0)</f>
        <v>Q4</v>
      </c>
      <c r="E2476" s="4">
        <f>MONTH(SalesDataTable[[#This Row],[Order Date]])</f>
        <v>11</v>
      </c>
      <c r="F2476" s="16"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4">
        <f>YEAR(SalesDataTable[[#This Row],[Order Date]])</f>
        <v>2026</v>
      </c>
      <c r="D2477" s="16" t="str">
        <f>"Q"&amp;ROUNDUP(MONTH(SalesDataTable[[#This Row],[Order Date]])/3,0)</f>
        <v>Q4</v>
      </c>
      <c r="E2477" s="4">
        <f>MONTH(SalesDataTable[[#This Row],[Order Date]])</f>
        <v>11</v>
      </c>
      <c r="F2477" s="16"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4">
        <f>YEAR(SalesDataTable[[#This Row],[Order Date]])</f>
        <v>2026</v>
      </c>
      <c r="D2478" s="16" t="str">
        <f>"Q"&amp;ROUNDUP(MONTH(SalesDataTable[[#This Row],[Order Date]])/3,0)</f>
        <v>Q4</v>
      </c>
      <c r="E2478" s="4">
        <f>MONTH(SalesDataTable[[#This Row],[Order Date]])</f>
        <v>11</v>
      </c>
      <c r="F2478" s="16"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4">
        <f>YEAR(SalesDataTable[[#This Row],[Order Date]])</f>
        <v>2026</v>
      </c>
      <c r="D2479" s="16" t="str">
        <f>"Q"&amp;ROUNDUP(MONTH(SalesDataTable[[#This Row],[Order Date]])/3,0)</f>
        <v>Q4</v>
      </c>
      <c r="E2479" s="4">
        <f>MONTH(SalesDataTable[[#This Row],[Order Date]])</f>
        <v>11</v>
      </c>
      <c r="F2479" s="16"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4">
        <f>YEAR(SalesDataTable[[#This Row],[Order Date]])</f>
        <v>2026</v>
      </c>
      <c r="D2480" s="16" t="str">
        <f>"Q"&amp;ROUNDUP(MONTH(SalesDataTable[[#This Row],[Order Date]])/3,0)</f>
        <v>Q4</v>
      </c>
      <c r="E2480" s="4">
        <f>MONTH(SalesDataTable[[#This Row],[Order Date]])</f>
        <v>11</v>
      </c>
      <c r="F2480" s="16"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4">
        <f>YEAR(SalesDataTable[[#This Row],[Order Date]])</f>
        <v>2026</v>
      </c>
      <c r="D2481" s="16" t="str">
        <f>"Q"&amp;ROUNDUP(MONTH(SalesDataTable[[#This Row],[Order Date]])/3,0)</f>
        <v>Q4</v>
      </c>
      <c r="E2481" s="4">
        <f>MONTH(SalesDataTable[[#This Row],[Order Date]])</f>
        <v>11</v>
      </c>
      <c r="F2481" s="16"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4">
        <f>YEAR(SalesDataTable[[#This Row],[Order Date]])</f>
        <v>2026</v>
      </c>
      <c r="D2482" s="16" t="str">
        <f>"Q"&amp;ROUNDUP(MONTH(SalesDataTable[[#This Row],[Order Date]])/3,0)</f>
        <v>Q4</v>
      </c>
      <c r="E2482" s="4">
        <f>MONTH(SalesDataTable[[#This Row],[Order Date]])</f>
        <v>11</v>
      </c>
      <c r="F2482" s="16"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4">
        <f>YEAR(SalesDataTable[[#This Row],[Order Date]])</f>
        <v>2026</v>
      </c>
      <c r="D2483" s="16" t="str">
        <f>"Q"&amp;ROUNDUP(MONTH(SalesDataTable[[#This Row],[Order Date]])/3,0)</f>
        <v>Q4</v>
      </c>
      <c r="E2483" s="4">
        <f>MONTH(SalesDataTable[[#This Row],[Order Date]])</f>
        <v>11</v>
      </c>
      <c r="F2483" s="16"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4">
        <f>YEAR(SalesDataTable[[#This Row],[Order Date]])</f>
        <v>2026</v>
      </c>
      <c r="D2484" s="16" t="str">
        <f>"Q"&amp;ROUNDUP(MONTH(SalesDataTable[[#This Row],[Order Date]])/3,0)</f>
        <v>Q4</v>
      </c>
      <c r="E2484" s="4">
        <f>MONTH(SalesDataTable[[#This Row],[Order Date]])</f>
        <v>11</v>
      </c>
      <c r="F2484" s="16"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4">
        <f>YEAR(SalesDataTable[[#This Row],[Order Date]])</f>
        <v>2026</v>
      </c>
      <c r="D2485" s="16" t="str">
        <f>"Q"&amp;ROUNDUP(MONTH(SalesDataTable[[#This Row],[Order Date]])/3,0)</f>
        <v>Q4</v>
      </c>
      <c r="E2485" s="4">
        <f>MONTH(SalesDataTable[[#This Row],[Order Date]])</f>
        <v>11</v>
      </c>
      <c r="F2485" s="16"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4">
        <f>YEAR(SalesDataTable[[#This Row],[Order Date]])</f>
        <v>2026</v>
      </c>
      <c r="D2486" s="16" t="str">
        <f>"Q"&amp;ROUNDUP(MONTH(SalesDataTable[[#This Row],[Order Date]])/3,0)</f>
        <v>Q4</v>
      </c>
      <c r="E2486" s="4">
        <f>MONTH(SalesDataTable[[#This Row],[Order Date]])</f>
        <v>11</v>
      </c>
      <c r="F2486" s="16"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4">
        <f>YEAR(SalesDataTable[[#This Row],[Order Date]])</f>
        <v>2026</v>
      </c>
      <c r="D2487" s="16" t="str">
        <f>"Q"&amp;ROUNDUP(MONTH(SalesDataTable[[#This Row],[Order Date]])/3,0)</f>
        <v>Q4</v>
      </c>
      <c r="E2487" s="4">
        <f>MONTH(SalesDataTable[[#This Row],[Order Date]])</f>
        <v>11</v>
      </c>
      <c r="F2487" s="16"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4">
        <f>YEAR(SalesDataTable[[#This Row],[Order Date]])</f>
        <v>2026</v>
      </c>
      <c r="D2488" s="16" t="str">
        <f>"Q"&amp;ROUNDUP(MONTH(SalesDataTable[[#This Row],[Order Date]])/3,0)</f>
        <v>Q4</v>
      </c>
      <c r="E2488" s="4">
        <f>MONTH(SalesDataTable[[#This Row],[Order Date]])</f>
        <v>11</v>
      </c>
      <c r="F2488" s="16"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4">
        <f>YEAR(SalesDataTable[[#This Row],[Order Date]])</f>
        <v>2026</v>
      </c>
      <c r="D2489" s="16" t="str">
        <f>"Q"&amp;ROUNDUP(MONTH(SalesDataTable[[#This Row],[Order Date]])/3,0)</f>
        <v>Q4</v>
      </c>
      <c r="E2489" s="4">
        <f>MONTH(SalesDataTable[[#This Row],[Order Date]])</f>
        <v>11</v>
      </c>
      <c r="F2489" s="16"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4">
        <f>YEAR(SalesDataTable[[#This Row],[Order Date]])</f>
        <v>2026</v>
      </c>
      <c r="D2490" s="16" t="str">
        <f>"Q"&amp;ROUNDUP(MONTH(SalesDataTable[[#This Row],[Order Date]])/3,0)</f>
        <v>Q4</v>
      </c>
      <c r="E2490" s="4">
        <f>MONTH(SalesDataTable[[#This Row],[Order Date]])</f>
        <v>11</v>
      </c>
      <c r="F2490" s="16"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4">
        <f>YEAR(SalesDataTable[[#This Row],[Order Date]])</f>
        <v>2026</v>
      </c>
      <c r="D2491" s="16" t="str">
        <f>"Q"&amp;ROUNDUP(MONTH(SalesDataTable[[#This Row],[Order Date]])/3,0)</f>
        <v>Q4</v>
      </c>
      <c r="E2491" s="4">
        <f>MONTH(SalesDataTable[[#This Row],[Order Date]])</f>
        <v>11</v>
      </c>
      <c r="F2491" s="16"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4">
        <f>YEAR(SalesDataTable[[#This Row],[Order Date]])</f>
        <v>2026</v>
      </c>
      <c r="D2492" s="16" t="str">
        <f>"Q"&amp;ROUNDUP(MONTH(SalesDataTable[[#This Row],[Order Date]])/3,0)</f>
        <v>Q4</v>
      </c>
      <c r="E2492" s="4">
        <f>MONTH(SalesDataTable[[#This Row],[Order Date]])</f>
        <v>11</v>
      </c>
      <c r="F2492" s="16"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4">
        <f>YEAR(SalesDataTable[[#This Row],[Order Date]])</f>
        <v>2026</v>
      </c>
      <c r="D2493" s="16" t="str">
        <f>"Q"&amp;ROUNDUP(MONTH(SalesDataTable[[#This Row],[Order Date]])/3,0)</f>
        <v>Q4</v>
      </c>
      <c r="E2493" s="4">
        <f>MONTH(SalesDataTable[[#This Row],[Order Date]])</f>
        <v>11</v>
      </c>
      <c r="F2493" s="16"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4">
        <f>YEAR(SalesDataTable[[#This Row],[Order Date]])</f>
        <v>2026</v>
      </c>
      <c r="D2494" s="16" t="str">
        <f>"Q"&amp;ROUNDUP(MONTH(SalesDataTable[[#This Row],[Order Date]])/3,0)</f>
        <v>Q4</v>
      </c>
      <c r="E2494" s="4">
        <f>MONTH(SalesDataTable[[#This Row],[Order Date]])</f>
        <v>11</v>
      </c>
      <c r="F2494" s="16"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4">
        <f>YEAR(SalesDataTable[[#This Row],[Order Date]])</f>
        <v>2026</v>
      </c>
      <c r="D2495" s="16" t="str">
        <f>"Q"&amp;ROUNDUP(MONTH(SalesDataTable[[#This Row],[Order Date]])/3,0)</f>
        <v>Q4</v>
      </c>
      <c r="E2495" s="4">
        <f>MONTH(SalesDataTable[[#This Row],[Order Date]])</f>
        <v>11</v>
      </c>
      <c r="F2495" s="16"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4">
        <f>YEAR(SalesDataTable[[#This Row],[Order Date]])</f>
        <v>2026</v>
      </c>
      <c r="D2496" s="16" t="str">
        <f>"Q"&amp;ROUNDUP(MONTH(SalesDataTable[[#This Row],[Order Date]])/3,0)</f>
        <v>Q4</v>
      </c>
      <c r="E2496" s="4">
        <f>MONTH(SalesDataTable[[#This Row],[Order Date]])</f>
        <v>11</v>
      </c>
      <c r="F2496" s="16"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4">
        <f>YEAR(SalesDataTable[[#This Row],[Order Date]])</f>
        <v>2026</v>
      </c>
      <c r="D2497" s="16" t="str">
        <f>"Q"&amp;ROUNDUP(MONTH(SalesDataTable[[#This Row],[Order Date]])/3,0)</f>
        <v>Q4</v>
      </c>
      <c r="E2497" s="4">
        <f>MONTH(SalesDataTable[[#This Row],[Order Date]])</f>
        <v>11</v>
      </c>
      <c r="F2497" s="16"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4">
        <f>YEAR(SalesDataTable[[#This Row],[Order Date]])</f>
        <v>2026</v>
      </c>
      <c r="D2498" s="16" t="str">
        <f>"Q"&amp;ROUNDUP(MONTH(SalesDataTable[[#This Row],[Order Date]])/3,0)</f>
        <v>Q4</v>
      </c>
      <c r="E2498" s="4">
        <f>MONTH(SalesDataTable[[#This Row],[Order Date]])</f>
        <v>11</v>
      </c>
      <c r="F2498" s="16"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4">
        <f>YEAR(SalesDataTable[[#This Row],[Order Date]])</f>
        <v>2026</v>
      </c>
      <c r="D2499" s="16" t="str">
        <f>"Q"&amp;ROUNDUP(MONTH(SalesDataTable[[#This Row],[Order Date]])/3,0)</f>
        <v>Q4</v>
      </c>
      <c r="E2499" s="4">
        <f>MONTH(SalesDataTable[[#This Row],[Order Date]])</f>
        <v>12</v>
      </c>
      <c r="F2499" s="16"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4">
        <f>YEAR(SalesDataTable[[#This Row],[Order Date]])</f>
        <v>2026</v>
      </c>
      <c r="D2500" s="16" t="str">
        <f>"Q"&amp;ROUNDUP(MONTH(SalesDataTable[[#This Row],[Order Date]])/3,0)</f>
        <v>Q4</v>
      </c>
      <c r="E2500" s="4">
        <f>MONTH(SalesDataTable[[#This Row],[Order Date]])</f>
        <v>12</v>
      </c>
      <c r="F2500" s="16"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4">
        <f>YEAR(SalesDataTable[[#This Row],[Order Date]])</f>
        <v>2026</v>
      </c>
      <c r="D2501" s="16" t="str">
        <f>"Q"&amp;ROUNDUP(MONTH(SalesDataTable[[#This Row],[Order Date]])/3,0)</f>
        <v>Q4</v>
      </c>
      <c r="E2501" s="4">
        <f>MONTH(SalesDataTable[[#This Row],[Order Date]])</f>
        <v>12</v>
      </c>
      <c r="F2501" s="16"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4">
        <f>YEAR(SalesDataTable[[#This Row],[Order Date]])</f>
        <v>2026</v>
      </c>
      <c r="D2502" s="16" t="str">
        <f>"Q"&amp;ROUNDUP(MONTH(SalesDataTable[[#This Row],[Order Date]])/3,0)</f>
        <v>Q4</v>
      </c>
      <c r="E2502" s="4">
        <f>MONTH(SalesDataTable[[#This Row],[Order Date]])</f>
        <v>12</v>
      </c>
      <c r="F2502" s="16"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4">
        <f>YEAR(SalesDataTable[[#This Row],[Order Date]])</f>
        <v>2026</v>
      </c>
      <c r="D2503" s="16" t="str">
        <f>"Q"&amp;ROUNDUP(MONTH(SalesDataTable[[#This Row],[Order Date]])/3,0)</f>
        <v>Q4</v>
      </c>
      <c r="E2503" s="4">
        <f>MONTH(SalesDataTable[[#This Row],[Order Date]])</f>
        <v>12</v>
      </c>
      <c r="F2503" s="16"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4">
        <f>YEAR(SalesDataTable[[#This Row],[Order Date]])</f>
        <v>2026</v>
      </c>
      <c r="D2504" s="16" t="str">
        <f>"Q"&amp;ROUNDUP(MONTH(SalesDataTable[[#This Row],[Order Date]])/3,0)</f>
        <v>Q4</v>
      </c>
      <c r="E2504" s="4">
        <f>MONTH(SalesDataTable[[#This Row],[Order Date]])</f>
        <v>12</v>
      </c>
      <c r="F2504" s="16"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4">
        <f>YEAR(SalesDataTable[[#This Row],[Order Date]])</f>
        <v>2026</v>
      </c>
      <c r="D2505" s="16" t="str">
        <f>"Q"&amp;ROUNDUP(MONTH(SalesDataTable[[#This Row],[Order Date]])/3,0)</f>
        <v>Q4</v>
      </c>
      <c r="E2505" s="4">
        <f>MONTH(SalesDataTable[[#This Row],[Order Date]])</f>
        <v>12</v>
      </c>
      <c r="F2505" s="16"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4">
        <f>YEAR(SalesDataTable[[#This Row],[Order Date]])</f>
        <v>2026</v>
      </c>
      <c r="D2506" s="16" t="str">
        <f>"Q"&amp;ROUNDUP(MONTH(SalesDataTable[[#This Row],[Order Date]])/3,0)</f>
        <v>Q4</v>
      </c>
      <c r="E2506" s="4">
        <f>MONTH(SalesDataTable[[#This Row],[Order Date]])</f>
        <v>12</v>
      </c>
      <c r="F2506" s="16"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4">
        <f>YEAR(SalesDataTable[[#This Row],[Order Date]])</f>
        <v>2026</v>
      </c>
      <c r="D2507" s="16" t="str">
        <f>"Q"&amp;ROUNDUP(MONTH(SalesDataTable[[#This Row],[Order Date]])/3,0)</f>
        <v>Q4</v>
      </c>
      <c r="E2507" s="4">
        <f>MONTH(SalesDataTable[[#This Row],[Order Date]])</f>
        <v>12</v>
      </c>
      <c r="F2507" s="16"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4">
        <f>YEAR(SalesDataTable[[#This Row],[Order Date]])</f>
        <v>2026</v>
      </c>
      <c r="D2508" s="16" t="str">
        <f>"Q"&amp;ROUNDUP(MONTH(SalesDataTable[[#This Row],[Order Date]])/3,0)</f>
        <v>Q4</v>
      </c>
      <c r="E2508" s="4">
        <f>MONTH(SalesDataTable[[#This Row],[Order Date]])</f>
        <v>12</v>
      </c>
      <c r="F2508" s="16"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4">
        <f>YEAR(SalesDataTable[[#This Row],[Order Date]])</f>
        <v>2026</v>
      </c>
      <c r="D2509" s="16" t="str">
        <f>"Q"&amp;ROUNDUP(MONTH(SalesDataTable[[#This Row],[Order Date]])/3,0)</f>
        <v>Q4</v>
      </c>
      <c r="E2509" s="4">
        <f>MONTH(SalesDataTable[[#This Row],[Order Date]])</f>
        <v>12</v>
      </c>
      <c r="F2509" s="16"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4">
        <f>YEAR(SalesDataTable[[#This Row],[Order Date]])</f>
        <v>2026</v>
      </c>
      <c r="D2510" s="16" t="str">
        <f>"Q"&amp;ROUNDUP(MONTH(SalesDataTable[[#This Row],[Order Date]])/3,0)</f>
        <v>Q4</v>
      </c>
      <c r="E2510" s="4">
        <f>MONTH(SalesDataTable[[#This Row],[Order Date]])</f>
        <v>12</v>
      </c>
      <c r="F2510" s="16"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4">
        <f>YEAR(SalesDataTable[[#This Row],[Order Date]])</f>
        <v>2026</v>
      </c>
      <c r="D2511" s="16" t="str">
        <f>"Q"&amp;ROUNDUP(MONTH(SalesDataTable[[#This Row],[Order Date]])/3,0)</f>
        <v>Q4</v>
      </c>
      <c r="E2511" s="4">
        <f>MONTH(SalesDataTable[[#This Row],[Order Date]])</f>
        <v>12</v>
      </c>
      <c r="F2511" s="16"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4">
        <f>YEAR(SalesDataTable[[#This Row],[Order Date]])</f>
        <v>2026</v>
      </c>
      <c r="D2512" s="16" t="str">
        <f>"Q"&amp;ROUNDUP(MONTH(SalesDataTable[[#This Row],[Order Date]])/3,0)</f>
        <v>Q4</v>
      </c>
      <c r="E2512" s="4">
        <f>MONTH(SalesDataTable[[#This Row],[Order Date]])</f>
        <v>12</v>
      </c>
      <c r="F2512" s="16"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4">
        <f>YEAR(SalesDataTable[[#This Row],[Order Date]])</f>
        <v>2026</v>
      </c>
      <c r="D2513" s="16" t="str">
        <f>"Q"&amp;ROUNDUP(MONTH(SalesDataTable[[#This Row],[Order Date]])/3,0)</f>
        <v>Q4</v>
      </c>
      <c r="E2513" s="4">
        <f>MONTH(SalesDataTable[[#This Row],[Order Date]])</f>
        <v>12</v>
      </c>
      <c r="F2513" s="16"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4">
        <f>YEAR(SalesDataTable[[#This Row],[Order Date]])</f>
        <v>2026</v>
      </c>
      <c r="D2514" s="16" t="str">
        <f>"Q"&amp;ROUNDUP(MONTH(SalesDataTable[[#This Row],[Order Date]])/3,0)</f>
        <v>Q4</v>
      </c>
      <c r="E2514" s="4">
        <f>MONTH(SalesDataTable[[#This Row],[Order Date]])</f>
        <v>12</v>
      </c>
      <c r="F2514" s="16"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4">
        <f>YEAR(SalesDataTable[[#This Row],[Order Date]])</f>
        <v>2026</v>
      </c>
      <c r="D2515" s="16" t="str">
        <f>"Q"&amp;ROUNDUP(MONTH(SalesDataTable[[#This Row],[Order Date]])/3,0)</f>
        <v>Q4</v>
      </c>
      <c r="E2515" s="4">
        <f>MONTH(SalesDataTable[[#This Row],[Order Date]])</f>
        <v>12</v>
      </c>
      <c r="F2515" s="16"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4">
        <f>YEAR(SalesDataTable[[#This Row],[Order Date]])</f>
        <v>2026</v>
      </c>
      <c r="D2516" s="16" t="str">
        <f>"Q"&amp;ROUNDUP(MONTH(SalesDataTable[[#This Row],[Order Date]])/3,0)</f>
        <v>Q4</v>
      </c>
      <c r="E2516" s="4">
        <f>MONTH(SalesDataTable[[#This Row],[Order Date]])</f>
        <v>12</v>
      </c>
      <c r="F2516" s="16"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4">
        <f>YEAR(SalesDataTable[[#This Row],[Order Date]])</f>
        <v>2026</v>
      </c>
      <c r="D2517" s="16" t="str">
        <f>"Q"&amp;ROUNDUP(MONTH(SalesDataTable[[#This Row],[Order Date]])/3,0)</f>
        <v>Q4</v>
      </c>
      <c r="E2517" s="4">
        <f>MONTH(SalesDataTable[[#This Row],[Order Date]])</f>
        <v>12</v>
      </c>
      <c r="F2517" s="16"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4">
        <f>YEAR(SalesDataTable[[#This Row],[Order Date]])</f>
        <v>2026</v>
      </c>
      <c r="D2518" s="16" t="str">
        <f>"Q"&amp;ROUNDUP(MONTH(SalesDataTable[[#This Row],[Order Date]])/3,0)</f>
        <v>Q4</v>
      </c>
      <c r="E2518" s="4">
        <f>MONTH(SalesDataTable[[#This Row],[Order Date]])</f>
        <v>12</v>
      </c>
      <c r="F2518" s="16"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4">
        <f>YEAR(SalesDataTable[[#This Row],[Order Date]])</f>
        <v>2026</v>
      </c>
      <c r="D2519" s="16" t="str">
        <f>"Q"&amp;ROUNDUP(MONTH(SalesDataTable[[#This Row],[Order Date]])/3,0)</f>
        <v>Q4</v>
      </c>
      <c r="E2519" s="4">
        <f>MONTH(SalesDataTable[[#This Row],[Order Date]])</f>
        <v>12</v>
      </c>
      <c r="F2519" s="16"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4">
        <f>YEAR(SalesDataTable[[#This Row],[Order Date]])</f>
        <v>2026</v>
      </c>
      <c r="D2520" s="16" t="str">
        <f>"Q"&amp;ROUNDUP(MONTH(SalesDataTable[[#This Row],[Order Date]])/3,0)</f>
        <v>Q4</v>
      </c>
      <c r="E2520" s="4">
        <f>MONTH(SalesDataTable[[#This Row],[Order Date]])</f>
        <v>12</v>
      </c>
      <c r="F2520" s="16"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4">
        <f>YEAR(SalesDataTable[[#This Row],[Order Date]])</f>
        <v>2026</v>
      </c>
      <c r="D2521" s="16" t="str">
        <f>"Q"&amp;ROUNDUP(MONTH(SalesDataTable[[#This Row],[Order Date]])/3,0)</f>
        <v>Q4</v>
      </c>
      <c r="E2521" s="4">
        <f>MONTH(SalesDataTable[[#This Row],[Order Date]])</f>
        <v>12</v>
      </c>
      <c r="F2521" s="16"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4">
        <f>YEAR(SalesDataTable[[#This Row],[Order Date]])</f>
        <v>2026</v>
      </c>
      <c r="D2522" s="16" t="str">
        <f>"Q"&amp;ROUNDUP(MONTH(SalesDataTable[[#This Row],[Order Date]])/3,0)</f>
        <v>Q4</v>
      </c>
      <c r="E2522" s="4">
        <f>MONTH(SalesDataTable[[#This Row],[Order Date]])</f>
        <v>12</v>
      </c>
      <c r="F2522" s="16"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4">
        <f>YEAR(SalesDataTable[[#This Row],[Order Date]])</f>
        <v>2026</v>
      </c>
      <c r="D2523" s="16" t="str">
        <f>"Q"&amp;ROUNDUP(MONTH(SalesDataTable[[#This Row],[Order Date]])/3,0)</f>
        <v>Q4</v>
      </c>
      <c r="E2523" s="4">
        <f>MONTH(SalesDataTable[[#This Row],[Order Date]])</f>
        <v>12</v>
      </c>
      <c r="F2523" s="16"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4">
        <f>YEAR(SalesDataTable[[#This Row],[Order Date]])</f>
        <v>2026</v>
      </c>
      <c r="D2524" s="16" t="str">
        <f>"Q"&amp;ROUNDUP(MONTH(SalesDataTable[[#This Row],[Order Date]])/3,0)</f>
        <v>Q4</v>
      </c>
      <c r="E2524" s="4">
        <f>MONTH(SalesDataTable[[#This Row],[Order Date]])</f>
        <v>12</v>
      </c>
      <c r="F2524" s="16"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4">
        <f>YEAR(SalesDataTable[[#This Row],[Order Date]])</f>
        <v>2026</v>
      </c>
      <c r="D2525" s="16" t="str">
        <f>"Q"&amp;ROUNDUP(MONTH(SalesDataTable[[#This Row],[Order Date]])/3,0)</f>
        <v>Q4</v>
      </c>
      <c r="E2525" s="4">
        <f>MONTH(SalesDataTable[[#This Row],[Order Date]])</f>
        <v>12</v>
      </c>
      <c r="F2525" s="16"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4">
        <f>YEAR(SalesDataTable[[#This Row],[Order Date]])</f>
        <v>2026</v>
      </c>
      <c r="D2526" s="16" t="str">
        <f>"Q"&amp;ROUNDUP(MONTH(SalesDataTable[[#This Row],[Order Date]])/3,0)</f>
        <v>Q4</v>
      </c>
      <c r="E2526" s="4">
        <f>MONTH(SalesDataTable[[#This Row],[Order Date]])</f>
        <v>12</v>
      </c>
      <c r="F2526" s="16"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4">
        <f>YEAR(SalesDataTable[[#This Row],[Order Date]])</f>
        <v>2026</v>
      </c>
      <c r="D2527" s="16" t="str">
        <f>"Q"&amp;ROUNDUP(MONTH(SalesDataTable[[#This Row],[Order Date]])/3,0)</f>
        <v>Q4</v>
      </c>
      <c r="E2527" s="4">
        <f>MONTH(SalesDataTable[[#This Row],[Order Date]])</f>
        <v>12</v>
      </c>
      <c r="F2527" s="16"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4">
        <f>YEAR(SalesDataTable[[#This Row],[Order Date]])</f>
        <v>2026</v>
      </c>
      <c r="D2528" s="16" t="str">
        <f>"Q"&amp;ROUNDUP(MONTH(SalesDataTable[[#This Row],[Order Date]])/3,0)</f>
        <v>Q4</v>
      </c>
      <c r="E2528" s="4">
        <f>MONTH(SalesDataTable[[#This Row],[Order Date]])</f>
        <v>12</v>
      </c>
      <c r="F2528" s="16"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4">
        <f>YEAR(SalesDataTable[[#This Row],[Order Date]])</f>
        <v>2026</v>
      </c>
      <c r="D2529" s="16" t="str">
        <f>"Q"&amp;ROUNDUP(MONTH(SalesDataTable[[#This Row],[Order Date]])/3,0)</f>
        <v>Q4</v>
      </c>
      <c r="E2529" s="4">
        <f>MONTH(SalesDataTable[[#This Row],[Order Date]])</f>
        <v>12</v>
      </c>
      <c r="F2529" s="16"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4">
        <f>YEAR(SalesDataTable[[#This Row],[Order Date]])</f>
        <v>2026</v>
      </c>
      <c r="D2530" s="16" t="str">
        <f>"Q"&amp;ROUNDUP(MONTH(SalesDataTable[[#This Row],[Order Date]])/3,0)</f>
        <v>Q4</v>
      </c>
      <c r="E2530" s="4">
        <f>MONTH(SalesDataTable[[#This Row],[Order Date]])</f>
        <v>12</v>
      </c>
      <c r="F2530" s="16"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4">
        <f>YEAR(SalesDataTable[[#This Row],[Order Date]])</f>
        <v>2026</v>
      </c>
      <c r="D2531" s="16" t="str">
        <f>"Q"&amp;ROUNDUP(MONTH(SalesDataTable[[#This Row],[Order Date]])/3,0)</f>
        <v>Q4</v>
      </c>
      <c r="E2531" s="4">
        <f>MONTH(SalesDataTable[[#This Row],[Order Date]])</f>
        <v>12</v>
      </c>
      <c r="F2531" s="16"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4">
        <f>YEAR(SalesDataTable[[#This Row],[Order Date]])</f>
        <v>2026</v>
      </c>
      <c r="D2532" s="16" t="str">
        <f>"Q"&amp;ROUNDUP(MONTH(SalesDataTable[[#This Row],[Order Date]])/3,0)</f>
        <v>Q4</v>
      </c>
      <c r="E2532" s="4">
        <f>MONTH(SalesDataTable[[#This Row],[Order Date]])</f>
        <v>12</v>
      </c>
      <c r="F2532" s="16"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4">
        <f>YEAR(SalesDataTable[[#This Row],[Order Date]])</f>
        <v>2026</v>
      </c>
      <c r="D2533" s="16" t="str">
        <f>"Q"&amp;ROUNDUP(MONTH(SalesDataTable[[#This Row],[Order Date]])/3,0)</f>
        <v>Q4</v>
      </c>
      <c r="E2533" s="4">
        <f>MONTH(SalesDataTable[[#This Row],[Order Date]])</f>
        <v>12</v>
      </c>
      <c r="F2533" s="16"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4">
        <f>YEAR(SalesDataTable[[#This Row],[Order Date]])</f>
        <v>2026</v>
      </c>
      <c r="D2534" s="16" t="str">
        <f>"Q"&amp;ROUNDUP(MONTH(SalesDataTable[[#This Row],[Order Date]])/3,0)</f>
        <v>Q4</v>
      </c>
      <c r="E2534" s="4">
        <f>MONTH(SalesDataTable[[#This Row],[Order Date]])</f>
        <v>12</v>
      </c>
      <c r="F2534" s="16"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4">
        <f>YEAR(SalesDataTable[[#This Row],[Order Date]])</f>
        <v>2026</v>
      </c>
      <c r="D2535" s="16" t="str">
        <f>"Q"&amp;ROUNDUP(MONTH(SalesDataTable[[#This Row],[Order Date]])/3,0)</f>
        <v>Q4</v>
      </c>
      <c r="E2535" s="4">
        <f>MONTH(SalesDataTable[[#This Row],[Order Date]])</f>
        <v>12</v>
      </c>
      <c r="F2535" s="16"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4">
        <f>YEAR(SalesDataTable[[#This Row],[Order Date]])</f>
        <v>2026</v>
      </c>
      <c r="D2536" s="16" t="str">
        <f>"Q"&amp;ROUNDUP(MONTH(SalesDataTable[[#This Row],[Order Date]])/3,0)</f>
        <v>Q4</v>
      </c>
      <c r="E2536" s="4">
        <f>MONTH(SalesDataTable[[#This Row],[Order Date]])</f>
        <v>12</v>
      </c>
      <c r="F2536" s="16"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4">
        <f>YEAR(SalesDataTable[[#This Row],[Order Date]])</f>
        <v>2026</v>
      </c>
      <c r="D2537" s="16" t="str">
        <f>"Q"&amp;ROUNDUP(MONTH(SalesDataTable[[#This Row],[Order Date]])/3,0)</f>
        <v>Q4</v>
      </c>
      <c r="E2537" s="4">
        <f>MONTH(SalesDataTable[[#This Row],[Order Date]])</f>
        <v>12</v>
      </c>
      <c r="F2537" s="16"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4">
        <f>YEAR(SalesDataTable[[#This Row],[Order Date]])</f>
        <v>2026</v>
      </c>
      <c r="D2538" s="16" t="str">
        <f>"Q"&amp;ROUNDUP(MONTH(SalesDataTable[[#This Row],[Order Date]])/3,0)</f>
        <v>Q4</v>
      </c>
      <c r="E2538" s="4">
        <f>MONTH(SalesDataTable[[#This Row],[Order Date]])</f>
        <v>12</v>
      </c>
      <c r="F2538" s="16"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4">
        <f>YEAR(SalesDataTable[[#This Row],[Order Date]])</f>
        <v>2026</v>
      </c>
      <c r="D2539" s="16" t="str">
        <f>"Q"&amp;ROUNDUP(MONTH(SalesDataTable[[#This Row],[Order Date]])/3,0)</f>
        <v>Q4</v>
      </c>
      <c r="E2539" s="4">
        <f>MONTH(SalesDataTable[[#This Row],[Order Date]])</f>
        <v>12</v>
      </c>
      <c r="F2539" s="16"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4">
        <f>YEAR(SalesDataTable[[#This Row],[Order Date]])</f>
        <v>2026</v>
      </c>
      <c r="D2540" s="16" t="str">
        <f>"Q"&amp;ROUNDUP(MONTH(SalesDataTable[[#This Row],[Order Date]])/3,0)</f>
        <v>Q4</v>
      </c>
      <c r="E2540" s="4">
        <f>MONTH(SalesDataTable[[#This Row],[Order Date]])</f>
        <v>12</v>
      </c>
      <c r="F2540" s="16"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4">
        <f>YEAR(SalesDataTable[[#This Row],[Order Date]])</f>
        <v>2026</v>
      </c>
      <c r="D2541" s="16" t="str">
        <f>"Q"&amp;ROUNDUP(MONTH(SalesDataTable[[#This Row],[Order Date]])/3,0)</f>
        <v>Q4</v>
      </c>
      <c r="E2541" s="4">
        <f>MONTH(SalesDataTable[[#This Row],[Order Date]])</f>
        <v>12</v>
      </c>
      <c r="F2541" s="16"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4">
        <f>YEAR(SalesDataTable[[#This Row],[Order Date]])</f>
        <v>2026</v>
      </c>
      <c r="D2542" s="16" t="str">
        <f>"Q"&amp;ROUNDUP(MONTH(SalesDataTable[[#This Row],[Order Date]])/3,0)</f>
        <v>Q4</v>
      </c>
      <c r="E2542" s="4">
        <f>MONTH(SalesDataTable[[#This Row],[Order Date]])</f>
        <v>12</v>
      </c>
      <c r="F2542" s="16"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4">
        <f>YEAR(SalesDataTable[[#This Row],[Order Date]])</f>
        <v>2026</v>
      </c>
      <c r="D2543" s="16" t="str">
        <f>"Q"&amp;ROUNDUP(MONTH(SalesDataTable[[#This Row],[Order Date]])/3,0)</f>
        <v>Q4</v>
      </c>
      <c r="E2543" s="4">
        <f>MONTH(SalesDataTable[[#This Row],[Order Date]])</f>
        <v>12</v>
      </c>
      <c r="F2543" s="16"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4">
        <f>YEAR(SalesDataTable[[#This Row],[Order Date]])</f>
        <v>2026</v>
      </c>
      <c r="D2544" s="16" t="str">
        <f>"Q"&amp;ROUNDUP(MONTH(SalesDataTable[[#This Row],[Order Date]])/3,0)</f>
        <v>Q4</v>
      </c>
      <c r="E2544" s="4">
        <f>MONTH(SalesDataTable[[#This Row],[Order Date]])</f>
        <v>12</v>
      </c>
      <c r="F2544" s="16"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4">
        <f>YEAR(SalesDataTable[[#This Row],[Order Date]])</f>
        <v>2026</v>
      </c>
      <c r="D2545" s="16" t="str">
        <f>"Q"&amp;ROUNDUP(MONTH(SalesDataTable[[#This Row],[Order Date]])/3,0)</f>
        <v>Q4</v>
      </c>
      <c r="E2545" s="4">
        <f>MONTH(SalesDataTable[[#This Row],[Order Date]])</f>
        <v>12</v>
      </c>
      <c r="F2545" s="16"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4">
        <f>YEAR(SalesDataTable[[#This Row],[Order Date]])</f>
        <v>2026</v>
      </c>
      <c r="D2546" s="16" t="str">
        <f>"Q"&amp;ROUNDUP(MONTH(SalesDataTable[[#This Row],[Order Date]])/3,0)</f>
        <v>Q4</v>
      </c>
      <c r="E2546" s="4">
        <f>MONTH(SalesDataTable[[#This Row],[Order Date]])</f>
        <v>12</v>
      </c>
      <c r="F2546" s="16"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4">
        <f>YEAR(SalesDataTable[[#This Row],[Order Date]])</f>
        <v>2026</v>
      </c>
      <c r="D2547" s="16" t="str">
        <f>"Q"&amp;ROUNDUP(MONTH(SalesDataTable[[#This Row],[Order Date]])/3,0)</f>
        <v>Q4</v>
      </c>
      <c r="E2547" s="4">
        <f>MONTH(SalesDataTable[[#This Row],[Order Date]])</f>
        <v>12</v>
      </c>
      <c r="F2547" s="16"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4">
        <f>YEAR(SalesDataTable[[#This Row],[Order Date]])</f>
        <v>2026</v>
      </c>
      <c r="D2548" s="16" t="str">
        <f>"Q"&amp;ROUNDUP(MONTH(SalesDataTable[[#This Row],[Order Date]])/3,0)</f>
        <v>Q4</v>
      </c>
      <c r="E2548" s="4">
        <f>MONTH(SalesDataTable[[#This Row],[Order Date]])</f>
        <v>12</v>
      </c>
      <c r="F2548" s="16"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4">
        <f>YEAR(SalesDataTable[[#This Row],[Order Date]])</f>
        <v>2026</v>
      </c>
      <c r="D2549" s="16" t="str">
        <f>"Q"&amp;ROUNDUP(MONTH(SalesDataTable[[#This Row],[Order Date]])/3,0)</f>
        <v>Q4</v>
      </c>
      <c r="E2549" s="4">
        <f>MONTH(SalesDataTable[[#This Row],[Order Date]])</f>
        <v>12</v>
      </c>
      <c r="F2549" s="16"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4">
        <f>YEAR(SalesDataTable[[#This Row],[Order Date]])</f>
        <v>2026</v>
      </c>
      <c r="D2550" s="16" t="str">
        <f>"Q"&amp;ROUNDUP(MONTH(SalesDataTable[[#This Row],[Order Date]])/3,0)</f>
        <v>Q4</v>
      </c>
      <c r="E2550" s="4">
        <f>MONTH(SalesDataTable[[#This Row],[Order Date]])</f>
        <v>12</v>
      </c>
      <c r="F2550" s="16"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4">
        <f>YEAR(SalesDataTable[[#This Row],[Order Date]])</f>
        <v>2026</v>
      </c>
      <c r="D2551" s="16" t="str">
        <f>"Q"&amp;ROUNDUP(MONTH(SalesDataTable[[#This Row],[Order Date]])/3,0)</f>
        <v>Q4</v>
      </c>
      <c r="E2551" s="4">
        <f>MONTH(SalesDataTable[[#This Row],[Order Date]])</f>
        <v>12</v>
      </c>
      <c r="F2551" s="16"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4">
        <f>YEAR(SalesDataTable[[#This Row],[Order Date]])</f>
        <v>2026</v>
      </c>
      <c r="D2552" s="16" t="str">
        <f>"Q"&amp;ROUNDUP(MONTH(SalesDataTable[[#This Row],[Order Date]])/3,0)</f>
        <v>Q4</v>
      </c>
      <c r="E2552" s="4">
        <f>MONTH(SalesDataTable[[#This Row],[Order Date]])</f>
        <v>12</v>
      </c>
      <c r="F2552" s="16"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4">
        <f>YEAR(SalesDataTable[[#This Row],[Order Date]])</f>
        <v>2026</v>
      </c>
      <c r="D2553" s="16" t="str">
        <f>"Q"&amp;ROUNDUP(MONTH(SalesDataTable[[#This Row],[Order Date]])/3,0)</f>
        <v>Q4</v>
      </c>
      <c r="E2553" s="4">
        <f>MONTH(SalesDataTable[[#This Row],[Order Date]])</f>
        <v>12</v>
      </c>
      <c r="F2553" s="16"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4">
        <f>YEAR(SalesDataTable[[#This Row],[Order Date]])</f>
        <v>2026</v>
      </c>
      <c r="D2554" s="16" t="str">
        <f>"Q"&amp;ROUNDUP(MONTH(SalesDataTable[[#This Row],[Order Date]])/3,0)</f>
        <v>Q4</v>
      </c>
      <c r="E2554" s="4">
        <f>MONTH(SalesDataTable[[#This Row],[Order Date]])</f>
        <v>12</v>
      </c>
      <c r="F2554" s="16"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4">
        <f>YEAR(SalesDataTable[[#This Row],[Order Date]])</f>
        <v>2026</v>
      </c>
      <c r="D2555" s="16" t="str">
        <f>"Q"&amp;ROUNDUP(MONTH(SalesDataTable[[#This Row],[Order Date]])/3,0)</f>
        <v>Q4</v>
      </c>
      <c r="E2555" s="4">
        <f>MONTH(SalesDataTable[[#This Row],[Order Date]])</f>
        <v>12</v>
      </c>
      <c r="F2555" s="16"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4">
        <f>YEAR(SalesDataTable[[#This Row],[Order Date]])</f>
        <v>2026</v>
      </c>
      <c r="D2556" s="16" t="str">
        <f>"Q"&amp;ROUNDUP(MONTH(SalesDataTable[[#This Row],[Order Date]])/3,0)</f>
        <v>Q4</v>
      </c>
      <c r="E2556" s="4">
        <f>MONTH(SalesDataTable[[#This Row],[Order Date]])</f>
        <v>12</v>
      </c>
      <c r="F2556" s="16"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4">
        <f>YEAR(SalesDataTable[[#This Row],[Order Date]])</f>
        <v>2026</v>
      </c>
      <c r="D2557" s="16" t="str">
        <f>"Q"&amp;ROUNDUP(MONTH(SalesDataTable[[#This Row],[Order Date]])/3,0)</f>
        <v>Q4</v>
      </c>
      <c r="E2557" s="4">
        <f>MONTH(SalesDataTable[[#This Row],[Order Date]])</f>
        <v>12</v>
      </c>
      <c r="F2557" s="16"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4">
        <f>YEAR(SalesDataTable[[#This Row],[Order Date]])</f>
        <v>2026</v>
      </c>
      <c r="D2558" s="16" t="str">
        <f>"Q"&amp;ROUNDUP(MONTH(SalesDataTable[[#This Row],[Order Date]])/3,0)</f>
        <v>Q4</v>
      </c>
      <c r="E2558" s="4">
        <f>MONTH(SalesDataTable[[#This Row],[Order Date]])</f>
        <v>12</v>
      </c>
      <c r="F2558" s="16"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4">
        <f>YEAR(SalesDataTable[[#This Row],[Order Date]])</f>
        <v>2026</v>
      </c>
      <c r="D2559" s="16" t="str">
        <f>"Q"&amp;ROUNDUP(MONTH(SalesDataTable[[#This Row],[Order Date]])/3,0)</f>
        <v>Q4</v>
      </c>
      <c r="E2559" s="4">
        <f>MONTH(SalesDataTable[[#This Row],[Order Date]])</f>
        <v>12</v>
      </c>
      <c r="F2559" s="16"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4">
        <f>YEAR(SalesDataTable[[#This Row],[Order Date]])</f>
        <v>2026</v>
      </c>
      <c r="D2560" s="16" t="str">
        <f>"Q"&amp;ROUNDUP(MONTH(SalesDataTable[[#This Row],[Order Date]])/3,0)</f>
        <v>Q4</v>
      </c>
      <c r="E2560" s="4">
        <f>MONTH(SalesDataTable[[#This Row],[Order Date]])</f>
        <v>12</v>
      </c>
      <c r="F2560" s="16"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4">
        <f>YEAR(SalesDataTable[[#This Row],[Order Date]])</f>
        <v>2026</v>
      </c>
      <c r="D2561" s="16" t="str">
        <f>"Q"&amp;ROUNDUP(MONTH(SalesDataTable[[#This Row],[Order Date]])/3,0)</f>
        <v>Q4</v>
      </c>
      <c r="E2561" s="4">
        <f>MONTH(SalesDataTable[[#This Row],[Order Date]])</f>
        <v>12</v>
      </c>
      <c r="F2561" s="16"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4">
        <f>YEAR(SalesDataTable[[#This Row],[Order Date]])</f>
        <v>2026</v>
      </c>
      <c r="D2562" s="16" t="str">
        <f>"Q"&amp;ROUNDUP(MONTH(SalesDataTable[[#This Row],[Order Date]])/3,0)</f>
        <v>Q4</v>
      </c>
      <c r="E2562" s="4">
        <f>MONTH(SalesDataTable[[#This Row],[Order Date]])</f>
        <v>12</v>
      </c>
      <c r="F2562" s="16"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4">
        <f>YEAR(SalesDataTable[[#This Row],[Order Date]])</f>
        <v>2026</v>
      </c>
      <c r="D2563" s="16" t="str">
        <f>"Q"&amp;ROUNDUP(MONTH(SalesDataTable[[#This Row],[Order Date]])/3,0)</f>
        <v>Q4</v>
      </c>
      <c r="E2563" s="4">
        <f>MONTH(SalesDataTable[[#This Row],[Order Date]])</f>
        <v>12</v>
      </c>
      <c r="F2563" s="16"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4">
        <f>YEAR(SalesDataTable[[#This Row],[Order Date]])</f>
        <v>2026</v>
      </c>
      <c r="D2564" s="16" t="str">
        <f>"Q"&amp;ROUNDUP(MONTH(SalesDataTable[[#This Row],[Order Date]])/3,0)</f>
        <v>Q4</v>
      </c>
      <c r="E2564" s="4">
        <f>MONTH(SalesDataTable[[#This Row],[Order Date]])</f>
        <v>12</v>
      </c>
      <c r="F2564" s="16"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4">
        <f>YEAR(SalesDataTable[[#This Row],[Order Date]])</f>
        <v>2026</v>
      </c>
      <c r="D2565" s="16" t="str">
        <f>"Q"&amp;ROUNDUP(MONTH(SalesDataTable[[#This Row],[Order Date]])/3,0)</f>
        <v>Q4</v>
      </c>
      <c r="E2565" s="4">
        <f>MONTH(SalesDataTable[[#This Row],[Order Date]])</f>
        <v>12</v>
      </c>
      <c r="F2565" s="16"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4">
        <f>YEAR(SalesDataTable[[#This Row],[Order Date]])</f>
        <v>2026</v>
      </c>
      <c r="D2566" s="16" t="str">
        <f>"Q"&amp;ROUNDUP(MONTH(SalesDataTable[[#This Row],[Order Date]])/3,0)</f>
        <v>Q4</v>
      </c>
      <c r="E2566" s="4">
        <f>MONTH(SalesDataTable[[#This Row],[Order Date]])</f>
        <v>12</v>
      </c>
      <c r="F2566" s="16"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4">
        <f>YEAR(SalesDataTable[[#This Row],[Order Date]])</f>
        <v>2026</v>
      </c>
      <c r="D2567" s="16" t="str">
        <f>"Q"&amp;ROUNDUP(MONTH(SalesDataTable[[#This Row],[Order Date]])/3,0)</f>
        <v>Q4</v>
      </c>
      <c r="E2567" s="4">
        <f>MONTH(SalesDataTable[[#This Row],[Order Date]])</f>
        <v>12</v>
      </c>
      <c r="F2567" s="16"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4">
        <f>YEAR(SalesDataTable[[#This Row],[Order Date]])</f>
        <v>2026</v>
      </c>
      <c r="D2568" s="16" t="str">
        <f>"Q"&amp;ROUNDUP(MONTH(SalesDataTable[[#This Row],[Order Date]])/3,0)</f>
        <v>Q4</v>
      </c>
      <c r="E2568" s="4">
        <f>MONTH(SalesDataTable[[#This Row],[Order Date]])</f>
        <v>12</v>
      </c>
      <c r="F2568" s="16"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4">
        <f>YEAR(SalesDataTable[[#This Row],[Order Date]])</f>
        <v>2026</v>
      </c>
      <c r="D2569" s="16" t="str">
        <f>"Q"&amp;ROUNDUP(MONTH(SalesDataTable[[#This Row],[Order Date]])/3,0)</f>
        <v>Q4</v>
      </c>
      <c r="E2569" s="4">
        <f>MONTH(SalesDataTable[[#This Row],[Order Date]])</f>
        <v>12</v>
      </c>
      <c r="F2569" s="16"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4">
        <f>YEAR(SalesDataTable[[#This Row],[Order Date]])</f>
        <v>2026</v>
      </c>
      <c r="D2570" s="16" t="str">
        <f>"Q"&amp;ROUNDUP(MONTH(SalesDataTable[[#This Row],[Order Date]])/3,0)</f>
        <v>Q4</v>
      </c>
      <c r="E2570" s="4">
        <f>MONTH(SalesDataTable[[#This Row],[Order Date]])</f>
        <v>12</v>
      </c>
      <c r="F2570" s="16"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4">
        <f>YEAR(SalesDataTable[[#This Row],[Order Date]])</f>
        <v>2026</v>
      </c>
      <c r="D2571" s="16" t="str">
        <f>"Q"&amp;ROUNDUP(MONTH(SalesDataTable[[#This Row],[Order Date]])/3,0)</f>
        <v>Q4</v>
      </c>
      <c r="E2571" s="4">
        <f>MONTH(SalesDataTable[[#This Row],[Order Date]])</f>
        <v>12</v>
      </c>
      <c r="F2571" s="16"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4">
        <f>YEAR(SalesDataTable[[#This Row],[Order Date]])</f>
        <v>2026</v>
      </c>
      <c r="D2572" s="16" t="str">
        <f>"Q"&amp;ROUNDUP(MONTH(SalesDataTable[[#This Row],[Order Date]])/3,0)</f>
        <v>Q4</v>
      </c>
      <c r="E2572" s="4">
        <f>MONTH(SalesDataTable[[#This Row],[Order Date]])</f>
        <v>12</v>
      </c>
      <c r="F2572" s="16"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4">
        <f>YEAR(SalesDataTable[[#This Row],[Order Date]])</f>
        <v>2026</v>
      </c>
      <c r="D2573" s="16" t="str">
        <f>"Q"&amp;ROUNDUP(MONTH(SalesDataTable[[#This Row],[Order Date]])/3,0)</f>
        <v>Q4</v>
      </c>
      <c r="E2573" s="4">
        <f>MONTH(SalesDataTable[[#This Row],[Order Date]])</f>
        <v>12</v>
      </c>
      <c r="F2573" s="16"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4">
        <f>YEAR(SalesDataTable[[#This Row],[Order Date]])</f>
        <v>2026</v>
      </c>
      <c r="D2574" s="16" t="str">
        <f>"Q"&amp;ROUNDUP(MONTH(SalesDataTable[[#This Row],[Order Date]])/3,0)</f>
        <v>Q4</v>
      </c>
      <c r="E2574" s="4">
        <f>MONTH(SalesDataTable[[#This Row],[Order Date]])</f>
        <v>12</v>
      </c>
      <c r="F2574" s="16"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4">
        <f>YEAR(SalesDataTable[[#This Row],[Order Date]])</f>
        <v>2026</v>
      </c>
      <c r="D2575" s="16" t="str">
        <f>"Q"&amp;ROUNDUP(MONTH(SalesDataTable[[#This Row],[Order Date]])/3,0)</f>
        <v>Q4</v>
      </c>
      <c r="E2575" s="4">
        <f>MONTH(SalesDataTable[[#This Row],[Order Date]])</f>
        <v>12</v>
      </c>
      <c r="F2575" s="16"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4">
        <f>YEAR(SalesDataTable[[#This Row],[Order Date]])</f>
        <v>2026</v>
      </c>
      <c r="D2576" s="16" t="str">
        <f>"Q"&amp;ROUNDUP(MONTH(SalesDataTable[[#This Row],[Order Date]])/3,0)</f>
        <v>Q4</v>
      </c>
      <c r="E2576" s="4">
        <f>MONTH(SalesDataTable[[#This Row],[Order Date]])</f>
        <v>12</v>
      </c>
      <c r="F2576" s="16"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4">
        <f>YEAR(SalesDataTable[[#This Row],[Order Date]])</f>
        <v>2026</v>
      </c>
      <c r="D2577" s="16" t="str">
        <f>"Q"&amp;ROUNDUP(MONTH(SalesDataTable[[#This Row],[Order Date]])/3,0)</f>
        <v>Q4</v>
      </c>
      <c r="E2577" s="4">
        <f>MONTH(SalesDataTable[[#This Row],[Order Date]])</f>
        <v>12</v>
      </c>
      <c r="F2577" s="16"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4">
        <f>YEAR(SalesDataTable[[#This Row],[Order Date]])</f>
        <v>2026</v>
      </c>
      <c r="D2578" s="16" t="str">
        <f>"Q"&amp;ROUNDUP(MONTH(SalesDataTable[[#This Row],[Order Date]])/3,0)</f>
        <v>Q4</v>
      </c>
      <c r="E2578" s="4">
        <f>MONTH(SalesDataTable[[#This Row],[Order Date]])</f>
        <v>12</v>
      </c>
      <c r="F2578" s="16"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4">
        <f>YEAR(SalesDataTable[[#This Row],[Order Date]])</f>
        <v>2026</v>
      </c>
      <c r="D2579" s="16" t="str">
        <f>"Q"&amp;ROUNDUP(MONTH(SalesDataTable[[#This Row],[Order Date]])/3,0)</f>
        <v>Q4</v>
      </c>
      <c r="E2579" s="4">
        <f>MONTH(SalesDataTable[[#This Row],[Order Date]])</f>
        <v>12</v>
      </c>
      <c r="F2579" s="16"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4">
        <f>YEAR(SalesDataTable[[#This Row],[Order Date]])</f>
        <v>2026</v>
      </c>
      <c r="D2580" s="16" t="str">
        <f>"Q"&amp;ROUNDUP(MONTH(SalesDataTable[[#This Row],[Order Date]])/3,0)</f>
        <v>Q4</v>
      </c>
      <c r="E2580" s="4">
        <f>MONTH(SalesDataTable[[#This Row],[Order Date]])</f>
        <v>12</v>
      </c>
      <c r="F2580" s="16"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4">
        <f>YEAR(SalesDataTable[[#This Row],[Order Date]])</f>
        <v>2026</v>
      </c>
      <c r="D2581" s="16" t="str">
        <f>"Q"&amp;ROUNDUP(MONTH(SalesDataTable[[#This Row],[Order Date]])/3,0)</f>
        <v>Q4</v>
      </c>
      <c r="E2581" s="4">
        <f>MONTH(SalesDataTable[[#This Row],[Order Date]])</f>
        <v>12</v>
      </c>
      <c r="F2581" s="16"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4">
        <f>YEAR(SalesDataTable[[#This Row],[Order Date]])</f>
        <v>2026</v>
      </c>
      <c r="D2582" s="16" t="str">
        <f>"Q"&amp;ROUNDUP(MONTH(SalesDataTable[[#This Row],[Order Date]])/3,0)</f>
        <v>Q4</v>
      </c>
      <c r="E2582" s="4">
        <f>MONTH(SalesDataTable[[#This Row],[Order Date]])</f>
        <v>12</v>
      </c>
      <c r="F2582" s="16"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4">
        <f>YEAR(SalesDataTable[[#This Row],[Order Date]])</f>
        <v>2026</v>
      </c>
      <c r="D2583" s="16" t="str">
        <f>"Q"&amp;ROUNDUP(MONTH(SalesDataTable[[#This Row],[Order Date]])/3,0)</f>
        <v>Q4</v>
      </c>
      <c r="E2583" s="4">
        <f>MONTH(SalesDataTable[[#This Row],[Order Date]])</f>
        <v>12</v>
      </c>
      <c r="F2583" s="16"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4">
        <f>YEAR(SalesDataTable[[#This Row],[Order Date]])</f>
        <v>2026</v>
      </c>
      <c r="D2584" s="16" t="str">
        <f>"Q"&amp;ROUNDUP(MONTH(SalesDataTable[[#This Row],[Order Date]])/3,0)</f>
        <v>Q4</v>
      </c>
      <c r="E2584" s="4">
        <f>MONTH(SalesDataTable[[#This Row],[Order Date]])</f>
        <v>12</v>
      </c>
      <c r="F2584" s="16"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4">
        <f>YEAR(SalesDataTable[[#This Row],[Order Date]])</f>
        <v>2026</v>
      </c>
      <c r="D2585" s="16" t="str">
        <f>"Q"&amp;ROUNDUP(MONTH(SalesDataTable[[#This Row],[Order Date]])/3,0)</f>
        <v>Q4</v>
      </c>
      <c r="E2585" s="4">
        <f>MONTH(SalesDataTable[[#This Row],[Order Date]])</f>
        <v>12</v>
      </c>
      <c r="F2585" s="16"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4">
        <f>YEAR(SalesDataTable[[#This Row],[Order Date]])</f>
        <v>2026</v>
      </c>
      <c r="D2586" s="16" t="str">
        <f>"Q"&amp;ROUNDUP(MONTH(SalesDataTable[[#This Row],[Order Date]])/3,0)</f>
        <v>Q4</v>
      </c>
      <c r="E2586" s="4">
        <f>MONTH(SalesDataTable[[#This Row],[Order Date]])</f>
        <v>12</v>
      </c>
      <c r="F2586" s="16"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4">
        <f>YEAR(SalesDataTable[[#This Row],[Order Date]])</f>
        <v>2026</v>
      </c>
      <c r="D2587" s="16" t="str">
        <f>"Q"&amp;ROUNDUP(MONTH(SalesDataTable[[#This Row],[Order Date]])/3,0)</f>
        <v>Q4</v>
      </c>
      <c r="E2587" s="4">
        <f>MONTH(SalesDataTable[[#This Row],[Order Date]])</f>
        <v>12</v>
      </c>
      <c r="F2587" s="16"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4">
        <f>YEAR(SalesDataTable[[#This Row],[Order Date]])</f>
        <v>2026</v>
      </c>
      <c r="D2588" s="16" t="str">
        <f>"Q"&amp;ROUNDUP(MONTH(SalesDataTable[[#This Row],[Order Date]])/3,0)</f>
        <v>Q4</v>
      </c>
      <c r="E2588" s="4">
        <f>MONTH(SalesDataTable[[#This Row],[Order Date]])</f>
        <v>12</v>
      </c>
      <c r="F2588" s="16"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4">
        <f>YEAR(SalesDataTable[[#This Row],[Order Date]])</f>
        <v>2026</v>
      </c>
      <c r="D2589" s="16" t="str">
        <f>"Q"&amp;ROUNDUP(MONTH(SalesDataTable[[#This Row],[Order Date]])/3,0)</f>
        <v>Q4</v>
      </c>
      <c r="E2589" s="4">
        <f>MONTH(SalesDataTable[[#This Row],[Order Date]])</f>
        <v>12</v>
      </c>
      <c r="F2589" s="16"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4">
        <f>YEAR(SalesDataTable[[#This Row],[Order Date]])</f>
        <v>2026</v>
      </c>
      <c r="D2590" s="16" t="str">
        <f>"Q"&amp;ROUNDUP(MONTH(SalesDataTable[[#This Row],[Order Date]])/3,0)</f>
        <v>Q4</v>
      </c>
      <c r="E2590" s="4">
        <f>MONTH(SalesDataTable[[#This Row],[Order Date]])</f>
        <v>12</v>
      </c>
      <c r="F2590" s="16"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4">
        <f>YEAR(SalesDataTable[[#This Row],[Order Date]])</f>
        <v>2026</v>
      </c>
      <c r="D2591" s="16" t="str">
        <f>"Q"&amp;ROUNDUP(MONTH(SalesDataTable[[#This Row],[Order Date]])/3,0)</f>
        <v>Q4</v>
      </c>
      <c r="E2591" s="4">
        <f>MONTH(SalesDataTable[[#This Row],[Order Date]])</f>
        <v>12</v>
      </c>
      <c r="F2591" s="16"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4">
        <f>YEAR(SalesDataTable[[#This Row],[Order Date]])</f>
        <v>2026</v>
      </c>
      <c r="D2592" s="16" t="str">
        <f>"Q"&amp;ROUNDUP(MONTH(SalesDataTable[[#This Row],[Order Date]])/3,0)</f>
        <v>Q4</v>
      </c>
      <c r="E2592" s="4">
        <f>MONTH(SalesDataTable[[#This Row],[Order Date]])</f>
        <v>12</v>
      </c>
      <c r="F2592" s="16"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4">
        <f>YEAR(SalesDataTable[[#This Row],[Order Date]])</f>
        <v>2026</v>
      </c>
      <c r="D2593" s="16" t="str">
        <f>"Q"&amp;ROUNDUP(MONTH(SalesDataTable[[#This Row],[Order Date]])/3,0)</f>
        <v>Q4</v>
      </c>
      <c r="E2593" s="4">
        <f>MONTH(SalesDataTable[[#This Row],[Order Date]])</f>
        <v>12</v>
      </c>
      <c r="F2593" s="16"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4">
        <f>YEAR(SalesDataTable[[#This Row],[Order Date]])</f>
        <v>2026</v>
      </c>
      <c r="D2594" s="16" t="str">
        <f>"Q"&amp;ROUNDUP(MONTH(SalesDataTable[[#This Row],[Order Date]])/3,0)</f>
        <v>Q4</v>
      </c>
      <c r="E2594" s="4">
        <f>MONTH(SalesDataTable[[#This Row],[Order Date]])</f>
        <v>12</v>
      </c>
      <c r="F2594" s="16"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4">
        <f>YEAR(SalesDataTable[[#This Row],[Order Date]])</f>
        <v>2026</v>
      </c>
      <c r="D2595" s="16" t="str">
        <f>"Q"&amp;ROUNDUP(MONTH(SalesDataTable[[#This Row],[Order Date]])/3,0)</f>
        <v>Q4</v>
      </c>
      <c r="E2595" s="4">
        <f>MONTH(SalesDataTable[[#This Row],[Order Date]])</f>
        <v>12</v>
      </c>
      <c r="F2595" s="16"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4">
        <f>YEAR(SalesDataTable[[#This Row],[Order Date]])</f>
        <v>2026</v>
      </c>
      <c r="D2596" s="16" t="str">
        <f>"Q"&amp;ROUNDUP(MONTH(SalesDataTable[[#This Row],[Order Date]])/3,0)</f>
        <v>Q4</v>
      </c>
      <c r="E2596" s="4">
        <f>MONTH(SalesDataTable[[#This Row],[Order Date]])</f>
        <v>12</v>
      </c>
      <c r="F2596" s="16"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4">
        <f>YEAR(SalesDataTable[[#This Row],[Order Date]])</f>
        <v>2026</v>
      </c>
      <c r="D2597" s="16" t="str">
        <f>"Q"&amp;ROUNDUP(MONTH(SalesDataTable[[#This Row],[Order Date]])/3,0)</f>
        <v>Q4</v>
      </c>
      <c r="E2597" s="4">
        <f>MONTH(SalesDataTable[[#This Row],[Order Date]])</f>
        <v>12</v>
      </c>
      <c r="F2597" s="16"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4">
        <f>YEAR(SalesDataTable[[#This Row],[Order Date]])</f>
        <v>2026</v>
      </c>
      <c r="D2598" s="16" t="str">
        <f>"Q"&amp;ROUNDUP(MONTH(SalesDataTable[[#This Row],[Order Date]])/3,0)</f>
        <v>Q4</v>
      </c>
      <c r="E2598" s="4">
        <f>MONTH(SalesDataTable[[#This Row],[Order Date]])</f>
        <v>12</v>
      </c>
      <c r="F2598" s="16"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4">
        <f>YEAR(SalesDataTable[[#This Row],[Order Date]])</f>
        <v>2026</v>
      </c>
      <c r="D2599" s="16" t="str">
        <f>"Q"&amp;ROUNDUP(MONTH(SalesDataTable[[#This Row],[Order Date]])/3,0)</f>
        <v>Q4</v>
      </c>
      <c r="E2599" s="4">
        <f>MONTH(SalesDataTable[[#This Row],[Order Date]])</f>
        <v>12</v>
      </c>
      <c r="F2599" s="16"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4">
        <f>YEAR(SalesDataTable[[#This Row],[Order Date]])</f>
        <v>2026</v>
      </c>
      <c r="D2600" s="16" t="str">
        <f>"Q"&amp;ROUNDUP(MONTH(SalesDataTable[[#This Row],[Order Date]])/3,0)</f>
        <v>Q4</v>
      </c>
      <c r="E2600" s="4">
        <f>MONTH(SalesDataTable[[#This Row],[Order Date]])</f>
        <v>12</v>
      </c>
      <c r="F2600" s="16"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4">
        <f>YEAR(SalesDataTable[[#This Row],[Order Date]])</f>
        <v>2026</v>
      </c>
      <c r="D2601" s="16" t="str">
        <f>"Q"&amp;ROUNDUP(MONTH(SalesDataTable[[#This Row],[Order Date]])/3,0)</f>
        <v>Q4</v>
      </c>
      <c r="E2601" s="4">
        <f>MONTH(SalesDataTable[[#This Row],[Order Date]])</f>
        <v>12</v>
      </c>
      <c r="F2601" s="16"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4">
        <f>YEAR(SalesDataTable[[#This Row],[Order Date]])</f>
        <v>2026</v>
      </c>
      <c r="D2602" s="16" t="str">
        <f>"Q"&amp;ROUNDUP(MONTH(SalesDataTable[[#This Row],[Order Date]])/3,0)</f>
        <v>Q4</v>
      </c>
      <c r="E2602" s="4">
        <f>MONTH(SalesDataTable[[#This Row],[Order Date]])</f>
        <v>12</v>
      </c>
      <c r="F2602" s="16"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4">
        <f>YEAR(SalesDataTable[[#This Row],[Order Date]])</f>
        <v>2026</v>
      </c>
      <c r="D2603" s="16" t="str">
        <f>"Q"&amp;ROUNDUP(MONTH(SalesDataTable[[#This Row],[Order Date]])/3,0)</f>
        <v>Q4</v>
      </c>
      <c r="E2603" s="4">
        <f>MONTH(SalesDataTable[[#This Row],[Order Date]])</f>
        <v>12</v>
      </c>
      <c r="F2603" s="16"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4">
        <f>YEAR(SalesDataTable[[#This Row],[Order Date]])</f>
        <v>2026</v>
      </c>
      <c r="D2604" s="16" t="str">
        <f>"Q"&amp;ROUNDUP(MONTH(SalesDataTable[[#This Row],[Order Date]])/3,0)</f>
        <v>Q4</v>
      </c>
      <c r="E2604" s="4">
        <f>MONTH(SalesDataTable[[#This Row],[Order Date]])</f>
        <v>12</v>
      </c>
      <c r="F2604" s="16"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4">
        <f>YEAR(SalesDataTable[[#This Row],[Order Date]])</f>
        <v>2026</v>
      </c>
      <c r="D2605" s="16" t="str">
        <f>"Q"&amp;ROUNDUP(MONTH(SalesDataTable[[#This Row],[Order Date]])/3,0)</f>
        <v>Q4</v>
      </c>
      <c r="E2605" s="4">
        <f>MONTH(SalesDataTable[[#This Row],[Order Date]])</f>
        <v>12</v>
      </c>
      <c r="F2605" s="16"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4">
        <f>YEAR(SalesDataTable[[#This Row],[Order Date]])</f>
        <v>2026</v>
      </c>
      <c r="D2606" s="16" t="str">
        <f>"Q"&amp;ROUNDUP(MONTH(SalesDataTable[[#This Row],[Order Date]])/3,0)</f>
        <v>Q4</v>
      </c>
      <c r="E2606" s="4">
        <f>MONTH(SalesDataTable[[#This Row],[Order Date]])</f>
        <v>12</v>
      </c>
      <c r="F2606" s="16"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4">
        <f>YEAR(SalesDataTable[[#This Row],[Order Date]])</f>
        <v>2026</v>
      </c>
      <c r="D2607" s="16" t="str">
        <f>"Q"&amp;ROUNDUP(MONTH(SalesDataTable[[#This Row],[Order Date]])/3,0)</f>
        <v>Q4</v>
      </c>
      <c r="E2607" s="4">
        <f>MONTH(SalesDataTable[[#This Row],[Order Date]])</f>
        <v>12</v>
      </c>
      <c r="F2607" s="16"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4">
        <f>YEAR(SalesDataTable[[#This Row],[Order Date]])</f>
        <v>2026</v>
      </c>
      <c r="D2608" s="16" t="str">
        <f>"Q"&amp;ROUNDUP(MONTH(SalesDataTable[[#This Row],[Order Date]])/3,0)</f>
        <v>Q4</v>
      </c>
      <c r="E2608" s="4">
        <f>MONTH(SalesDataTable[[#This Row],[Order Date]])</f>
        <v>12</v>
      </c>
      <c r="F2608" s="16"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4">
        <f>YEAR(SalesDataTable[[#This Row],[Order Date]])</f>
        <v>2026</v>
      </c>
      <c r="D2609" s="16" t="str">
        <f>"Q"&amp;ROUNDUP(MONTH(SalesDataTable[[#This Row],[Order Date]])/3,0)</f>
        <v>Q4</v>
      </c>
      <c r="E2609" s="4">
        <f>MONTH(SalesDataTable[[#This Row],[Order Date]])</f>
        <v>12</v>
      </c>
      <c r="F2609" s="16"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4">
        <f>YEAR(SalesDataTable[[#This Row],[Order Date]])</f>
        <v>2026</v>
      </c>
      <c r="D2610" s="16" t="str">
        <f>"Q"&amp;ROUNDUP(MONTH(SalesDataTable[[#This Row],[Order Date]])/3,0)</f>
        <v>Q4</v>
      </c>
      <c r="E2610" s="4">
        <f>MONTH(SalesDataTable[[#This Row],[Order Date]])</f>
        <v>12</v>
      </c>
      <c r="F2610" s="16"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4">
        <f>YEAR(SalesDataTable[[#This Row],[Order Date]])</f>
        <v>2026</v>
      </c>
      <c r="D2611" s="16" t="str">
        <f>"Q"&amp;ROUNDUP(MONTH(SalesDataTable[[#This Row],[Order Date]])/3,0)</f>
        <v>Q4</v>
      </c>
      <c r="E2611" s="4">
        <f>MONTH(SalesDataTable[[#This Row],[Order Date]])</f>
        <v>12</v>
      </c>
      <c r="F2611" s="16"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4">
        <f>YEAR(SalesDataTable[[#This Row],[Order Date]])</f>
        <v>2026</v>
      </c>
      <c r="D2612" s="16" t="str">
        <f>"Q"&amp;ROUNDUP(MONTH(SalesDataTable[[#This Row],[Order Date]])/3,0)</f>
        <v>Q4</v>
      </c>
      <c r="E2612" s="4">
        <f>MONTH(SalesDataTable[[#This Row],[Order Date]])</f>
        <v>12</v>
      </c>
      <c r="F2612" s="16"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4">
        <f>YEAR(SalesDataTable[[#This Row],[Order Date]])</f>
        <v>2026</v>
      </c>
      <c r="D2613" s="16" t="str">
        <f>"Q"&amp;ROUNDUP(MONTH(SalesDataTable[[#This Row],[Order Date]])/3,0)</f>
        <v>Q4</v>
      </c>
      <c r="E2613" s="4">
        <f>MONTH(SalesDataTable[[#This Row],[Order Date]])</f>
        <v>12</v>
      </c>
      <c r="F2613" s="16"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4">
        <f>YEAR(SalesDataTable[[#This Row],[Order Date]])</f>
        <v>2026</v>
      </c>
      <c r="D2614" s="16" t="str">
        <f>"Q"&amp;ROUNDUP(MONTH(SalesDataTable[[#This Row],[Order Date]])/3,0)</f>
        <v>Q4</v>
      </c>
      <c r="E2614" s="4">
        <f>MONTH(SalesDataTable[[#This Row],[Order Date]])</f>
        <v>12</v>
      </c>
      <c r="F2614" s="16"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4">
        <f>YEAR(SalesDataTable[[#This Row],[Order Date]])</f>
        <v>2026</v>
      </c>
      <c r="D2615" s="16" t="str">
        <f>"Q"&amp;ROUNDUP(MONTH(SalesDataTable[[#This Row],[Order Date]])/3,0)</f>
        <v>Q4</v>
      </c>
      <c r="E2615" s="4">
        <f>MONTH(SalesDataTable[[#This Row],[Order Date]])</f>
        <v>12</v>
      </c>
      <c r="F2615" s="16"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4">
        <f>YEAR(SalesDataTable[[#This Row],[Order Date]])</f>
        <v>2026</v>
      </c>
      <c r="D2616" s="16" t="str">
        <f>"Q"&amp;ROUNDUP(MONTH(SalesDataTable[[#This Row],[Order Date]])/3,0)</f>
        <v>Q4</v>
      </c>
      <c r="E2616" s="4">
        <f>MONTH(SalesDataTable[[#This Row],[Order Date]])</f>
        <v>12</v>
      </c>
      <c r="F2616" s="16"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4">
        <f>YEAR(SalesDataTable[[#This Row],[Order Date]])</f>
        <v>2026</v>
      </c>
      <c r="D2617" s="16" t="str">
        <f>"Q"&amp;ROUNDUP(MONTH(SalesDataTable[[#This Row],[Order Date]])/3,0)</f>
        <v>Q4</v>
      </c>
      <c r="E2617" s="4">
        <f>MONTH(SalesDataTable[[#This Row],[Order Date]])</f>
        <v>12</v>
      </c>
      <c r="F2617" s="16"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4">
        <f>YEAR(SalesDataTable[[#This Row],[Order Date]])</f>
        <v>2026</v>
      </c>
      <c r="D2618" s="16" t="str">
        <f>"Q"&amp;ROUNDUP(MONTH(SalesDataTable[[#This Row],[Order Date]])/3,0)</f>
        <v>Q4</v>
      </c>
      <c r="E2618" s="4">
        <f>MONTH(SalesDataTable[[#This Row],[Order Date]])</f>
        <v>12</v>
      </c>
      <c r="F2618" s="16"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4">
        <f>YEAR(SalesDataTable[[#This Row],[Order Date]])</f>
        <v>2026</v>
      </c>
      <c r="D2619" s="16" t="str">
        <f>"Q"&amp;ROUNDUP(MONTH(SalesDataTable[[#This Row],[Order Date]])/3,0)</f>
        <v>Q4</v>
      </c>
      <c r="E2619" s="4">
        <f>MONTH(SalesDataTable[[#This Row],[Order Date]])</f>
        <v>12</v>
      </c>
      <c r="F2619" s="16"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4">
        <f>YEAR(SalesDataTable[[#This Row],[Order Date]])</f>
        <v>2026</v>
      </c>
      <c r="D2620" s="16" t="str">
        <f>"Q"&amp;ROUNDUP(MONTH(SalesDataTable[[#This Row],[Order Date]])/3,0)</f>
        <v>Q4</v>
      </c>
      <c r="E2620" s="4">
        <f>MONTH(SalesDataTable[[#This Row],[Order Date]])</f>
        <v>12</v>
      </c>
      <c r="F2620" s="16"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4">
        <f>YEAR(SalesDataTable[[#This Row],[Order Date]])</f>
        <v>2026</v>
      </c>
      <c r="D2621" s="16" t="str">
        <f>"Q"&amp;ROUNDUP(MONTH(SalesDataTable[[#This Row],[Order Date]])/3,0)</f>
        <v>Q4</v>
      </c>
      <c r="E2621" s="4">
        <f>MONTH(SalesDataTable[[#This Row],[Order Date]])</f>
        <v>12</v>
      </c>
      <c r="F2621" s="16"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4">
        <f>YEAR(SalesDataTable[[#This Row],[Order Date]])</f>
        <v>2026</v>
      </c>
      <c r="D2622" s="16" t="str">
        <f>"Q"&amp;ROUNDUP(MONTH(SalesDataTable[[#This Row],[Order Date]])/3,0)</f>
        <v>Q4</v>
      </c>
      <c r="E2622" s="4">
        <f>MONTH(SalesDataTable[[#This Row],[Order Date]])</f>
        <v>12</v>
      </c>
      <c r="F2622" s="16"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4">
        <f>YEAR(SalesDataTable[[#This Row],[Order Date]])</f>
        <v>2026</v>
      </c>
      <c r="D2623" s="16" t="str">
        <f>"Q"&amp;ROUNDUP(MONTH(SalesDataTable[[#This Row],[Order Date]])/3,0)</f>
        <v>Q4</v>
      </c>
      <c r="E2623" s="4">
        <f>MONTH(SalesDataTable[[#This Row],[Order Date]])</f>
        <v>12</v>
      </c>
      <c r="F2623" s="16"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4">
        <f>YEAR(SalesDataTable[[#This Row],[Order Date]])</f>
        <v>2026</v>
      </c>
      <c r="D2624" s="16" t="str">
        <f>"Q"&amp;ROUNDUP(MONTH(SalesDataTable[[#This Row],[Order Date]])/3,0)</f>
        <v>Q4</v>
      </c>
      <c r="E2624" s="4">
        <f>MONTH(SalesDataTable[[#This Row],[Order Date]])</f>
        <v>12</v>
      </c>
      <c r="F2624" s="16"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4">
        <f>YEAR(SalesDataTable[[#This Row],[Order Date]])</f>
        <v>2026</v>
      </c>
      <c r="D2625" s="16" t="str">
        <f>"Q"&amp;ROUNDUP(MONTH(SalesDataTable[[#This Row],[Order Date]])/3,0)</f>
        <v>Q4</v>
      </c>
      <c r="E2625" s="4">
        <f>MONTH(SalesDataTable[[#This Row],[Order Date]])</f>
        <v>12</v>
      </c>
      <c r="F2625" s="16"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4">
        <f>YEAR(SalesDataTable[[#This Row],[Order Date]])</f>
        <v>2026</v>
      </c>
      <c r="D2626" s="16" t="str">
        <f>"Q"&amp;ROUNDUP(MONTH(SalesDataTable[[#This Row],[Order Date]])/3,0)</f>
        <v>Q4</v>
      </c>
      <c r="E2626" s="4">
        <f>MONTH(SalesDataTable[[#This Row],[Order Date]])</f>
        <v>12</v>
      </c>
      <c r="F2626" s="16"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4">
        <f>YEAR(SalesDataTable[[#This Row],[Order Date]])</f>
        <v>2026</v>
      </c>
      <c r="D2627" s="16" t="str">
        <f>"Q"&amp;ROUNDUP(MONTH(SalesDataTable[[#This Row],[Order Date]])/3,0)</f>
        <v>Q4</v>
      </c>
      <c r="E2627" s="4">
        <f>MONTH(SalesDataTable[[#This Row],[Order Date]])</f>
        <v>12</v>
      </c>
      <c r="F2627" s="16"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4">
        <f>YEAR(SalesDataTable[[#This Row],[Order Date]])</f>
        <v>2026</v>
      </c>
      <c r="D2628" s="16" t="str">
        <f>"Q"&amp;ROUNDUP(MONTH(SalesDataTable[[#This Row],[Order Date]])/3,0)</f>
        <v>Q4</v>
      </c>
      <c r="E2628" s="4">
        <f>MONTH(SalesDataTable[[#This Row],[Order Date]])</f>
        <v>12</v>
      </c>
      <c r="F2628" s="16"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4">
        <f>YEAR(SalesDataTable[[#This Row],[Order Date]])</f>
        <v>2026</v>
      </c>
      <c r="D2629" s="16" t="str">
        <f>"Q"&amp;ROUNDUP(MONTH(SalesDataTable[[#This Row],[Order Date]])/3,0)</f>
        <v>Q4</v>
      </c>
      <c r="E2629" s="4">
        <f>MONTH(SalesDataTable[[#This Row],[Order Date]])</f>
        <v>12</v>
      </c>
      <c r="F2629" s="16"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4">
        <f>YEAR(SalesDataTable[[#This Row],[Order Date]])</f>
        <v>2026</v>
      </c>
      <c r="D2630" s="16" t="str">
        <f>"Q"&amp;ROUNDUP(MONTH(SalesDataTable[[#This Row],[Order Date]])/3,0)</f>
        <v>Q4</v>
      </c>
      <c r="E2630" s="4">
        <f>MONTH(SalesDataTable[[#This Row],[Order Date]])</f>
        <v>12</v>
      </c>
      <c r="F2630" s="16"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4">
        <f>YEAR(SalesDataTable[[#This Row],[Order Date]])</f>
        <v>2026</v>
      </c>
      <c r="D2631" s="16" t="str">
        <f>"Q"&amp;ROUNDUP(MONTH(SalesDataTable[[#This Row],[Order Date]])/3,0)</f>
        <v>Q4</v>
      </c>
      <c r="E2631" s="4">
        <f>MONTH(SalesDataTable[[#This Row],[Order Date]])</f>
        <v>12</v>
      </c>
      <c r="F2631" s="16"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4">
        <f>YEAR(SalesDataTable[[#This Row],[Order Date]])</f>
        <v>2026</v>
      </c>
      <c r="D2632" s="16" t="str">
        <f>"Q"&amp;ROUNDUP(MONTH(SalesDataTable[[#This Row],[Order Date]])/3,0)</f>
        <v>Q4</v>
      </c>
      <c r="E2632" s="4">
        <f>MONTH(SalesDataTable[[#This Row],[Order Date]])</f>
        <v>12</v>
      </c>
      <c r="F2632" s="16"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4">
        <f>YEAR(SalesDataTable[[#This Row],[Order Date]])</f>
        <v>2026</v>
      </c>
      <c r="D2633" s="16" t="str">
        <f>"Q"&amp;ROUNDUP(MONTH(SalesDataTable[[#This Row],[Order Date]])/3,0)</f>
        <v>Q4</v>
      </c>
      <c r="E2633" s="4">
        <f>MONTH(SalesDataTable[[#This Row],[Order Date]])</f>
        <v>12</v>
      </c>
      <c r="F2633" s="16"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4">
        <f>YEAR(SalesDataTable[[#This Row],[Order Date]])</f>
        <v>2026</v>
      </c>
      <c r="D2634" s="16" t="str">
        <f>"Q"&amp;ROUNDUP(MONTH(SalesDataTable[[#This Row],[Order Date]])/3,0)</f>
        <v>Q4</v>
      </c>
      <c r="E2634" s="4">
        <f>MONTH(SalesDataTable[[#This Row],[Order Date]])</f>
        <v>12</v>
      </c>
      <c r="F2634" s="16"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4">
        <f>YEAR(SalesDataTable[[#This Row],[Order Date]])</f>
        <v>2026</v>
      </c>
      <c r="D2635" s="16" t="str">
        <f>"Q"&amp;ROUNDUP(MONTH(SalesDataTable[[#This Row],[Order Date]])/3,0)</f>
        <v>Q4</v>
      </c>
      <c r="E2635" s="4">
        <f>MONTH(SalesDataTable[[#This Row],[Order Date]])</f>
        <v>12</v>
      </c>
      <c r="F2635" s="16"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4">
        <f>YEAR(SalesDataTable[[#This Row],[Order Date]])</f>
        <v>2026</v>
      </c>
      <c r="D2636" s="16" t="str">
        <f>"Q"&amp;ROUNDUP(MONTH(SalesDataTable[[#This Row],[Order Date]])/3,0)</f>
        <v>Q4</v>
      </c>
      <c r="E2636" s="4">
        <f>MONTH(SalesDataTable[[#This Row],[Order Date]])</f>
        <v>12</v>
      </c>
      <c r="F2636" s="16"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4">
        <f>YEAR(SalesDataTable[[#This Row],[Order Date]])</f>
        <v>2026</v>
      </c>
      <c r="D2637" s="16" t="str">
        <f>"Q"&amp;ROUNDUP(MONTH(SalesDataTable[[#This Row],[Order Date]])/3,0)</f>
        <v>Q4</v>
      </c>
      <c r="E2637" s="4">
        <f>MONTH(SalesDataTable[[#This Row],[Order Date]])</f>
        <v>12</v>
      </c>
      <c r="F2637" s="16"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4">
        <f>YEAR(SalesDataTable[[#This Row],[Order Date]])</f>
        <v>2026</v>
      </c>
      <c r="D2638" s="16" t="str">
        <f>"Q"&amp;ROUNDUP(MONTH(SalesDataTable[[#This Row],[Order Date]])/3,0)</f>
        <v>Q4</v>
      </c>
      <c r="E2638" s="4">
        <f>MONTH(SalesDataTable[[#This Row],[Order Date]])</f>
        <v>12</v>
      </c>
      <c r="F2638" s="16"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4">
        <f>YEAR(SalesDataTable[[#This Row],[Order Date]])</f>
        <v>2026</v>
      </c>
      <c r="D2639" s="16" t="str">
        <f>"Q"&amp;ROUNDUP(MONTH(SalesDataTable[[#This Row],[Order Date]])/3,0)</f>
        <v>Q4</v>
      </c>
      <c r="E2639" s="4">
        <f>MONTH(SalesDataTable[[#This Row],[Order Date]])</f>
        <v>12</v>
      </c>
      <c r="F2639" s="16"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4">
        <f>YEAR(SalesDataTable[[#This Row],[Order Date]])</f>
        <v>2026</v>
      </c>
      <c r="D2640" s="16" t="str">
        <f>"Q"&amp;ROUNDUP(MONTH(SalesDataTable[[#This Row],[Order Date]])/3,0)</f>
        <v>Q4</v>
      </c>
      <c r="E2640" s="4">
        <f>MONTH(SalesDataTable[[#This Row],[Order Date]])</f>
        <v>12</v>
      </c>
      <c r="F2640" s="16"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4">
        <f>YEAR(SalesDataTable[[#This Row],[Order Date]])</f>
        <v>2026</v>
      </c>
      <c r="D2641" s="16" t="str">
        <f>"Q"&amp;ROUNDUP(MONTH(SalesDataTable[[#This Row],[Order Date]])/3,0)</f>
        <v>Q4</v>
      </c>
      <c r="E2641" s="4">
        <f>MONTH(SalesDataTable[[#This Row],[Order Date]])</f>
        <v>12</v>
      </c>
      <c r="F2641" s="16"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4">
        <f>YEAR(SalesDataTable[[#This Row],[Order Date]])</f>
        <v>2026</v>
      </c>
      <c r="D2642" s="16" t="str">
        <f>"Q"&amp;ROUNDUP(MONTH(SalesDataTable[[#This Row],[Order Date]])/3,0)</f>
        <v>Q4</v>
      </c>
      <c r="E2642" s="4">
        <f>MONTH(SalesDataTable[[#This Row],[Order Date]])</f>
        <v>12</v>
      </c>
      <c r="F2642" s="16"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4">
        <f>YEAR(SalesDataTable[[#This Row],[Order Date]])</f>
        <v>2026</v>
      </c>
      <c r="D2643" s="16" t="str">
        <f>"Q"&amp;ROUNDUP(MONTH(SalesDataTable[[#This Row],[Order Date]])/3,0)</f>
        <v>Q4</v>
      </c>
      <c r="E2643" s="4">
        <f>MONTH(SalesDataTable[[#This Row],[Order Date]])</f>
        <v>12</v>
      </c>
      <c r="F2643" s="16"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4">
        <f>YEAR(SalesDataTable[[#This Row],[Order Date]])</f>
        <v>2026</v>
      </c>
      <c r="D2644" s="16" t="str">
        <f>"Q"&amp;ROUNDUP(MONTH(SalesDataTable[[#This Row],[Order Date]])/3,0)</f>
        <v>Q4</v>
      </c>
      <c r="E2644" s="4">
        <f>MONTH(SalesDataTable[[#This Row],[Order Date]])</f>
        <v>12</v>
      </c>
      <c r="F2644" s="16"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4">
        <f>YEAR(SalesDataTable[[#This Row],[Order Date]])</f>
        <v>2026</v>
      </c>
      <c r="D2645" s="16" t="str">
        <f>"Q"&amp;ROUNDUP(MONTH(SalesDataTable[[#This Row],[Order Date]])/3,0)</f>
        <v>Q4</v>
      </c>
      <c r="E2645" s="4">
        <f>MONTH(SalesDataTable[[#This Row],[Order Date]])</f>
        <v>12</v>
      </c>
      <c r="F2645" s="16"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4">
        <f>YEAR(SalesDataTable[[#This Row],[Order Date]])</f>
        <v>2026</v>
      </c>
      <c r="D2646" s="16" t="str">
        <f>"Q"&amp;ROUNDUP(MONTH(SalesDataTable[[#This Row],[Order Date]])/3,0)</f>
        <v>Q4</v>
      </c>
      <c r="E2646" s="4">
        <f>MONTH(SalesDataTable[[#This Row],[Order Date]])</f>
        <v>12</v>
      </c>
      <c r="F2646" s="16"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4">
        <f>YEAR(SalesDataTable[[#This Row],[Order Date]])</f>
        <v>2026</v>
      </c>
      <c r="D2647" s="16" t="str">
        <f>"Q"&amp;ROUNDUP(MONTH(SalesDataTable[[#This Row],[Order Date]])/3,0)</f>
        <v>Q4</v>
      </c>
      <c r="E2647" s="4">
        <f>MONTH(SalesDataTable[[#This Row],[Order Date]])</f>
        <v>12</v>
      </c>
      <c r="F2647" s="16"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4">
        <f>YEAR(SalesDataTable[[#This Row],[Order Date]])</f>
        <v>2026</v>
      </c>
      <c r="D2648" s="16" t="str">
        <f>"Q"&amp;ROUNDUP(MONTH(SalesDataTable[[#This Row],[Order Date]])/3,0)</f>
        <v>Q4</v>
      </c>
      <c r="E2648" s="4">
        <f>MONTH(SalesDataTable[[#This Row],[Order Date]])</f>
        <v>12</v>
      </c>
      <c r="F2648" s="16"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4">
        <f>YEAR(SalesDataTable[[#This Row],[Order Date]])</f>
        <v>2026</v>
      </c>
      <c r="D2649" s="16" t="str">
        <f>"Q"&amp;ROUNDUP(MONTH(SalesDataTable[[#This Row],[Order Date]])/3,0)</f>
        <v>Q4</v>
      </c>
      <c r="E2649" s="4">
        <f>MONTH(SalesDataTable[[#This Row],[Order Date]])</f>
        <v>12</v>
      </c>
      <c r="F2649" s="16"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4">
        <f>YEAR(SalesDataTable[[#This Row],[Order Date]])</f>
        <v>2026</v>
      </c>
      <c r="D2650" s="16" t="str">
        <f>"Q"&amp;ROUNDUP(MONTH(SalesDataTable[[#This Row],[Order Date]])/3,0)</f>
        <v>Q4</v>
      </c>
      <c r="E2650" s="4">
        <f>MONTH(SalesDataTable[[#This Row],[Order Date]])</f>
        <v>12</v>
      </c>
      <c r="F2650" s="16"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4">
        <f>YEAR(SalesDataTable[[#This Row],[Order Date]])</f>
        <v>2026</v>
      </c>
      <c r="D2651" s="16" t="str">
        <f>"Q"&amp;ROUNDUP(MONTH(SalesDataTable[[#This Row],[Order Date]])/3,0)</f>
        <v>Q4</v>
      </c>
      <c r="E2651" s="4">
        <f>MONTH(SalesDataTable[[#This Row],[Order Date]])</f>
        <v>12</v>
      </c>
      <c r="F2651" s="16"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4">
        <f>YEAR(SalesDataTable[[#This Row],[Order Date]])</f>
        <v>2026</v>
      </c>
      <c r="D2652" s="16" t="str">
        <f>"Q"&amp;ROUNDUP(MONTH(SalesDataTable[[#This Row],[Order Date]])/3,0)</f>
        <v>Q4</v>
      </c>
      <c r="E2652" s="4">
        <f>MONTH(SalesDataTable[[#This Row],[Order Date]])</f>
        <v>12</v>
      </c>
      <c r="F2652" s="16"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4">
        <f>YEAR(SalesDataTable[[#This Row],[Order Date]])</f>
        <v>2026</v>
      </c>
      <c r="D2653" s="16" t="str">
        <f>"Q"&amp;ROUNDUP(MONTH(SalesDataTable[[#This Row],[Order Date]])/3,0)</f>
        <v>Q4</v>
      </c>
      <c r="E2653" s="4">
        <f>MONTH(SalesDataTable[[#This Row],[Order Date]])</f>
        <v>12</v>
      </c>
      <c r="F2653" s="16"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4">
        <f>YEAR(SalesDataTable[[#This Row],[Order Date]])</f>
        <v>2026</v>
      </c>
      <c r="D2654" s="16" t="str">
        <f>"Q"&amp;ROUNDUP(MONTH(SalesDataTable[[#This Row],[Order Date]])/3,0)</f>
        <v>Q4</v>
      </c>
      <c r="E2654" s="4">
        <f>MONTH(SalesDataTable[[#This Row],[Order Date]])</f>
        <v>12</v>
      </c>
      <c r="F2654" s="16"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4">
        <f>YEAR(SalesDataTable[[#This Row],[Order Date]])</f>
        <v>2026</v>
      </c>
      <c r="D2655" s="16" t="str">
        <f>"Q"&amp;ROUNDUP(MONTH(SalesDataTable[[#This Row],[Order Date]])/3,0)</f>
        <v>Q4</v>
      </c>
      <c r="E2655" s="4">
        <f>MONTH(SalesDataTable[[#This Row],[Order Date]])</f>
        <v>12</v>
      </c>
      <c r="F2655" s="16"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4">
        <f>YEAR(SalesDataTable[[#This Row],[Order Date]])</f>
        <v>2026</v>
      </c>
      <c r="D2656" s="16" t="str">
        <f>"Q"&amp;ROUNDUP(MONTH(SalesDataTable[[#This Row],[Order Date]])/3,0)</f>
        <v>Q4</v>
      </c>
      <c r="E2656" s="4">
        <f>MONTH(SalesDataTable[[#This Row],[Order Date]])</f>
        <v>12</v>
      </c>
      <c r="F2656" s="16"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4">
        <f>YEAR(SalesDataTable[[#This Row],[Order Date]])</f>
        <v>2026</v>
      </c>
      <c r="D2657" s="16" t="str">
        <f>"Q"&amp;ROUNDUP(MONTH(SalesDataTable[[#This Row],[Order Date]])/3,0)</f>
        <v>Q4</v>
      </c>
      <c r="E2657" s="4">
        <f>MONTH(SalesDataTable[[#This Row],[Order Date]])</f>
        <v>12</v>
      </c>
      <c r="F2657" s="16"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4">
        <f>YEAR(SalesDataTable[[#This Row],[Order Date]])</f>
        <v>2026</v>
      </c>
      <c r="D2658" s="16" t="str">
        <f>"Q"&amp;ROUNDUP(MONTH(SalesDataTable[[#This Row],[Order Date]])/3,0)</f>
        <v>Q4</v>
      </c>
      <c r="E2658" s="4">
        <f>MONTH(SalesDataTable[[#This Row],[Order Date]])</f>
        <v>12</v>
      </c>
      <c r="F2658" s="16"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4">
        <f>YEAR(SalesDataTable[[#This Row],[Order Date]])</f>
        <v>2026</v>
      </c>
      <c r="D2659" s="16" t="str">
        <f>"Q"&amp;ROUNDUP(MONTH(SalesDataTable[[#This Row],[Order Date]])/3,0)</f>
        <v>Q4</v>
      </c>
      <c r="E2659" s="4">
        <f>MONTH(SalesDataTable[[#This Row],[Order Date]])</f>
        <v>12</v>
      </c>
      <c r="F2659" s="16"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4">
        <f>YEAR(SalesDataTable[[#This Row],[Order Date]])</f>
        <v>2026</v>
      </c>
      <c r="D2660" s="16" t="str">
        <f>"Q"&amp;ROUNDUP(MONTH(SalesDataTable[[#This Row],[Order Date]])/3,0)</f>
        <v>Q4</v>
      </c>
      <c r="E2660" s="4">
        <f>MONTH(SalesDataTable[[#This Row],[Order Date]])</f>
        <v>12</v>
      </c>
      <c r="F2660" s="16"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4">
        <f>YEAR(SalesDataTable[[#This Row],[Order Date]])</f>
        <v>2026</v>
      </c>
      <c r="D2661" s="16" t="str">
        <f>"Q"&amp;ROUNDUP(MONTH(SalesDataTable[[#This Row],[Order Date]])/3,0)</f>
        <v>Q4</v>
      </c>
      <c r="E2661" s="4">
        <f>MONTH(SalesDataTable[[#This Row],[Order Date]])</f>
        <v>12</v>
      </c>
      <c r="F2661" s="16"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4">
        <f>YEAR(SalesDataTable[[#This Row],[Order Date]])</f>
        <v>2026</v>
      </c>
      <c r="D2662" s="16" t="str">
        <f>"Q"&amp;ROUNDUP(MONTH(SalesDataTable[[#This Row],[Order Date]])/3,0)</f>
        <v>Q4</v>
      </c>
      <c r="E2662" s="4">
        <f>MONTH(SalesDataTable[[#This Row],[Order Date]])</f>
        <v>12</v>
      </c>
      <c r="F2662" s="16"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4">
        <f>YEAR(SalesDataTable[[#This Row],[Order Date]])</f>
        <v>2026</v>
      </c>
      <c r="D2663" s="16" t="str">
        <f>"Q"&amp;ROUNDUP(MONTH(SalesDataTable[[#This Row],[Order Date]])/3,0)</f>
        <v>Q4</v>
      </c>
      <c r="E2663" s="4">
        <f>MONTH(SalesDataTable[[#This Row],[Order Date]])</f>
        <v>12</v>
      </c>
      <c r="F2663" s="16"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4">
        <f>YEAR(SalesDataTable[[#This Row],[Order Date]])</f>
        <v>2026</v>
      </c>
      <c r="D2664" s="16" t="str">
        <f>"Q"&amp;ROUNDUP(MONTH(SalesDataTable[[#This Row],[Order Date]])/3,0)</f>
        <v>Q4</v>
      </c>
      <c r="E2664" s="4">
        <f>MONTH(SalesDataTable[[#This Row],[Order Date]])</f>
        <v>12</v>
      </c>
      <c r="F2664" s="16"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4">
        <f>YEAR(SalesDataTable[[#This Row],[Order Date]])</f>
        <v>2026</v>
      </c>
      <c r="D2665" s="16" t="str">
        <f>"Q"&amp;ROUNDUP(MONTH(SalesDataTable[[#This Row],[Order Date]])/3,0)</f>
        <v>Q4</v>
      </c>
      <c r="E2665" s="4">
        <f>MONTH(SalesDataTable[[#This Row],[Order Date]])</f>
        <v>12</v>
      </c>
      <c r="F2665" s="16"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4">
        <f>YEAR(SalesDataTable[[#This Row],[Order Date]])</f>
        <v>2026</v>
      </c>
      <c r="D2666" s="16" t="str">
        <f>"Q"&amp;ROUNDUP(MONTH(SalesDataTable[[#This Row],[Order Date]])/3,0)</f>
        <v>Q4</v>
      </c>
      <c r="E2666" s="4">
        <f>MONTH(SalesDataTable[[#This Row],[Order Date]])</f>
        <v>12</v>
      </c>
      <c r="F2666" s="16"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4">
        <f>YEAR(SalesDataTable[[#This Row],[Order Date]])</f>
        <v>2026</v>
      </c>
      <c r="D2667" s="16" t="str">
        <f>"Q"&amp;ROUNDUP(MONTH(SalesDataTable[[#This Row],[Order Date]])/3,0)</f>
        <v>Q4</v>
      </c>
      <c r="E2667" s="4">
        <f>MONTH(SalesDataTable[[#This Row],[Order Date]])</f>
        <v>12</v>
      </c>
      <c r="F2667" s="16"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4">
        <f>YEAR(SalesDataTable[[#This Row],[Order Date]])</f>
        <v>2026</v>
      </c>
      <c r="D2668" s="16" t="str">
        <f>"Q"&amp;ROUNDUP(MONTH(SalesDataTable[[#This Row],[Order Date]])/3,0)</f>
        <v>Q4</v>
      </c>
      <c r="E2668" s="4">
        <f>MONTH(SalesDataTable[[#This Row],[Order Date]])</f>
        <v>12</v>
      </c>
      <c r="F2668" s="16"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4">
        <f>YEAR(SalesDataTable[[#This Row],[Order Date]])</f>
        <v>2026</v>
      </c>
      <c r="D2669" s="16" t="str">
        <f>"Q"&amp;ROUNDUP(MONTH(SalesDataTable[[#This Row],[Order Date]])/3,0)</f>
        <v>Q4</v>
      </c>
      <c r="E2669" s="4">
        <f>MONTH(SalesDataTable[[#This Row],[Order Date]])</f>
        <v>12</v>
      </c>
      <c r="F2669" s="16"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4">
        <f>YEAR(SalesDataTable[[#This Row],[Order Date]])</f>
        <v>2026</v>
      </c>
      <c r="D2670" s="16" t="str">
        <f>"Q"&amp;ROUNDUP(MONTH(SalesDataTable[[#This Row],[Order Date]])/3,0)</f>
        <v>Q4</v>
      </c>
      <c r="E2670" s="4">
        <f>MONTH(SalesDataTable[[#This Row],[Order Date]])</f>
        <v>12</v>
      </c>
      <c r="F2670" s="16"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4">
        <f>YEAR(SalesDataTable[[#This Row],[Order Date]])</f>
        <v>2026</v>
      </c>
      <c r="D2671" s="16" t="str">
        <f>"Q"&amp;ROUNDUP(MONTH(SalesDataTable[[#This Row],[Order Date]])/3,0)</f>
        <v>Q4</v>
      </c>
      <c r="E2671" s="4">
        <f>MONTH(SalesDataTable[[#This Row],[Order Date]])</f>
        <v>12</v>
      </c>
      <c r="F2671" s="16"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4">
        <f>YEAR(SalesDataTable[[#This Row],[Order Date]])</f>
        <v>2026</v>
      </c>
      <c r="D2672" s="16" t="str">
        <f>"Q"&amp;ROUNDUP(MONTH(SalesDataTable[[#This Row],[Order Date]])/3,0)</f>
        <v>Q4</v>
      </c>
      <c r="E2672" s="4">
        <f>MONTH(SalesDataTable[[#This Row],[Order Date]])</f>
        <v>12</v>
      </c>
      <c r="F2672" s="16"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4">
        <f>YEAR(SalesDataTable[[#This Row],[Order Date]])</f>
        <v>2026</v>
      </c>
      <c r="D2673" s="16" t="str">
        <f>"Q"&amp;ROUNDUP(MONTH(SalesDataTable[[#This Row],[Order Date]])/3,0)</f>
        <v>Q4</v>
      </c>
      <c r="E2673" s="4">
        <f>MONTH(SalesDataTable[[#This Row],[Order Date]])</f>
        <v>12</v>
      </c>
      <c r="F2673" s="16"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4">
        <f>YEAR(SalesDataTable[[#This Row],[Order Date]])</f>
        <v>2026</v>
      </c>
      <c r="D2674" s="16" t="str">
        <f>"Q"&amp;ROUNDUP(MONTH(SalesDataTable[[#This Row],[Order Date]])/3,0)</f>
        <v>Q4</v>
      </c>
      <c r="E2674" s="4">
        <f>MONTH(SalesDataTable[[#This Row],[Order Date]])</f>
        <v>12</v>
      </c>
      <c r="F2674" s="16"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4">
        <f>YEAR(SalesDataTable[[#This Row],[Order Date]])</f>
        <v>2026</v>
      </c>
      <c r="D2675" s="16" t="str">
        <f>"Q"&amp;ROUNDUP(MONTH(SalesDataTable[[#This Row],[Order Date]])/3,0)</f>
        <v>Q4</v>
      </c>
      <c r="E2675" s="4">
        <f>MONTH(SalesDataTable[[#This Row],[Order Date]])</f>
        <v>12</v>
      </c>
      <c r="F2675" s="16"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4">
        <f>YEAR(SalesDataTable[[#This Row],[Order Date]])</f>
        <v>2026</v>
      </c>
      <c r="D2676" s="16" t="str">
        <f>"Q"&amp;ROUNDUP(MONTH(SalesDataTable[[#This Row],[Order Date]])/3,0)</f>
        <v>Q4</v>
      </c>
      <c r="E2676" s="4">
        <f>MONTH(SalesDataTable[[#This Row],[Order Date]])</f>
        <v>12</v>
      </c>
      <c r="F2676" s="16"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4">
        <f>YEAR(SalesDataTable[[#This Row],[Order Date]])</f>
        <v>2026</v>
      </c>
      <c r="D2677" s="16" t="str">
        <f>"Q"&amp;ROUNDUP(MONTH(SalesDataTable[[#This Row],[Order Date]])/3,0)</f>
        <v>Q4</v>
      </c>
      <c r="E2677" s="4">
        <f>MONTH(SalesDataTable[[#This Row],[Order Date]])</f>
        <v>12</v>
      </c>
      <c r="F2677" s="16"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4">
        <f>YEAR(SalesDataTable[[#This Row],[Order Date]])</f>
        <v>2026</v>
      </c>
      <c r="D2678" s="16" t="str">
        <f>"Q"&amp;ROUNDUP(MONTH(SalesDataTable[[#This Row],[Order Date]])/3,0)</f>
        <v>Q4</v>
      </c>
      <c r="E2678" s="4">
        <f>MONTH(SalesDataTable[[#This Row],[Order Date]])</f>
        <v>12</v>
      </c>
      <c r="F2678" s="16"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4">
        <f>YEAR(SalesDataTable[[#This Row],[Order Date]])</f>
        <v>2026</v>
      </c>
      <c r="D2679" s="16" t="str">
        <f>"Q"&amp;ROUNDUP(MONTH(SalesDataTable[[#This Row],[Order Date]])/3,0)</f>
        <v>Q4</v>
      </c>
      <c r="E2679" s="4">
        <f>MONTH(SalesDataTable[[#This Row],[Order Date]])</f>
        <v>12</v>
      </c>
      <c r="F2679" s="16"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4">
        <f>YEAR(SalesDataTable[[#This Row],[Order Date]])</f>
        <v>2026</v>
      </c>
      <c r="D2680" s="16" t="str">
        <f>"Q"&amp;ROUNDUP(MONTH(SalesDataTable[[#This Row],[Order Date]])/3,0)</f>
        <v>Q4</v>
      </c>
      <c r="E2680" s="4">
        <f>MONTH(SalesDataTable[[#This Row],[Order Date]])</f>
        <v>12</v>
      </c>
      <c r="F2680" s="16"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4">
        <f>YEAR(SalesDataTable[[#This Row],[Order Date]])</f>
        <v>2026</v>
      </c>
      <c r="D2681" s="16" t="str">
        <f>"Q"&amp;ROUNDUP(MONTH(SalesDataTable[[#This Row],[Order Date]])/3,0)</f>
        <v>Q4</v>
      </c>
      <c r="E2681" s="4">
        <f>MONTH(SalesDataTable[[#This Row],[Order Date]])</f>
        <v>12</v>
      </c>
      <c r="F2681" s="16"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4">
        <f>YEAR(SalesDataTable[[#This Row],[Order Date]])</f>
        <v>2026</v>
      </c>
      <c r="D2682" s="16" t="str">
        <f>"Q"&amp;ROUNDUP(MONTH(SalesDataTable[[#This Row],[Order Date]])/3,0)</f>
        <v>Q4</v>
      </c>
      <c r="E2682" s="4">
        <f>MONTH(SalesDataTable[[#This Row],[Order Date]])</f>
        <v>12</v>
      </c>
      <c r="F2682" s="16"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4">
        <f>YEAR(SalesDataTable[[#This Row],[Order Date]])</f>
        <v>2026</v>
      </c>
      <c r="D2683" s="16" t="str">
        <f>"Q"&amp;ROUNDUP(MONTH(SalesDataTable[[#This Row],[Order Date]])/3,0)</f>
        <v>Q4</v>
      </c>
      <c r="E2683" s="4">
        <f>MONTH(SalesDataTable[[#This Row],[Order Date]])</f>
        <v>12</v>
      </c>
      <c r="F2683" s="16"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4">
        <f>YEAR(SalesDataTable[[#This Row],[Order Date]])</f>
        <v>2026</v>
      </c>
      <c r="D2684" s="16" t="str">
        <f>"Q"&amp;ROUNDUP(MONTH(SalesDataTable[[#This Row],[Order Date]])/3,0)</f>
        <v>Q4</v>
      </c>
      <c r="E2684" s="4">
        <f>MONTH(SalesDataTable[[#This Row],[Order Date]])</f>
        <v>12</v>
      </c>
      <c r="F2684" s="16"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4">
        <f>YEAR(SalesDataTable[[#This Row],[Order Date]])</f>
        <v>2026</v>
      </c>
      <c r="D2685" s="16" t="str">
        <f>"Q"&amp;ROUNDUP(MONTH(SalesDataTable[[#This Row],[Order Date]])/3,0)</f>
        <v>Q4</v>
      </c>
      <c r="E2685" s="4">
        <f>MONTH(SalesDataTable[[#This Row],[Order Date]])</f>
        <v>12</v>
      </c>
      <c r="F2685" s="16"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4">
        <f>YEAR(SalesDataTable[[#This Row],[Order Date]])</f>
        <v>2026</v>
      </c>
      <c r="D2686" s="16" t="str">
        <f>"Q"&amp;ROUNDUP(MONTH(SalesDataTable[[#This Row],[Order Date]])/3,0)</f>
        <v>Q4</v>
      </c>
      <c r="E2686" s="4">
        <f>MONTH(SalesDataTable[[#This Row],[Order Date]])</f>
        <v>12</v>
      </c>
      <c r="F2686" s="16"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4">
        <f>YEAR(SalesDataTable[[#This Row],[Order Date]])</f>
        <v>2026</v>
      </c>
      <c r="D2687" s="16" t="str">
        <f>"Q"&amp;ROUNDUP(MONTH(SalesDataTable[[#This Row],[Order Date]])/3,0)</f>
        <v>Q4</v>
      </c>
      <c r="E2687" s="4">
        <f>MONTH(SalesDataTable[[#This Row],[Order Date]])</f>
        <v>12</v>
      </c>
      <c r="F2687" s="16"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4">
        <f>YEAR(SalesDataTable[[#This Row],[Order Date]])</f>
        <v>2026</v>
      </c>
      <c r="D2688" s="16" t="str">
        <f>"Q"&amp;ROUNDUP(MONTH(SalesDataTable[[#This Row],[Order Date]])/3,0)</f>
        <v>Q4</v>
      </c>
      <c r="E2688" s="4">
        <f>MONTH(SalesDataTable[[#This Row],[Order Date]])</f>
        <v>12</v>
      </c>
      <c r="F2688" s="16"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4">
        <f>YEAR(SalesDataTable[[#This Row],[Order Date]])</f>
        <v>2026</v>
      </c>
      <c r="D2689" s="16" t="str">
        <f>"Q"&amp;ROUNDUP(MONTH(SalesDataTable[[#This Row],[Order Date]])/3,0)</f>
        <v>Q4</v>
      </c>
      <c r="E2689" s="4">
        <f>MONTH(SalesDataTable[[#This Row],[Order Date]])</f>
        <v>12</v>
      </c>
      <c r="F2689" s="16"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4">
        <f>YEAR(SalesDataTable[[#This Row],[Order Date]])</f>
        <v>2026</v>
      </c>
      <c r="D2690" s="16" t="str">
        <f>"Q"&amp;ROUNDUP(MONTH(SalesDataTable[[#This Row],[Order Date]])/3,0)</f>
        <v>Q4</v>
      </c>
      <c r="E2690" s="4">
        <f>MONTH(SalesDataTable[[#This Row],[Order Date]])</f>
        <v>12</v>
      </c>
      <c r="F2690" s="16"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4">
        <f>YEAR(SalesDataTable[[#This Row],[Order Date]])</f>
        <v>2026</v>
      </c>
      <c r="D2691" s="16" t="str">
        <f>"Q"&amp;ROUNDUP(MONTH(SalesDataTable[[#This Row],[Order Date]])/3,0)</f>
        <v>Q4</v>
      </c>
      <c r="E2691" s="4">
        <f>MONTH(SalesDataTable[[#This Row],[Order Date]])</f>
        <v>12</v>
      </c>
      <c r="F2691" s="16"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4">
        <f>YEAR(SalesDataTable[[#This Row],[Order Date]])</f>
        <v>2026</v>
      </c>
      <c r="D2692" s="16" t="str">
        <f>"Q"&amp;ROUNDUP(MONTH(SalesDataTable[[#This Row],[Order Date]])/3,0)</f>
        <v>Q4</v>
      </c>
      <c r="E2692" s="4">
        <f>MONTH(SalesDataTable[[#This Row],[Order Date]])</f>
        <v>12</v>
      </c>
      <c r="F2692" s="16"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4">
        <f>YEAR(SalesDataTable[[#This Row],[Order Date]])</f>
        <v>2026</v>
      </c>
      <c r="D2693" s="16" t="str">
        <f>"Q"&amp;ROUNDUP(MONTH(SalesDataTable[[#This Row],[Order Date]])/3,0)</f>
        <v>Q4</v>
      </c>
      <c r="E2693" s="4">
        <f>MONTH(SalesDataTable[[#This Row],[Order Date]])</f>
        <v>12</v>
      </c>
      <c r="F2693" s="16"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4">
        <f>YEAR(SalesDataTable[[#This Row],[Order Date]])</f>
        <v>2026</v>
      </c>
      <c r="D2694" s="16" t="str">
        <f>"Q"&amp;ROUNDUP(MONTH(SalesDataTable[[#This Row],[Order Date]])/3,0)</f>
        <v>Q4</v>
      </c>
      <c r="E2694" s="4">
        <f>MONTH(SalesDataTable[[#This Row],[Order Date]])</f>
        <v>12</v>
      </c>
      <c r="F2694" s="16"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4">
        <f>YEAR(SalesDataTable[[#This Row],[Order Date]])</f>
        <v>2026</v>
      </c>
      <c r="D2695" s="16" t="str">
        <f>"Q"&amp;ROUNDUP(MONTH(SalesDataTable[[#This Row],[Order Date]])/3,0)</f>
        <v>Q4</v>
      </c>
      <c r="E2695" s="4">
        <f>MONTH(SalesDataTable[[#This Row],[Order Date]])</f>
        <v>12</v>
      </c>
      <c r="F2695" s="16"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4">
        <f>YEAR(SalesDataTable[[#This Row],[Order Date]])</f>
        <v>2026</v>
      </c>
      <c r="D2696" s="16" t="str">
        <f>"Q"&amp;ROUNDUP(MONTH(SalesDataTable[[#This Row],[Order Date]])/3,0)</f>
        <v>Q4</v>
      </c>
      <c r="E2696" s="4">
        <f>MONTH(SalesDataTable[[#This Row],[Order Date]])</f>
        <v>12</v>
      </c>
      <c r="F2696" s="16"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4">
        <f>YEAR(SalesDataTable[[#This Row],[Order Date]])</f>
        <v>2026</v>
      </c>
      <c r="D2697" s="16" t="str">
        <f>"Q"&amp;ROUNDUP(MONTH(SalesDataTable[[#This Row],[Order Date]])/3,0)</f>
        <v>Q4</v>
      </c>
      <c r="E2697" s="4">
        <f>MONTH(SalesDataTable[[#This Row],[Order Date]])</f>
        <v>12</v>
      </c>
      <c r="F2697" s="16"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4">
        <f>YEAR(SalesDataTable[[#This Row],[Order Date]])</f>
        <v>2026</v>
      </c>
      <c r="D2698" s="16" t="str">
        <f>"Q"&amp;ROUNDUP(MONTH(SalesDataTable[[#This Row],[Order Date]])/3,0)</f>
        <v>Q4</v>
      </c>
      <c r="E2698" s="4">
        <f>MONTH(SalesDataTable[[#This Row],[Order Date]])</f>
        <v>12</v>
      </c>
      <c r="F2698" s="16"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4">
        <f>YEAR(SalesDataTable[[#This Row],[Order Date]])</f>
        <v>2026</v>
      </c>
      <c r="D2699" s="16" t="str">
        <f>"Q"&amp;ROUNDUP(MONTH(SalesDataTable[[#This Row],[Order Date]])/3,0)</f>
        <v>Q4</v>
      </c>
      <c r="E2699" s="4">
        <f>MONTH(SalesDataTable[[#This Row],[Order Date]])</f>
        <v>12</v>
      </c>
      <c r="F2699" s="16"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4">
        <f>YEAR(SalesDataTable[[#This Row],[Order Date]])</f>
        <v>2026</v>
      </c>
      <c r="D2700" s="16" t="str">
        <f>"Q"&amp;ROUNDUP(MONTH(SalesDataTable[[#This Row],[Order Date]])/3,0)</f>
        <v>Q4</v>
      </c>
      <c r="E2700" s="4">
        <f>MONTH(SalesDataTable[[#This Row],[Order Date]])</f>
        <v>12</v>
      </c>
      <c r="F2700" s="16"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4">
        <f>YEAR(SalesDataTable[[#This Row],[Order Date]])</f>
        <v>2026</v>
      </c>
      <c r="D2701" s="16" t="str">
        <f>"Q"&amp;ROUNDUP(MONTH(SalesDataTable[[#This Row],[Order Date]])/3,0)</f>
        <v>Q4</v>
      </c>
      <c r="E2701" s="4">
        <f>MONTH(SalesDataTable[[#This Row],[Order Date]])</f>
        <v>12</v>
      </c>
      <c r="F2701" s="16"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4">
        <f>YEAR(SalesDataTable[[#This Row],[Order Date]])</f>
        <v>2026</v>
      </c>
      <c r="D2702" s="16" t="str">
        <f>"Q"&amp;ROUNDUP(MONTH(SalesDataTable[[#This Row],[Order Date]])/3,0)</f>
        <v>Q4</v>
      </c>
      <c r="E2702" s="4">
        <f>MONTH(SalesDataTable[[#This Row],[Order Date]])</f>
        <v>12</v>
      </c>
      <c r="F2702" s="16"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4">
        <f>YEAR(SalesDataTable[[#This Row],[Order Date]])</f>
        <v>2026</v>
      </c>
      <c r="D2703" s="16" t="str">
        <f>"Q"&amp;ROUNDUP(MONTH(SalesDataTable[[#This Row],[Order Date]])/3,0)</f>
        <v>Q4</v>
      </c>
      <c r="E2703" s="4">
        <f>MONTH(SalesDataTable[[#This Row],[Order Date]])</f>
        <v>12</v>
      </c>
      <c r="F2703" s="16"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4">
        <f>YEAR(SalesDataTable[[#This Row],[Order Date]])</f>
        <v>2026</v>
      </c>
      <c r="D2704" s="16" t="str">
        <f>"Q"&amp;ROUNDUP(MONTH(SalesDataTable[[#This Row],[Order Date]])/3,0)</f>
        <v>Q4</v>
      </c>
      <c r="E2704" s="4">
        <f>MONTH(SalesDataTable[[#This Row],[Order Date]])</f>
        <v>12</v>
      </c>
      <c r="F2704" s="16"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4">
        <f>YEAR(SalesDataTable[[#This Row],[Order Date]])</f>
        <v>2026</v>
      </c>
      <c r="D2705" s="16" t="str">
        <f>"Q"&amp;ROUNDUP(MONTH(SalesDataTable[[#This Row],[Order Date]])/3,0)</f>
        <v>Q4</v>
      </c>
      <c r="E2705" s="4">
        <f>MONTH(SalesDataTable[[#This Row],[Order Date]])</f>
        <v>12</v>
      </c>
      <c r="F2705" s="16"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4">
        <f>YEAR(SalesDataTable[[#This Row],[Order Date]])</f>
        <v>2026</v>
      </c>
      <c r="D2706" s="16" t="str">
        <f>"Q"&amp;ROUNDUP(MONTH(SalesDataTable[[#This Row],[Order Date]])/3,0)</f>
        <v>Q4</v>
      </c>
      <c r="E2706" s="4">
        <f>MONTH(SalesDataTable[[#This Row],[Order Date]])</f>
        <v>12</v>
      </c>
      <c r="F2706" s="16"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4">
        <f>YEAR(SalesDataTable[[#This Row],[Order Date]])</f>
        <v>2026</v>
      </c>
      <c r="D2707" s="16" t="str">
        <f>"Q"&amp;ROUNDUP(MONTH(SalesDataTable[[#This Row],[Order Date]])/3,0)</f>
        <v>Q4</v>
      </c>
      <c r="E2707" s="4">
        <f>MONTH(SalesDataTable[[#This Row],[Order Date]])</f>
        <v>12</v>
      </c>
      <c r="F2707" s="16"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4">
        <f>YEAR(SalesDataTable[[#This Row],[Order Date]])</f>
        <v>2026</v>
      </c>
      <c r="D2708" s="16" t="str">
        <f>"Q"&amp;ROUNDUP(MONTH(SalesDataTable[[#This Row],[Order Date]])/3,0)</f>
        <v>Q4</v>
      </c>
      <c r="E2708" s="4">
        <f>MONTH(SalesDataTable[[#This Row],[Order Date]])</f>
        <v>12</v>
      </c>
      <c r="F2708" s="16"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Saurav Kumar</cp:lastModifiedBy>
  <dcterms:created xsi:type="dcterms:W3CDTF">2026-09-07T01:30:55Z</dcterms:created>
  <dcterms:modified xsi:type="dcterms:W3CDTF">2026-10-21T11:25:09Z</dcterms:modified>
</cp:coreProperties>
</file>