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2e33306d5002250/^N Kuliah S3/Semester 3/Machine Learnging Lanjut/Tugas Eksplorasi Hyperparameter/"/>
    </mc:Choice>
  </mc:AlternateContent>
  <xr:revisionPtr revIDLastSave="32" documentId="8_{59ECE647-2B36-4AB2-B156-96E225EEF05D}" xr6:coauthVersionLast="47" xr6:coauthVersionMax="47" xr10:uidLastSave="{6379F01B-3EF4-4559-AF61-61F45B0B007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3" l="1" a="1"/>
  <c r="L15" i="3" s="1"/>
  <c r="L16" i="3" a="1"/>
  <c r="L16" i="3" s="1"/>
  <c r="L17" i="3" a="1"/>
  <c r="L17" i="3" s="1"/>
  <c r="L18" i="3" a="1"/>
  <c r="L18" i="3" s="1"/>
  <c r="L19" i="3" a="1"/>
  <c r="L19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L4" i="3" a="1"/>
  <c r="L4" i="3" s="1"/>
  <c r="D4" i="3" a="1"/>
  <c r="D4" i="3" s="1"/>
  <c r="L5" i="3" a="1"/>
  <c r="L5" i="3" s="1"/>
  <c r="D5" i="3" a="1"/>
  <c r="D5" i="3" s="1"/>
  <c r="D10" i="3" s="1"/>
  <c r="L6" i="3" a="1"/>
  <c r="L6" i="3" s="1"/>
  <c r="D6" i="3" a="1"/>
  <c r="D6" i="3" s="1"/>
  <c r="L7" i="3" a="1"/>
  <c r="L7" i="3" s="1"/>
  <c r="D8" i="3" a="1"/>
  <c r="D8" i="3" s="1"/>
  <c r="L8" i="3" a="1"/>
  <c r="L8" i="3" s="1"/>
  <c r="D7" i="3" a="1"/>
  <c r="D7" i="3" s="1"/>
  <c r="H34" i="1"/>
  <c r="I34" i="1"/>
  <c r="I33" i="1"/>
  <c r="H33" i="1"/>
  <c r="I32" i="1"/>
  <c r="H32" i="1"/>
  <c r="H31" i="1"/>
  <c r="H26" i="1"/>
  <c r="I20" i="1"/>
  <c r="H20" i="1"/>
  <c r="I19" i="1"/>
  <c r="H19" i="1"/>
  <c r="I18" i="1"/>
  <c r="H18" i="1"/>
  <c r="H17" i="1"/>
  <c r="I9" i="1"/>
  <c r="I10" i="1"/>
  <c r="I11" i="1"/>
  <c r="I12" i="1"/>
  <c r="I13" i="1"/>
  <c r="I8" i="1"/>
  <c r="H8" i="1"/>
  <c r="H9" i="1"/>
  <c r="H10" i="1"/>
  <c r="H11" i="1"/>
  <c r="H12" i="1"/>
  <c r="H13" i="1"/>
  <c r="H7" i="1"/>
  <c r="D2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<sst xmlns="http://schemas.openxmlformats.org/spreadsheetml/2006/main" count="393" uniqueCount="48">
  <si>
    <t>Persoalan Klasifikasi</t>
  </si>
  <si>
    <t>3x3</t>
  </si>
  <si>
    <t>∑ Conv2D</t>
  </si>
  <si>
    <t>Acc</t>
  </si>
  <si>
    <t>∑ FC Layer</t>
  </si>
  <si>
    <t>Running Time</t>
  </si>
  <si>
    <t>Uk. Filter</t>
  </si>
  <si>
    <t>∑ Filter</t>
  </si>
  <si>
    <t>5x5</t>
  </si>
  <si>
    <t>7x7</t>
  </si>
  <si>
    <t>error</t>
  </si>
  <si>
    <t>Output Space</t>
  </si>
  <si>
    <t>Epoch</t>
  </si>
  <si>
    <t>Batch size</t>
  </si>
  <si>
    <t>Conv Layer-1</t>
  </si>
  <si>
    <t>Pooling</t>
  </si>
  <si>
    <t>Hidden Layer-1</t>
  </si>
  <si>
    <t>Filter size</t>
  </si>
  <si>
    <t>Num of Filters</t>
  </si>
  <si>
    <t>Eksplorasi</t>
  </si>
  <si>
    <t>Activation</t>
  </si>
  <si>
    <t>ReLU</t>
  </si>
  <si>
    <t>Output</t>
  </si>
  <si>
    <t>Num of Neurons</t>
  </si>
  <si>
    <t>Softmax</t>
  </si>
  <si>
    <t>Optimizer</t>
  </si>
  <si>
    <t>Learning Rate</t>
  </si>
  <si>
    <t>Loss</t>
  </si>
  <si>
    <t>Accuracy</t>
  </si>
  <si>
    <t>Adam</t>
  </si>
  <si>
    <t>sparse_categorical_crossentropy</t>
  </si>
  <si>
    <t>Duration</t>
  </si>
  <si>
    <t>Max (2x2)</t>
  </si>
  <si>
    <t>1x1</t>
  </si>
  <si>
    <t>9x9</t>
  </si>
  <si>
    <t>Conv Layer-2</t>
  </si>
  <si>
    <t>Conv Layer-3</t>
  </si>
  <si>
    <t>Conv Layer-4</t>
  </si>
  <si>
    <t>Conv Layer-5</t>
  </si>
  <si>
    <t>Hidden Layer-2</t>
  </si>
  <si>
    <t>Hidden Layer-3</t>
  </si>
  <si>
    <t>Hidden Layer-4</t>
  </si>
  <si>
    <t>Hidden Layer-5</t>
  </si>
  <si>
    <t>Conv-1</t>
  </si>
  <si>
    <t>Conv-2</t>
  </si>
  <si>
    <t>MAX</t>
  </si>
  <si>
    <t>FC-1</t>
  </si>
  <si>
    <t>FC-2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</si>
</sst>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/>
    <xf numFmtId="0" fontId="0" fillId="0" borderId="5" xfId="0" applyBorder="1" applyAlignment="1">
      <alignment vertical="center"/>
    </xf>
    <xf numFmtId="0" fontId="0" fillId="0" borderId="7" xfId="0" applyBorder="1"/>
    <xf numFmtId="0" fontId="0" fillId="0" borderId="10" xfId="0" applyBorder="1"/>
    <xf numFmtId="0" fontId="0" fillId="7" borderId="10" xfId="0" applyFill="1" applyBorder="1"/>
    <xf numFmtId="0" fontId="0" fillId="0" borderId="13" xfId="0" applyBorder="1"/>
    <xf numFmtId="0" fontId="0" fillId="0" borderId="16" xfId="0" applyBorder="1"/>
    <xf numFmtId="0" fontId="0" fillId="0" borderId="10" xfId="0" applyBorder="1" applyAlignment="1">
      <alignment vertical="center"/>
    </xf>
    <xf numFmtId="0" fontId="0" fillId="7" borderId="9" xfId="0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1" xfId="0" applyBorder="1" applyAlignment="1"/>
    <xf numFmtId="0" fontId="0" fillId="0" borderId="10" xfId="0" applyBorder="1" applyAlignment="1"/>
    <xf numFmtId="0" fontId="0" fillId="0" borderId="16" xfId="0" applyBorder="1" applyAlignment="1"/>
    <xf numFmtId="0" fontId="0" fillId="7" borderId="16" xfId="0" applyFill="1" applyBorder="1"/>
    <xf numFmtId="0" fontId="0" fillId="0" borderId="11" xfId="0" applyFill="1" applyBorder="1" applyAlignment="1">
      <alignment vertical="center"/>
    </xf>
    <xf numFmtId="0" fontId="0" fillId="0" borderId="5" xfId="0" applyBorder="1" applyAlignment="1"/>
    <xf numFmtId="0" fontId="0" fillId="0" borderId="5" xfId="0" applyBorder="1"/>
    <xf numFmtId="0" fontId="0" fillId="0" borderId="6" xfId="0" applyBorder="1"/>
    <xf numFmtId="0" fontId="0" fillId="7" borderId="5" xfId="0" applyFill="1" applyBorder="1"/>
    <xf numFmtId="0" fontId="0" fillId="0" borderId="21" xfId="0" applyBorder="1"/>
    <xf numFmtId="0" fontId="0" fillId="6" borderId="13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7" xfId="0" applyFill="1" applyBorder="1"/>
    <xf numFmtId="21" fontId="0" fillId="0" borderId="0" xfId="0" applyNumberFormat="1"/>
    <xf numFmtId="21" fontId="1" fillId="5" borderId="20" xfId="0" applyNumberFormat="1" applyFont="1" applyFill="1" applyBorder="1" applyAlignment="1">
      <alignment horizontal="center" vertical="center" wrapText="1"/>
    </xf>
    <xf numFmtId="21" fontId="0" fillId="0" borderId="11" xfId="0" applyNumberFormat="1" applyBorder="1" applyAlignment="1">
      <alignment vertical="center"/>
    </xf>
    <xf numFmtId="21" fontId="0" fillId="6" borderId="13" xfId="0" applyNumberFormat="1" applyFill="1" applyBorder="1" applyAlignment="1">
      <alignment vertical="center"/>
    </xf>
    <xf numFmtId="21" fontId="0" fillId="0" borderId="13" xfId="0" applyNumberFormat="1" applyBorder="1" applyAlignment="1">
      <alignment vertical="center"/>
    </xf>
    <xf numFmtId="21" fontId="0" fillId="0" borderId="17" xfId="0" applyNumberFormat="1" applyBorder="1" applyAlignment="1">
      <alignment vertical="center"/>
    </xf>
    <xf numFmtId="21" fontId="0" fillId="0" borderId="13" xfId="0" applyNumberFormat="1" applyFill="1" applyBorder="1" applyAlignment="1">
      <alignment vertical="center"/>
    </xf>
    <xf numFmtId="21" fontId="0" fillId="0" borderId="21" xfId="0" applyNumberFormat="1" applyBorder="1" applyAlignment="1">
      <alignment vertical="center"/>
    </xf>
    <xf numFmtId="21" fontId="0" fillId="0" borderId="22" xfId="0" applyNumberFormat="1" applyFill="1" applyBorder="1" applyAlignment="1">
      <alignment vertical="center"/>
    </xf>
    <xf numFmtId="21" fontId="0" fillId="0" borderId="23" xfId="0" applyNumberFormat="1" applyBorder="1"/>
    <xf numFmtId="21" fontId="0" fillId="6" borderId="23" xfId="0" applyNumberFormat="1" applyFill="1" applyBorder="1"/>
    <xf numFmtId="21" fontId="0" fillId="0" borderId="24" xfId="0" applyNumberFormat="1" applyBorder="1"/>
    <xf numFmtId="21" fontId="0" fillId="0" borderId="11" xfId="0" applyNumberFormat="1" applyBorder="1"/>
    <xf numFmtId="21" fontId="0" fillId="0" borderId="13" xfId="0" applyNumberFormat="1" applyBorder="1"/>
    <xf numFmtId="21" fontId="0" fillId="0" borderId="17" xfId="0" applyNumberFormat="1" applyBorder="1"/>
    <xf numFmtId="21" fontId="0" fillId="6" borderId="13" xfId="0" applyNumberFormat="1" applyFill="1" applyBorder="1"/>
    <xf numFmtId="0" fontId="1" fillId="8" borderId="1" xfId="0" applyFont="1" applyFill="1" applyBorder="1"/>
    <xf numFmtId="21" fontId="0" fillId="0" borderId="1" xfId="0" applyNumberFormat="1" applyBorder="1"/>
    <xf numFmtId="10" fontId="0" fillId="0" borderId="1" xfId="0" applyNumberFormat="1" applyBorder="1"/>
    <xf numFmtId="0" fontId="0" fillId="6" borderId="16" xfId="0" applyFill="1" applyBorder="1"/>
    <xf numFmtId="21" fontId="0" fillId="6" borderId="17" xfId="0" applyNumberFormat="1" applyFill="1" applyBorder="1"/>
    <xf numFmtId="0" fontId="0" fillId="6" borderId="16" xfId="0" applyFill="1" applyBorder="1" applyAlignment="1"/>
    <xf numFmtId="21" fontId="0" fillId="0" borderId="21" xfId="0" applyNumberFormat="1" applyBorder="1"/>
    <xf numFmtId="0" fontId="0" fillId="0" borderId="10" xfId="0" applyFill="1" applyBorder="1"/>
    <xf numFmtId="21" fontId="0" fillId="0" borderId="11" xfId="0" applyNumberFormat="1" applyFill="1" applyBorder="1"/>
    <xf numFmtId="0" fontId="0" fillId="0" borderId="16" xfId="0" applyFill="1" applyBorder="1"/>
    <xf numFmtId="21" fontId="0" fillId="0" borderId="13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Sheet1!$G$5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Sheet1!$G$6:$G$13</c:f>
              <c:numCache>
                <c:formatCode>General</c:formatCode>
                <c:ptCount val="8"/>
                <c:pt idx="0">
                  <c:v>0.82200002670287997</c:v>
                </c:pt>
                <c:pt idx="1">
                  <c:v>0.87120002508163397</c:v>
                </c:pt>
                <c:pt idx="2">
                  <c:v>0.88370001316070501</c:v>
                </c:pt>
                <c:pt idx="3">
                  <c:v>0.89539998769760099</c:v>
                </c:pt>
                <c:pt idx="4">
                  <c:v>0.89939999580383301</c:v>
                </c:pt>
                <c:pt idx="5">
                  <c:v>0.90060001611709595</c:v>
                </c:pt>
                <c:pt idx="6">
                  <c:v>0.90109997987747104</c:v>
                </c:pt>
                <c:pt idx="7">
                  <c:v>0.90210002660751298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FA-46CA-B853-99F7D6374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463600"/>
        <c:axId val="573462944"/>
      </c:lineChart>
      <c:catAx>
        <c:axId val="57346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2944"/>
        <c:crosses val="autoZero"/>
        <c:auto val="1"/>
        <c:lblAlgn val="ctr"/>
        <c:lblOffset val="100"/>
        <c:noMultiLvlLbl val="0"/>
      </c:catAx>
      <c:valAx>
        <c:axId val="5734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</a:t>
            </a:r>
            <a:r>
              <a:rPr lang="en-US" baseline="0"/>
              <a:t> Time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Sheet1!$D$6:$D$13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</c:numCache>
            </c:numRef>
          </c:cat>
          <c:val>
            <c:numRef>
              <c:f>Sheet1!$J$6:$J$13</c:f>
              <c:numCache>
                <c:formatCode>h:mm:ss;@</c:formatCode>
                <c:ptCount val="8"/>
                <c:pt idx="0">
                  <c:v>1.6143402777777779E-3</c:v>
                </c:pt>
                <c:pt idx="1">
                  <c:v>1.4900810185185184E-3</c:v>
                </c:pt>
                <c:pt idx="2">
                  <c:v>1.7759027777777779E-3</c:v>
                </c:pt>
                <c:pt idx="3">
                  <c:v>1.3696296296296295E-3</c:v>
                </c:pt>
                <c:pt idx="4">
                  <c:v>2.477928240740741E-3</c:v>
                </c:pt>
                <c:pt idx="5">
                  <c:v>2.6884722222222223E-3</c:v>
                </c:pt>
                <c:pt idx="6">
                  <c:v>3.6990740740740747E-3</c:v>
                </c:pt>
                <c:pt idx="7">
                  <c:v>6.0004513888888894E-3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44-45D1-BD2B-87BFE7B81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191760"/>
        <c:axId val="593195040"/>
      </c:lineChart>
      <c:catAx>
        <c:axId val="59319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95040"/>
        <c:crosses val="autoZero"/>
        <c:auto val="1"/>
        <c:lblAlgn val="ctr"/>
        <c:lblOffset val="100"/>
        <c:noMultiLvlLbl val="0"/>
      </c:catAx>
      <c:valAx>
        <c:axId val="593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9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</a:t>
            </a:r>
            <a:r>
              <a:rPr lang="en-US"/>
              <a:t>uracy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Sheet1!$G$15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val>
            <c:numRef>
              <c:f>Sheet1!$G$16:$G$20</c:f>
              <c:numCache>
                <c:formatCode>General</c:formatCode>
                <c:ptCount val="5"/>
                <c:pt idx="0">
                  <c:v>0.90060001611709595</c:v>
                </c:pt>
                <c:pt idx="1">
                  <c:v>0.90700000524520796</c:v>
                </c:pt>
                <c:pt idx="2">
                  <c:v>0.90729999542236295</c:v>
                </c:pt>
                <c:pt idx="3">
                  <c:v>0.91240000724792403</c:v>
                </c:pt>
                <c:pt idx="4">
                  <c:v>0.91170001029968195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46-4DDE-BEC3-29F8903B0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786112"/>
        <c:axId val="561787096"/>
      </c:lineChart>
      <c:catAx>
        <c:axId val="561786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87096"/>
        <c:crosses val="autoZero"/>
        <c:auto val="1"/>
        <c:lblAlgn val="ctr"/>
        <c:lblOffset val="100"/>
        <c:noMultiLvlLbl val="0"/>
      </c:catAx>
      <c:valAx>
        <c:axId val="561787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Running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Sheet1!$B$16:$B$20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Sheet1!$J$16:$J$20</c:f>
              <c:numCache>
                <c:formatCode>h:mm:ss;@</c:formatCode>
                <c:ptCount val="5"/>
                <c:pt idx="0">
                  <c:v>2.6884722222222223E-3</c:v>
                </c:pt>
                <c:pt idx="1">
                  <c:v>1.4318032407407408E-2</c:v>
                </c:pt>
                <c:pt idx="2">
                  <c:v>1.0254456018518519E-2</c:v>
                </c:pt>
                <c:pt idx="3">
                  <c:v>1.3539039351851851E-2</c:v>
                </c:pt>
                <c:pt idx="4">
                  <c:v>1.3336122685185185E-2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A-40CD-BB5E-7C10B1B37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83440"/>
        <c:axId val="563784096"/>
      </c:lineChart>
      <c:catAx>
        <c:axId val="56378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84096"/>
        <c:crosses val="autoZero"/>
        <c:auto val="1"/>
        <c:lblAlgn val="ctr"/>
        <c:lblOffset val="100"/>
        <c:noMultiLvlLbl val="0"/>
      </c:catAx>
      <c:valAx>
        <c:axId val="5637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8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Sheet1!$G$29</c:f>
              <c:strCache>
                <c:ptCount val="1"/>
                <c:pt idx="0">
                  <c:v>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Sheet1!$E$30:$E$34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Sheet1!$G$30:$G$34</c:f>
              <c:numCache>
                <c:formatCode>General</c:formatCode>
                <c:ptCount val="5"/>
                <c:pt idx="0">
                  <c:v>0.91469997167587203</c:v>
                </c:pt>
                <c:pt idx="1">
                  <c:v>0.90689998865127497</c:v>
                </c:pt>
                <c:pt idx="2">
                  <c:v>0.91000002622604304</c:v>
                </c:pt>
                <c:pt idx="3">
                  <c:v>0.89689999818801802</c:v>
                </c:pt>
                <c:pt idx="4">
                  <c:v>0.89770001173019398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8-45DD-B720-2EF6151E6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919368"/>
        <c:axId val="693923304"/>
      </c:lineChart>
      <c:catAx>
        <c:axId val="69391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23304"/>
        <c:crosses val="autoZero"/>
        <c:auto val="1"/>
        <c:lblAlgn val="ctr"/>
        <c:lblOffset val="100"/>
        <c:noMultiLvlLbl val="0"/>
      </c:catAx>
      <c:valAx>
        <c:axId val="6939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91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15</xdr:col>
      <xdr:colOff>600075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1DDDF6-BE58-4132-802E-1B4F58C66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</xdr:row>
      <xdr:rowOff>190499</xdr:rowOff>
    </xdr:from>
    <xdr:to>
      <xdr:col>21</xdr:col>
      <xdr:colOff>9525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60B311-2EDD-42C6-94D2-FF350226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9525</xdr:colOff>
      <xdr:row>13</xdr:row>
      <xdr:rowOff>180974</xdr:rowOff>
    </xdr:from>
    <xdr:to>
      <xdr:col>16</xdr:col>
      <xdr:colOff>0</xdr:colOff>
      <xdr:row>21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C7DA8D-FFB7-4ABA-A685-CB6BF00F0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9525</xdr:colOff>
      <xdr:row>13</xdr:row>
      <xdr:rowOff>180975</xdr:rowOff>
    </xdr:from>
    <xdr:to>
      <xdr:col>21</xdr:col>
      <xdr:colOff>9525</xdr:colOff>
      <xdr:row>21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C6E94E-D6EC-4DB3-96E4-24480CD0A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15</xdr:col>
      <xdr:colOff>600075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858F4-3342-4E45-AA3F-2B30A14F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workbookViewId="0">
      <selection activeCell="D8" sqref="D8:D12"/>
    </sheetView>
  </sheetViews>
  <sheetFormatPr defaultRowHeight="14.5" x14ac:dyDescent="0.35"/>
  <cols>
    <col min="2" max="2" width="9.1796875" customWidth="1"/>
    <col min="3" max="3" width="10.1796875" bestFit="1" customWidth="1"/>
    <col min="4" max="4" width="8.453125" bestFit="1" customWidth="1"/>
    <col min="5" max="6" width="9.81640625" customWidth="1"/>
    <col min="7" max="7" width="8.81640625" customWidth="1"/>
    <col min="8" max="8" width="8" customWidth="1"/>
    <col min="9" max="9" width="7.453125" customWidth="1"/>
    <col min="10" max="10" width="8.453125" style="2" customWidth="1"/>
  </cols>
  <sheetData>
    <row r="1" spans="2:10" x14ac:dyDescent="0.35">
      <c r="J1"/>
    </row>
    <row r="2" spans="2:10" x14ac:dyDescent="0.35">
      <c r="J2"/>
    </row>
    <row r="3" spans="2:10" x14ac:dyDescent="0.35">
      <c r="B3" s="1" t="s">
        <v>0</v>
      </c>
      <c r="J3"/>
    </row>
    <row r="4" spans="2:10" x14ac:dyDescent="0.35">
      <c r="J4"/>
    </row>
    <row r="5" spans="2:10" ht="29" x14ac:dyDescent="0.35">
      <c r="B5" s="9" t="s">
        <v>2</v>
      </c>
      <c r="C5" s="10" t="s">
        <v>6</v>
      </c>
      <c r="D5" s="11" t="s">
        <v>7</v>
      </c>
      <c r="E5" s="9" t="s">
        <v>4</v>
      </c>
      <c r="F5" s="9"/>
      <c r="G5" s="9" t="s">
        <v>3</v>
      </c>
      <c r="H5" s="3"/>
      <c r="I5" s="3"/>
      <c r="J5" s="8" t="s">
        <v>5</v>
      </c>
    </row>
    <row r="6" spans="2:10" x14ac:dyDescent="0.35">
      <c r="B6" s="7">
        <v>1</v>
      </c>
      <c r="C6" s="7" t="s">
        <v>1</v>
      </c>
      <c r="D6" s="5">
        <v>1</v>
      </c>
      <c r="E6" s="7">
        <v>1</v>
      </c>
      <c r="F6" s="7"/>
      <c r="G6" s="4">
        <v>0.82200002670287997</v>
      </c>
      <c r="H6" s="4"/>
      <c r="I6" s="4"/>
      <c r="J6" s="6">
        <v>1.6143402777777779E-3</v>
      </c>
    </row>
    <row r="7" spans="2:10" x14ac:dyDescent="0.35">
      <c r="B7" s="7">
        <v>1</v>
      </c>
      <c r="C7" s="7" t="s">
        <v>1</v>
      </c>
      <c r="D7" s="5">
        <v>5</v>
      </c>
      <c r="E7" s="7">
        <v>1</v>
      </c>
      <c r="F7" s="7"/>
      <c r="G7" s="4">
        <v>0.87120002508163397</v>
      </c>
      <c r="H7" s="4">
        <f>G7-G6</f>
        <v>4.9199998378753995E-2</v>
      </c>
      <c r="I7" s="4"/>
      <c r="J7" s="6">
        <v>1.4900810185185184E-3</v>
      </c>
    </row>
    <row r="8" spans="2:10" x14ac:dyDescent="0.35">
      <c r="B8" s="7">
        <v>1</v>
      </c>
      <c r="C8" s="7" t="s">
        <v>1</v>
      </c>
      <c r="D8" s="5">
        <v>10</v>
      </c>
      <c r="E8" s="7">
        <v>1</v>
      </c>
      <c r="F8" s="7"/>
      <c r="G8" s="4">
        <v>0.88370001316070501</v>
      </c>
      <c r="H8" s="4">
        <f t="shared" ref="H8:H13" si="0">G8-G7</f>
        <v>1.2499988079071045E-2</v>
      </c>
      <c r="I8" s="4">
        <f>G8-G6</f>
        <v>6.169998645782504E-2</v>
      </c>
      <c r="J8" s="6">
        <v>1.7759027777777779E-3</v>
      </c>
    </row>
    <row r="9" spans="2:10" x14ac:dyDescent="0.35">
      <c r="B9" s="7">
        <v>1</v>
      </c>
      <c r="C9" s="7" t="s">
        <v>1</v>
      </c>
      <c r="D9" s="5">
        <v>20</v>
      </c>
      <c r="E9" s="7">
        <v>1</v>
      </c>
      <c r="F9" s="7"/>
      <c r="G9" s="4">
        <v>0.89539998769760099</v>
      </c>
      <c r="H9" s="4">
        <f t="shared" si="0"/>
        <v>1.1699974536895974E-2</v>
      </c>
      <c r="I9" s="4">
        <f t="shared" ref="I9:I13" si="1">G9-G7</f>
        <v>2.4199962615967019E-2</v>
      </c>
      <c r="J9" s="6">
        <v>1.3696296296296295E-3</v>
      </c>
    </row>
    <row r="10" spans="2:10" x14ac:dyDescent="0.35">
      <c r="B10" s="7">
        <v>1</v>
      </c>
      <c r="C10" s="7" t="s">
        <v>1</v>
      </c>
      <c r="D10" s="5">
        <v>30</v>
      </c>
      <c r="E10" s="7">
        <v>1</v>
      </c>
      <c r="F10" s="7"/>
      <c r="G10" s="4">
        <v>0.89939999580383301</v>
      </c>
      <c r="H10" s="4">
        <f t="shared" si="0"/>
        <v>4.0000081062320225E-3</v>
      </c>
      <c r="I10" s="4">
        <f t="shared" si="1"/>
        <v>1.5699982643127997E-2</v>
      </c>
      <c r="J10" s="6">
        <v>2.477928240740741E-3</v>
      </c>
    </row>
    <row r="11" spans="2:10" x14ac:dyDescent="0.35">
      <c r="B11" s="14">
        <v>1</v>
      </c>
      <c r="C11" s="14" t="s">
        <v>1</v>
      </c>
      <c r="D11" s="15">
        <v>40</v>
      </c>
      <c r="E11" s="14">
        <v>1</v>
      </c>
      <c r="F11" s="14"/>
      <c r="G11" s="15">
        <v>0.90060001611709595</v>
      </c>
      <c r="H11" s="15">
        <f t="shared" si="0"/>
        <v>1.2000203132629395E-3</v>
      </c>
      <c r="I11" s="15">
        <f t="shared" si="1"/>
        <v>5.200028419494962E-3</v>
      </c>
      <c r="J11" s="16">
        <v>2.6884722222222223E-3</v>
      </c>
    </row>
    <row r="12" spans="2:10" x14ac:dyDescent="0.35">
      <c r="B12" s="7">
        <v>1</v>
      </c>
      <c r="C12" s="7" t="s">
        <v>1</v>
      </c>
      <c r="D12" s="5">
        <v>50</v>
      </c>
      <c r="E12" s="7">
        <v>1</v>
      </c>
      <c r="F12" s="7"/>
      <c r="G12" s="4">
        <v>0.90109997987747104</v>
      </c>
      <c r="H12" s="4">
        <f t="shared" si="0"/>
        <v>4.9996376037508838E-4</v>
      </c>
      <c r="I12" s="4">
        <f t="shared" si="1"/>
        <v>1.6999840736380278E-3</v>
      </c>
      <c r="J12" s="6">
        <v>3.6990740740740747E-3</v>
      </c>
    </row>
    <row r="13" spans="2:10" x14ac:dyDescent="0.35">
      <c r="B13" s="7">
        <v>1</v>
      </c>
      <c r="C13" s="7" t="s">
        <v>1</v>
      </c>
      <c r="D13" s="5">
        <v>100</v>
      </c>
      <c r="E13" s="7">
        <v>1</v>
      </c>
      <c r="F13" s="7"/>
      <c r="G13" s="4">
        <v>0.90210002660751298</v>
      </c>
      <c r="H13" s="4">
        <f t="shared" si="0"/>
        <v>1.000046730041948E-3</v>
      </c>
      <c r="I13" s="4">
        <f t="shared" si="1"/>
        <v>1.5000104904170364E-3</v>
      </c>
      <c r="J13" s="6">
        <v>6.0004513888888894E-3</v>
      </c>
    </row>
    <row r="15" spans="2:10" ht="29" x14ac:dyDescent="0.35">
      <c r="B15" s="11" t="s">
        <v>2</v>
      </c>
      <c r="C15" s="10" t="s">
        <v>6</v>
      </c>
      <c r="D15" s="12" t="s">
        <v>7</v>
      </c>
      <c r="E15" s="9" t="s">
        <v>4</v>
      </c>
      <c r="F15" s="9"/>
      <c r="G15" s="9" t="s">
        <v>3</v>
      </c>
      <c r="H15" s="3"/>
      <c r="I15" s="3"/>
      <c r="J15" s="8" t="s">
        <v>5</v>
      </c>
    </row>
    <row r="16" spans="2:10" x14ac:dyDescent="0.35">
      <c r="B16" s="17">
        <v>1</v>
      </c>
      <c r="C16" s="7" t="s">
        <v>1</v>
      </c>
      <c r="D16" s="13">
        <v>40</v>
      </c>
      <c r="E16" s="7">
        <v>1</v>
      </c>
      <c r="F16" s="7"/>
      <c r="G16" s="13">
        <v>0.90060001611709595</v>
      </c>
      <c r="H16" s="13"/>
      <c r="I16" s="13"/>
      <c r="J16" s="18">
        <v>2.6884722222222223E-3</v>
      </c>
    </row>
    <row r="17" spans="2:10" x14ac:dyDescent="0.35">
      <c r="B17" s="17">
        <v>2</v>
      </c>
      <c r="C17" s="7" t="s">
        <v>1</v>
      </c>
      <c r="D17" s="13">
        <v>40</v>
      </c>
      <c r="E17" s="7">
        <v>1</v>
      </c>
      <c r="F17" s="7"/>
      <c r="G17" s="4">
        <v>0.90700000524520796</v>
      </c>
      <c r="H17" s="4">
        <f>G17-G16</f>
        <v>6.3999891281120158E-3</v>
      </c>
      <c r="I17" s="4"/>
      <c r="J17" s="6">
        <v>1.4318032407407408E-2</v>
      </c>
    </row>
    <row r="18" spans="2:10" x14ac:dyDescent="0.35">
      <c r="B18" s="17">
        <v>3</v>
      </c>
      <c r="C18" s="7" t="s">
        <v>1</v>
      </c>
      <c r="D18" s="13">
        <v>40</v>
      </c>
      <c r="E18" s="7">
        <v>1</v>
      </c>
      <c r="F18" s="7"/>
      <c r="G18" s="4">
        <v>0.90729999542236295</v>
      </c>
      <c r="H18" s="4">
        <f t="shared" ref="H18:H20" si="2">G18-G17</f>
        <v>2.999901771549851E-4</v>
      </c>
      <c r="I18" s="4">
        <f>G18-G16</f>
        <v>6.6999793052670009E-3</v>
      </c>
      <c r="J18" s="6">
        <v>1.0254456018518519E-2</v>
      </c>
    </row>
    <row r="19" spans="2:10" x14ac:dyDescent="0.35">
      <c r="B19" s="14">
        <v>4</v>
      </c>
      <c r="C19" s="14" t="s">
        <v>1</v>
      </c>
      <c r="D19" s="15">
        <v>40</v>
      </c>
      <c r="E19" s="14">
        <v>1</v>
      </c>
      <c r="F19" s="14"/>
      <c r="G19" s="15">
        <v>0.91240000724792403</v>
      </c>
      <c r="H19" s="15">
        <f t="shared" si="2"/>
        <v>5.1000118255610793E-3</v>
      </c>
      <c r="I19" s="15">
        <f t="shared" ref="I19:I20" si="3">G19-G17</f>
        <v>5.4000020027160645E-3</v>
      </c>
      <c r="J19" s="16">
        <v>1.3539039351851851E-2</v>
      </c>
    </row>
    <row r="20" spans="2:10" x14ac:dyDescent="0.35">
      <c r="B20" s="17">
        <v>5</v>
      </c>
      <c r="C20" s="7" t="s">
        <v>1</v>
      </c>
      <c r="D20" s="13">
        <v>40</v>
      </c>
      <c r="E20" s="7">
        <v>1</v>
      </c>
      <c r="F20" s="7"/>
      <c r="G20" s="4">
        <v>0.91170001029968195</v>
      </c>
      <c r="H20" s="4">
        <f t="shared" si="2"/>
        <v>-6.9999694824207648E-4</v>
      </c>
      <c r="I20" s="4">
        <f t="shared" si="3"/>
        <v>4.4000148773190029E-3</v>
      </c>
      <c r="J20" s="6">
        <v>1.3336122685185185E-2</v>
      </c>
    </row>
    <row r="24" spans="2:10" ht="29" x14ac:dyDescent="0.35">
      <c r="B24" s="12" t="s">
        <v>2</v>
      </c>
      <c r="C24" s="20" t="s">
        <v>6</v>
      </c>
      <c r="D24" s="12" t="s">
        <v>7</v>
      </c>
      <c r="E24" s="9" t="s">
        <v>4</v>
      </c>
      <c r="F24" s="9"/>
      <c r="G24" s="9" t="s">
        <v>3</v>
      </c>
      <c r="H24" s="3"/>
      <c r="I24" s="3"/>
      <c r="J24" s="8" t="s">
        <v>5</v>
      </c>
    </row>
    <row r="25" spans="2:10" x14ac:dyDescent="0.35">
      <c r="B25" s="14">
        <v>4</v>
      </c>
      <c r="C25" s="14" t="s">
        <v>1</v>
      </c>
      <c r="D25" s="15">
        <v>40</v>
      </c>
      <c r="E25" s="14">
        <v>1</v>
      </c>
      <c r="F25" s="14"/>
      <c r="G25" s="15">
        <v>0.91240000724792403</v>
      </c>
      <c r="H25" s="15"/>
      <c r="I25" s="15"/>
      <c r="J25" s="16">
        <v>1.3539039351851851E-2</v>
      </c>
    </row>
    <row r="26" spans="2:10" x14ac:dyDescent="0.35">
      <c r="B26" s="19">
        <v>4</v>
      </c>
      <c r="C26" s="17" t="s">
        <v>8</v>
      </c>
      <c r="D26" s="13">
        <v>40</v>
      </c>
      <c r="E26" s="7">
        <v>1</v>
      </c>
      <c r="F26" s="7"/>
      <c r="G26" s="4">
        <v>0.89840000867843595</v>
      </c>
      <c r="H26" s="4">
        <f>G26-G25</f>
        <v>-1.3999998569488081E-2</v>
      </c>
      <c r="I26" s="4"/>
      <c r="J26" s="6">
        <v>1.346002314814815E-2</v>
      </c>
    </row>
    <row r="27" spans="2:10" x14ac:dyDescent="0.35">
      <c r="B27" s="19">
        <v>4</v>
      </c>
      <c r="C27" s="17" t="s">
        <v>9</v>
      </c>
      <c r="D27" s="13">
        <v>40</v>
      </c>
      <c r="E27" s="7">
        <v>1</v>
      </c>
      <c r="F27" s="25"/>
      <c r="G27" s="94" t="s">
        <v>10</v>
      </c>
      <c r="H27" s="95"/>
      <c r="I27" s="95"/>
      <c r="J27" s="96"/>
    </row>
    <row r="29" spans="2:10" ht="29" x14ac:dyDescent="0.35">
      <c r="B29" s="12" t="s">
        <v>2</v>
      </c>
      <c r="C29" s="21" t="s">
        <v>6</v>
      </c>
      <c r="D29" s="12" t="s">
        <v>7</v>
      </c>
      <c r="E29" s="11" t="s">
        <v>4</v>
      </c>
      <c r="F29" s="26" t="s">
        <v>11</v>
      </c>
      <c r="G29" s="12" t="s">
        <v>3</v>
      </c>
      <c r="H29" s="22"/>
      <c r="I29" s="22"/>
      <c r="J29" s="23" t="s">
        <v>5</v>
      </c>
    </row>
    <row r="30" spans="2:10" x14ac:dyDescent="0.35">
      <c r="B30" s="19">
        <v>2</v>
      </c>
      <c r="C30" s="19" t="s">
        <v>1</v>
      </c>
      <c r="D30" s="13">
        <v>32</v>
      </c>
      <c r="E30" s="27">
        <v>1</v>
      </c>
      <c r="F30" s="24">
        <v>10</v>
      </c>
      <c r="G30" s="13">
        <v>0.91469997167587203</v>
      </c>
      <c r="H30" s="13"/>
      <c r="I30" s="13"/>
      <c r="J30" s="18">
        <v>8.0338194444444441E-3</v>
      </c>
    </row>
    <row r="31" spans="2:10" x14ac:dyDescent="0.35">
      <c r="B31" s="19">
        <v>2</v>
      </c>
      <c r="C31" s="19" t="s">
        <v>1</v>
      </c>
      <c r="D31" s="13">
        <v>32</v>
      </c>
      <c r="E31" s="27">
        <v>2</v>
      </c>
      <c r="F31" s="24">
        <v>10</v>
      </c>
      <c r="G31" s="4">
        <v>0.90689998865127497</v>
      </c>
      <c r="H31" s="4">
        <f t="shared" ref="H31:H33" si="4">G31-G30</f>
        <v>-7.7999830245970569E-3</v>
      </c>
      <c r="I31" s="4"/>
      <c r="J31" s="6">
        <v>7.659710648148149E-3</v>
      </c>
    </row>
    <row r="32" spans="2:10" x14ac:dyDescent="0.35">
      <c r="B32" s="19">
        <v>2</v>
      </c>
      <c r="C32" s="19" t="s">
        <v>1</v>
      </c>
      <c r="D32" s="13">
        <v>32</v>
      </c>
      <c r="E32" s="27">
        <v>3</v>
      </c>
      <c r="F32" s="24">
        <v>10</v>
      </c>
      <c r="G32" s="4">
        <v>0.91000002622604304</v>
      </c>
      <c r="H32" s="13">
        <f t="shared" si="4"/>
        <v>3.1000375747680664E-3</v>
      </c>
      <c r="I32" s="13">
        <f t="shared" ref="I32:I33" si="5">G32-G30</f>
        <v>-4.6999454498289905E-3</v>
      </c>
      <c r="J32" s="6">
        <v>7.9519675925925921E-3</v>
      </c>
    </row>
    <row r="33" spans="2:10" x14ac:dyDescent="0.35">
      <c r="B33" s="19">
        <v>2</v>
      </c>
      <c r="C33" s="19" t="s">
        <v>1</v>
      </c>
      <c r="D33" s="13">
        <v>32</v>
      </c>
      <c r="E33" s="27">
        <v>4</v>
      </c>
      <c r="F33" s="24">
        <v>10</v>
      </c>
      <c r="G33" s="4">
        <v>0.89689999818801802</v>
      </c>
      <c r="H33" s="4">
        <f t="shared" si="4"/>
        <v>-1.3100028038025013E-2</v>
      </c>
      <c r="I33" s="4">
        <f t="shared" si="5"/>
        <v>-9.999990463256947E-3</v>
      </c>
      <c r="J33" s="6">
        <v>6.4436574074074084E-3</v>
      </c>
    </row>
    <row r="34" spans="2:10" x14ac:dyDescent="0.35">
      <c r="B34" s="19">
        <v>2</v>
      </c>
      <c r="C34" s="19" t="s">
        <v>1</v>
      </c>
      <c r="D34" s="13">
        <v>32</v>
      </c>
      <c r="E34" s="27">
        <v>5</v>
      </c>
      <c r="F34" s="24">
        <v>10</v>
      </c>
      <c r="G34" s="4">
        <v>0.89770001173019398</v>
      </c>
      <c r="H34" s="4">
        <f t="shared" ref="H34" si="6">G34-G33</f>
        <v>8.000135421759591E-4</v>
      </c>
      <c r="I34" s="4">
        <f t="shared" ref="I34" si="7">G34-G32</f>
        <v>-1.2300014495849054E-2</v>
      </c>
      <c r="J34" s="6">
        <v>1.0738495370370369E-2</v>
      </c>
    </row>
    <row r="35" spans="2:10" x14ac:dyDescent="0.35">
      <c r="J35"/>
    </row>
    <row r="36" spans="2:10" x14ac:dyDescent="0.35">
      <c r="J36"/>
    </row>
  </sheetData>
  <mergeCells count="1">
    <mergeCell ref="G27:J27"/>
  </mergeCells>
  <phoneticPr fontId="3" type="noConversion"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1A12-53EA-4893-81B9-82092243027F}">
  <dimension ref="A1:AJ69"/>
  <sheetViews>
    <sheetView tabSelected="1" zoomScale="70" zoomScaleNormal="70" workbookViewId="0">
      <pane xSplit="6" topLeftCell="K1" activePane="topRight" state="frozen"/>
      <selection pane="topRight" activeCell="AI12" sqref="AI12"/>
    </sheetView>
  </sheetViews>
  <sheetFormatPr defaultRowHeight="14.5" x14ac:dyDescent="0.35"/>
  <cols>
    <col min="1" max="1" width="9.81640625" style="28" bestFit="1" customWidth="1"/>
    <col min="2" max="2" width="6.26953125" bestFit="1" customWidth="1"/>
    <col min="3" max="3" width="5.81640625" bestFit="1" customWidth="1"/>
    <col min="4" max="4" width="5.7265625" bestFit="1" customWidth="1"/>
    <col min="5" max="5" width="7.54296875" customWidth="1"/>
    <col min="6" max="6" width="10" bestFit="1" customWidth="1"/>
    <col min="7" max="7" width="5.81640625" customWidth="1"/>
    <col min="8" max="8" width="7.54296875" bestFit="1" customWidth="1"/>
    <col min="9" max="9" width="10" customWidth="1"/>
    <col min="10" max="10" width="5.81640625" customWidth="1"/>
    <col min="11" max="11" width="7.54296875" customWidth="1"/>
    <col min="12" max="12" width="10" customWidth="1"/>
    <col min="13" max="13" width="5.54296875" customWidth="1"/>
    <col min="14" max="14" width="7.54296875" customWidth="1"/>
    <col min="15" max="15" width="10" customWidth="1"/>
    <col min="16" max="16" width="5.7265625" customWidth="1"/>
    <col min="17" max="17" width="7.54296875" customWidth="1"/>
    <col min="18" max="18" width="10" customWidth="1"/>
    <col min="19" max="19" width="9.54296875" style="31" bestFit="1" customWidth="1"/>
    <col min="20" max="20" width="9.7265625" customWidth="1"/>
    <col min="21" max="21" width="10" bestFit="1" customWidth="1"/>
    <col min="22" max="23" width="10" customWidth="1"/>
    <col min="24" max="29" width="10" hidden="1" customWidth="1"/>
    <col min="30" max="30" width="9.453125" customWidth="1"/>
    <col min="31" max="31" width="10" bestFit="1" customWidth="1"/>
    <col min="32" max="32" width="9.81640625" bestFit="1" customWidth="1"/>
    <col min="33" max="33" width="8.7265625" customWidth="1"/>
    <col min="34" max="34" width="12.453125" style="31" customWidth="1"/>
    <col min="35" max="35" width="12" bestFit="1" customWidth="1"/>
    <col min="36" max="36" width="9.1796875" style="64"/>
  </cols>
  <sheetData>
    <row r="1" spans="1:36" x14ac:dyDescent="0.35">
      <c r="A1"/>
    </row>
    <row r="2" spans="1:36" x14ac:dyDescent="0.35">
      <c r="A2"/>
    </row>
    <row r="3" spans="1:36" ht="15" thickBot="1" x14ac:dyDescent="0.4">
      <c r="A3" s="29"/>
      <c r="B3" s="29"/>
      <c r="C3" s="29"/>
      <c r="D3" s="112" t="s">
        <v>14</v>
      </c>
      <c r="E3" s="112"/>
      <c r="F3" s="112"/>
      <c r="G3" s="112" t="s">
        <v>35</v>
      </c>
      <c r="H3" s="112"/>
      <c r="I3" s="112"/>
      <c r="J3" s="112" t="s">
        <v>36</v>
      </c>
      <c r="K3" s="112"/>
      <c r="L3" s="112"/>
      <c r="M3" s="112" t="s">
        <v>37</v>
      </c>
      <c r="N3" s="112"/>
      <c r="O3" s="112"/>
      <c r="P3" s="112" t="s">
        <v>38</v>
      </c>
      <c r="Q3" s="112"/>
      <c r="R3" s="112"/>
      <c r="S3" s="30"/>
      <c r="T3" s="112" t="s">
        <v>16</v>
      </c>
      <c r="U3" s="112"/>
      <c r="V3" s="112" t="s">
        <v>39</v>
      </c>
      <c r="W3" s="112"/>
      <c r="X3" s="112" t="s">
        <v>40</v>
      </c>
      <c r="Y3" s="112"/>
      <c r="Z3" s="112" t="s">
        <v>41</v>
      </c>
      <c r="AA3" s="112"/>
      <c r="AB3" s="112" t="s">
        <v>42</v>
      </c>
      <c r="AC3" s="112"/>
      <c r="AD3" s="112" t="s">
        <v>22</v>
      </c>
      <c r="AE3" s="112"/>
      <c r="AF3" s="29"/>
      <c r="AG3" s="29"/>
      <c r="AH3" s="30"/>
      <c r="AI3" s="29"/>
    </row>
    <row r="4" spans="1:36" ht="29.5" thickBot="1" x14ac:dyDescent="0.4">
      <c r="A4" s="46" t="s">
        <v>19</v>
      </c>
      <c r="B4" s="47" t="s">
        <v>12</v>
      </c>
      <c r="C4" s="47" t="s">
        <v>13</v>
      </c>
      <c r="D4" s="47" t="s">
        <v>17</v>
      </c>
      <c r="E4" s="47" t="s">
        <v>18</v>
      </c>
      <c r="F4" s="47" t="s">
        <v>20</v>
      </c>
      <c r="G4" s="47" t="s">
        <v>17</v>
      </c>
      <c r="H4" s="47" t="s">
        <v>18</v>
      </c>
      <c r="I4" s="47" t="s">
        <v>20</v>
      </c>
      <c r="J4" s="47" t="s">
        <v>17</v>
      </c>
      <c r="K4" s="47" t="s">
        <v>18</v>
      </c>
      <c r="L4" s="47" t="s">
        <v>20</v>
      </c>
      <c r="M4" s="47" t="s">
        <v>17</v>
      </c>
      <c r="N4" s="47" t="s">
        <v>18</v>
      </c>
      <c r="O4" s="47" t="s">
        <v>20</v>
      </c>
      <c r="P4" s="47" t="s">
        <v>17</v>
      </c>
      <c r="Q4" s="47" t="s">
        <v>18</v>
      </c>
      <c r="R4" s="47" t="s">
        <v>20</v>
      </c>
      <c r="S4" s="47" t="s">
        <v>15</v>
      </c>
      <c r="T4" s="47" t="s">
        <v>23</v>
      </c>
      <c r="U4" s="47" t="s">
        <v>20</v>
      </c>
      <c r="V4" s="47" t="s">
        <v>23</v>
      </c>
      <c r="W4" s="47" t="s">
        <v>20</v>
      </c>
      <c r="X4" s="47" t="s">
        <v>23</v>
      </c>
      <c r="Y4" s="47" t="s">
        <v>20</v>
      </c>
      <c r="Z4" s="47" t="s">
        <v>23</v>
      </c>
      <c r="AA4" s="47" t="s">
        <v>20</v>
      </c>
      <c r="AB4" s="47" t="s">
        <v>23</v>
      </c>
      <c r="AC4" s="47" t="s">
        <v>20</v>
      </c>
      <c r="AD4" s="47" t="s">
        <v>23</v>
      </c>
      <c r="AE4" s="47" t="s">
        <v>20</v>
      </c>
      <c r="AF4" s="47" t="s">
        <v>25</v>
      </c>
      <c r="AG4" s="47" t="s">
        <v>26</v>
      </c>
      <c r="AH4" s="47" t="s">
        <v>27</v>
      </c>
      <c r="AI4" s="47" t="s">
        <v>28</v>
      </c>
      <c r="AJ4" s="65" t="s">
        <v>31</v>
      </c>
    </row>
    <row r="5" spans="1:36" x14ac:dyDescent="0.35">
      <c r="A5" s="113">
        <v>1</v>
      </c>
      <c r="B5" s="116">
        <v>5</v>
      </c>
      <c r="C5" s="116">
        <v>64</v>
      </c>
      <c r="D5" s="42" t="s">
        <v>33</v>
      </c>
      <c r="E5" s="116">
        <v>24</v>
      </c>
      <c r="F5" s="116" t="s">
        <v>21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09" t="s">
        <v>32</v>
      </c>
      <c r="T5" s="116">
        <v>128</v>
      </c>
      <c r="U5" s="116" t="s">
        <v>21</v>
      </c>
      <c r="V5" s="43"/>
      <c r="W5" s="43"/>
      <c r="X5" s="43"/>
      <c r="Y5" s="43"/>
      <c r="Z5" s="43"/>
      <c r="AA5" s="43"/>
      <c r="AB5" s="43"/>
      <c r="AC5" s="43"/>
      <c r="AD5" s="116">
        <v>10</v>
      </c>
      <c r="AE5" s="116" t="s">
        <v>24</v>
      </c>
      <c r="AF5" s="116" t="s">
        <v>29</v>
      </c>
      <c r="AG5" s="116">
        <v>1E-3</v>
      </c>
      <c r="AH5" s="109" t="s">
        <v>30</v>
      </c>
      <c r="AI5" s="42">
        <v>0.84170001745223999</v>
      </c>
      <c r="AJ5" s="66">
        <v>1.0532407407407407E-3</v>
      </c>
    </row>
    <row r="6" spans="1:36" x14ac:dyDescent="0.35">
      <c r="A6" s="114"/>
      <c r="B6" s="117"/>
      <c r="C6" s="117"/>
      <c r="D6" s="33" t="s">
        <v>1</v>
      </c>
      <c r="E6" s="117"/>
      <c r="F6" s="117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110"/>
      <c r="T6" s="117"/>
      <c r="U6" s="117"/>
      <c r="V6" s="34"/>
      <c r="W6" s="34"/>
      <c r="X6" s="34"/>
      <c r="Y6" s="34"/>
      <c r="Z6" s="34"/>
      <c r="AA6" s="34"/>
      <c r="AB6" s="34"/>
      <c r="AC6" s="34"/>
      <c r="AD6" s="117"/>
      <c r="AE6" s="117"/>
      <c r="AF6" s="117"/>
      <c r="AG6" s="117"/>
      <c r="AH6" s="110"/>
      <c r="AI6" s="33">
        <v>0.91100001335143999</v>
      </c>
      <c r="AJ6" s="67">
        <v>1.6666666666666668E-3</v>
      </c>
    </row>
    <row r="7" spans="1:36" x14ac:dyDescent="0.35">
      <c r="A7" s="114"/>
      <c r="B7" s="117"/>
      <c r="C7" s="117"/>
      <c r="D7" s="32" t="s">
        <v>8</v>
      </c>
      <c r="E7" s="117"/>
      <c r="F7" s="117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110"/>
      <c r="T7" s="117"/>
      <c r="U7" s="117"/>
      <c r="V7" s="34"/>
      <c r="W7" s="34"/>
      <c r="X7" s="34"/>
      <c r="Y7" s="34"/>
      <c r="Z7" s="34"/>
      <c r="AA7" s="34"/>
      <c r="AB7" s="34"/>
      <c r="AC7" s="34"/>
      <c r="AD7" s="117"/>
      <c r="AE7" s="117"/>
      <c r="AF7" s="117"/>
      <c r="AG7" s="117"/>
      <c r="AH7" s="110"/>
      <c r="AI7" s="32">
        <v>0.90249997377395597</v>
      </c>
      <c r="AJ7" s="68">
        <v>1.6666666666666668E-3</v>
      </c>
    </row>
    <row r="8" spans="1:36" x14ac:dyDescent="0.35">
      <c r="A8" s="114"/>
      <c r="B8" s="117"/>
      <c r="C8" s="117"/>
      <c r="D8" s="32" t="s">
        <v>9</v>
      </c>
      <c r="E8" s="117"/>
      <c r="F8" s="117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110"/>
      <c r="T8" s="117"/>
      <c r="U8" s="117"/>
      <c r="V8" s="34"/>
      <c r="W8" s="34"/>
      <c r="X8" s="34"/>
      <c r="Y8" s="34"/>
      <c r="Z8" s="34"/>
      <c r="AA8" s="34"/>
      <c r="AB8" s="34"/>
      <c r="AC8" s="34"/>
      <c r="AD8" s="117"/>
      <c r="AE8" s="117"/>
      <c r="AF8" s="117"/>
      <c r="AG8" s="117"/>
      <c r="AH8" s="110"/>
      <c r="AI8" s="32">
        <v>0.90119999647140503</v>
      </c>
      <c r="AJ8" s="68">
        <v>1.7476851851851852E-3</v>
      </c>
    </row>
    <row r="9" spans="1:36" ht="15" thickBot="1" x14ac:dyDescent="0.4">
      <c r="A9" s="115"/>
      <c r="B9" s="118"/>
      <c r="C9" s="118"/>
      <c r="D9" s="44" t="s">
        <v>34</v>
      </c>
      <c r="E9" s="118"/>
      <c r="F9" s="118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111"/>
      <c r="T9" s="118"/>
      <c r="U9" s="118"/>
      <c r="V9" s="45"/>
      <c r="W9" s="45"/>
      <c r="X9" s="45"/>
      <c r="Y9" s="45"/>
      <c r="Z9" s="45"/>
      <c r="AA9" s="45"/>
      <c r="AB9" s="45"/>
      <c r="AC9" s="45"/>
      <c r="AD9" s="118"/>
      <c r="AE9" s="118"/>
      <c r="AF9" s="118"/>
      <c r="AG9" s="118"/>
      <c r="AH9" s="111"/>
      <c r="AI9" s="44">
        <v>0.89819997549056996</v>
      </c>
      <c r="AJ9" s="69">
        <v>1.5856481481481479E-3</v>
      </c>
    </row>
    <row r="10" spans="1:36" x14ac:dyDescent="0.35">
      <c r="A10" s="113">
        <v>2</v>
      </c>
      <c r="B10" s="116">
        <v>5</v>
      </c>
      <c r="C10" s="116">
        <v>64</v>
      </c>
      <c r="D10" s="42" t="s">
        <v>1</v>
      </c>
      <c r="E10" s="42">
        <v>24</v>
      </c>
      <c r="F10" s="42" t="s">
        <v>21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109" t="s">
        <v>32</v>
      </c>
      <c r="T10" s="116">
        <v>128</v>
      </c>
      <c r="U10" s="116" t="s">
        <v>21</v>
      </c>
      <c r="V10" s="43"/>
      <c r="W10" s="43"/>
      <c r="X10" s="43"/>
      <c r="Y10" s="43"/>
      <c r="Z10" s="43"/>
      <c r="AA10" s="43"/>
      <c r="AB10" s="43"/>
      <c r="AC10" s="43"/>
      <c r="AD10" s="116">
        <v>10</v>
      </c>
      <c r="AE10" s="116" t="s">
        <v>24</v>
      </c>
      <c r="AF10" s="116" t="s">
        <v>29</v>
      </c>
      <c r="AG10" s="116">
        <v>1E-3</v>
      </c>
      <c r="AH10" s="109" t="s">
        <v>30</v>
      </c>
      <c r="AI10" s="42">
        <v>0.91009998321533203</v>
      </c>
      <c r="AJ10" s="70">
        <v>1.3078703703703705E-3</v>
      </c>
    </row>
    <row r="11" spans="1:36" x14ac:dyDescent="0.35">
      <c r="A11" s="114"/>
      <c r="B11" s="117"/>
      <c r="C11" s="117"/>
      <c r="D11" s="33" t="s">
        <v>1</v>
      </c>
      <c r="E11" s="33">
        <v>24</v>
      </c>
      <c r="F11" s="33" t="s">
        <v>21</v>
      </c>
      <c r="G11" s="33" t="s">
        <v>1</v>
      </c>
      <c r="H11" s="33">
        <v>24</v>
      </c>
      <c r="I11" s="33" t="s">
        <v>21</v>
      </c>
      <c r="J11" s="49"/>
      <c r="K11" s="49"/>
      <c r="L11" s="49"/>
      <c r="M11" s="49"/>
      <c r="N11" s="49"/>
      <c r="O11" s="49"/>
      <c r="P11" s="49"/>
      <c r="Q11" s="49"/>
      <c r="R11" s="49"/>
      <c r="S11" s="110"/>
      <c r="T11" s="117"/>
      <c r="U11" s="117"/>
      <c r="V11" s="34"/>
      <c r="W11" s="34"/>
      <c r="X11" s="34"/>
      <c r="Y11" s="34"/>
      <c r="Z11" s="34"/>
      <c r="AA11" s="34"/>
      <c r="AB11" s="34"/>
      <c r="AC11" s="34"/>
      <c r="AD11" s="117"/>
      <c r="AE11" s="117"/>
      <c r="AF11" s="117"/>
      <c r="AG11" s="117"/>
      <c r="AH11" s="110"/>
      <c r="AI11" s="33">
        <v>0.915199995040893</v>
      </c>
      <c r="AJ11" s="67">
        <v>4.6759259259259263E-3</v>
      </c>
    </row>
    <row r="12" spans="1:36" x14ac:dyDescent="0.35">
      <c r="A12" s="114"/>
      <c r="B12" s="117"/>
      <c r="C12" s="117"/>
      <c r="D12" s="32" t="s">
        <v>1</v>
      </c>
      <c r="E12" s="32">
        <v>24</v>
      </c>
      <c r="F12" s="32" t="s">
        <v>21</v>
      </c>
      <c r="G12" s="32" t="s">
        <v>1</v>
      </c>
      <c r="H12" s="32">
        <v>24</v>
      </c>
      <c r="I12" s="32" t="s">
        <v>21</v>
      </c>
      <c r="J12" s="32" t="s">
        <v>1</v>
      </c>
      <c r="K12" s="32">
        <v>24</v>
      </c>
      <c r="L12" s="32" t="s">
        <v>21</v>
      </c>
      <c r="M12" s="49"/>
      <c r="N12" s="49"/>
      <c r="O12" s="49"/>
      <c r="P12" s="49"/>
      <c r="Q12" s="49"/>
      <c r="R12" s="49"/>
      <c r="S12" s="110"/>
      <c r="T12" s="117"/>
      <c r="U12" s="117"/>
      <c r="V12" s="34"/>
      <c r="W12" s="34"/>
      <c r="X12" s="34"/>
      <c r="Y12" s="34"/>
      <c r="Z12" s="34"/>
      <c r="AA12" s="34"/>
      <c r="AB12" s="34"/>
      <c r="AC12" s="34"/>
      <c r="AD12" s="117"/>
      <c r="AE12" s="117"/>
      <c r="AF12" s="117"/>
      <c r="AG12" s="117"/>
      <c r="AH12" s="110"/>
      <c r="AI12" s="32">
        <v>0.92019999027252197</v>
      </c>
      <c r="AJ12" s="68">
        <v>7.4538425925925926E-3</v>
      </c>
    </row>
    <row r="13" spans="1:36" x14ac:dyDescent="0.35">
      <c r="A13" s="114"/>
      <c r="B13" s="117"/>
      <c r="C13" s="117"/>
      <c r="D13" s="32" t="s">
        <v>1</v>
      </c>
      <c r="E13" s="32">
        <v>24</v>
      </c>
      <c r="F13" s="32" t="s">
        <v>21</v>
      </c>
      <c r="G13" s="32" t="s">
        <v>1</v>
      </c>
      <c r="H13" s="32">
        <v>24</v>
      </c>
      <c r="I13" s="32" t="s">
        <v>21</v>
      </c>
      <c r="J13" s="32" t="s">
        <v>1</v>
      </c>
      <c r="K13" s="32">
        <v>24</v>
      </c>
      <c r="L13" s="32" t="s">
        <v>21</v>
      </c>
      <c r="M13" s="32" t="s">
        <v>1</v>
      </c>
      <c r="N13" s="32">
        <v>24</v>
      </c>
      <c r="O13" s="32" t="s">
        <v>21</v>
      </c>
      <c r="P13" s="49"/>
      <c r="Q13" s="49"/>
      <c r="R13" s="49"/>
      <c r="S13" s="110"/>
      <c r="T13" s="117"/>
      <c r="U13" s="117"/>
      <c r="V13" s="34"/>
      <c r="W13" s="34"/>
      <c r="X13" s="34"/>
      <c r="Y13" s="34"/>
      <c r="Z13" s="34"/>
      <c r="AA13" s="34"/>
      <c r="AB13" s="34"/>
      <c r="AC13" s="34"/>
      <c r="AD13" s="117"/>
      <c r="AE13" s="117"/>
      <c r="AF13" s="117"/>
      <c r="AG13" s="117"/>
      <c r="AH13" s="110"/>
      <c r="AI13" s="32">
        <v>0.91799998283386197</v>
      </c>
      <c r="AJ13" s="68">
        <v>9.388368055555556E-3</v>
      </c>
    </row>
    <row r="14" spans="1:36" ht="15" thickBot="1" x14ac:dyDescent="0.4">
      <c r="A14" s="114"/>
      <c r="B14" s="117"/>
      <c r="C14" s="117"/>
      <c r="D14" s="36" t="s">
        <v>1</v>
      </c>
      <c r="E14" s="36">
        <v>24</v>
      </c>
      <c r="F14" s="36" t="s">
        <v>21</v>
      </c>
      <c r="G14" s="36" t="s">
        <v>1</v>
      </c>
      <c r="H14" s="36">
        <v>24</v>
      </c>
      <c r="I14" s="36" t="s">
        <v>21</v>
      </c>
      <c r="J14" s="36" t="s">
        <v>1</v>
      </c>
      <c r="K14" s="36">
        <v>24</v>
      </c>
      <c r="L14" s="36" t="s">
        <v>21</v>
      </c>
      <c r="M14" s="36" t="s">
        <v>1</v>
      </c>
      <c r="N14" s="36">
        <v>24</v>
      </c>
      <c r="O14" s="36" t="s">
        <v>21</v>
      </c>
      <c r="P14" s="36" t="s">
        <v>1</v>
      </c>
      <c r="Q14" s="36">
        <v>24</v>
      </c>
      <c r="R14" s="36" t="s">
        <v>21</v>
      </c>
      <c r="S14" s="110"/>
      <c r="T14" s="117"/>
      <c r="U14" s="117"/>
      <c r="V14" s="34"/>
      <c r="W14" s="34"/>
      <c r="X14" s="34"/>
      <c r="Y14" s="34"/>
      <c r="Z14" s="34"/>
      <c r="AA14" s="34"/>
      <c r="AB14" s="34"/>
      <c r="AC14" s="34"/>
      <c r="AD14" s="117"/>
      <c r="AE14" s="117"/>
      <c r="AF14" s="117"/>
      <c r="AG14" s="117"/>
      <c r="AH14" s="110"/>
      <c r="AI14" s="36">
        <v>0.90719997882842995</v>
      </c>
      <c r="AJ14" s="71">
        <v>1.1454074074074073E-2</v>
      </c>
    </row>
    <row r="15" spans="1:36" x14ac:dyDescent="0.35">
      <c r="A15" s="113">
        <v>3</v>
      </c>
      <c r="B15" s="116">
        <v>5</v>
      </c>
      <c r="C15" s="116">
        <v>64</v>
      </c>
      <c r="D15" s="51" t="s">
        <v>1</v>
      </c>
      <c r="E15" s="38">
        <v>24</v>
      </c>
      <c r="F15" s="38" t="s">
        <v>21</v>
      </c>
      <c r="G15" s="38" t="s">
        <v>1</v>
      </c>
      <c r="H15" s="38">
        <v>24</v>
      </c>
      <c r="I15" s="38" t="s">
        <v>21</v>
      </c>
      <c r="J15" s="39"/>
      <c r="K15" s="39"/>
      <c r="L15" s="39"/>
      <c r="M15" s="39"/>
      <c r="N15" s="39"/>
      <c r="O15" s="39"/>
      <c r="P15" s="39"/>
      <c r="Q15" s="39"/>
      <c r="R15" s="39"/>
      <c r="S15" s="109" t="s">
        <v>32</v>
      </c>
      <c r="T15" s="116">
        <v>128</v>
      </c>
      <c r="U15" s="116" t="s">
        <v>21</v>
      </c>
      <c r="V15" s="43"/>
      <c r="W15" s="43"/>
      <c r="X15" s="43"/>
      <c r="Y15" s="43"/>
      <c r="Z15" s="43"/>
      <c r="AA15" s="43"/>
      <c r="AB15" s="43"/>
      <c r="AC15" s="43"/>
      <c r="AD15" s="116">
        <v>10</v>
      </c>
      <c r="AE15" s="116" t="s">
        <v>24</v>
      </c>
      <c r="AF15" s="116" t="s">
        <v>29</v>
      </c>
      <c r="AG15" s="116">
        <v>1E-3</v>
      </c>
      <c r="AH15" s="109" t="s">
        <v>30</v>
      </c>
      <c r="AI15" s="54">
        <v>0.92030000686645497</v>
      </c>
      <c r="AJ15" s="72">
        <v>4.4408680555555555E-3</v>
      </c>
    </row>
    <row r="16" spans="1:36" x14ac:dyDescent="0.35">
      <c r="A16" s="114"/>
      <c r="B16" s="117"/>
      <c r="C16" s="117"/>
      <c r="D16" s="50" t="s">
        <v>1</v>
      </c>
      <c r="E16" s="4">
        <v>24</v>
      </c>
      <c r="F16" s="37" t="s">
        <v>21</v>
      </c>
      <c r="G16" s="37" t="s">
        <v>1</v>
      </c>
      <c r="H16" s="4">
        <v>32</v>
      </c>
      <c r="I16" s="4" t="s">
        <v>21</v>
      </c>
      <c r="J16" s="35"/>
      <c r="K16" s="35"/>
      <c r="L16" s="35"/>
      <c r="M16" s="35"/>
      <c r="N16" s="35"/>
      <c r="O16" s="35"/>
      <c r="P16" s="35"/>
      <c r="Q16" s="35"/>
      <c r="R16" s="35"/>
      <c r="S16" s="110"/>
      <c r="T16" s="117"/>
      <c r="U16" s="117"/>
      <c r="V16" s="34"/>
      <c r="W16" s="34"/>
      <c r="X16" s="34"/>
      <c r="Y16" s="34"/>
      <c r="Z16" s="34"/>
      <c r="AA16" s="34"/>
      <c r="AB16" s="34"/>
      <c r="AC16" s="34"/>
      <c r="AD16" s="117"/>
      <c r="AE16" s="117"/>
      <c r="AF16" s="117"/>
      <c r="AG16" s="117"/>
      <c r="AH16" s="110"/>
      <c r="AI16" s="40">
        <v>0.91729998588562001</v>
      </c>
      <c r="AJ16" s="73">
        <v>8.2986111111111108E-3</v>
      </c>
    </row>
    <row r="17" spans="1:36" x14ac:dyDescent="0.35">
      <c r="A17" s="114"/>
      <c r="B17" s="117"/>
      <c r="C17" s="117"/>
      <c r="D17" s="61" t="s">
        <v>1</v>
      </c>
      <c r="E17" s="62">
        <v>24</v>
      </c>
      <c r="F17" s="63" t="s">
        <v>21</v>
      </c>
      <c r="G17" s="63" t="s">
        <v>1</v>
      </c>
      <c r="H17" s="62">
        <v>64</v>
      </c>
      <c r="I17" s="62" t="s">
        <v>21</v>
      </c>
      <c r="J17" s="35"/>
      <c r="K17" s="35"/>
      <c r="L17" s="35"/>
      <c r="M17" s="35"/>
      <c r="N17" s="35"/>
      <c r="O17" s="35"/>
      <c r="P17" s="35"/>
      <c r="Q17" s="35"/>
      <c r="R17" s="35"/>
      <c r="S17" s="110"/>
      <c r="T17" s="117"/>
      <c r="U17" s="117"/>
      <c r="V17" s="34"/>
      <c r="W17" s="34"/>
      <c r="X17" s="34"/>
      <c r="Y17" s="34"/>
      <c r="Z17" s="34"/>
      <c r="AA17" s="34"/>
      <c r="AB17" s="34"/>
      <c r="AC17" s="34"/>
      <c r="AD17" s="117"/>
      <c r="AE17" s="117"/>
      <c r="AF17" s="117"/>
      <c r="AG17" s="117"/>
      <c r="AH17" s="110"/>
      <c r="AI17" s="60">
        <v>0.92489999532699496</v>
      </c>
      <c r="AJ17" s="74">
        <v>8.5637268518518519E-3</v>
      </c>
    </row>
    <row r="18" spans="1:36" x14ac:dyDescent="0.35">
      <c r="A18" s="114"/>
      <c r="B18" s="117"/>
      <c r="C18" s="117"/>
      <c r="D18" s="50" t="s">
        <v>1</v>
      </c>
      <c r="E18" s="4">
        <v>24</v>
      </c>
      <c r="F18" s="37" t="s">
        <v>21</v>
      </c>
      <c r="G18" s="37" t="s">
        <v>1</v>
      </c>
      <c r="H18" s="4">
        <v>128</v>
      </c>
      <c r="I18" s="4" t="s">
        <v>21</v>
      </c>
      <c r="J18" s="35"/>
      <c r="K18" s="35"/>
      <c r="L18" s="35"/>
      <c r="M18" s="35"/>
      <c r="N18" s="35"/>
      <c r="O18" s="35"/>
      <c r="P18" s="35"/>
      <c r="Q18" s="35"/>
      <c r="R18" s="35"/>
      <c r="S18" s="110"/>
      <c r="T18" s="117"/>
      <c r="U18" s="117"/>
      <c r="V18" s="34"/>
      <c r="W18" s="34"/>
      <c r="X18" s="34"/>
      <c r="Y18" s="34"/>
      <c r="Z18" s="34"/>
      <c r="AA18" s="34"/>
      <c r="AB18" s="34"/>
      <c r="AC18" s="34"/>
      <c r="AD18" s="117"/>
      <c r="AE18" s="117"/>
      <c r="AF18" s="117"/>
      <c r="AG18" s="117"/>
      <c r="AH18" s="110"/>
      <c r="AI18" s="40">
        <v>0.92129999399185103</v>
      </c>
      <c r="AJ18" s="73">
        <v>1.2467615740740741E-2</v>
      </c>
    </row>
    <row r="19" spans="1:36" ht="15" thickBot="1" x14ac:dyDescent="0.4">
      <c r="A19" s="114"/>
      <c r="B19" s="117"/>
      <c r="C19" s="117"/>
      <c r="D19" s="55" t="s">
        <v>1</v>
      </c>
      <c r="E19" s="56">
        <v>24</v>
      </c>
      <c r="F19" s="57" t="s">
        <v>21</v>
      </c>
      <c r="G19" s="57" t="s">
        <v>1</v>
      </c>
      <c r="H19" s="56">
        <v>256</v>
      </c>
      <c r="I19" s="56" t="s">
        <v>21</v>
      </c>
      <c r="J19" s="58"/>
      <c r="K19" s="58"/>
      <c r="L19" s="58"/>
      <c r="M19" s="58"/>
      <c r="N19" s="58"/>
      <c r="O19" s="58"/>
      <c r="P19" s="58"/>
      <c r="Q19" s="58"/>
      <c r="R19" s="58"/>
      <c r="S19" s="110"/>
      <c r="T19" s="117"/>
      <c r="U19" s="117"/>
      <c r="V19" s="34"/>
      <c r="W19" s="34"/>
      <c r="X19" s="34"/>
      <c r="Y19" s="34"/>
      <c r="Z19" s="34"/>
      <c r="AA19" s="34"/>
      <c r="AB19" s="34"/>
      <c r="AC19" s="34"/>
      <c r="AD19" s="117"/>
      <c r="AE19" s="117"/>
      <c r="AF19" s="117"/>
      <c r="AG19" s="117"/>
      <c r="AH19" s="110"/>
      <c r="AI19" s="59">
        <v>0.92479997873306197</v>
      </c>
      <c r="AJ19" s="75">
        <v>1.8375277777777779E-2</v>
      </c>
    </row>
    <row r="20" spans="1:36" x14ac:dyDescent="0.35">
      <c r="A20" s="113">
        <v>4</v>
      </c>
      <c r="B20" s="116">
        <v>5</v>
      </c>
      <c r="C20" s="116">
        <v>64</v>
      </c>
      <c r="D20" s="51" t="s">
        <v>1</v>
      </c>
      <c r="E20" s="38">
        <v>32</v>
      </c>
      <c r="F20" s="38" t="s">
        <v>21</v>
      </c>
      <c r="G20" s="38" t="s">
        <v>1</v>
      </c>
      <c r="H20" s="38">
        <v>24</v>
      </c>
      <c r="I20" s="38" t="s">
        <v>21</v>
      </c>
      <c r="J20" s="39"/>
      <c r="K20" s="39"/>
      <c r="L20" s="39"/>
      <c r="M20" s="39"/>
      <c r="N20" s="39"/>
      <c r="O20" s="39"/>
      <c r="P20" s="39"/>
      <c r="Q20" s="39"/>
      <c r="R20" s="39"/>
      <c r="S20" s="109" t="s">
        <v>32</v>
      </c>
      <c r="T20" s="116">
        <v>128</v>
      </c>
      <c r="U20" s="116" t="s">
        <v>21</v>
      </c>
      <c r="V20" s="43"/>
      <c r="W20" s="43"/>
      <c r="X20" s="43"/>
      <c r="Y20" s="43"/>
      <c r="Z20" s="43"/>
      <c r="AA20" s="43"/>
      <c r="AB20" s="43"/>
      <c r="AC20" s="43"/>
      <c r="AD20" s="116">
        <v>10</v>
      </c>
      <c r="AE20" s="116" t="s">
        <v>24</v>
      </c>
      <c r="AF20" s="116" t="s">
        <v>29</v>
      </c>
      <c r="AG20" s="116">
        <v>1E-3</v>
      </c>
      <c r="AH20" s="109" t="s">
        <v>30</v>
      </c>
      <c r="AI20" s="38">
        <v>0.91909998655319203</v>
      </c>
      <c r="AJ20" s="76">
        <v>6.5164814814814816E-3</v>
      </c>
    </row>
    <row r="21" spans="1:36" x14ac:dyDescent="0.35">
      <c r="A21" s="114"/>
      <c r="B21" s="117"/>
      <c r="C21" s="117"/>
      <c r="D21" s="50" t="s">
        <v>1</v>
      </c>
      <c r="E21" s="4">
        <v>32</v>
      </c>
      <c r="F21" s="4" t="s">
        <v>21</v>
      </c>
      <c r="G21" s="4" t="s">
        <v>1</v>
      </c>
      <c r="H21" s="4">
        <v>32</v>
      </c>
      <c r="I21" s="4" t="s">
        <v>21</v>
      </c>
      <c r="J21" s="35"/>
      <c r="K21" s="35"/>
      <c r="L21" s="35"/>
      <c r="M21" s="35"/>
      <c r="N21" s="35"/>
      <c r="O21" s="35"/>
      <c r="P21" s="35"/>
      <c r="Q21" s="35"/>
      <c r="R21" s="35"/>
      <c r="S21" s="110"/>
      <c r="T21" s="117"/>
      <c r="U21" s="117"/>
      <c r="V21" s="34"/>
      <c r="W21" s="34"/>
      <c r="X21" s="34"/>
      <c r="Y21" s="34"/>
      <c r="Z21" s="34"/>
      <c r="AA21" s="34"/>
      <c r="AB21" s="34"/>
      <c r="AC21" s="34"/>
      <c r="AD21" s="117"/>
      <c r="AE21" s="117"/>
      <c r="AF21" s="117"/>
      <c r="AG21" s="117"/>
      <c r="AH21" s="110"/>
      <c r="AI21" s="4">
        <v>0.91170001029968195</v>
      </c>
      <c r="AJ21" s="77">
        <v>8.2765162037037026E-3</v>
      </c>
    </row>
    <row r="22" spans="1:36" x14ac:dyDescent="0.35">
      <c r="A22" s="114"/>
      <c r="B22" s="117"/>
      <c r="C22" s="117"/>
      <c r="D22" s="50" t="s">
        <v>1</v>
      </c>
      <c r="E22" s="4">
        <v>32</v>
      </c>
      <c r="F22" s="4" t="s">
        <v>21</v>
      </c>
      <c r="G22" s="4" t="s">
        <v>1</v>
      </c>
      <c r="H22" s="4">
        <v>64</v>
      </c>
      <c r="I22" s="4" t="s">
        <v>21</v>
      </c>
      <c r="J22" s="35"/>
      <c r="K22" s="35"/>
      <c r="L22" s="35"/>
      <c r="M22" s="35"/>
      <c r="N22" s="35"/>
      <c r="O22" s="35"/>
      <c r="P22" s="35"/>
      <c r="Q22" s="35"/>
      <c r="R22" s="35"/>
      <c r="S22" s="110"/>
      <c r="T22" s="117"/>
      <c r="U22" s="117"/>
      <c r="V22" s="34"/>
      <c r="W22" s="34"/>
      <c r="X22" s="34"/>
      <c r="Y22" s="34"/>
      <c r="Z22" s="34"/>
      <c r="AA22" s="34"/>
      <c r="AB22" s="34"/>
      <c r="AC22" s="34"/>
      <c r="AD22" s="117"/>
      <c r="AE22" s="117"/>
      <c r="AF22" s="117"/>
      <c r="AG22" s="117"/>
      <c r="AH22" s="110"/>
      <c r="AI22" s="4">
        <v>0.92229998111724798</v>
      </c>
      <c r="AJ22" s="77">
        <v>9.9413078703703712E-3</v>
      </c>
    </row>
    <row r="23" spans="1:36" x14ac:dyDescent="0.35">
      <c r="A23" s="114"/>
      <c r="B23" s="117"/>
      <c r="C23" s="117"/>
      <c r="D23" s="61" t="s">
        <v>1</v>
      </c>
      <c r="E23" s="62">
        <v>32</v>
      </c>
      <c r="F23" s="62" t="s">
        <v>21</v>
      </c>
      <c r="G23" s="62" t="s">
        <v>1</v>
      </c>
      <c r="H23" s="62">
        <v>128</v>
      </c>
      <c r="I23" s="62" t="s">
        <v>21</v>
      </c>
      <c r="J23" s="35"/>
      <c r="K23" s="35"/>
      <c r="L23" s="35"/>
      <c r="M23" s="35"/>
      <c r="N23" s="35"/>
      <c r="O23" s="35"/>
      <c r="P23" s="35"/>
      <c r="Q23" s="35"/>
      <c r="R23" s="35"/>
      <c r="S23" s="110"/>
      <c r="T23" s="117"/>
      <c r="U23" s="117"/>
      <c r="V23" s="34"/>
      <c r="W23" s="34"/>
      <c r="X23" s="34"/>
      <c r="Y23" s="34"/>
      <c r="Z23" s="34"/>
      <c r="AA23" s="34"/>
      <c r="AB23" s="34"/>
      <c r="AC23" s="34"/>
      <c r="AD23" s="117"/>
      <c r="AE23" s="117"/>
      <c r="AF23" s="117"/>
      <c r="AG23" s="117"/>
      <c r="AH23" s="110"/>
      <c r="AI23" s="62">
        <v>0.92610001564025801</v>
      </c>
      <c r="AJ23" s="79">
        <v>1.2288171296296295E-2</v>
      </c>
    </row>
    <row r="24" spans="1:36" ht="15" thickBot="1" x14ac:dyDescent="0.4">
      <c r="A24" s="115"/>
      <c r="B24" s="118"/>
      <c r="C24" s="118"/>
      <c r="D24" s="52" t="s">
        <v>1</v>
      </c>
      <c r="E24" s="41">
        <v>32</v>
      </c>
      <c r="F24" s="41" t="s">
        <v>21</v>
      </c>
      <c r="G24" s="41" t="s">
        <v>1</v>
      </c>
      <c r="H24" s="41">
        <v>256</v>
      </c>
      <c r="I24" s="41" t="s">
        <v>21</v>
      </c>
      <c r="J24" s="53"/>
      <c r="K24" s="53"/>
      <c r="L24" s="53"/>
      <c r="M24" s="53"/>
      <c r="N24" s="53"/>
      <c r="O24" s="53"/>
      <c r="P24" s="53"/>
      <c r="Q24" s="53"/>
      <c r="R24" s="53"/>
      <c r="S24" s="110"/>
      <c r="T24" s="117"/>
      <c r="U24" s="117"/>
      <c r="V24" s="34"/>
      <c r="W24" s="34"/>
      <c r="X24" s="34"/>
      <c r="Y24" s="34"/>
      <c r="Z24" s="34"/>
      <c r="AA24" s="34"/>
      <c r="AB24" s="34"/>
      <c r="AC24" s="34"/>
      <c r="AD24" s="117"/>
      <c r="AE24" s="117"/>
      <c r="AF24" s="117"/>
      <c r="AG24" s="117"/>
      <c r="AH24" s="110"/>
      <c r="AI24" s="41">
        <v>0.92439997196197499</v>
      </c>
      <c r="AJ24" s="78">
        <v>2.3248113425925924E-2</v>
      </c>
    </row>
    <row r="25" spans="1:36" x14ac:dyDescent="0.35">
      <c r="A25" s="113">
        <v>5</v>
      </c>
      <c r="B25" s="116">
        <v>5</v>
      </c>
      <c r="C25" s="116">
        <v>64</v>
      </c>
      <c r="D25" s="51" t="s">
        <v>1</v>
      </c>
      <c r="E25" s="38">
        <v>64</v>
      </c>
      <c r="F25" s="38" t="s">
        <v>21</v>
      </c>
      <c r="G25" s="38" t="s">
        <v>1</v>
      </c>
      <c r="H25" s="38">
        <v>24</v>
      </c>
      <c r="I25" s="38" t="s">
        <v>21</v>
      </c>
      <c r="J25" s="39"/>
      <c r="K25" s="39"/>
      <c r="L25" s="39"/>
      <c r="M25" s="39"/>
      <c r="N25" s="39"/>
      <c r="O25" s="39"/>
      <c r="P25" s="39"/>
      <c r="Q25" s="39"/>
      <c r="R25" s="39"/>
      <c r="S25" s="109" t="s">
        <v>32</v>
      </c>
      <c r="T25" s="116">
        <v>128</v>
      </c>
      <c r="U25" s="116" t="s">
        <v>21</v>
      </c>
      <c r="V25" s="43"/>
      <c r="W25" s="43"/>
      <c r="X25" s="43"/>
      <c r="Y25" s="43"/>
      <c r="Z25" s="43"/>
      <c r="AA25" s="43"/>
      <c r="AB25" s="43"/>
      <c r="AC25" s="43"/>
      <c r="AD25" s="116">
        <v>10</v>
      </c>
      <c r="AE25" s="116" t="s">
        <v>24</v>
      </c>
      <c r="AF25" s="116" t="s">
        <v>29</v>
      </c>
      <c r="AG25" s="116">
        <v>1E-3</v>
      </c>
      <c r="AH25" s="109" t="s">
        <v>30</v>
      </c>
      <c r="AI25" s="38">
        <v>0.91560000181198098</v>
      </c>
      <c r="AJ25" s="76">
        <v>8.4987500000000011E-3</v>
      </c>
    </row>
    <row r="26" spans="1:36" x14ac:dyDescent="0.35">
      <c r="A26" s="114"/>
      <c r="B26" s="117"/>
      <c r="C26" s="117"/>
      <c r="D26" s="50" t="s">
        <v>1</v>
      </c>
      <c r="E26" s="4">
        <v>64</v>
      </c>
      <c r="F26" s="4" t="s">
        <v>21</v>
      </c>
      <c r="G26" s="4" t="s">
        <v>1</v>
      </c>
      <c r="H26" s="4">
        <v>32</v>
      </c>
      <c r="I26" s="4" t="s">
        <v>21</v>
      </c>
      <c r="J26" s="35"/>
      <c r="K26" s="35"/>
      <c r="L26" s="35"/>
      <c r="M26" s="35"/>
      <c r="N26" s="35"/>
      <c r="O26" s="35"/>
      <c r="P26" s="35"/>
      <c r="Q26" s="35"/>
      <c r="R26" s="35"/>
      <c r="S26" s="110"/>
      <c r="T26" s="117"/>
      <c r="U26" s="117"/>
      <c r="V26" s="34"/>
      <c r="W26" s="34"/>
      <c r="X26" s="34"/>
      <c r="Y26" s="34"/>
      <c r="Z26" s="34"/>
      <c r="AA26" s="34"/>
      <c r="AB26" s="34"/>
      <c r="AC26" s="34"/>
      <c r="AD26" s="117"/>
      <c r="AE26" s="117"/>
      <c r="AF26" s="117"/>
      <c r="AG26" s="117"/>
      <c r="AH26" s="110"/>
      <c r="AI26" s="4">
        <v>0.92280000448226895</v>
      </c>
      <c r="AJ26" s="77">
        <v>9.1600925925925929E-3</v>
      </c>
    </row>
    <row r="27" spans="1:36" x14ac:dyDescent="0.35">
      <c r="A27" s="114"/>
      <c r="B27" s="117"/>
      <c r="C27" s="117"/>
      <c r="D27" s="50" t="s">
        <v>1</v>
      </c>
      <c r="E27" s="4">
        <v>64</v>
      </c>
      <c r="F27" s="4" t="s">
        <v>21</v>
      </c>
      <c r="G27" s="4" t="s">
        <v>1</v>
      </c>
      <c r="H27" s="4">
        <v>64</v>
      </c>
      <c r="I27" s="4" t="s">
        <v>21</v>
      </c>
      <c r="J27" s="35"/>
      <c r="K27" s="35"/>
      <c r="L27" s="35"/>
      <c r="M27" s="35"/>
      <c r="N27" s="35"/>
      <c r="O27" s="35"/>
      <c r="P27" s="35"/>
      <c r="Q27" s="35"/>
      <c r="R27" s="35"/>
      <c r="S27" s="110"/>
      <c r="T27" s="117"/>
      <c r="U27" s="117"/>
      <c r="V27" s="34"/>
      <c r="W27" s="34"/>
      <c r="X27" s="34"/>
      <c r="Y27" s="34"/>
      <c r="Z27" s="34"/>
      <c r="AA27" s="34"/>
      <c r="AB27" s="34"/>
      <c r="AC27" s="34"/>
      <c r="AD27" s="117"/>
      <c r="AE27" s="117"/>
      <c r="AF27" s="117"/>
      <c r="AG27" s="117"/>
      <c r="AH27" s="110"/>
      <c r="AI27" s="4">
        <v>0.92229998111724798</v>
      </c>
      <c r="AJ27" s="77">
        <v>1.2575590277777778E-2</v>
      </c>
    </row>
    <row r="28" spans="1:36" x14ac:dyDescent="0.35">
      <c r="A28" s="114"/>
      <c r="B28" s="117"/>
      <c r="C28" s="117"/>
      <c r="D28" s="50" t="s">
        <v>1</v>
      </c>
      <c r="E28" s="4">
        <v>64</v>
      </c>
      <c r="F28" s="4" t="s">
        <v>21</v>
      </c>
      <c r="G28" s="4" t="s">
        <v>1</v>
      </c>
      <c r="H28" s="4">
        <v>128</v>
      </c>
      <c r="I28" s="4" t="s">
        <v>21</v>
      </c>
      <c r="J28" s="35"/>
      <c r="K28" s="35"/>
      <c r="L28" s="35"/>
      <c r="M28" s="35"/>
      <c r="N28" s="35"/>
      <c r="O28" s="35"/>
      <c r="P28" s="35"/>
      <c r="Q28" s="35"/>
      <c r="R28" s="35"/>
      <c r="S28" s="110"/>
      <c r="T28" s="117"/>
      <c r="U28" s="117"/>
      <c r="V28" s="34"/>
      <c r="W28" s="34"/>
      <c r="X28" s="34"/>
      <c r="Y28" s="34"/>
      <c r="Z28" s="34"/>
      <c r="AA28" s="34"/>
      <c r="AB28" s="34"/>
      <c r="AC28" s="34"/>
      <c r="AD28" s="117"/>
      <c r="AE28" s="117"/>
      <c r="AF28" s="117"/>
      <c r="AG28" s="117"/>
      <c r="AH28" s="110"/>
      <c r="AI28" s="4">
        <v>0.91780000925063998</v>
      </c>
      <c r="AJ28" s="77">
        <v>1.8145428240740741E-2</v>
      </c>
    </row>
    <row r="29" spans="1:36" ht="15" thickBot="1" x14ac:dyDescent="0.4">
      <c r="A29" s="115"/>
      <c r="B29" s="118"/>
      <c r="C29" s="118"/>
      <c r="D29" s="85" t="s">
        <v>1</v>
      </c>
      <c r="E29" s="83">
        <v>64</v>
      </c>
      <c r="F29" s="83" t="s">
        <v>21</v>
      </c>
      <c r="G29" s="83" t="s">
        <v>1</v>
      </c>
      <c r="H29" s="83">
        <v>256</v>
      </c>
      <c r="I29" s="83" t="s">
        <v>21</v>
      </c>
      <c r="J29" s="53"/>
      <c r="K29" s="53"/>
      <c r="L29" s="53"/>
      <c r="M29" s="53"/>
      <c r="N29" s="53"/>
      <c r="O29" s="53"/>
      <c r="P29" s="53"/>
      <c r="Q29" s="53"/>
      <c r="R29" s="53"/>
      <c r="S29" s="110"/>
      <c r="T29" s="117"/>
      <c r="U29" s="117"/>
      <c r="V29" s="34"/>
      <c r="W29" s="34"/>
      <c r="X29" s="34"/>
      <c r="Y29" s="34"/>
      <c r="Z29" s="34"/>
      <c r="AA29" s="34"/>
      <c r="AB29" s="34"/>
      <c r="AC29" s="34"/>
      <c r="AD29" s="117"/>
      <c r="AE29" s="117"/>
      <c r="AF29" s="117"/>
      <c r="AG29" s="117"/>
      <c r="AH29" s="110"/>
      <c r="AI29" s="83">
        <v>0.92510002851486195</v>
      </c>
      <c r="AJ29" s="84">
        <v>3.5583229166666668E-2</v>
      </c>
    </row>
    <row r="30" spans="1:36" x14ac:dyDescent="0.35">
      <c r="A30" s="113">
        <v>6</v>
      </c>
      <c r="B30" s="116">
        <v>5</v>
      </c>
      <c r="C30" s="116">
        <v>64</v>
      </c>
      <c r="D30" s="51" t="s">
        <v>1</v>
      </c>
      <c r="E30" s="38">
        <v>128</v>
      </c>
      <c r="F30" s="38" t="s">
        <v>21</v>
      </c>
      <c r="G30" s="38" t="s">
        <v>1</v>
      </c>
      <c r="H30" s="38">
        <v>24</v>
      </c>
      <c r="I30" s="38" t="s">
        <v>21</v>
      </c>
      <c r="J30" s="39"/>
      <c r="K30" s="39"/>
      <c r="L30" s="39"/>
      <c r="M30" s="39"/>
      <c r="N30" s="39"/>
      <c r="O30" s="39"/>
      <c r="P30" s="39"/>
      <c r="Q30" s="39"/>
      <c r="R30" s="39"/>
      <c r="S30" s="109" t="s">
        <v>32</v>
      </c>
      <c r="T30" s="116">
        <v>128</v>
      </c>
      <c r="U30" s="116" t="s">
        <v>21</v>
      </c>
      <c r="V30" s="43"/>
      <c r="W30" s="43"/>
      <c r="X30" s="43"/>
      <c r="Y30" s="43"/>
      <c r="Z30" s="43"/>
      <c r="AA30" s="43"/>
      <c r="AB30" s="43"/>
      <c r="AC30" s="43"/>
      <c r="AD30" s="116">
        <v>10</v>
      </c>
      <c r="AE30" s="116" t="s">
        <v>24</v>
      </c>
      <c r="AF30" s="116" t="s">
        <v>29</v>
      </c>
      <c r="AG30" s="116">
        <v>1E-3</v>
      </c>
      <c r="AH30" s="109" t="s">
        <v>30</v>
      </c>
      <c r="AI30" s="38">
        <v>0.92269998788833596</v>
      </c>
      <c r="AJ30" s="76">
        <v>1.5422199074074076E-2</v>
      </c>
    </row>
    <row r="31" spans="1:36" x14ac:dyDescent="0.35">
      <c r="A31" s="114"/>
      <c r="B31" s="117"/>
      <c r="C31" s="117"/>
      <c r="D31" s="50" t="s">
        <v>1</v>
      </c>
      <c r="E31" s="4">
        <v>128</v>
      </c>
      <c r="F31" s="4" t="s">
        <v>21</v>
      </c>
      <c r="G31" s="4" t="s">
        <v>1</v>
      </c>
      <c r="H31" s="4">
        <v>32</v>
      </c>
      <c r="I31" s="4" t="s">
        <v>21</v>
      </c>
      <c r="J31" s="35"/>
      <c r="K31" s="35"/>
      <c r="L31" s="35"/>
      <c r="M31" s="35"/>
      <c r="N31" s="35"/>
      <c r="O31" s="35"/>
      <c r="P31" s="35"/>
      <c r="Q31" s="35"/>
      <c r="R31" s="35"/>
      <c r="S31" s="110"/>
      <c r="T31" s="117"/>
      <c r="U31" s="117"/>
      <c r="V31" s="34"/>
      <c r="W31" s="34"/>
      <c r="X31" s="34"/>
      <c r="Y31" s="34"/>
      <c r="Z31" s="34"/>
      <c r="AA31" s="34"/>
      <c r="AB31" s="34"/>
      <c r="AC31" s="34"/>
      <c r="AD31" s="117"/>
      <c r="AE31" s="117"/>
      <c r="AF31" s="117"/>
      <c r="AG31" s="117"/>
      <c r="AH31" s="110"/>
      <c r="AI31" s="4">
        <v>0.92129999399185103</v>
      </c>
      <c r="AJ31" s="77">
        <v>1.5678402777777777E-2</v>
      </c>
    </row>
    <row r="32" spans="1:36" x14ac:dyDescent="0.35">
      <c r="A32" s="114"/>
      <c r="B32" s="117"/>
      <c r="C32" s="117"/>
      <c r="D32" s="50" t="s">
        <v>1</v>
      </c>
      <c r="E32" s="4">
        <v>128</v>
      </c>
      <c r="F32" s="4" t="s">
        <v>21</v>
      </c>
      <c r="G32" s="4" t="s">
        <v>1</v>
      </c>
      <c r="H32" s="4">
        <v>64</v>
      </c>
      <c r="I32" s="4" t="s">
        <v>21</v>
      </c>
      <c r="J32" s="35"/>
      <c r="K32" s="35"/>
      <c r="L32" s="35"/>
      <c r="M32" s="35"/>
      <c r="N32" s="35"/>
      <c r="O32" s="35"/>
      <c r="P32" s="35"/>
      <c r="Q32" s="35"/>
      <c r="R32" s="35"/>
      <c r="S32" s="110"/>
      <c r="T32" s="117"/>
      <c r="U32" s="117"/>
      <c r="V32" s="34"/>
      <c r="W32" s="34"/>
      <c r="X32" s="34"/>
      <c r="Y32" s="34"/>
      <c r="Z32" s="34"/>
      <c r="AA32" s="34"/>
      <c r="AB32" s="34"/>
      <c r="AC32" s="34"/>
      <c r="AD32" s="117"/>
      <c r="AE32" s="117"/>
      <c r="AF32" s="117"/>
      <c r="AG32" s="117"/>
      <c r="AH32" s="110"/>
      <c r="AI32" s="4">
        <v>0.92409998178482</v>
      </c>
      <c r="AJ32" s="77">
        <v>2.4867407407407408E-2</v>
      </c>
    </row>
    <row r="33" spans="1:36" x14ac:dyDescent="0.35">
      <c r="A33" s="114"/>
      <c r="B33" s="117"/>
      <c r="C33" s="117"/>
      <c r="D33" s="61" t="s">
        <v>1</v>
      </c>
      <c r="E33" s="62">
        <v>128</v>
      </c>
      <c r="F33" s="62" t="s">
        <v>21</v>
      </c>
      <c r="G33" s="62" t="s">
        <v>1</v>
      </c>
      <c r="H33" s="62">
        <v>128</v>
      </c>
      <c r="I33" s="62" t="s">
        <v>21</v>
      </c>
      <c r="J33" s="35"/>
      <c r="K33" s="35"/>
      <c r="L33" s="35"/>
      <c r="M33" s="35"/>
      <c r="N33" s="35"/>
      <c r="O33" s="35"/>
      <c r="P33" s="35"/>
      <c r="Q33" s="35"/>
      <c r="R33" s="35"/>
      <c r="S33" s="110"/>
      <c r="T33" s="117"/>
      <c r="U33" s="117"/>
      <c r="V33" s="34"/>
      <c r="W33" s="34"/>
      <c r="X33" s="34"/>
      <c r="Y33" s="34"/>
      <c r="Z33" s="34"/>
      <c r="AA33" s="34"/>
      <c r="AB33" s="34"/>
      <c r="AC33" s="34"/>
      <c r="AD33" s="117"/>
      <c r="AE33" s="117"/>
      <c r="AF33" s="117"/>
      <c r="AG33" s="117"/>
      <c r="AH33" s="110"/>
      <c r="AI33" s="62">
        <v>0.92430001497268599</v>
      </c>
      <c r="AJ33" s="79">
        <v>3.4406770833333329E-2</v>
      </c>
    </row>
    <row r="34" spans="1:36" ht="15" thickBot="1" x14ac:dyDescent="0.4">
      <c r="A34" s="115"/>
      <c r="B34" s="118"/>
      <c r="C34" s="118"/>
      <c r="D34" s="52" t="s">
        <v>1</v>
      </c>
      <c r="E34" s="41">
        <v>128</v>
      </c>
      <c r="F34" s="41" t="s">
        <v>21</v>
      </c>
      <c r="G34" s="41" t="s">
        <v>1</v>
      </c>
      <c r="H34" s="41">
        <v>256</v>
      </c>
      <c r="I34" s="41" t="s">
        <v>21</v>
      </c>
      <c r="J34" s="53"/>
      <c r="K34" s="53"/>
      <c r="L34" s="53"/>
      <c r="M34" s="53"/>
      <c r="N34" s="53"/>
      <c r="O34" s="53"/>
      <c r="P34" s="53"/>
      <c r="Q34" s="53"/>
      <c r="R34" s="53"/>
      <c r="S34" s="110"/>
      <c r="T34" s="117"/>
      <c r="U34" s="117"/>
      <c r="V34" s="34"/>
      <c r="W34" s="34"/>
      <c r="X34" s="34"/>
      <c r="Y34" s="34"/>
      <c r="Z34" s="34"/>
      <c r="AA34" s="34"/>
      <c r="AB34" s="34"/>
      <c r="AC34" s="34"/>
      <c r="AD34" s="117"/>
      <c r="AE34" s="117"/>
      <c r="AF34" s="117"/>
      <c r="AG34" s="117"/>
      <c r="AH34" s="110"/>
      <c r="AI34" s="41">
        <v>0.92009997367858798</v>
      </c>
      <c r="AJ34" s="78">
        <v>5.8650393518518522E-2</v>
      </c>
    </row>
    <row r="35" spans="1:36" x14ac:dyDescent="0.35">
      <c r="A35" s="113">
        <v>7</v>
      </c>
      <c r="B35" s="116">
        <v>5</v>
      </c>
      <c r="C35" s="116">
        <v>64</v>
      </c>
      <c r="D35" s="51" t="s">
        <v>1</v>
      </c>
      <c r="E35" s="38">
        <v>256</v>
      </c>
      <c r="F35" s="38" t="s">
        <v>21</v>
      </c>
      <c r="G35" s="38" t="s">
        <v>1</v>
      </c>
      <c r="H35" s="38">
        <v>24</v>
      </c>
      <c r="I35" s="38" t="s">
        <v>21</v>
      </c>
      <c r="J35" s="39"/>
      <c r="K35" s="39"/>
      <c r="L35" s="39"/>
      <c r="M35" s="39"/>
      <c r="N35" s="39"/>
      <c r="O35" s="39"/>
      <c r="P35" s="39"/>
      <c r="Q35" s="39"/>
      <c r="R35" s="39"/>
      <c r="S35" s="109" t="s">
        <v>32</v>
      </c>
      <c r="T35" s="116">
        <v>128</v>
      </c>
      <c r="U35" s="116" t="s">
        <v>21</v>
      </c>
      <c r="V35" s="43"/>
      <c r="W35" s="43"/>
      <c r="X35" s="43"/>
      <c r="Y35" s="43"/>
      <c r="Z35" s="43"/>
      <c r="AA35" s="43"/>
      <c r="AB35" s="43"/>
      <c r="AC35" s="43"/>
      <c r="AD35" s="116">
        <v>10</v>
      </c>
      <c r="AE35" s="116" t="s">
        <v>24</v>
      </c>
      <c r="AF35" s="116" t="s">
        <v>29</v>
      </c>
      <c r="AG35" s="116">
        <v>1E-3</v>
      </c>
      <c r="AH35" s="109" t="s">
        <v>30</v>
      </c>
      <c r="AI35" s="38">
        <v>0.91780000925063998</v>
      </c>
      <c r="AJ35" s="76">
        <v>3.1496932870370371E-2</v>
      </c>
    </row>
    <row r="36" spans="1:36" x14ac:dyDescent="0.35">
      <c r="A36" s="114"/>
      <c r="B36" s="117"/>
      <c r="C36" s="117"/>
      <c r="D36" s="50" t="s">
        <v>1</v>
      </c>
      <c r="E36" s="4">
        <v>256</v>
      </c>
      <c r="F36" s="4" t="s">
        <v>21</v>
      </c>
      <c r="G36" s="4" t="s">
        <v>1</v>
      </c>
      <c r="H36" s="4">
        <v>32</v>
      </c>
      <c r="I36" s="4" t="s">
        <v>21</v>
      </c>
      <c r="J36" s="35"/>
      <c r="K36" s="35"/>
      <c r="L36" s="35"/>
      <c r="M36" s="35"/>
      <c r="N36" s="35"/>
      <c r="O36" s="35"/>
      <c r="P36" s="35"/>
      <c r="Q36" s="35"/>
      <c r="R36" s="35"/>
      <c r="S36" s="110"/>
      <c r="T36" s="117"/>
      <c r="U36" s="117"/>
      <c r="V36" s="34"/>
      <c r="W36" s="34"/>
      <c r="X36" s="34"/>
      <c r="Y36" s="34"/>
      <c r="Z36" s="34"/>
      <c r="AA36" s="34"/>
      <c r="AB36" s="34"/>
      <c r="AC36" s="34"/>
      <c r="AD36" s="117"/>
      <c r="AE36" s="117"/>
      <c r="AF36" s="117"/>
      <c r="AG36" s="117"/>
      <c r="AH36" s="110"/>
      <c r="AI36" s="4">
        <v>0.92009997367858798</v>
      </c>
      <c r="AJ36" s="77">
        <v>3.5954895833333333E-2</v>
      </c>
    </row>
    <row r="37" spans="1:36" x14ac:dyDescent="0.35">
      <c r="A37" s="114"/>
      <c r="B37" s="117"/>
      <c r="C37" s="117"/>
      <c r="D37" s="61" t="s">
        <v>1</v>
      </c>
      <c r="E37" s="62">
        <v>256</v>
      </c>
      <c r="F37" s="62" t="s">
        <v>21</v>
      </c>
      <c r="G37" s="62" t="s">
        <v>1</v>
      </c>
      <c r="H37" s="62">
        <v>64</v>
      </c>
      <c r="I37" s="62" t="s">
        <v>21</v>
      </c>
      <c r="J37" s="35"/>
      <c r="K37" s="35"/>
      <c r="L37" s="35"/>
      <c r="M37" s="35"/>
      <c r="N37" s="35"/>
      <c r="O37" s="35"/>
      <c r="P37" s="35"/>
      <c r="Q37" s="35"/>
      <c r="R37" s="35"/>
      <c r="S37" s="110"/>
      <c r="T37" s="117"/>
      <c r="U37" s="117"/>
      <c r="V37" s="34"/>
      <c r="W37" s="34"/>
      <c r="X37" s="34"/>
      <c r="Y37" s="34"/>
      <c r="Z37" s="34"/>
      <c r="AA37" s="34"/>
      <c r="AB37" s="34"/>
      <c r="AC37" s="34"/>
      <c r="AD37" s="117"/>
      <c r="AE37" s="117"/>
      <c r="AF37" s="117"/>
      <c r="AG37" s="117"/>
      <c r="AH37" s="110"/>
      <c r="AI37" s="62">
        <v>0.92390000820159901</v>
      </c>
      <c r="AJ37" s="79">
        <v>4.7937662037037032E-2</v>
      </c>
    </row>
    <row r="38" spans="1:36" x14ac:dyDescent="0.35">
      <c r="A38" s="114"/>
      <c r="B38" s="117"/>
      <c r="C38" s="117"/>
      <c r="D38" s="50" t="s">
        <v>1</v>
      </c>
      <c r="E38" s="4">
        <v>256</v>
      </c>
      <c r="F38" s="4" t="s">
        <v>21</v>
      </c>
      <c r="G38" s="4" t="s">
        <v>1</v>
      </c>
      <c r="H38" s="4">
        <v>128</v>
      </c>
      <c r="I38" s="4" t="s">
        <v>21</v>
      </c>
      <c r="J38" s="35"/>
      <c r="K38" s="35"/>
      <c r="L38" s="35"/>
      <c r="M38" s="35"/>
      <c r="N38" s="35"/>
      <c r="O38" s="35"/>
      <c r="P38" s="35"/>
      <c r="Q38" s="35"/>
      <c r="R38" s="35"/>
      <c r="S38" s="110"/>
      <c r="T38" s="117"/>
      <c r="U38" s="117"/>
      <c r="V38" s="34"/>
      <c r="W38" s="34"/>
      <c r="X38" s="34"/>
      <c r="Y38" s="34"/>
      <c r="Z38" s="34"/>
      <c r="AA38" s="34"/>
      <c r="AB38" s="34"/>
      <c r="AC38" s="34"/>
      <c r="AD38" s="117"/>
      <c r="AE38" s="117"/>
      <c r="AF38" s="117"/>
      <c r="AG38" s="117"/>
      <c r="AH38" s="110"/>
      <c r="AI38" s="4">
        <v>0.91879999637603704</v>
      </c>
      <c r="AJ38" s="77">
        <v>6.2335694444444444E-2</v>
      </c>
    </row>
    <row r="39" spans="1:36" ht="15" thickBot="1" x14ac:dyDescent="0.4">
      <c r="A39" s="114"/>
      <c r="B39" s="117"/>
      <c r="C39" s="117"/>
      <c r="D39" s="55" t="s">
        <v>1</v>
      </c>
      <c r="E39" s="56">
        <v>256</v>
      </c>
      <c r="F39" s="56" t="s">
        <v>21</v>
      </c>
      <c r="G39" s="56" t="s">
        <v>1</v>
      </c>
      <c r="H39" s="56">
        <v>256</v>
      </c>
      <c r="I39" s="56" t="s">
        <v>21</v>
      </c>
      <c r="J39" s="58"/>
      <c r="K39" s="58"/>
      <c r="L39" s="58"/>
      <c r="M39" s="58"/>
      <c r="N39" s="58"/>
      <c r="O39" s="58"/>
      <c r="P39" s="58"/>
      <c r="Q39" s="58"/>
      <c r="R39" s="58"/>
      <c r="S39" s="110"/>
      <c r="T39" s="117"/>
      <c r="U39" s="117"/>
      <c r="V39" s="34"/>
      <c r="W39" s="34"/>
      <c r="X39" s="34"/>
      <c r="Y39" s="34"/>
      <c r="Z39" s="34"/>
      <c r="AA39" s="34"/>
      <c r="AB39" s="34"/>
      <c r="AC39" s="34"/>
      <c r="AD39" s="117"/>
      <c r="AE39" s="117"/>
      <c r="AF39" s="117"/>
      <c r="AG39" s="117"/>
      <c r="AH39" s="110"/>
      <c r="AI39" s="56">
        <v>0.92199999094009399</v>
      </c>
      <c r="AJ39" s="86">
        <v>0.11294519675925925</v>
      </c>
    </row>
    <row r="40" spans="1:36" x14ac:dyDescent="0.35">
      <c r="A40" s="106">
        <v>8</v>
      </c>
      <c r="B40" s="97">
        <v>5</v>
      </c>
      <c r="C40" s="97">
        <v>64</v>
      </c>
      <c r="D40" s="103" t="s">
        <v>1</v>
      </c>
      <c r="E40" s="103">
        <v>32</v>
      </c>
      <c r="F40" s="103" t="s">
        <v>21</v>
      </c>
      <c r="G40" s="103" t="s">
        <v>1</v>
      </c>
      <c r="H40" s="103">
        <v>128</v>
      </c>
      <c r="I40" s="103" t="s">
        <v>21</v>
      </c>
      <c r="J40" s="42"/>
      <c r="K40" s="42"/>
      <c r="L40" s="42"/>
      <c r="M40" s="42"/>
      <c r="N40" s="42"/>
      <c r="O40" s="42"/>
      <c r="P40" s="42"/>
      <c r="Q40" s="42"/>
      <c r="R40" s="42"/>
      <c r="S40" s="100" t="s">
        <v>32</v>
      </c>
      <c r="T40" s="38">
        <v>128</v>
      </c>
      <c r="U40" s="38" t="s">
        <v>21</v>
      </c>
      <c r="V40" s="39"/>
      <c r="W40" s="39"/>
      <c r="X40" s="39"/>
      <c r="Y40" s="39"/>
      <c r="Z40" s="39"/>
      <c r="AA40" s="39"/>
      <c r="AB40" s="39"/>
      <c r="AC40" s="39"/>
      <c r="AD40" s="97">
        <v>10</v>
      </c>
      <c r="AE40" s="97" t="s">
        <v>24</v>
      </c>
      <c r="AF40" s="97" t="s">
        <v>29</v>
      </c>
      <c r="AG40" s="97">
        <v>1E-3</v>
      </c>
      <c r="AH40" s="100" t="s">
        <v>30</v>
      </c>
      <c r="AI40" s="87">
        <v>0.92610001564025801</v>
      </c>
      <c r="AJ40" s="88">
        <v>1.2288171296296295E-2</v>
      </c>
    </row>
    <row r="41" spans="1:36" x14ac:dyDescent="0.35">
      <c r="A41" s="107"/>
      <c r="B41" s="98"/>
      <c r="C41" s="98"/>
      <c r="D41" s="104"/>
      <c r="E41" s="104"/>
      <c r="F41" s="104"/>
      <c r="G41" s="104"/>
      <c r="H41" s="104"/>
      <c r="I41" s="104"/>
      <c r="J41" s="32"/>
      <c r="K41" s="32"/>
      <c r="L41" s="32"/>
      <c r="M41" s="32"/>
      <c r="N41" s="32"/>
      <c r="O41" s="32"/>
      <c r="P41" s="32"/>
      <c r="Q41" s="32"/>
      <c r="R41" s="32"/>
      <c r="S41" s="101"/>
      <c r="T41" s="62">
        <v>128</v>
      </c>
      <c r="U41" s="62" t="s">
        <v>21</v>
      </c>
      <c r="V41" s="62">
        <v>128</v>
      </c>
      <c r="W41" s="62" t="s">
        <v>21</v>
      </c>
      <c r="X41" s="35"/>
      <c r="Y41" s="35"/>
      <c r="Z41" s="35"/>
      <c r="AA41" s="35"/>
      <c r="AB41" s="35"/>
      <c r="AC41" s="35"/>
      <c r="AD41" s="98"/>
      <c r="AE41" s="98"/>
      <c r="AF41" s="98"/>
      <c r="AG41" s="98"/>
      <c r="AH41" s="101"/>
      <c r="AI41" s="62">
        <v>0.92820000648498502</v>
      </c>
      <c r="AJ41" s="79">
        <v>1.3521898148148149E-2</v>
      </c>
    </row>
    <row r="42" spans="1:36" x14ac:dyDescent="0.35">
      <c r="A42" s="107"/>
      <c r="B42" s="98"/>
      <c r="C42" s="98"/>
      <c r="D42" s="104"/>
      <c r="E42" s="104"/>
      <c r="F42" s="104"/>
      <c r="G42" s="104"/>
      <c r="H42" s="104"/>
      <c r="I42" s="104"/>
      <c r="J42" s="32"/>
      <c r="K42" s="32"/>
      <c r="L42" s="32"/>
      <c r="M42" s="32"/>
      <c r="N42" s="32"/>
      <c r="O42" s="32"/>
      <c r="P42" s="32"/>
      <c r="Q42" s="32"/>
      <c r="R42" s="32"/>
      <c r="S42" s="101"/>
      <c r="T42" s="4">
        <v>128</v>
      </c>
      <c r="U42" s="4" t="s">
        <v>21</v>
      </c>
      <c r="V42" s="4">
        <v>128</v>
      </c>
      <c r="W42" s="4" t="s">
        <v>21</v>
      </c>
      <c r="X42" s="4">
        <v>128</v>
      </c>
      <c r="Y42" s="4" t="s">
        <v>21</v>
      </c>
      <c r="Z42" s="35"/>
      <c r="AA42" s="35"/>
      <c r="AB42" s="35"/>
      <c r="AC42" s="35"/>
      <c r="AD42" s="98"/>
      <c r="AE42" s="98"/>
      <c r="AF42" s="98"/>
      <c r="AG42" s="98"/>
      <c r="AH42" s="101"/>
      <c r="AI42" s="4">
        <v>0.92320001125335605</v>
      </c>
      <c r="AJ42" s="77">
        <v>1.2376192129629629E-2</v>
      </c>
    </row>
    <row r="43" spans="1:36" x14ac:dyDescent="0.35">
      <c r="A43" s="107"/>
      <c r="B43" s="98"/>
      <c r="C43" s="98"/>
      <c r="D43" s="104"/>
      <c r="E43" s="104"/>
      <c r="F43" s="104"/>
      <c r="G43" s="104"/>
      <c r="H43" s="104"/>
      <c r="I43" s="104"/>
      <c r="J43" s="32"/>
      <c r="K43" s="32"/>
      <c r="L43" s="32"/>
      <c r="M43" s="32"/>
      <c r="N43" s="32"/>
      <c r="O43" s="32"/>
      <c r="P43" s="32"/>
      <c r="Q43" s="32"/>
      <c r="R43" s="32"/>
      <c r="S43" s="101"/>
      <c r="T43" s="4">
        <v>128</v>
      </c>
      <c r="U43" s="4" t="s">
        <v>21</v>
      </c>
      <c r="V43" s="4">
        <v>128</v>
      </c>
      <c r="W43" s="4" t="s">
        <v>21</v>
      </c>
      <c r="X43" s="4">
        <v>128</v>
      </c>
      <c r="Y43" s="4" t="s">
        <v>21</v>
      </c>
      <c r="Z43" s="4">
        <v>128</v>
      </c>
      <c r="AA43" s="4" t="s">
        <v>21</v>
      </c>
      <c r="AB43" s="35"/>
      <c r="AC43" s="35"/>
      <c r="AD43" s="98"/>
      <c r="AE43" s="98"/>
      <c r="AF43" s="98"/>
      <c r="AG43" s="98"/>
      <c r="AH43" s="101"/>
      <c r="AI43" s="4">
        <v>0.91189998388290405</v>
      </c>
      <c r="AJ43" s="77">
        <v>1.3274444444444445E-2</v>
      </c>
    </row>
    <row r="44" spans="1:36" ht="15" thickBot="1" x14ac:dyDescent="0.4">
      <c r="A44" s="108"/>
      <c r="B44" s="99"/>
      <c r="C44" s="99"/>
      <c r="D44" s="105"/>
      <c r="E44" s="105"/>
      <c r="F44" s="105"/>
      <c r="G44" s="105"/>
      <c r="H44" s="105"/>
      <c r="I44" s="105"/>
      <c r="J44" s="36"/>
      <c r="K44" s="36"/>
      <c r="L44" s="36"/>
      <c r="M44" s="36"/>
      <c r="N44" s="36"/>
      <c r="O44" s="36"/>
      <c r="P44" s="36"/>
      <c r="Q44" s="36"/>
      <c r="R44" s="36"/>
      <c r="S44" s="102"/>
      <c r="T44" s="56">
        <v>128</v>
      </c>
      <c r="U44" s="56" t="s">
        <v>21</v>
      </c>
      <c r="V44" s="56">
        <v>128</v>
      </c>
      <c r="W44" s="56" t="s">
        <v>21</v>
      </c>
      <c r="X44" s="56">
        <v>128</v>
      </c>
      <c r="Y44" s="56" t="s">
        <v>21</v>
      </c>
      <c r="Z44" s="56">
        <v>128</v>
      </c>
      <c r="AA44" s="56" t="s">
        <v>21</v>
      </c>
      <c r="AB44" s="56">
        <v>128</v>
      </c>
      <c r="AC44" s="56" t="s">
        <v>21</v>
      </c>
      <c r="AD44" s="99"/>
      <c r="AE44" s="99"/>
      <c r="AF44" s="99"/>
      <c r="AG44" s="99"/>
      <c r="AH44" s="102"/>
      <c r="AI44" s="56">
        <v>0.92280000448226895</v>
      </c>
      <c r="AJ44" s="86">
        <v>1.343295138888889E-2</v>
      </c>
    </row>
    <row r="45" spans="1:36" ht="15" customHeight="1" x14ac:dyDescent="0.35">
      <c r="A45" s="106">
        <v>9</v>
      </c>
      <c r="B45" s="97">
        <v>5</v>
      </c>
      <c r="C45" s="97">
        <v>64</v>
      </c>
      <c r="D45" s="103" t="s">
        <v>1</v>
      </c>
      <c r="E45" s="103">
        <v>32</v>
      </c>
      <c r="F45" s="103" t="s">
        <v>21</v>
      </c>
      <c r="G45" s="103" t="s">
        <v>1</v>
      </c>
      <c r="H45" s="103">
        <v>128</v>
      </c>
      <c r="I45" s="103" t="s">
        <v>21</v>
      </c>
      <c r="J45" s="42"/>
      <c r="K45" s="42"/>
      <c r="L45" s="42"/>
      <c r="M45" s="42"/>
      <c r="N45" s="42"/>
      <c r="O45" s="42"/>
      <c r="P45" s="42"/>
      <c r="Q45" s="42"/>
      <c r="R45" s="42"/>
      <c r="S45" s="100" t="s">
        <v>32</v>
      </c>
      <c r="T45" s="87">
        <v>24</v>
      </c>
      <c r="U45" s="87" t="s">
        <v>21</v>
      </c>
      <c r="V45" s="87">
        <v>24</v>
      </c>
      <c r="W45" s="87" t="s">
        <v>21</v>
      </c>
      <c r="X45" s="38"/>
      <c r="Y45" s="38"/>
      <c r="Z45" s="38"/>
      <c r="AA45" s="38"/>
      <c r="AB45" s="38"/>
      <c r="AC45" s="38"/>
      <c r="AD45" s="97">
        <v>10</v>
      </c>
      <c r="AE45" s="97" t="s">
        <v>24</v>
      </c>
      <c r="AF45" s="97" t="s">
        <v>29</v>
      </c>
      <c r="AG45" s="97">
        <v>1E-3</v>
      </c>
      <c r="AH45" s="100" t="s">
        <v>30</v>
      </c>
      <c r="AI45" s="38"/>
      <c r="AJ45" s="76"/>
    </row>
    <row r="46" spans="1:36" x14ac:dyDescent="0.35">
      <c r="A46" s="107"/>
      <c r="B46" s="98"/>
      <c r="C46" s="98"/>
      <c r="D46" s="104"/>
      <c r="E46" s="104"/>
      <c r="F46" s="104"/>
      <c r="G46" s="104"/>
      <c r="H46" s="104"/>
      <c r="I46" s="104"/>
      <c r="J46" s="32"/>
      <c r="K46" s="32"/>
      <c r="L46" s="32"/>
      <c r="M46" s="32"/>
      <c r="N46" s="32"/>
      <c r="O46" s="32"/>
      <c r="P46" s="32"/>
      <c r="Q46" s="32"/>
      <c r="R46" s="32"/>
      <c r="S46" s="101"/>
      <c r="T46" s="13">
        <v>24</v>
      </c>
      <c r="U46" s="13" t="s">
        <v>21</v>
      </c>
      <c r="V46" s="13">
        <v>32</v>
      </c>
      <c r="W46" s="13" t="s">
        <v>21</v>
      </c>
      <c r="X46" s="4"/>
      <c r="Y46" s="4"/>
      <c r="Z46" s="4"/>
      <c r="AA46" s="4"/>
      <c r="AB46" s="4"/>
      <c r="AC46" s="4"/>
      <c r="AD46" s="98"/>
      <c r="AE46" s="98"/>
      <c r="AF46" s="98"/>
      <c r="AG46" s="98"/>
      <c r="AH46" s="101"/>
      <c r="AI46" s="4">
        <v>0.910700023174285</v>
      </c>
      <c r="AJ46" s="77">
        <v>1.5506701388888889E-2</v>
      </c>
    </row>
    <row r="47" spans="1:36" x14ac:dyDescent="0.35">
      <c r="A47" s="107"/>
      <c r="B47" s="98"/>
      <c r="C47" s="98"/>
      <c r="D47" s="104"/>
      <c r="E47" s="104"/>
      <c r="F47" s="104"/>
      <c r="G47" s="104"/>
      <c r="H47" s="104"/>
      <c r="I47" s="104"/>
      <c r="J47" s="32"/>
      <c r="K47" s="32"/>
      <c r="L47" s="32"/>
      <c r="M47" s="32"/>
      <c r="N47" s="32"/>
      <c r="O47" s="32"/>
      <c r="P47" s="32"/>
      <c r="Q47" s="32"/>
      <c r="R47" s="32"/>
      <c r="S47" s="101"/>
      <c r="T47" s="13">
        <v>24</v>
      </c>
      <c r="U47" s="13" t="s">
        <v>21</v>
      </c>
      <c r="V47" s="13">
        <v>64</v>
      </c>
      <c r="W47" s="13" t="s">
        <v>21</v>
      </c>
      <c r="X47" s="4"/>
      <c r="Y47" s="4"/>
      <c r="Z47" s="4"/>
      <c r="AA47" s="4"/>
      <c r="AB47" s="4"/>
      <c r="AC47" s="4"/>
      <c r="AD47" s="98"/>
      <c r="AE47" s="98"/>
      <c r="AF47" s="98"/>
      <c r="AG47" s="98"/>
      <c r="AH47" s="101"/>
      <c r="AI47" s="4">
        <v>0.91149997711181596</v>
      </c>
      <c r="AJ47" s="77">
        <v>1.0342407407407406E-2</v>
      </c>
    </row>
    <row r="48" spans="1:36" x14ac:dyDescent="0.35">
      <c r="A48" s="107"/>
      <c r="B48" s="98"/>
      <c r="C48" s="98"/>
      <c r="D48" s="104"/>
      <c r="E48" s="104"/>
      <c r="F48" s="104"/>
      <c r="G48" s="104"/>
      <c r="H48" s="104"/>
      <c r="I48" s="104"/>
      <c r="J48" s="32"/>
      <c r="K48" s="32"/>
      <c r="L48" s="32"/>
      <c r="M48" s="32"/>
      <c r="N48" s="32"/>
      <c r="O48" s="32"/>
      <c r="P48" s="32"/>
      <c r="Q48" s="32"/>
      <c r="R48" s="32"/>
      <c r="S48" s="101"/>
      <c r="T48" s="13">
        <v>24</v>
      </c>
      <c r="U48" s="13" t="s">
        <v>21</v>
      </c>
      <c r="V48" s="13">
        <v>128</v>
      </c>
      <c r="W48" s="13" t="s">
        <v>21</v>
      </c>
      <c r="X48" s="4"/>
      <c r="Y48" s="4"/>
      <c r="Z48" s="4"/>
      <c r="AA48" s="4"/>
      <c r="AB48" s="4"/>
      <c r="AC48" s="4"/>
      <c r="AD48" s="98"/>
      <c r="AE48" s="98"/>
      <c r="AF48" s="98"/>
      <c r="AG48" s="98"/>
      <c r="AH48" s="101"/>
      <c r="AI48" s="4">
        <v>0.91600000858306796</v>
      </c>
      <c r="AJ48" s="77">
        <v>1.1530312500000001E-2</v>
      </c>
    </row>
    <row r="49" spans="1:36" ht="15" thickBot="1" x14ac:dyDescent="0.4">
      <c r="A49" s="121"/>
      <c r="B49" s="119"/>
      <c r="C49" s="119"/>
      <c r="D49" s="122"/>
      <c r="E49" s="122"/>
      <c r="F49" s="122"/>
      <c r="G49" s="122"/>
      <c r="H49" s="122"/>
      <c r="I49" s="122"/>
      <c r="J49" s="44"/>
      <c r="K49" s="44"/>
      <c r="L49" s="44"/>
      <c r="M49" s="44"/>
      <c r="N49" s="44"/>
      <c r="O49" s="44"/>
      <c r="P49" s="44"/>
      <c r="Q49" s="44"/>
      <c r="R49" s="44"/>
      <c r="S49" s="120"/>
      <c r="T49" s="89">
        <v>24</v>
      </c>
      <c r="U49" s="89" t="s">
        <v>21</v>
      </c>
      <c r="V49" s="89">
        <v>256</v>
      </c>
      <c r="W49" s="89" t="s">
        <v>21</v>
      </c>
      <c r="X49" s="41"/>
      <c r="Y49" s="41"/>
      <c r="Z49" s="41"/>
      <c r="AA49" s="41"/>
      <c r="AB49" s="41"/>
      <c r="AC49" s="41"/>
      <c r="AD49" s="119"/>
      <c r="AE49" s="119"/>
      <c r="AF49" s="119"/>
      <c r="AG49" s="119"/>
      <c r="AH49" s="120"/>
      <c r="AI49" s="41">
        <v>0.91060000658035201</v>
      </c>
      <c r="AJ49" s="78">
        <v>1.2446990740740739E-2</v>
      </c>
    </row>
    <row r="50" spans="1:36" x14ac:dyDescent="0.35">
      <c r="A50" s="106">
        <v>10</v>
      </c>
      <c r="B50" s="97">
        <v>5</v>
      </c>
      <c r="C50" s="97">
        <v>64</v>
      </c>
      <c r="D50" s="103" t="s">
        <v>1</v>
      </c>
      <c r="E50" s="103">
        <v>32</v>
      </c>
      <c r="F50" s="103" t="s">
        <v>21</v>
      </c>
      <c r="G50" s="103" t="s">
        <v>1</v>
      </c>
      <c r="H50" s="103">
        <v>128</v>
      </c>
      <c r="I50" s="103" t="s">
        <v>21</v>
      </c>
      <c r="J50" s="42"/>
      <c r="K50" s="42"/>
      <c r="L50" s="42"/>
      <c r="M50" s="42"/>
      <c r="N50" s="42"/>
      <c r="O50" s="42"/>
      <c r="P50" s="42"/>
      <c r="Q50" s="42"/>
      <c r="R50" s="42"/>
      <c r="S50" s="100" t="s">
        <v>32</v>
      </c>
      <c r="T50" s="87">
        <v>32</v>
      </c>
      <c r="U50" s="87" t="s">
        <v>21</v>
      </c>
      <c r="V50" s="87">
        <v>24</v>
      </c>
      <c r="W50" s="87" t="s">
        <v>21</v>
      </c>
      <c r="X50" s="38"/>
      <c r="Y50" s="38"/>
      <c r="Z50" s="38"/>
      <c r="AA50" s="38"/>
      <c r="AB50" s="38"/>
      <c r="AC50" s="38"/>
      <c r="AD50" s="97">
        <v>10</v>
      </c>
      <c r="AE50" s="97" t="s">
        <v>24</v>
      </c>
      <c r="AF50" s="97" t="s">
        <v>29</v>
      </c>
      <c r="AG50" s="97">
        <v>1E-3</v>
      </c>
      <c r="AH50" s="100" t="s">
        <v>30</v>
      </c>
      <c r="AI50" s="38">
        <v>0.91469997167587203</v>
      </c>
      <c r="AJ50" s="76">
        <v>1.2931238425925926E-2</v>
      </c>
    </row>
    <row r="51" spans="1:36" x14ac:dyDescent="0.35">
      <c r="A51" s="107"/>
      <c r="B51" s="98"/>
      <c r="C51" s="98"/>
      <c r="D51" s="104"/>
      <c r="E51" s="104"/>
      <c r="F51" s="104"/>
      <c r="G51" s="104"/>
      <c r="H51" s="104"/>
      <c r="I51" s="104"/>
      <c r="J51" s="32"/>
      <c r="K51" s="32"/>
      <c r="L51" s="32"/>
      <c r="M51" s="32"/>
      <c r="N51" s="32"/>
      <c r="O51" s="32"/>
      <c r="P51" s="32"/>
      <c r="Q51" s="32"/>
      <c r="R51" s="32"/>
      <c r="S51" s="101"/>
      <c r="T51" s="13">
        <v>32</v>
      </c>
      <c r="U51" s="13" t="s">
        <v>21</v>
      </c>
      <c r="V51" s="13">
        <v>32</v>
      </c>
      <c r="W51" s="13" t="s">
        <v>21</v>
      </c>
      <c r="X51" s="4"/>
      <c r="Y51" s="4"/>
      <c r="Z51" s="4"/>
      <c r="AA51" s="4"/>
      <c r="AB51" s="4"/>
      <c r="AC51" s="4"/>
      <c r="AD51" s="98"/>
      <c r="AE51" s="98"/>
      <c r="AF51" s="98"/>
      <c r="AG51" s="98"/>
      <c r="AH51" s="101"/>
      <c r="AI51" s="4">
        <v>0.91930001974105802</v>
      </c>
      <c r="AJ51" s="77">
        <v>1.0762951388888888E-2</v>
      </c>
    </row>
    <row r="52" spans="1:36" x14ac:dyDescent="0.35">
      <c r="A52" s="107"/>
      <c r="B52" s="98"/>
      <c r="C52" s="98"/>
      <c r="D52" s="104"/>
      <c r="E52" s="104"/>
      <c r="F52" s="104"/>
      <c r="G52" s="104"/>
      <c r="H52" s="104"/>
      <c r="I52" s="104"/>
      <c r="J52" s="32"/>
      <c r="K52" s="32"/>
      <c r="L52" s="32"/>
      <c r="M52" s="32"/>
      <c r="N52" s="32"/>
      <c r="O52" s="32"/>
      <c r="P52" s="32"/>
      <c r="Q52" s="32"/>
      <c r="R52" s="32"/>
      <c r="S52" s="101"/>
      <c r="T52" s="13">
        <v>32</v>
      </c>
      <c r="U52" s="13" t="s">
        <v>21</v>
      </c>
      <c r="V52" s="13">
        <v>64</v>
      </c>
      <c r="W52" s="13" t="s">
        <v>21</v>
      </c>
      <c r="X52" s="4"/>
      <c r="Y52" s="4"/>
      <c r="Z52" s="4"/>
      <c r="AA52" s="4"/>
      <c r="AB52" s="4"/>
      <c r="AC52" s="4"/>
      <c r="AD52" s="98"/>
      <c r="AE52" s="98"/>
      <c r="AF52" s="98"/>
      <c r="AG52" s="98"/>
      <c r="AH52" s="101"/>
      <c r="AI52" s="4">
        <v>0.91720002889633101</v>
      </c>
      <c r="AJ52" s="77">
        <v>1.2010127314814814E-2</v>
      </c>
    </row>
    <row r="53" spans="1:36" x14ac:dyDescent="0.35">
      <c r="A53" s="107"/>
      <c r="B53" s="98"/>
      <c r="C53" s="98"/>
      <c r="D53" s="104"/>
      <c r="E53" s="104"/>
      <c r="F53" s="104"/>
      <c r="G53" s="104"/>
      <c r="H53" s="104"/>
      <c r="I53" s="104"/>
      <c r="J53" s="32"/>
      <c r="K53" s="32"/>
      <c r="L53" s="32"/>
      <c r="M53" s="32"/>
      <c r="N53" s="32"/>
      <c r="O53" s="32"/>
      <c r="P53" s="32"/>
      <c r="Q53" s="32"/>
      <c r="R53" s="32"/>
      <c r="S53" s="101"/>
      <c r="T53" s="13">
        <v>32</v>
      </c>
      <c r="U53" s="13" t="s">
        <v>21</v>
      </c>
      <c r="V53" s="13">
        <v>128</v>
      </c>
      <c r="W53" s="13" t="s">
        <v>21</v>
      </c>
      <c r="X53" s="4"/>
      <c r="Y53" s="4"/>
      <c r="Z53" s="4"/>
      <c r="AA53" s="4"/>
      <c r="AB53" s="4"/>
      <c r="AC53" s="4"/>
      <c r="AD53" s="98"/>
      <c r="AE53" s="98"/>
      <c r="AF53" s="98"/>
      <c r="AG53" s="98"/>
      <c r="AH53" s="101"/>
      <c r="AI53" s="4">
        <v>0.92000001668929998</v>
      </c>
      <c r="AJ53" s="77">
        <v>1.3509999999999999E-2</v>
      </c>
    </row>
    <row r="54" spans="1:36" ht="15" thickBot="1" x14ac:dyDescent="0.4">
      <c r="A54" s="121"/>
      <c r="B54" s="119"/>
      <c r="C54" s="119"/>
      <c r="D54" s="122"/>
      <c r="E54" s="122"/>
      <c r="F54" s="122"/>
      <c r="G54" s="122"/>
      <c r="H54" s="122"/>
      <c r="I54" s="122"/>
      <c r="J54" s="44"/>
      <c r="K54" s="44"/>
      <c r="L54" s="44"/>
      <c r="M54" s="44"/>
      <c r="N54" s="44"/>
      <c r="O54" s="44"/>
      <c r="P54" s="44"/>
      <c r="Q54" s="44"/>
      <c r="R54" s="44"/>
      <c r="S54" s="120"/>
      <c r="T54" s="89">
        <v>32</v>
      </c>
      <c r="U54" s="89" t="s">
        <v>21</v>
      </c>
      <c r="V54" s="89">
        <v>256</v>
      </c>
      <c r="W54" s="89" t="s">
        <v>21</v>
      </c>
      <c r="X54" s="41"/>
      <c r="Y54" s="41"/>
      <c r="Z54" s="41"/>
      <c r="AA54" s="41"/>
      <c r="AB54" s="41"/>
      <c r="AC54" s="41"/>
      <c r="AD54" s="119"/>
      <c r="AE54" s="119"/>
      <c r="AF54" s="119"/>
      <c r="AG54" s="119"/>
      <c r="AH54" s="120"/>
      <c r="AI54" s="41">
        <v>0.91729998588562001</v>
      </c>
      <c r="AJ54" s="78">
        <v>1.233266203703704E-2</v>
      </c>
    </row>
    <row r="55" spans="1:36" x14ac:dyDescent="0.35">
      <c r="A55" s="106">
        <v>11</v>
      </c>
      <c r="B55" s="97">
        <v>5</v>
      </c>
      <c r="C55" s="97">
        <v>64</v>
      </c>
      <c r="D55" s="103" t="s">
        <v>1</v>
      </c>
      <c r="E55" s="103">
        <v>32</v>
      </c>
      <c r="F55" s="103" t="s">
        <v>21</v>
      </c>
      <c r="G55" s="103" t="s">
        <v>1</v>
      </c>
      <c r="H55" s="103">
        <v>128</v>
      </c>
      <c r="I55" s="103" t="s">
        <v>21</v>
      </c>
      <c r="J55" s="42"/>
      <c r="K55" s="42"/>
      <c r="L55" s="42"/>
      <c r="M55" s="42"/>
      <c r="N55" s="42"/>
      <c r="O55" s="42"/>
      <c r="P55" s="42"/>
      <c r="Q55" s="42"/>
      <c r="R55" s="42"/>
      <c r="S55" s="100" t="s">
        <v>32</v>
      </c>
      <c r="T55" s="87">
        <v>64</v>
      </c>
      <c r="U55" s="87" t="s">
        <v>21</v>
      </c>
      <c r="V55" s="87">
        <v>24</v>
      </c>
      <c r="W55" s="87" t="s">
        <v>21</v>
      </c>
      <c r="X55" s="38"/>
      <c r="Y55" s="38"/>
      <c r="Z55" s="38"/>
      <c r="AA55" s="38"/>
      <c r="AB55" s="38"/>
      <c r="AC55" s="38"/>
      <c r="AD55" s="97">
        <v>10</v>
      </c>
      <c r="AE55" s="97" t="s">
        <v>24</v>
      </c>
      <c r="AF55" s="97" t="s">
        <v>29</v>
      </c>
      <c r="AG55" s="97">
        <v>1E-3</v>
      </c>
      <c r="AH55" s="100" t="s">
        <v>30</v>
      </c>
      <c r="AI55" s="38">
        <v>0.91500002145767201</v>
      </c>
      <c r="AJ55" s="76">
        <v>1.3067118055555556E-2</v>
      </c>
    </row>
    <row r="56" spans="1:36" x14ac:dyDescent="0.35">
      <c r="A56" s="107"/>
      <c r="B56" s="98"/>
      <c r="C56" s="98"/>
      <c r="D56" s="104"/>
      <c r="E56" s="104"/>
      <c r="F56" s="104"/>
      <c r="G56" s="104"/>
      <c r="H56" s="104"/>
      <c r="I56" s="104"/>
      <c r="J56" s="32"/>
      <c r="K56" s="32"/>
      <c r="L56" s="32"/>
      <c r="M56" s="32"/>
      <c r="N56" s="32"/>
      <c r="O56" s="32"/>
      <c r="P56" s="32"/>
      <c r="Q56" s="32"/>
      <c r="R56" s="32"/>
      <c r="S56" s="101"/>
      <c r="T56" s="13">
        <v>64</v>
      </c>
      <c r="U56" s="13" t="s">
        <v>21</v>
      </c>
      <c r="V56" s="13">
        <v>32</v>
      </c>
      <c r="W56" s="13" t="s">
        <v>21</v>
      </c>
      <c r="X56" s="4"/>
      <c r="Y56" s="4"/>
      <c r="Z56" s="4"/>
      <c r="AA56" s="4"/>
      <c r="AB56" s="4"/>
      <c r="AC56" s="4"/>
      <c r="AD56" s="98"/>
      <c r="AE56" s="98"/>
      <c r="AF56" s="98"/>
      <c r="AG56" s="98"/>
      <c r="AH56" s="101"/>
      <c r="AI56" s="4">
        <v>0.91710001230239802</v>
      </c>
      <c r="AJ56" s="77">
        <v>1.1958125E-2</v>
      </c>
    </row>
    <row r="57" spans="1:36" x14ac:dyDescent="0.35">
      <c r="A57" s="107"/>
      <c r="B57" s="98"/>
      <c r="C57" s="98"/>
      <c r="D57" s="104"/>
      <c r="E57" s="104"/>
      <c r="F57" s="104"/>
      <c r="G57" s="104"/>
      <c r="H57" s="104"/>
      <c r="I57" s="104"/>
      <c r="J57" s="32"/>
      <c r="K57" s="32"/>
      <c r="L57" s="32"/>
      <c r="M57" s="32"/>
      <c r="N57" s="32"/>
      <c r="O57" s="32"/>
      <c r="P57" s="32"/>
      <c r="Q57" s="32"/>
      <c r="R57" s="32"/>
      <c r="S57" s="101"/>
      <c r="T57" s="13">
        <v>64</v>
      </c>
      <c r="U57" s="13" t="s">
        <v>21</v>
      </c>
      <c r="V57" s="13">
        <v>64</v>
      </c>
      <c r="W57" s="13" t="s">
        <v>21</v>
      </c>
      <c r="X57" s="4"/>
      <c r="Y57" s="4"/>
      <c r="Z57" s="4"/>
      <c r="AA57" s="4"/>
      <c r="AB57" s="4"/>
      <c r="AC57" s="4"/>
      <c r="AD57" s="98"/>
      <c r="AE57" s="98"/>
      <c r="AF57" s="98"/>
      <c r="AG57" s="98"/>
      <c r="AH57" s="101"/>
      <c r="AI57" s="4">
        <v>0.91109997034072798</v>
      </c>
      <c r="AJ57" s="77">
        <v>1.3640717592592591E-2</v>
      </c>
    </row>
    <row r="58" spans="1:36" x14ac:dyDescent="0.35">
      <c r="A58" s="107"/>
      <c r="B58" s="98"/>
      <c r="C58" s="98"/>
      <c r="D58" s="104"/>
      <c r="E58" s="104"/>
      <c r="F58" s="104"/>
      <c r="G58" s="104"/>
      <c r="H58" s="104"/>
      <c r="I58" s="104"/>
      <c r="J58" s="32"/>
      <c r="K58" s="32"/>
      <c r="L58" s="32"/>
      <c r="M58" s="32"/>
      <c r="N58" s="32"/>
      <c r="O58" s="32"/>
      <c r="P58" s="32"/>
      <c r="Q58" s="32"/>
      <c r="R58" s="32"/>
      <c r="S58" s="101"/>
      <c r="T58" s="13">
        <v>64</v>
      </c>
      <c r="U58" s="13" t="s">
        <v>21</v>
      </c>
      <c r="V58" s="13">
        <v>128</v>
      </c>
      <c r="W58" s="13" t="s">
        <v>21</v>
      </c>
      <c r="X58" s="4"/>
      <c r="Y58" s="4"/>
      <c r="Z58" s="4"/>
      <c r="AA58" s="4"/>
      <c r="AB58" s="4"/>
      <c r="AC58" s="4"/>
      <c r="AD58" s="98"/>
      <c r="AE58" s="98"/>
      <c r="AF58" s="98"/>
      <c r="AG58" s="98"/>
      <c r="AH58" s="101"/>
      <c r="AI58" s="4">
        <v>0.91850000619888295</v>
      </c>
      <c r="AJ58" s="77">
        <v>1.2621828703703703E-2</v>
      </c>
    </row>
    <row r="59" spans="1:36" ht="15" thickBot="1" x14ac:dyDescent="0.4">
      <c r="A59" s="121"/>
      <c r="B59" s="119"/>
      <c r="C59" s="119"/>
      <c r="D59" s="122"/>
      <c r="E59" s="122"/>
      <c r="F59" s="122"/>
      <c r="G59" s="122"/>
      <c r="H59" s="122"/>
      <c r="I59" s="122"/>
      <c r="J59" s="44"/>
      <c r="K59" s="44"/>
      <c r="L59" s="44"/>
      <c r="M59" s="44"/>
      <c r="N59" s="44"/>
      <c r="O59" s="44"/>
      <c r="P59" s="44"/>
      <c r="Q59" s="44"/>
      <c r="R59" s="44"/>
      <c r="S59" s="120"/>
      <c r="T59" s="89">
        <v>64</v>
      </c>
      <c r="U59" s="89" t="s">
        <v>21</v>
      </c>
      <c r="V59" s="89">
        <v>256</v>
      </c>
      <c r="W59" s="89" t="s">
        <v>21</v>
      </c>
      <c r="X59" s="41"/>
      <c r="Y59" s="41"/>
      <c r="Z59" s="41"/>
      <c r="AA59" s="41"/>
      <c r="AB59" s="41"/>
      <c r="AC59" s="41"/>
      <c r="AD59" s="119"/>
      <c r="AE59" s="119"/>
      <c r="AF59" s="119"/>
      <c r="AG59" s="119"/>
      <c r="AH59" s="120"/>
      <c r="AI59" s="41">
        <v>0.92089998722076405</v>
      </c>
      <c r="AJ59" s="78">
        <v>1.1163993055555555E-2</v>
      </c>
    </row>
    <row r="60" spans="1:36" x14ac:dyDescent="0.35">
      <c r="A60" s="106">
        <v>12</v>
      </c>
      <c r="B60" s="97">
        <v>5</v>
      </c>
      <c r="C60" s="97">
        <v>64</v>
      </c>
      <c r="D60" s="103" t="s">
        <v>1</v>
      </c>
      <c r="E60" s="103">
        <v>32</v>
      </c>
      <c r="F60" s="103" t="s">
        <v>21</v>
      </c>
      <c r="G60" s="103" t="s">
        <v>1</v>
      </c>
      <c r="H60" s="103">
        <v>128</v>
      </c>
      <c r="I60" s="103" t="s">
        <v>21</v>
      </c>
      <c r="J60" s="42"/>
      <c r="K60" s="42"/>
      <c r="L60" s="42"/>
      <c r="M60" s="42"/>
      <c r="N60" s="42"/>
      <c r="O60" s="42"/>
      <c r="P60" s="42"/>
      <c r="Q60" s="42"/>
      <c r="R60" s="42"/>
      <c r="S60" s="100" t="s">
        <v>32</v>
      </c>
      <c r="T60" s="87">
        <v>128</v>
      </c>
      <c r="U60" s="87" t="s">
        <v>21</v>
      </c>
      <c r="V60" s="87">
        <v>24</v>
      </c>
      <c r="W60" s="87" t="s">
        <v>21</v>
      </c>
      <c r="X60" s="38"/>
      <c r="Y60" s="38"/>
      <c r="Z60" s="38"/>
      <c r="AA60" s="38"/>
      <c r="AB60" s="38"/>
      <c r="AC60" s="38"/>
      <c r="AD60" s="97">
        <v>10</v>
      </c>
      <c r="AE60" s="97" t="s">
        <v>24</v>
      </c>
      <c r="AF60" s="97" t="s">
        <v>29</v>
      </c>
      <c r="AG60" s="97">
        <v>1E-3</v>
      </c>
      <c r="AH60" s="100" t="s">
        <v>30</v>
      </c>
      <c r="AI60" s="38">
        <v>0.91380000114440896</v>
      </c>
      <c r="AJ60" s="76">
        <v>1.4227060185185186E-2</v>
      </c>
    </row>
    <row r="61" spans="1:36" x14ac:dyDescent="0.35">
      <c r="A61" s="107"/>
      <c r="B61" s="98"/>
      <c r="C61" s="98"/>
      <c r="D61" s="104"/>
      <c r="E61" s="104"/>
      <c r="F61" s="104"/>
      <c r="G61" s="104"/>
      <c r="H61" s="104"/>
      <c r="I61" s="104"/>
      <c r="J61" s="32"/>
      <c r="K61" s="32"/>
      <c r="L61" s="32"/>
      <c r="M61" s="32"/>
      <c r="N61" s="32"/>
      <c r="O61" s="32"/>
      <c r="P61" s="32"/>
      <c r="Q61" s="32"/>
      <c r="R61" s="32"/>
      <c r="S61" s="101"/>
      <c r="T61" s="13">
        <v>128</v>
      </c>
      <c r="U61" s="13" t="s">
        <v>21</v>
      </c>
      <c r="V61" s="13">
        <v>32</v>
      </c>
      <c r="W61" s="13" t="s">
        <v>21</v>
      </c>
      <c r="X61" s="4"/>
      <c r="Y61" s="4"/>
      <c r="Z61" s="4"/>
      <c r="AA61" s="4"/>
      <c r="AB61" s="4"/>
      <c r="AC61" s="4"/>
      <c r="AD61" s="98"/>
      <c r="AE61" s="98"/>
      <c r="AF61" s="98"/>
      <c r="AG61" s="98"/>
      <c r="AH61" s="101"/>
      <c r="AI61" s="4">
        <v>0.92100000381469704</v>
      </c>
      <c r="AJ61" s="77">
        <v>1.3092662037037038E-2</v>
      </c>
    </row>
    <row r="62" spans="1:36" x14ac:dyDescent="0.35">
      <c r="A62" s="107"/>
      <c r="B62" s="98"/>
      <c r="C62" s="98"/>
      <c r="D62" s="104"/>
      <c r="E62" s="104"/>
      <c r="F62" s="104"/>
      <c r="G62" s="104"/>
      <c r="H62" s="104"/>
      <c r="I62" s="104"/>
      <c r="J62" s="32"/>
      <c r="K62" s="32"/>
      <c r="L62" s="32"/>
      <c r="M62" s="32"/>
      <c r="N62" s="32"/>
      <c r="O62" s="32"/>
      <c r="P62" s="32"/>
      <c r="Q62" s="32"/>
      <c r="R62" s="32"/>
      <c r="S62" s="101"/>
      <c r="T62" s="13">
        <v>128</v>
      </c>
      <c r="U62" s="13" t="s">
        <v>21</v>
      </c>
      <c r="V62" s="13">
        <v>64</v>
      </c>
      <c r="W62" s="13" t="s">
        <v>21</v>
      </c>
      <c r="X62" s="4"/>
      <c r="Y62" s="4"/>
      <c r="Z62" s="4"/>
      <c r="AA62" s="4"/>
      <c r="AB62" s="4"/>
      <c r="AC62" s="4"/>
      <c r="AD62" s="98"/>
      <c r="AE62" s="98"/>
      <c r="AF62" s="98"/>
      <c r="AG62" s="98"/>
      <c r="AH62" s="101"/>
      <c r="AI62" s="4">
        <v>0.91549998521804798</v>
      </c>
      <c r="AJ62" s="77">
        <v>1.1618182870370371E-2</v>
      </c>
    </row>
    <row r="63" spans="1:36" x14ac:dyDescent="0.35">
      <c r="A63" s="107"/>
      <c r="B63" s="98"/>
      <c r="C63" s="98"/>
      <c r="D63" s="104"/>
      <c r="E63" s="104"/>
      <c r="F63" s="104"/>
      <c r="G63" s="104"/>
      <c r="H63" s="104"/>
      <c r="I63" s="104"/>
      <c r="J63" s="32"/>
      <c r="K63" s="32"/>
      <c r="L63" s="32"/>
      <c r="M63" s="32"/>
      <c r="N63" s="32"/>
      <c r="O63" s="32"/>
      <c r="P63" s="32"/>
      <c r="Q63" s="32"/>
      <c r="R63" s="32"/>
      <c r="S63" s="101"/>
      <c r="T63" s="13">
        <v>128</v>
      </c>
      <c r="U63" s="13" t="s">
        <v>21</v>
      </c>
      <c r="V63" s="13">
        <v>128</v>
      </c>
      <c r="W63" s="13" t="s">
        <v>21</v>
      </c>
      <c r="X63" s="4"/>
      <c r="Y63" s="4"/>
      <c r="Z63" s="4"/>
      <c r="AA63" s="4"/>
      <c r="AB63" s="4"/>
      <c r="AC63" s="4"/>
      <c r="AD63" s="98"/>
      <c r="AE63" s="98"/>
      <c r="AF63" s="98"/>
      <c r="AG63" s="98"/>
      <c r="AH63" s="101"/>
      <c r="AI63" s="13">
        <v>0.92820000648498502</v>
      </c>
      <c r="AJ63" s="90">
        <v>1.3521898148148149E-2</v>
      </c>
    </row>
    <row r="64" spans="1:36" ht="15" thickBot="1" x14ac:dyDescent="0.4">
      <c r="A64" s="121"/>
      <c r="B64" s="119"/>
      <c r="C64" s="119"/>
      <c r="D64" s="122"/>
      <c r="E64" s="122"/>
      <c r="F64" s="122"/>
      <c r="G64" s="122"/>
      <c r="H64" s="122"/>
      <c r="I64" s="122"/>
      <c r="J64" s="44"/>
      <c r="K64" s="44"/>
      <c r="L64" s="44"/>
      <c r="M64" s="44"/>
      <c r="N64" s="44"/>
      <c r="O64" s="44"/>
      <c r="P64" s="44"/>
      <c r="Q64" s="44"/>
      <c r="R64" s="44"/>
      <c r="S64" s="120"/>
      <c r="T64" s="89">
        <v>128</v>
      </c>
      <c r="U64" s="89" t="s">
        <v>21</v>
      </c>
      <c r="V64" s="89">
        <v>256</v>
      </c>
      <c r="W64" s="89" t="s">
        <v>21</v>
      </c>
      <c r="X64" s="41"/>
      <c r="Y64" s="41"/>
      <c r="Z64" s="41"/>
      <c r="AA64" s="41"/>
      <c r="AB64" s="41"/>
      <c r="AC64" s="41"/>
      <c r="AD64" s="119"/>
      <c r="AE64" s="119"/>
      <c r="AF64" s="119"/>
      <c r="AG64" s="119"/>
      <c r="AH64" s="120"/>
      <c r="AI64" s="41">
        <v>0.908500015735626</v>
      </c>
      <c r="AJ64" s="78">
        <v>1.2574606481481482E-2</v>
      </c>
    </row>
    <row r="65" spans="1:36" x14ac:dyDescent="0.35">
      <c r="A65" s="106">
        <v>13</v>
      </c>
      <c r="B65" s="97">
        <v>5</v>
      </c>
      <c r="C65" s="97">
        <v>64</v>
      </c>
      <c r="D65" s="103" t="s">
        <v>1</v>
      </c>
      <c r="E65" s="103">
        <v>32</v>
      </c>
      <c r="F65" s="103" t="s">
        <v>21</v>
      </c>
      <c r="G65" s="103" t="s">
        <v>1</v>
      </c>
      <c r="H65" s="103">
        <v>128</v>
      </c>
      <c r="I65" s="103" t="s">
        <v>21</v>
      </c>
      <c r="J65" s="42"/>
      <c r="K65" s="42"/>
      <c r="L65" s="42"/>
      <c r="M65" s="42"/>
      <c r="N65" s="42"/>
      <c r="O65" s="42"/>
      <c r="P65" s="42"/>
      <c r="Q65" s="42"/>
      <c r="R65" s="42"/>
      <c r="S65" s="100" t="s">
        <v>32</v>
      </c>
      <c r="T65" s="87">
        <v>256</v>
      </c>
      <c r="U65" s="87" t="s">
        <v>21</v>
      </c>
      <c r="V65" s="87">
        <v>24</v>
      </c>
      <c r="W65" s="87" t="s">
        <v>21</v>
      </c>
      <c r="X65" s="38"/>
      <c r="Y65" s="38"/>
      <c r="Z65" s="38"/>
      <c r="AA65" s="38"/>
      <c r="AB65" s="38"/>
      <c r="AC65" s="38"/>
      <c r="AD65" s="97">
        <v>10</v>
      </c>
      <c r="AE65" s="97" t="s">
        <v>24</v>
      </c>
      <c r="AF65" s="97" t="s">
        <v>29</v>
      </c>
      <c r="AG65" s="97">
        <v>1E-3</v>
      </c>
      <c r="AH65" s="100" t="s">
        <v>30</v>
      </c>
      <c r="AI65" s="38">
        <v>0.919600009918212</v>
      </c>
      <c r="AJ65" s="76">
        <v>1.4695775462962963E-2</v>
      </c>
    </row>
    <row r="66" spans="1:36" x14ac:dyDescent="0.35">
      <c r="A66" s="107"/>
      <c r="B66" s="98"/>
      <c r="C66" s="98"/>
      <c r="D66" s="104"/>
      <c r="E66" s="104"/>
      <c r="F66" s="104"/>
      <c r="G66" s="104"/>
      <c r="H66" s="104"/>
      <c r="I66" s="104"/>
      <c r="J66" s="32"/>
      <c r="K66" s="32"/>
      <c r="L66" s="32"/>
      <c r="M66" s="32"/>
      <c r="N66" s="32"/>
      <c r="O66" s="32"/>
      <c r="P66" s="32"/>
      <c r="Q66" s="32"/>
      <c r="R66" s="32"/>
      <c r="S66" s="101"/>
      <c r="T66" s="13">
        <v>256</v>
      </c>
      <c r="U66" s="13" t="s">
        <v>21</v>
      </c>
      <c r="V66" s="13">
        <v>32</v>
      </c>
      <c r="W66" s="13" t="s">
        <v>21</v>
      </c>
      <c r="X66" s="4"/>
      <c r="Y66" s="4"/>
      <c r="Z66" s="4"/>
      <c r="AA66" s="4"/>
      <c r="AB66" s="4"/>
      <c r="AC66" s="4"/>
      <c r="AD66" s="98"/>
      <c r="AE66" s="98"/>
      <c r="AF66" s="98"/>
      <c r="AG66" s="98"/>
      <c r="AH66" s="101"/>
      <c r="AI66" s="4">
        <v>0.92269998788833596</v>
      </c>
      <c r="AJ66" s="77">
        <v>1.3853993055555557E-2</v>
      </c>
    </row>
    <row r="67" spans="1:36" x14ac:dyDescent="0.35">
      <c r="A67" s="107"/>
      <c r="B67" s="98"/>
      <c r="C67" s="98"/>
      <c r="D67" s="104"/>
      <c r="E67" s="104"/>
      <c r="F67" s="104"/>
      <c r="G67" s="104"/>
      <c r="H67" s="104"/>
      <c r="I67" s="104"/>
      <c r="J67" s="32"/>
      <c r="K67" s="32"/>
      <c r="L67" s="32"/>
      <c r="M67" s="32"/>
      <c r="N67" s="32"/>
      <c r="O67" s="32"/>
      <c r="P67" s="32"/>
      <c r="Q67" s="32"/>
      <c r="R67" s="32"/>
      <c r="S67" s="101"/>
      <c r="T67" s="13">
        <v>256</v>
      </c>
      <c r="U67" s="13" t="s">
        <v>21</v>
      </c>
      <c r="V67" s="13">
        <v>64</v>
      </c>
      <c r="W67" s="13" t="s">
        <v>21</v>
      </c>
      <c r="X67" s="4"/>
      <c r="Y67" s="4"/>
      <c r="Z67" s="4"/>
      <c r="AA67" s="4"/>
      <c r="AB67" s="4"/>
      <c r="AC67" s="4"/>
      <c r="AD67" s="98"/>
      <c r="AE67" s="98"/>
      <c r="AF67" s="98"/>
      <c r="AG67" s="98"/>
      <c r="AH67" s="101"/>
      <c r="AI67" s="4">
        <v>0.92150002717971802</v>
      </c>
      <c r="AJ67" s="77">
        <v>1.4871539351851851E-2</v>
      </c>
    </row>
    <row r="68" spans="1:36" x14ac:dyDescent="0.35">
      <c r="A68" s="107"/>
      <c r="B68" s="98"/>
      <c r="C68" s="98"/>
      <c r="D68" s="104"/>
      <c r="E68" s="104"/>
      <c r="F68" s="104"/>
      <c r="G68" s="104"/>
      <c r="H68" s="104"/>
      <c r="I68" s="104"/>
      <c r="J68" s="32"/>
      <c r="K68" s="32"/>
      <c r="L68" s="32"/>
      <c r="M68" s="32"/>
      <c r="N68" s="32"/>
      <c r="O68" s="32"/>
      <c r="P68" s="32"/>
      <c r="Q68" s="32"/>
      <c r="R68" s="32"/>
      <c r="S68" s="101"/>
      <c r="T68" s="13">
        <v>256</v>
      </c>
      <c r="U68" s="13" t="s">
        <v>21</v>
      </c>
      <c r="V68" s="13">
        <v>128</v>
      </c>
      <c r="W68" s="13" t="s">
        <v>21</v>
      </c>
      <c r="X68" s="4"/>
      <c r="Y68" s="4"/>
      <c r="Z68" s="4"/>
      <c r="AA68" s="4"/>
      <c r="AB68" s="4"/>
      <c r="AC68" s="4"/>
      <c r="AD68" s="98"/>
      <c r="AE68" s="98"/>
      <c r="AF68" s="98"/>
      <c r="AG68" s="98"/>
      <c r="AH68" s="101"/>
      <c r="AI68" s="4">
        <v>0.92470002174377397</v>
      </c>
      <c r="AJ68" s="77">
        <v>1.6316203703703704E-2</v>
      </c>
    </row>
    <row r="69" spans="1:36" ht="15" thickBot="1" x14ac:dyDescent="0.4">
      <c r="A69" s="121"/>
      <c r="B69" s="119"/>
      <c r="C69" s="119"/>
      <c r="D69" s="122"/>
      <c r="E69" s="122"/>
      <c r="F69" s="122"/>
      <c r="G69" s="122"/>
      <c r="H69" s="122"/>
      <c r="I69" s="122"/>
      <c r="J69" s="44"/>
      <c r="K69" s="44"/>
      <c r="L69" s="44"/>
      <c r="M69" s="44"/>
      <c r="N69" s="44"/>
      <c r="O69" s="44"/>
      <c r="P69" s="44"/>
      <c r="Q69" s="44"/>
      <c r="R69" s="44"/>
      <c r="S69" s="120"/>
      <c r="T69" s="89">
        <v>256</v>
      </c>
      <c r="U69" s="89" t="s">
        <v>21</v>
      </c>
      <c r="V69" s="89">
        <v>256</v>
      </c>
      <c r="W69" s="89" t="s">
        <v>21</v>
      </c>
      <c r="X69" s="41"/>
      <c r="Y69" s="41"/>
      <c r="Z69" s="41"/>
      <c r="AA69" s="41"/>
      <c r="AB69" s="41"/>
      <c r="AC69" s="41"/>
      <c r="AD69" s="119"/>
      <c r="AE69" s="119"/>
      <c r="AF69" s="119"/>
      <c r="AG69" s="119"/>
      <c r="AH69" s="120"/>
      <c r="AI69" s="41">
        <v>0.91579997539520197</v>
      </c>
      <c r="AJ69" s="78">
        <v>2.0061192129629628E-2</v>
      </c>
    </row>
  </sheetData>
  <mergeCells count="180">
    <mergeCell ref="AF60:AF64"/>
    <mergeCell ref="AG60:AG64"/>
    <mergeCell ref="AH60:AH64"/>
    <mergeCell ref="A65:A69"/>
    <mergeCell ref="B65:B69"/>
    <mergeCell ref="C65:C69"/>
    <mergeCell ref="D65:D69"/>
    <mergeCell ref="E65:E69"/>
    <mergeCell ref="F65:F69"/>
    <mergeCell ref="G65:G69"/>
    <mergeCell ref="H65:H69"/>
    <mergeCell ref="I65:I69"/>
    <mergeCell ref="S65:S69"/>
    <mergeCell ref="AD65:AD69"/>
    <mergeCell ref="AE65:AE69"/>
    <mergeCell ref="AF65:AF69"/>
    <mergeCell ref="AG65:AG69"/>
    <mergeCell ref="AH65:AH69"/>
    <mergeCell ref="A60:A64"/>
    <mergeCell ref="B60:B64"/>
    <mergeCell ref="C60:C64"/>
    <mergeCell ref="D60:D64"/>
    <mergeCell ref="E60:E64"/>
    <mergeCell ref="F60:F64"/>
    <mergeCell ref="G60:G64"/>
    <mergeCell ref="H60:H64"/>
    <mergeCell ref="I60:I64"/>
    <mergeCell ref="S50:S54"/>
    <mergeCell ref="AD50:AD54"/>
    <mergeCell ref="AE50:AE54"/>
    <mergeCell ref="G50:G54"/>
    <mergeCell ref="H50:H54"/>
    <mergeCell ref="I50:I54"/>
    <mergeCell ref="S60:S64"/>
    <mergeCell ref="AD60:AD64"/>
    <mergeCell ref="AE60:AE64"/>
    <mergeCell ref="AF50:AF54"/>
    <mergeCell ref="AG50:AG54"/>
    <mergeCell ref="AH50:AH54"/>
    <mergeCell ref="A55:A59"/>
    <mergeCell ref="B55:B59"/>
    <mergeCell ref="C55:C59"/>
    <mergeCell ref="D55:D59"/>
    <mergeCell ref="E55:E59"/>
    <mergeCell ref="F55:F59"/>
    <mergeCell ref="G55:G59"/>
    <mergeCell ref="H55:H59"/>
    <mergeCell ref="I55:I59"/>
    <mergeCell ref="S55:S59"/>
    <mergeCell ref="AD55:AD59"/>
    <mergeCell ref="AE55:AE59"/>
    <mergeCell ref="AF55:AF59"/>
    <mergeCell ref="AG55:AG59"/>
    <mergeCell ref="AH55:AH59"/>
    <mergeCell ref="A50:A54"/>
    <mergeCell ref="B50:B54"/>
    <mergeCell ref="C50:C54"/>
    <mergeCell ref="D50:D54"/>
    <mergeCell ref="E50:E54"/>
    <mergeCell ref="F50:F54"/>
    <mergeCell ref="AD45:AD49"/>
    <mergeCell ref="AE45:AE49"/>
    <mergeCell ref="AF45:AF49"/>
    <mergeCell ref="AG45:AG49"/>
    <mergeCell ref="AH45:AH49"/>
    <mergeCell ref="S45:S49"/>
    <mergeCell ref="A45:A49"/>
    <mergeCell ref="B45:B49"/>
    <mergeCell ref="C45:C49"/>
    <mergeCell ref="D45:D49"/>
    <mergeCell ref="E45:E49"/>
    <mergeCell ref="F45:F49"/>
    <mergeCell ref="G45:G49"/>
    <mergeCell ref="H45:H49"/>
    <mergeCell ref="I45:I49"/>
    <mergeCell ref="AG35:AG39"/>
    <mergeCell ref="AH35:AH39"/>
    <mergeCell ref="V3:W3"/>
    <mergeCell ref="X3:Y3"/>
    <mergeCell ref="Z3:AA3"/>
    <mergeCell ref="AB3:AC3"/>
    <mergeCell ref="AD30:AD34"/>
    <mergeCell ref="AE30:AE34"/>
    <mergeCell ref="AF30:AF34"/>
    <mergeCell ref="AG30:AG34"/>
    <mergeCell ref="AH30:AH34"/>
    <mergeCell ref="AG20:AG24"/>
    <mergeCell ref="AH20:AH24"/>
    <mergeCell ref="AF25:AF29"/>
    <mergeCell ref="AG25:AG29"/>
    <mergeCell ref="U25:U29"/>
    <mergeCell ref="AD25:AD29"/>
    <mergeCell ref="AE25:AE29"/>
    <mergeCell ref="S35:S39"/>
    <mergeCell ref="T35:T39"/>
    <mergeCell ref="U35:U39"/>
    <mergeCell ref="AD35:AD39"/>
    <mergeCell ref="AE35:AE39"/>
    <mergeCell ref="AF35:AF39"/>
    <mergeCell ref="A20:A24"/>
    <mergeCell ref="B20:B24"/>
    <mergeCell ref="C20:C24"/>
    <mergeCell ref="AD20:AD24"/>
    <mergeCell ref="AE20:AE24"/>
    <mergeCell ref="AF20:AF24"/>
    <mergeCell ref="AH25:AH29"/>
    <mergeCell ref="A35:A39"/>
    <mergeCell ref="B35:B39"/>
    <mergeCell ref="C35:C39"/>
    <mergeCell ref="S20:S24"/>
    <mergeCell ref="T20:T24"/>
    <mergeCell ref="U20:U24"/>
    <mergeCell ref="S30:S34"/>
    <mergeCell ref="T30:T34"/>
    <mergeCell ref="U30:U34"/>
    <mergeCell ref="A25:A29"/>
    <mergeCell ref="B25:B29"/>
    <mergeCell ref="C25:C29"/>
    <mergeCell ref="A30:A34"/>
    <mergeCell ref="B30:B34"/>
    <mergeCell ref="C30:C34"/>
    <mergeCell ref="S25:S29"/>
    <mergeCell ref="T25:T29"/>
    <mergeCell ref="M3:O3"/>
    <mergeCell ref="P3:R3"/>
    <mergeCell ref="A10:A14"/>
    <mergeCell ref="B10:B14"/>
    <mergeCell ref="C10:C14"/>
    <mergeCell ref="AG10:AG14"/>
    <mergeCell ref="AH10:AH14"/>
    <mergeCell ref="C15:C19"/>
    <mergeCell ref="B15:B19"/>
    <mergeCell ref="A15:A19"/>
    <mergeCell ref="S15:S19"/>
    <mergeCell ref="T15:T19"/>
    <mergeCell ref="U15:U19"/>
    <mergeCell ref="AD15:AD19"/>
    <mergeCell ref="S10:S14"/>
    <mergeCell ref="T10:T14"/>
    <mergeCell ref="U10:U14"/>
    <mergeCell ref="AD10:AD14"/>
    <mergeCell ref="AE10:AE14"/>
    <mergeCell ref="AF10:AF14"/>
    <mergeCell ref="AE15:AE19"/>
    <mergeCell ref="AF15:AF19"/>
    <mergeCell ref="AG15:AG19"/>
    <mergeCell ref="AH15:AH19"/>
    <mergeCell ref="A40:A44"/>
    <mergeCell ref="S40:S44"/>
    <mergeCell ref="I40:I44"/>
    <mergeCell ref="H40:H44"/>
    <mergeCell ref="G40:G44"/>
    <mergeCell ref="F40:F44"/>
    <mergeCell ref="AH5:AH9"/>
    <mergeCell ref="D3:F3"/>
    <mergeCell ref="T3:U3"/>
    <mergeCell ref="AD3:AE3"/>
    <mergeCell ref="A5:A9"/>
    <mergeCell ref="B5:B9"/>
    <mergeCell ref="C5:C9"/>
    <mergeCell ref="E5:E9"/>
    <mergeCell ref="F5:F9"/>
    <mergeCell ref="S5:S9"/>
    <mergeCell ref="T5:T9"/>
    <mergeCell ref="U5:U9"/>
    <mergeCell ref="AD5:AD9"/>
    <mergeCell ref="AE5:AE9"/>
    <mergeCell ref="AF5:AF9"/>
    <mergeCell ref="AG5:AG9"/>
    <mergeCell ref="G3:I3"/>
    <mergeCell ref="J3:L3"/>
    <mergeCell ref="AD40:AD44"/>
    <mergeCell ref="AE40:AE44"/>
    <mergeCell ref="AF40:AF44"/>
    <mergeCell ref="AG40:AG44"/>
    <mergeCell ref="AH40:AH44"/>
    <mergeCell ref="E40:E44"/>
    <mergeCell ref="D40:D44"/>
    <mergeCell ref="C40:C44"/>
    <mergeCell ref="B40:B44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DB1-15B8-456D-B434-AC40FA493807}">
  <dimension ref="B1:X27"/>
  <sheetViews>
    <sheetView workbookViewId="0">
      <selection activeCell="G11" sqref="G11"/>
    </sheetView>
  </sheetViews>
  <sheetFormatPr defaultRowHeight="14.5" x14ac:dyDescent="0.35"/>
  <cols>
    <col min="3" max="3" width="5.1796875" bestFit="1" customWidth="1"/>
    <col min="4" max="8" width="7.7265625" customWidth="1"/>
    <col min="11" max="11" width="4" bestFit="1" customWidth="1"/>
    <col min="12" max="16" width="7.90625" bestFit="1" customWidth="1"/>
  </cols>
  <sheetData>
    <row r="1" spans="2:16" x14ac:dyDescent="0.35">
      <c r="B1" s="125" t="s">
        <v>28</v>
      </c>
      <c r="C1" s="125"/>
      <c r="D1" s="125"/>
      <c r="E1" s="125"/>
      <c r="F1" s="125"/>
      <c r="G1" s="125"/>
      <c r="H1" s="125"/>
      <c r="J1" s="125" t="s">
        <v>5</v>
      </c>
      <c r="K1" s="125"/>
      <c r="L1" s="125"/>
      <c r="M1" s="125"/>
      <c r="N1" s="125"/>
      <c r="O1" s="125"/>
      <c r="P1" s="125"/>
    </row>
    <row r="2" spans="2:16" x14ac:dyDescent="0.35">
      <c r="D2" s="124" t="s">
        <v>44</v>
      </c>
      <c r="E2" s="124"/>
      <c r="F2" s="124"/>
      <c r="G2" s="124"/>
      <c r="H2" s="124"/>
      <c r="L2" s="124" t="s">
        <v>44</v>
      </c>
      <c r="M2" s="124"/>
      <c r="N2" s="124"/>
      <c r="O2" s="124"/>
      <c r="P2" s="124"/>
    </row>
    <row r="3" spans="2:16" x14ac:dyDescent="0.35">
      <c r="C3" s="80"/>
      <c r="D3" s="80">
        <v>24</v>
      </c>
      <c r="E3" s="80">
        <v>32</v>
      </c>
      <c r="F3" s="80">
        <v>64</v>
      </c>
      <c r="G3" s="80">
        <v>128</v>
      </c>
      <c r="H3" s="80">
        <v>256</v>
      </c>
      <c r="K3" s="80"/>
      <c r="L3" s="80">
        <v>24</v>
      </c>
      <c r="M3" s="80">
        <v>32</v>
      </c>
      <c r="N3" s="80">
        <v>64</v>
      </c>
      <c r="O3" s="80">
        <v>128</v>
      </c>
      <c r="P3" s="80">
        <v>256</v>
      </c>
    </row>
    <row r="4" spans="2:16" x14ac:dyDescent="0.35">
      <c r="B4" s="123" t="s">
        <v>43</v>
      </c>
      <c r="C4" s="80">
        <v>24</v>
      </c>
      <c r="D4" s="82" cm="1">
        <f t="array" ref="D4:H4">TRANSPOSE(Sheet2!AI15:AI19)</f>
        <v>0.92030000686645497</v>
      </c>
      <c r="E4" s="82">
        <v>0.91729998588562001</v>
      </c>
      <c r="F4" s="82">
        <v>0.92489999532699496</v>
      </c>
      <c r="G4" s="82">
        <v>0.92129999399185103</v>
      </c>
      <c r="H4" s="82">
        <v>0.92479997873306197</v>
      </c>
      <c r="J4" s="123" t="s">
        <v>43</v>
      </c>
      <c r="K4" s="80">
        <v>24</v>
      </c>
      <c r="L4" s="81" cm="1">
        <f t="array" ref="L4:P4">TRANSPOSE(Sheet2!AJ15:AJ19)</f>
        <v>4.4408680555555555E-3</v>
      </c>
      <c r="M4" s="81">
        <v>8.2986111111111108E-3</v>
      </c>
      <c r="N4" s="81">
        <v>8.5637268518518519E-3</v>
      </c>
      <c r="O4" s="81">
        <v>1.2467615740740741E-2</v>
      </c>
      <c r="P4" s="81">
        <v>1.8375277777777779E-2</v>
      </c>
    </row>
    <row r="5" spans="2:16" x14ac:dyDescent="0.35">
      <c r="B5" s="123"/>
      <c r="C5" s="80">
        <v>32</v>
      </c>
      <c r="D5" s="82" cm="1">
        <f t="array" ref="D5:H5">TRANSPOSE(Sheet2!AI20:AI24)</f>
        <v>0.91909998655319203</v>
      </c>
      <c r="E5" s="82">
        <v>0.91170001029968195</v>
      </c>
      <c r="F5" s="82">
        <v>0.92229998111724798</v>
      </c>
      <c r="G5" s="82">
        <v>0.92610001564025801</v>
      </c>
      <c r="H5" s="82">
        <v>0.92439997196197499</v>
      </c>
      <c r="J5" s="123"/>
      <c r="K5" s="80">
        <v>32</v>
      </c>
      <c r="L5" s="81" cm="1">
        <f t="array" ref="L5:P5">TRANSPOSE(Sheet2!AJ20:AJ24)</f>
        <v>6.5164814814814816E-3</v>
      </c>
      <c r="M5" s="81">
        <v>8.2765162037037026E-3</v>
      </c>
      <c r="N5" s="81">
        <v>9.9413078703703712E-3</v>
      </c>
      <c r="O5" s="81">
        <v>1.2288171296296295E-2</v>
      </c>
      <c r="P5" s="81">
        <v>2.3248113425925924E-2</v>
      </c>
    </row>
    <row r="6" spans="2:16" x14ac:dyDescent="0.35">
      <c r="B6" s="123"/>
      <c r="C6" s="80">
        <v>64</v>
      </c>
      <c r="D6" s="82" cm="1">
        <f t="array" ref="D6:H6">TRANSPOSE(Sheet2!AI25:AI29)</f>
        <v>0.91560000181198098</v>
      </c>
      <c r="E6" s="82">
        <v>0.92280000448226895</v>
      </c>
      <c r="F6" s="82">
        <v>0.92229998111724798</v>
      </c>
      <c r="G6" s="82">
        <v>0.91780000925063998</v>
      </c>
      <c r="H6" s="82">
        <v>0.92510002851486195</v>
      </c>
      <c r="J6" s="123"/>
      <c r="K6" s="80">
        <v>64</v>
      </c>
      <c r="L6" s="81" cm="1">
        <f t="array" ref="L6:P6">TRANSPOSE(Sheet2!AJ25:AJ29)</f>
        <v>8.4987500000000011E-3</v>
      </c>
      <c r="M6" s="81">
        <v>9.1600925925925929E-3</v>
      </c>
      <c r="N6" s="81">
        <v>1.2575590277777778E-2</v>
      </c>
      <c r="O6" s="81">
        <v>1.8145428240740741E-2</v>
      </c>
      <c r="P6" s="81">
        <v>3.5583229166666668E-2</v>
      </c>
    </row>
    <row r="7" spans="2:16" x14ac:dyDescent="0.35">
      <c r="B7" s="123"/>
      <c r="C7" s="80">
        <v>128</v>
      </c>
      <c r="D7" s="82" cm="1">
        <f t="array" ref="D7:H7">TRANSPOSE(Sheet2!AI30:AI34)</f>
        <v>0.92269998788833596</v>
      </c>
      <c r="E7" s="82">
        <v>0.92129999399185103</v>
      </c>
      <c r="F7" s="82">
        <v>0.92409998178482</v>
      </c>
      <c r="G7" s="82">
        <v>0.92430001497268599</v>
      </c>
      <c r="H7" s="82">
        <v>0.92009997367858798</v>
      </c>
      <c r="J7" s="123"/>
      <c r="K7" s="80">
        <v>128</v>
      </c>
      <c r="L7" s="81" cm="1">
        <f t="array" ref="L7:P7">TRANSPOSE(Sheet2!AJ30:AJ34)</f>
        <v>1.5422199074074076E-2</v>
      </c>
      <c r="M7" s="81">
        <v>1.5678402777777777E-2</v>
      </c>
      <c r="N7" s="81">
        <v>2.4867407407407408E-2</v>
      </c>
      <c r="O7" s="81">
        <v>3.4406770833333329E-2</v>
      </c>
      <c r="P7" s="81">
        <v>5.8650393518518522E-2</v>
      </c>
    </row>
    <row r="8" spans="2:16" x14ac:dyDescent="0.35">
      <c r="B8" s="123"/>
      <c r="C8" s="80">
        <v>256</v>
      </c>
      <c r="D8" s="82" cm="1">
        <f t="array" ref="D8:H8">TRANSPOSE(Sheet2!AI35:AI39)</f>
        <v>0.91780000925063998</v>
      </c>
      <c r="E8" s="82">
        <v>0.92009997367858798</v>
      </c>
      <c r="F8" s="82">
        <v>0.92390000820159901</v>
      </c>
      <c r="G8" s="82">
        <v>0.91879999637603704</v>
      </c>
      <c r="H8" s="82">
        <v>0.92199999094009399</v>
      </c>
      <c r="J8" s="123"/>
      <c r="K8" s="80">
        <v>256</v>
      </c>
      <c r="L8" s="81" cm="1">
        <f t="array" ref="L8:P8">TRANSPOSE(Sheet2!AJ35:AJ39)</f>
        <v>3.1496932870370371E-2</v>
      </c>
      <c r="M8" s="81">
        <v>3.5954895833333333E-2</v>
      </c>
      <c r="N8" s="81">
        <v>4.7937662037037032E-2</v>
      </c>
      <c r="O8" s="81">
        <v>6.2335694444444444E-2</v>
      </c>
      <c r="P8" s="81">
        <v>0.11294519675925925</v>
      </c>
    </row>
    <row r="10" spans="2:16" x14ac:dyDescent="0.35">
      <c r="C10" t="s">
        <v>45</v>
      </c>
      <c r="D10" s="82">
        <f>MAX(D4:H8)</f>
        <v>0.92610001564025801</v>
      </c>
    </row>
    <row r="12" spans="2:16" x14ac:dyDescent="0.35">
      <c r="B12" s="125" t="s">
        <v>28</v>
      </c>
      <c r="C12" s="125"/>
      <c r="D12" s="125"/>
      <c r="E12" s="125"/>
      <c r="F12" s="125"/>
      <c r="G12" s="125"/>
      <c r="H12" s="125"/>
      <c r="J12" s="125" t="s">
        <v>5</v>
      </c>
      <c r="K12" s="125"/>
      <c r="L12" s="125"/>
      <c r="M12" s="125"/>
      <c r="N12" s="125"/>
      <c r="O12" s="125"/>
      <c r="P12" s="125"/>
    </row>
    <row r="13" spans="2:16" x14ac:dyDescent="0.35">
      <c r="D13" s="124" t="s">
        <v>47</v>
      </c>
      <c r="E13" s="124"/>
      <c r="F13" s="124"/>
      <c r="G13" s="124"/>
      <c r="H13" s="124"/>
      <c r="L13" s="124" t="s">
        <v>47</v>
      </c>
      <c r="M13" s="124"/>
      <c r="N13" s="124"/>
      <c r="O13" s="124"/>
      <c r="P13" s="124"/>
    </row>
    <row r="14" spans="2:16" x14ac:dyDescent="0.35">
      <c r="C14" s="80"/>
      <c r="D14" s="80">
        <v>24</v>
      </c>
      <c r="E14" s="80">
        <v>32</v>
      </c>
      <c r="F14" s="80">
        <v>64</v>
      </c>
      <c r="G14" s="80">
        <v>128</v>
      </c>
      <c r="H14" s="80">
        <v>256</v>
      </c>
      <c r="K14" s="80"/>
      <c r="L14" s="80">
        <v>24</v>
      </c>
      <c r="M14" s="80">
        <v>32</v>
      </c>
      <c r="N14" s="80">
        <v>64</v>
      </c>
      <c r="O14" s="80">
        <v>128</v>
      </c>
      <c r="P14" s="80">
        <v>256</v>
      </c>
    </row>
    <row r="15" spans="2:16" x14ac:dyDescent="0.35">
      <c r="B15" s="123" t="s">
        <v>46</v>
      </c>
      <c r="C15" s="80">
        <v>24</v>
      </c>
      <c r="D15" s="82" cm="1">
        <f t="array" ref="D15:H15">TRANSPOSE(Sheet2!AI45:AI49)</f>
        <v>0</v>
      </c>
      <c r="E15" s="82">
        <v>0.910700023174285</v>
      </c>
      <c r="F15" s="82">
        <v>0.91149997711181596</v>
      </c>
      <c r="G15" s="82">
        <v>0.91600000858306796</v>
      </c>
      <c r="H15" s="82">
        <v>0.91060000658035201</v>
      </c>
      <c r="J15" s="123" t="s">
        <v>46</v>
      </c>
      <c r="K15" s="80">
        <v>24</v>
      </c>
      <c r="L15" s="81" cm="1">
        <f t="array" ref="L15:P15">TRANSPOSE(Sheet2!AJ45:AJ49)</f>
        <v>0</v>
      </c>
      <c r="M15" s="81">
        <v>1.5506701388888889E-2</v>
      </c>
      <c r="N15" s="81">
        <v>1.0342407407407406E-2</v>
      </c>
      <c r="O15" s="81">
        <v>1.1530312500000001E-2</v>
      </c>
      <c r="P15" s="81">
        <v>1.2446990740740739E-2</v>
      </c>
    </row>
    <row r="16" spans="2:16" x14ac:dyDescent="0.35">
      <c r="B16" s="123"/>
      <c r="C16" s="80">
        <v>32</v>
      </c>
      <c r="D16" s="82" cm="1">
        <f t="array" ref="D16:H16">TRANSPOSE(Sheet2!AI50:AI54)</f>
        <v>0.91469997167587203</v>
      </c>
      <c r="E16" s="82">
        <v>0.91930001974105802</v>
      </c>
      <c r="F16" s="82">
        <v>0.91720002889633101</v>
      </c>
      <c r="G16" s="82">
        <v>0.92000001668929998</v>
      </c>
      <c r="H16" s="82">
        <v>0.91729998588562001</v>
      </c>
      <c r="J16" s="123"/>
      <c r="K16" s="80">
        <v>32</v>
      </c>
      <c r="L16" s="81" cm="1">
        <f t="array" ref="L16:P16">TRANSPOSE(Sheet2!AJ50:AJ54)</f>
        <v>1.2931238425925926E-2</v>
      </c>
      <c r="M16" s="81">
        <v>1.0762951388888888E-2</v>
      </c>
      <c r="N16" s="81">
        <v>1.2010127314814814E-2</v>
      </c>
      <c r="O16" s="81">
        <v>1.3509999999999999E-2</v>
      </c>
      <c r="P16" s="81">
        <v>1.233266203703704E-2</v>
      </c>
    </row>
    <row r="17" spans="2:24" x14ac:dyDescent="0.35">
      <c r="B17" s="123"/>
      <c r="C17" s="80">
        <v>64</v>
      </c>
      <c r="D17" s="82" cm="1">
        <f t="array" ref="D17:H17">TRANSPOSE(Sheet2!AI55:AI59)</f>
        <v>0.91500002145767201</v>
      </c>
      <c r="E17" s="82">
        <v>0.91710001230239802</v>
      </c>
      <c r="F17" s="82">
        <v>0.91109997034072798</v>
      </c>
      <c r="G17" s="82">
        <v>0.91850000619888295</v>
      </c>
      <c r="H17" s="82">
        <v>0.92089998722076405</v>
      </c>
      <c r="J17" s="123"/>
      <c r="K17" s="80">
        <v>64</v>
      </c>
      <c r="L17" s="81" cm="1">
        <f t="array" ref="L17:P17">TRANSPOSE(Sheet2!AJ55:AJ59)</f>
        <v>1.3067118055555556E-2</v>
      </c>
      <c r="M17" s="81">
        <v>1.1958125E-2</v>
      </c>
      <c r="N17" s="81">
        <v>1.3640717592592591E-2</v>
      </c>
      <c r="O17" s="81">
        <v>1.2621828703703703E-2</v>
      </c>
      <c r="P17" s="81">
        <v>1.1163993055555555E-2</v>
      </c>
    </row>
    <row r="18" spans="2:24" x14ac:dyDescent="0.35">
      <c r="B18" s="123"/>
      <c r="C18" s="80">
        <v>128</v>
      </c>
      <c r="D18" s="82" cm="1">
        <f t="array" ref="D18:H18">TRANSPOSE(Sheet2!AI60:AI64)</f>
        <v>0.91380000114440896</v>
      </c>
      <c r="E18" s="82">
        <v>0.92100000381469704</v>
      </c>
      <c r="F18" s="82">
        <v>0.91549998521804798</v>
      </c>
      <c r="G18" s="82">
        <v>0.92820000648498502</v>
      </c>
      <c r="H18" s="82">
        <v>0.908500015735626</v>
      </c>
      <c r="J18" s="123"/>
      <c r="K18" s="80">
        <v>128</v>
      </c>
      <c r="L18" s="81" cm="1">
        <f t="array" ref="L18:P18">TRANSPOSE(Sheet2!AJ60:AJ64)</f>
        <v>1.4227060185185186E-2</v>
      </c>
      <c r="M18" s="81">
        <v>1.3092662037037038E-2</v>
      </c>
      <c r="N18" s="81">
        <v>1.1618182870370371E-2</v>
      </c>
      <c r="O18" s="81">
        <v>1.3521898148148149E-2</v>
      </c>
      <c r="P18" s="81">
        <v>1.2574606481481482E-2</v>
      </c>
    </row>
    <row r="19" spans="2:24" x14ac:dyDescent="0.35">
      <c r="B19" s="123"/>
      <c r="C19" s="80">
        <v>256</v>
      </c>
      <c r="D19" s="82" cm="1">
        <f t="array" ref="D19:H19">TRANSPOSE(Sheet2!AI65:AI69)</f>
        <v>0.919600009918212</v>
      </c>
      <c r="E19" s="82">
        <v>0.92269998788833596</v>
      </c>
      <c r="F19" s="82">
        <v>0.92150002717971802</v>
      </c>
      <c r="G19" s="82">
        <v>0.92470002174377397</v>
      </c>
      <c r="H19" s="82">
        <v>0.91579997539520197</v>
      </c>
      <c r="J19" s="123"/>
      <c r="K19" s="80">
        <v>256</v>
      </c>
      <c r="L19" s="81" cm="1">
        <f t="array" ref="L19:P19">TRANSPOSE(Sheet2!AJ65:AJ69)</f>
        <v>1.4695775462962963E-2</v>
      </c>
      <c r="M19" s="81">
        <v>1.3853993055555557E-2</v>
      </c>
      <c r="N19" s="81">
        <v>1.4871539351851851E-2</v>
      </c>
      <c r="O19" s="81">
        <v>1.6316203703703704E-2</v>
      </c>
      <c r="P19" s="81">
        <v>2.0061192129629628E-2</v>
      </c>
    </row>
    <row r="21" spans="2:24" x14ac:dyDescent="0.35">
      <c r="C21" t="s">
        <v>45</v>
      </c>
      <c r="D21" s="82">
        <f>MAX(D15:H19)</f>
        <v>0.92820000648498502</v>
      </c>
    </row>
    <row r="23" spans="2:24" x14ac:dyDescent="0.35">
      <c r="L23" s="93"/>
      <c r="M23" s="93"/>
      <c r="N23" s="93"/>
      <c r="O23" s="93"/>
      <c r="P23" s="93"/>
      <c r="R23" s="91"/>
      <c r="S23" s="91"/>
      <c r="T23" s="91"/>
      <c r="V23" s="93"/>
      <c r="W23" s="93"/>
      <c r="X23" s="93"/>
    </row>
    <row r="24" spans="2:24" x14ac:dyDescent="0.35">
      <c r="L24" s="93"/>
      <c r="M24" s="93"/>
      <c r="N24" s="93"/>
      <c r="O24" s="93"/>
      <c r="P24" s="93"/>
      <c r="R24" s="91"/>
      <c r="S24" s="92"/>
      <c r="T24" s="91"/>
      <c r="V24" s="93"/>
      <c r="W24" s="93"/>
      <c r="X24" s="93"/>
    </row>
    <row r="25" spans="2:24" x14ac:dyDescent="0.35">
      <c r="L25" s="93"/>
      <c r="M25" s="93"/>
      <c r="N25" s="93"/>
      <c r="O25" s="93"/>
      <c r="P25" s="93"/>
      <c r="R25" s="91"/>
      <c r="S25" s="91"/>
      <c r="T25" s="91"/>
      <c r="V25" s="93"/>
      <c r="W25" s="93"/>
      <c r="X25" s="93"/>
    </row>
    <row r="26" spans="2:24" x14ac:dyDescent="0.35">
      <c r="L26" s="93"/>
      <c r="M26" s="93"/>
      <c r="N26" s="93"/>
      <c r="O26" s="93"/>
      <c r="P26" s="93"/>
    </row>
    <row r="27" spans="2:24" x14ac:dyDescent="0.35">
      <c r="L27" s="93"/>
      <c r="M27" s="93"/>
      <c r="N27" s="93"/>
      <c r="O27" s="93"/>
      <c r="P27" s="93"/>
    </row>
  </sheetData>
  <mergeCells count="12">
    <mergeCell ref="B12:H12"/>
    <mergeCell ref="J12:P12"/>
    <mergeCell ref="D13:H13"/>
    <mergeCell ref="L13:P13"/>
    <mergeCell ref="B15:B19"/>
    <mergeCell ref="J15:J19"/>
    <mergeCell ref="B4:B8"/>
    <mergeCell ref="D2:H2"/>
    <mergeCell ref="B1:H1"/>
    <mergeCell ref="J1:P1"/>
    <mergeCell ref="L2:P2"/>
    <mergeCell ref="J4:J8"/>
  </mergeCells>
  <conditionalFormatting sqref="D4:H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P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H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5:P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ekowicaksono</dc:creator>
  <cp:lastModifiedBy>Hartanto Tantriawan</cp:lastModifiedBy>
  <dcterms:created xsi:type="dcterms:W3CDTF">2015-06-05T18:17:20Z</dcterms:created>
  <dcterms:modified xsi:type="dcterms:W3CDTF">2022-03-17T07:44:58Z</dcterms:modified>
</cp:coreProperties>
</file>