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2e33306d5002250/^N Kuliah S3/Semester 3/Machine Learnging Lanjut/Tugas Eksplorasi Hyperparameter/tugaseksplorasi/"/>
    </mc:Choice>
  </mc:AlternateContent>
  <xr:revisionPtr revIDLastSave="362" documentId="13_ncr:1_{304F7298-F5B1-4E27-B905-1C453D6B8F8A}" xr6:coauthVersionLast="47" xr6:coauthVersionMax="47" xr10:uidLastSave="{8AA9239E-B56D-4153-893F-71519FEDA9BA}"/>
  <bookViews>
    <workbookView xWindow="-110" yWindow="-110" windowWidth="19420" windowHeight="10420" activeTab="1" xr2:uid="{00000000-000D-0000-FFFF-FFFF00000000}"/>
  </bookViews>
  <sheets>
    <sheet name="Sheet1" sheetId="1" r:id="rId1"/>
    <sheet name="Klasifikasi" sheetId="2" r:id="rId2"/>
    <sheet name="Sheet3" sheetId="3" r:id="rId3"/>
    <sheet name="Regre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" i="4" l="1"/>
  <c r="V14" i="4"/>
  <c r="V15" i="4"/>
  <c r="V16" i="4"/>
  <c r="V17" i="4"/>
  <c r="V18" i="4"/>
  <c r="V19" i="4"/>
  <c r="V12" i="4"/>
  <c r="V9" i="4"/>
  <c r="V10" i="4"/>
  <c r="V11" i="4"/>
  <c r="V8" i="4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10" i="3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<sst xmlns="http://schemas.openxmlformats.org/spreadsheetml/2006/main" count="612" uniqueCount="89">
  <si>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</si>
  <si>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</si>
  <si>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</si>
  <si>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</si>
  <si>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</si>
  <si>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</si>
  <si>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</si>
  <si>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</si>
  <si>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</si>
  <si>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</si>
  <si>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</si>
  <si>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</si>
  <si>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</si>
  <si>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</si>
  <si>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</si>
  <si>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</si>
  <si>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</si>
  <si>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</si>
  <si>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</si>
  <si>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</si>
  <si>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</si>
  <si>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</si>
  <si>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</si>
  <si>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</si>
  <si>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</si>
  <si>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</si>
  <si>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</si>
  <si>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</si>
  <si>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</si>
  <si>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</si>
  <si>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</si>
  <si>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</si>
  <si>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</si>
  <si>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</si>
  <si>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</si>
  <si>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</si>
  <si>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</si>
  <si>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</si>
  <si>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</si>
  <si>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</si>
  <si>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</si>
  <si>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</si>
  <si>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</si>
  <si>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</si>
  <si>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</si>
  <si>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</si>
  <si>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</si>
  <si>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</si>
  <si>
    <t>SGD</t>
  </si>
  <si>
    <t>RMSprop</t>
  </si>
  <si>
    <t>Adadelta</t>
  </si>
  <si>
    <t>Adagrad</t>
  </si>
  <si>
    <t>Adamax</t>
  </si>
  <si>
    <t>Nadam</t>
  </si>
  <si>
    <t>Ftrl</t>
  </si>
  <si>
    <t>poisson</t>
  </si>
  <si>
    <t>binary_crossentropy</t>
  </si>
  <si>
    <t>categorical_crossentropy</t>
  </si>
  <si>
    <t>kl_divergence</t>
  </si>
  <si>
    <t>mean_squared_error</t>
  </si>
  <si>
    <t>mean_absolute_error</t>
  </si>
  <si>
    <t>mean_absolute_percentage_error</t>
  </si>
  <si>
    <t>mean_squared_logarithmic_error</t>
  </si>
  <si>
    <t>cosine_similarity</t>
  </si>
  <si>
    <t>huber_loss</t>
  </si>
  <si>
    <t>log_cosh</t>
  </si>
  <si>
    <t>hinge</t>
  </si>
  <si>
    <t>squared_hinge</t>
  </si>
  <si>
    <t>categorical_hinge</t>
  </si>
  <si>
    <t>one-hot output</t>
  </si>
  <si>
    <t>Batch</t>
  </si>
  <si>
    <t>Num of Neuron</t>
  </si>
  <si>
    <t>rmsprop</t>
  </si>
  <si>
    <t>mae</t>
  </si>
  <si>
    <t>Metrics</t>
  </si>
  <si>
    <t>sigmoid</t>
  </si>
  <si>
    <t>softmax</t>
  </si>
  <si>
    <t>softplus</t>
  </si>
  <si>
    <t>softsign</t>
  </si>
  <si>
    <t>tanh</t>
  </si>
  <si>
    <t>selu</t>
  </si>
  <si>
    <t>elu</t>
  </si>
  <si>
    <t>exponential</t>
  </si>
  <si>
    <t>nan</t>
  </si>
  <si>
    <t>lr_polynomial_decay</t>
  </si>
  <si>
    <t>128</t>
  </si>
  <si>
    <t xml:space="preserve">64 </t>
  </si>
  <si>
    <t xml:space="preserve">256 </t>
  </si>
  <si>
    <t xml:space="preserve">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</si>
</sst>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7" borderId="16" xfId="0" applyFill="1" applyBorder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10" fontId="1" fillId="0" borderId="1" xfId="0" applyNumberFormat="1" applyFont="1" applyBorder="1"/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1" fontId="0" fillId="0" borderId="17" xfId="0" applyNumberFormat="1" applyFill="1" applyBorder="1"/>
    <xf numFmtId="0" fontId="0" fillId="0" borderId="5" xfId="0" applyFill="1" applyBorder="1"/>
    <xf numFmtId="21" fontId="0" fillId="0" borderId="21" xfId="0" applyNumberFormat="1" applyFill="1" applyBorder="1"/>
    <xf numFmtId="0" fontId="0" fillId="6" borderId="5" xfId="0" applyFill="1" applyBorder="1"/>
    <xf numFmtId="21" fontId="0" fillId="6" borderId="21" xfId="0" applyNumberFormat="1" applyFill="1" applyBorder="1"/>
    <xf numFmtId="21" fontId="0" fillId="6" borderId="11" xfId="0" applyNumberForma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21" fontId="0" fillId="0" borderId="13" xfId="0" applyNumberFormat="1" applyBorder="1" applyAlignment="1">
      <alignment vertical="center" wrapText="1"/>
    </xf>
    <xf numFmtId="21" fontId="0" fillId="0" borderId="17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21" fontId="1" fillId="10" borderId="2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21" fontId="0" fillId="0" borderId="21" xfId="0" applyNumberFormat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21" fontId="0" fillId="6" borderId="11" xfId="0" applyNumberForma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21" fontId="0" fillId="0" borderId="11" xfId="0" applyNumberFormat="1" applyFill="1" applyBorder="1" applyAlignment="1">
      <alignment vertical="center" wrapText="1"/>
    </xf>
    <xf numFmtId="21" fontId="0" fillId="0" borderId="17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1" fontId="0" fillId="0" borderId="13" xfId="0" applyNumberForma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21" fontId="0" fillId="6" borderId="13" xfId="0" applyNumberForma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21" fontId="0" fillId="7" borderId="11" xfId="0" applyNumberFormat="1" applyFill="1" applyBorder="1" applyAlignment="1">
      <alignment vertical="center" wrapText="1"/>
    </xf>
    <xf numFmtId="21" fontId="0" fillId="7" borderId="13" xfId="0" applyNumberFormat="1" applyFill="1" applyBorder="1" applyAlignment="1">
      <alignment vertical="center" wrapText="1"/>
    </xf>
    <xf numFmtId="11" fontId="0" fillId="11" borderId="1" xfId="0" applyNumberFormat="1" applyFill="1" applyBorder="1" applyAlignment="1">
      <alignment vertical="center" wrapText="1"/>
    </xf>
    <xf numFmtId="21" fontId="0" fillId="11" borderId="13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21" fontId="0" fillId="0" borderId="22" xfId="0" applyNumberFormat="1" applyBorder="1" applyAlignment="1">
      <alignment vertical="center"/>
    </xf>
    <xf numFmtId="0" fontId="0" fillId="12" borderId="13" xfId="0" applyFill="1" applyBorder="1"/>
    <xf numFmtId="21" fontId="0" fillId="12" borderId="23" xfId="0" applyNumberFormat="1" applyFill="1" applyBorder="1"/>
    <xf numFmtId="0" fontId="0" fillId="12" borderId="1" xfId="0" applyFill="1" applyBorder="1"/>
    <xf numFmtId="21" fontId="0" fillId="12" borderId="13" xfId="0" applyNumberFormat="1" applyFill="1" applyBorder="1"/>
    <xf numFmtId="0" fontId="0" fillId="12" borderId="1" xfId="0" applyFill="1" applyBorder="1" applyAlignment="1"/>
    <xf numFmtId="0" fontId="0" fillId="12" borderId="7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7" borderId="16" xfId="0" applyFill="1" applyBorder="1" applyAlignment="1">
      <alignment vertical="center" wrapText="1"/>
    </xf>
    <xf numFmtId="0" fontId="0" fillId="12" borderId="16" xfId="0" applyFill="1" applyBorder="1" applyAlignment="1">
      <alignment vertical="center" wrapText="1"/>
    </xf>
    <xf numFmtId="21" fontId="0" fillId="12" borderId="11" xfId="0" applyNumberFormat="1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21" fontId="0" fillId="12" borderId="13" xfId="0" applyNumberFormat="1" applyFill="1" applyBorder="1" applyAlignment="1">
      <alignment vertical="center" wrapText="1"/>
    </xf>
    <xf numFmtId="0" fontId="0" fillId="12" borderId="33" xfId="0" applyFill="1" applyBorder="1" applyAlignment="1">
      <alignment vertical="center" wrapText="1"/>
    </xf>
    <xf numFmtId="21" fontId="0" fillId="12" borderId="21" xfId="0" applyNumberFormat="1" applyFill="1" applyBorder="1" applyAlignment="1">
      <alignment vertical="center" wrapText="1"/>
    </xf>
    <xf numFmtId="0" fontId="0" fillId="12" borderId="34" xfId="0" applyFill="1" applyBorder="1" applyAlignment="1">
      <alignment vertical="center" wrapText="1"/>
    </xf>
    <xf numFmtId="21" fontId="0" fillId="12" borderId="17" xfId="0" applyNumberFormat="1" applyFill="1" applyBorder="1" applyAlignment="1">
      <alignment vertical="center" wrapText="1"/>
    </xf>
    <xf numFmtId="0" fontId="0" fillId="6" borderId="32" xfId="0" applyFill="1" applyBorder="1" applyAlignment="1">
      <alignment vertical="center" wrapText="1"/>
    </xf>
    <xf numFmtId="0" fontId="0" fillId="12" borderId="10" xfId="0" applyFill="1" applyBorder="1"/>
    <xf numFmtId="0" fontId="0" fillId="7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12" borderId="10" xfId="0" applyFill="1" applyBorder="1" applyAlignment="1">
      <alignment vertical="center" wrapText="1"/>
    </xf>
    <xf numFmtId="0" fontId="0" fillId="12" borderId="16" xfId="0" applyFill="1" applyBorder="1"/>
    <xf numFmtId="21" fontId="0" fillId="12" borderId="17" xfId="0" applyNumberFormat="1" applyFill="1" applyBorder="1"/>
    <xf numFmtId="0" fontId="0" fillId="0" borderId="0" xfId="0" quotePrefix="1" applyNumberFormat="1" applyFill="1" applyBorder="1" applyAlignment="1">
      <alignment vertical="center" wrapText="1"/>
    </xf>
    <xf numFmtId="21" fontId="0" fillId="12" borderId="11" xfId="0" applyNumberFormat="1" applyFill="1" applyBorder="1"/>
    <xf numFmtId="0" fontId="0" fillId="6" borderId="10" xfId="0" applyFill="1" applyBorder="1"/>
  </cellXfs>
  <cellStyles count="1">
    <cellStyle name="Normal" xfId="0" builtinId="0"/>
  </cellStyles>
  <dxfs count="1"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Convolutional Layer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Klasifikasi!$AJ$10:$AJ$14</c:f>
              <c:numCache>
                <c:formatCode>General</c:formatCode>
                <c:ptCount val="5"/>
                <c:pt idx="0">
                  <c:v>0.90799999237060502</c:v>
                </c:pt>
                <c:pt idx="1">
                  <c:v>0.91809999942779497</c:v>
                </c:pt>
                <c:pt idx="2">
                  <c:v>0.91649997234344405</c:v>
                </c:pt>
                <c:pt idx="3">
                  <c:v>0.90609997510910001</c:v>
                </c:pt>
                <c:pt idx="4">
                  <c:v>0.91210001707077004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779016"/>
        <c:axId val="55178065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1.1458333333333333E-3</c:v>
                </c:pt>
                <c:pt idx="1">
                  <c:v>1.2152777777777778E-3</c:v>
                </c:pt>
                <c:pt idx="2">
                  <c:v>1.4814814814814814E-3</c:v>
                </c:pt>
                <c:pt idx="3">
                  <c:v>1.8750000000000001E-3</c:v>
                </c:pt>
                <c:pt idx="4">
                  <c:v>1.5277777777777779E-3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857568"/>
        <c:axId val="561761816"/>
      </c:lineChart>
      <c:catAx>
        <c:axId val="55177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80656"/>
        <c:crosses val="autoZero"/>
        <c:auto val="1"/>
        <c:lblAlgn val="ctr"/>
        <c:lblOffset val="100"/>
        <c:noMultiLvlLbl val="0"/>
      </c:catAx>
      <c:valAx>
        <c:axId val="5517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79016"/>
        <c:crosses val="autoZero"/>
        <c:crossBetween val="between"/>
      </c:valAx>
      <c:valAx>
        <c:axId val="561761816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57568"/>
        <c:crosses val="max"/>
        <c:crossBetween val="between"/>
      </c:valAx>
      <c:catAx>
        <c:axId val="561857568"/>
        <c:scaling>
          <c:orientation val="minMax"/>
        </c:scaling>
        <c:delete val="1"/>
        <c:axPos val="b"/>
        <c:majorTickMark val="out"/>
        <c:minorTickMark val="none"/>
        <c:tickLblPos val="nextTo"/>
        <c:crossAx val="561761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Size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Klasifikasi!$E$5:$E$9</c:f>
              <c:strCache>
                <c:ptCount val="5"/>
                <c:pt idx="0">
                  <c:v>1x1</c:v>
                </c:pt>
                <c:pt idx="1">
                  <c:v>3x3</c:v>
                </c:pt>
                <c:pt idx="2">
                  <c:v>5x5</c:v>
                </c:pt>
                <c:pt idx="3">
                  <c:v>7x7</c:v>
                </c:pt>
                <c:pt idx="4">
                  <c:v>9x9</c:v>
                </c:pt>
              </c:strCache>
            </c:strRef>
          </c:cat>
          <c:val>
            <c:numRef>
              <c:f>Klasifikasi!$AJ$5:$AJ$9</c:f>
              <c:numCache>
                <c:formatCode>General</c:formatCode>
                <c:ptCount val="5"/>
                <c:pt idx="0">
                  <c:v>0.84130001068115201</c:v>
                </c:pt>
                <c:pt idx="1">
                  <c:v>0.91030001640319802</c:v>
                </c:pt>
                <c:pt idx="2">
                  <c:v>0.90740001201629605</c:v>
                </c:pt>
                <c:pt idx="3">
                  <c:v>0.90460002422332697</c:v>
                </c:pt>
                <c:pt idx="4">
                  <c:v>0.89880001544952304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16424"/>
        <c:axId val="57691576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1.1458333333333333E-3</c:v>
                </c:pt>
                <c:pt idx="1">
                  <c:v>1.2152777777777778E-3</c:v>
                </c:pt>
                <c:pt idx="2">
                  <c:v>1.4814814814814814E-3</c:v>
                </c:pt>
                <c:pt idx="3">
                  <c:v>1.8750000000000001E-3</c:v>
                </c:pt>
                <c:pt idx="4">
                  <c:v>1.5277777777777779E-3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4120"/>
        <c:axId val="558346912"/>
      </c:lineChart>
      <c:catAx>
        <c:axId val="57691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15768"/>
        <c:crosses val="autoZero"/>
        <c:auto val="1"/>
        <c:lblAlgn val="ctr"/>
        <c:lblOffset val="100"/>
        <c:noMultiLvlLbl val="0"/>
      </c:catAx>
      <c:valAx>
        <c:axId val="5769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16424"/>
        <c:crosses val="autoZero"/>
        <c:crossBetween val="between"/>
      </c:valAx>
      <c:valAx>
        <c:axId val="558346912"/>
        <c:scaling>
          <c:orientation val="minMax"/>
          <c:min val="1.0000000000000002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4120"/>
        <c:crosses val="max"/>
        <c:crossBetween val="between"/>
      </c:valAx>
      <c:catAx>
        <c:axId val="558334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5834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Dense Layers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Klasifikasi!$AJ$40:$AJ$44</c:f>
              <c:numCache>
                <c:formatCode>General</c:formatCode>
                <c:ptCount val="5"/>
                <c:pt idx="0">
                  <c:v>0.92079997062683105</c:v>
                </c:pt>
                <c:pt idx="1">
                  <c:v>0.92199999094009399</c:v>
                </c:pt>
                <c:pt idx="2">
                  <c:v>0.92069997501373202</c:v>
                </c:pt>
                <c:pt idx="3">
                  <c:v>0.92170000076293901</c:v>
                </c:pt>
                <c:pt idx="4">
                  <c:v>0.91409998178481999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354344"/>
        <c:axId val="579359920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Klasifikasi!$AK$40:$AK$44</c:f>
              <c:numCache>
                <c:formatCode>h:mm:ss</c:formatCode>
                <c:ptCount val="5"/>
                <c:pt idx="0">
                  <c:v>1.3923611111111111E-2</c:v>
                </c:pt>
                <c:pt idx="1">
                  <c:v>1.3055555555555556E-2</c:v>
                </c:pt>
                <c:pt idx="2">
                  <c:v>1.2164351851851852E-2</c:v>
                </c:pt>
                <c:pt idx="3">
                  <c:v>1.3020833333333334E-2</c:v>
                </c:pt>
                <c:pt idx="4">
                  <c:v>1.2395833333333335E-2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66120"/>
        <c:axId val="563964152"/>
      </c:lineChart>
      <c:catAx>
        <c:axId val="57935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59920"/>
        <c:crosses val="autoZero"/>
        <c:auto val="1"/>
        <c:lblAlgn val="ctr"/>
        <c:lblOffset val="100"/>
        <c:noMultiLvlLbl val="0"/>
      </c:catAx>
      <c:valAx>
        <c:axId val="5793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54344"/>
        <c:crosses val="autoZero"/>
        <c:crossBetween val="between"/>
      </c:valAx>
      <c:valAx>
        <c:axId val="563964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66120"/>
        <c:crosses val="max"/>
        <c:crossBetween val="between"/>
      </c:valAx>
      <c:catAx>
        <c:axId val="563966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63964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Klasifikasi!$AG$4</c:f>
              <c:strCache>
                <c:ptCount val="1"/>
                <c:pt idx="0">
                  <c:v>Optimizer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D3-4A80-A02F-AA3830AC4E8F}"/>
              </c:ext>
            </c:extLst>
          </c:dPt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D3-4A80-A02F-AA3830AC4E8F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D3-4A80-A02F-AA3830AC4E8F}"/>
                </c:ext>
              </c:extLst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D3-4A80-A02F-AA3830AC4E8F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Klasifikasi!$AG$70:$AG$77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Klasifikasi!$AJ$70:$AJ$77</c:f>
              <c:numCache>
                <c:formatCode>General</c:formatCode>
                <c:ptCount val="8"/>
                <c:pt idx="0">
                  <c:v>0.92820000648498502</c:v>
                </c:pt>
                <c:pt idx="1">
                  <c:v>0.78740000724792403</c:v>
                </c:pt>
                <c:pt idx="2">
                  <c:v>0.91560000181198098</c:v>
                </c:pt>
                <c:pt idx="3">
                  <c:v>0.92449998855590798</c:v>
                </c:pt>
                <c:pt idx="4">
                  <c:v>0.92769998311996404</c:v>
                </c:pt>
                <c:pt idx="5">
                  <c:v>0.928699970245361</c:v>
                </c:pt>
                <c:pt idx="6">
                  <c:v>0.91900002956390303</c:v>
                </c:pt>
                <c:pt idx="7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6416"/>
        <c:axId val="55833772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Klasifikasi!$AK$70:$AK$77</c:f>
              <c:numCache>
                <c:formatCode>h:mm:ss</c:formatCode>
                <c:ptCount val="8"/>
                <c:pt idx="0">
                  <c:v>1.3521898148148149E-2</c:v>
                </c:pt>
                <c:pt idx="1">
                  <c:v>1.256832175925926E-2</c:v>
                </c:pt>
                <c:pt idx="2">
                  <c:v>1.4352303240740742E-2</c:v>
                </c:pt>
                <c:pt idx="3">
                  <c:v>1.340826388888889E-2</c:v>
                </c:pt>
                <c:pt idx="4">
                  <c:v>1.3244560185185187E-2</c:v>
                </c:pt>
                <c:pt idx="5">
                  <c:v>1.3501053240740739E-2</c:v>
                </c:pt>
                <c:pt idx="6">
                  <c:v>1.4036203703703704E-2</c:v>
                </c:pt>
                <c:pt idx="7">
                  <c:v>1.3833854166666666E-2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8184"/>
        <c:axId val="578107200"/>
      </c:lineChart>
      <c:catAx>
        <c:axId val="5583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7728"/>
        <c:crosses val="autoZero"/>
        <c:auto val="1"/>
        <c:lblAlgn val="ctr"/>
        <c:lblOffset val="100"/>
        <c:noMultiLvlLbl val="0"/>
      </c:catAx>
      <c:valAx>
        <c:axId val="5583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6416"/>
        <c:crosses val="autoZero"/>
        <c:crossBetween val="between"/>
      </c:valAx>
      <c:valAx>
        <c:axId val="578107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08184"/>
        <c:crosses val="max"/>
        <c:crossBetween val="between"/>
      </c:valAx>
      <c:catAx>
        <c:axId val="578108184"/>
        <c:scaling>
          <c:orientation val="minMax"/>
        </c:scaling>
        <c:delete val="1"/>
        <c:axPos val="b"/>
        <c:majorTickMark val="out"/>
        <c:minorTickMark val="none"/>
        <c:tickLblPos val="nextTo"/>
        <c:crossAx val="57810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Klasifikasi!$AH$78:$AH$79</c:f>
              <c:strCache>
                <c:ptCount val="2"/>
                <c:pt idx="0">
                  <c:v>0,001</c:v>
                </c:pt>
                <c:pt idx="1">
                  <c:v>lr_polynomial_decay</c:v>
                </c:pt>
              </c:strCache>
            </c:strRef>
          </c:cat>
          <c:val>
            <c:numRef>
              <c:f>Klasifikasi!$AJ$78:$AJ$79</c:f>
              <c:numCache>
                <c:formatCode>General</c:formatCode>
                <c:ptCount val="2"/>
                <c:pt idx="0">
                  <c:v>0.92799997329711903</c:v>
                </c:pt>
                <c:pt idx="1">
                  <c:v>0.92820000648498502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305304"/>
        <c:axId val="580304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Klasifikasi!$AK$78:$AK$79</c:f>
              <c:numCache>
                <c:formatCode>h:mm:ss</c:formatCode>
                <c:ptCount val="2"/>
                <c:pt idx="0">
                  <c:v>2.4578402777777775E-2</c:v>
                </c:pt>
                <c:pt idx="1">
                  <c:v>2.3024953703703704E-2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289560"/>
        <c:axId val="580289232"/>
      </c:lineChart>
      <c:catAx>
        <c:axId val="5803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04976"/>
        <c:crosses val="autoZero"/>
        <c:auto val="1"/>
        <c:lblAlgn val="ctr"/>
        <c:lblOffset val="100"/>
        <c:noMultiLvlLbl val="0"/>
      </c:catAx>
      <c:valAx>
        <c:axId val="5803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05304"/>
        <c:crosses val="autoZero"/>
        <c:crossBetween val="between"/>
      </c:valAx>
      <c:valAx>
        <c:axId val="58028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9560"/>
        <c:crosses val="max"/>
        <c:crossBetween val="between"/>
      </c:valAx>
      <c:catAx>
        <c:axId val="5802895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8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 (all)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(Klasifikasi!$AI$83:$AI$85,Klasifikasi!$AI$87:$AI$91,Klasifikasi!$AI$93:$AI$97)</c:f>
              <c:strCache>
                <c:ptCount val="13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  <c:pt idx="4">
                  <c:v>mean_squared_error</c:v>
                </c:pt>
                <c:pt idx="5">
                  <c:v>mean_absolute_error</c:v>
                </c:pt>
                <c:pt idx="6">
                  <c:v>mean_absolute_percentage_error</c:v>
                </c:pt>
                <c:pt idx="7">
                  <c:v>mean_squared_logarithmic_error</c:v>
                </c:pt>
                <c:pt idx="8">
                  <c:v>huber_loss</c:v>
                </c:pt>
                <c:pt idx="9">
                  <c:v>log_cosh</c:v>
                </c:pt>
                <c:pt idx="10">
                  <c:v>hinge</c:v>
                </c:pt>
                <c:pt idx="11">
                  <c:v>squared_hinge</c:v>
                </c:pt>
                <c:pt idx="12">
                  <c:v>categorical_hinge</c:v>
                </c:pt>
              </c:strCache>
            </c:strRef>
          </c:cat>
          <c:val>
            <c:numRef>
              <c:f>(Klasifikasi!$AJ$83:$AJ$85,Klasifikasi!$AJ$87:$AJ$91,Klasifikasi!$AJ$93:$AJ$97)</c:f>
              <c:numCache>
                <c:formatCode>General</c:formatCode>
                <c:ptCount val="13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  <c:pt idx="4">
                  <c:v>9.2000000178813907E-2</c:v>
                </c:pt>
                <c:pt idx="5">
                  <c:v>9.1799996793270097E-2</c:v>
                </c:pt>
                <c:pt idx="6">
                  <c:v>0.10000000149011599</c:v>
                </c:pt>
                <c:pt idx="7">
                  <c:v>9.8899997770786202E-2</c:v>
                </c:pt>
                <c:pt idx="8">
                  <c:v>0.101000003516674</c:v>
                </c:pt>
                <c:pt idx="9">
                  <c:v>0.108499996364116</c:v>
                </c:pt>
                <c:pt idx="10">
                  <c:v>0.10000000149011599</c:v>
                </c:pt>
                <c:pt idx="11">
                  <c:v>8.1200003623962402E-2</c:v>
                </c:pt>
                <c:pt idx="12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562208"/>
        <c:axId val="595555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(Klasifikasi!$AK$83:$AK$85,Klasifikasi!$AK$87:$AK$91,Klasifikasi!$AK$93:$AK$97)</c:f>
              <c:numCache>
                <c:formatCode>h:mm:ss</c:formatCode>
                <c:ptCount val="13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  <c:pt idx="4">
                  <c:v>1.4415092592592592E-2</c:v>
                </c:pt>
                <c:pt idx="5">
                  <c:v>1.1138888888888887E-2</c:v>
                </c:pt>
                <c:pt idx="6">
                  <c:v>1.5341909722222222E-2</c:v>
                </c:pt>
                <c:pt idx="7">
                  <c:v>1.3285729166666668E-2</c:v>
                </c:pt>
                <c:pt idx="8">
                  <c:v>1.5003877314814814E-2</c:v>
                </c:pt>
                <c:pt idx="9">
                  <c:v>1.3352361111111112E-2</c:v>
                </c:pt>
                <c:pt idx="10">
                  <c:v>1.3265740740740743E-2</c:v>
                </c:pt>
                <c:pt idx="11">
                  <c:v>1.3206053240740742E-2</c:v>
                </c:pt>
                <c:pt idx="12">
                  <c:v>1.3327152777777776E-2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60544"/>
        <c:axId val="586465792"/>
      </c:lineChart>
      <c:catAx>
        <c:axId val="5955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5976"/>
        <c:crosses val="autoZero"/>
        <c:auto val="1"/>
        <c:lblAlgn val="ctr"/>
        <c:lblOffset val="100"/>
        <c:noMultiLvlLbl val="0"/>
      </c:catAx>
      <c:valAx>
        <c:axId val="5955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62208"/>
        <c:crosses val="autoZero"/>
        <c:crossBetween val="between"/>
      </c:valAx>
      <c:valAx>
        <c:axId val="586465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60544"/>
        <c:crosses val="max"/>
        <c:crossBetween val="between"/>
      </c:valAx>
      <c:catAx>
        <c:axId val="58646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5864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Losses (Probabilistic) 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(Klasifikasi!$AI$83:$AI$85,Klasifikasi!$AI$87)</c:f>
              <c:strCache>
                <c:ptCount val="4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</c:strCache>
            </c:strRef>
          </c:cat>
          <c:val>
            <c:numRef>
              <c:f>(Klasifikasi!$AJ$83:$AJ$85,Klasifikasi!$AJ$87)</c:f>
              <c:numCache>
                <c:formatCode>General</c:formatCode>
                <c:ptCount val="4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8712"/>
        <c:axId val="558340024"/>
      </c:lineChart>
      <c:lineChart>
        <c:grouping val="standar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(Klasifikasi!$AK$83:$AK$85,Klasifikasi!$AK$87)</c:f>
              <c:numCache>
                <c:formatCode>h:mm:ss</c:formatCode>
                <c:ptCount val="4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299728"/>
        <c:axId val="580297432"/>
      </c:lineChart>
      <c:catAx>
        <c:axId val="5583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40024"/>
        <c:crosses val="autoZero"/>
        <c:auto val="1"/>
        <c:lblAlgn val="ctr"/>
        <c:lblOffset val="100"/>
        <c:noMultiLvlLbl val="0"/>
      </c:catAx>
      <c:valAx>
        <c:axId val="5583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8712"/>
        <c:crosses val="autoZero"/>
        <c:crossBetween val="between"/>
      </c:valAx>
      <c:valAx>
        <c:axId val="580297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99728"/>
        <c:crosses val="max"/>
        <c:crossBetween val="between"/>
      </c:valAx>
      <c:catAx>
        <c:axId val="580299728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97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Hidden 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9D1-4709-AA77-027BC5B2D382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D1-4709-AA77-027BC5B2D382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D1-4709-AA77-027BC5B2D382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D1-4709-AA77-027BC5B2D382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Regresi!$S$3:$S$7</c:f>
              <c:numCache>
                <c:formatCode>General</c:formatCode>
                <c:ptCount val="5"/>
                <c:pt idx="0">
                  <c:v>2.1334805488586399</c:v>
                </c:pt>
                <c:pt idx="1">
                  <c:v>3.77705979347229</c:v>
                </c:pt>
                <c:pt idx="2">
                  <c:v>2.51282405853271</c:v>
                </c:pt>
                <c:pt idx="3">
                  <c:v>2.5291283130645699</c:v>
                </c:pt>
                <c:pt idx="4">
                  <c:v>3.8878364562988201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93584"/>
        <c:axId val="55709096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D1-4709-AA77-027BC5B2D382}"/>
                </c:ext>
              </c:extLst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D1-4709-AA77-027BC5B2D382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D1-4709-AA77-027BC5B2D382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D1-4709-AA77-027BC5B2D382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Regresi!$T$3:$T$7</c:f>
              <c:numCache>
                <c:formatCode>h:mm:ss</c:formatCode>
                <c:ptCount val="5"/>
                <c:pt idx="0">
                  <c:v>8.7962962962962962E-4</c:v>
                </c:pt>
                <c:pt idx="1">
                  <c:v>7.175925925925927E-4</c:v>
                </c:pt>
                <c:pt idx="2">
                  <c:v>9.2592592592592588E-5</c:v>
                </c:pt>
                <c:pt idx="3">
                  <c:v>1.0416666666666667E-4</c:v>
                </c:pt>
                <c:pt idx="4">
                  <c:v>1.6203703703703703E-4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30384"/>
        <c:axId val="564631696"/>
      </c:lineChart>
      <c:catAx>
        <c:axId val="557093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90960"/>
        <c:crosses val="autoZero"/>
        <c:auto val="1"/>
        <c:lblAlgn val="ctr"/>
        <c:lblOffset val="100"/>
        <c:noMultiLvlLbl val="0"/>
      </c:catAx>
      <c:valAx>
        <c:axId val="55709096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93584"/>
        <c:crosses val="autoZero"/>
        <c:crossBetween val="between"/>
        <c:majorUnit val="0.5"/>
      </c:valAx>
      <c:valAx>
        <c:axId val="564631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30384"/>
        <c:crosses val="max"/>
        <c:crossBetween val="between"/>
      </c:valAx>
      <c:catAx>
        <c:axId val="56463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56463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1C-48B3-91AF-E6E3FE67DEAF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1C-48B3-91AF-E6E3FE67DEAF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1C-48B3-91AF-E6E3FE67DEAF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1C-48B3-91AF-E6E3FE67DEAF}"/>
                </c:ext>
              </c:extLst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1C-48B3-91AF-E6E3FE67DE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Regresi!$P$21:$P$28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Regresi!$S$21:$S$28</c:f>
              <c:numCache>
                <c:formatCode>General</c:formatCode>
                <c:ptCount val="8"/>
                <c:pt idx="0">
                  <c:v>1.4550205469131401</c:v>
                </c:pt>
                <c:pt idx="1">
                  <c:v>9.61077785497943</c:v>
                </c:pt>
                <c:pt idx="2">
                  <c:v>2.8759565353393501</c:v>
                </c:pt>
                <c:pt idx="3">
                  <c:v>8.2251367568969709</c:v>
                </c:pt>
                <c:pt idx="4">
                  <c:v>4.1790323664855897</c:v>
                </c:pt>
                <c:pt idx="5">
                  <c:v>2.6705980300903298</c:v>
                </c:pt>
                <c:pt idx="6">
                  <c:v>3.3720493316650302</c:v>
                </c:pt>
                <c:pt idx="7">
                  <c:v>4.4391798973083496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C-48B3-91AF-E6E3FE67DE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6635312"/>
        <c:axId val="61663564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Regresi!$T$21:$T$28</c:f>
              <c:numCache>
                <c:formatCode>h:mm:ss</c:formatCode>
                <c:ptCount val="8"/>
                <c:pt idx="0">
                  <c:v>3.3564814814814812E-4</c:v>
                </c:pt>
                <c:pt idx="1">
                  <c:v>2.7777777777777778E-4</c:v>
                </c:pt>
                <c:pt idx="2">
                  <c:v>3.0092592592592595E-4</c:v>
                </c:pt>
                <c:pt idx="3">
                  <c:v>2.8935185185185189E-4</c:v>
                </c:pt>
                <c:pt idx="4">
                  <c:v>3.0092592592592595E-4</c:v>
                </c:pt>
                <c:pt idx="5">
                  <c:v>3.1250000000000001E-4</c:v>
                </c:pt>
                <c:pt idx="6">
                  <c:v>3.1250000000000001E-4</c:v>
                </c:pt>
                <c:pt idx="7">
                  <c:v>2.8935185185185189E-4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C-48B3-91AF-E6E3FE67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99848"/>
        <c:axId val="572002800"/>
      </c:lineChart>
      <c:catAx>
        <c:axId val="6166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35640"/>
        <c:crosses val="autoZero"/>
        <c:auto val="1"/>
        <c:lblAlgn val="ctr"/>
        <c:lblOffset val="100"/>
        <c:noMultiLvlLbl val="0"/>
      </c:catAx>
      <c:valAx>
        <c:axId val="6166356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35312"/>
        <c:crosses val="autoZero"/>
        <c:crossBetween val="between"/>
      </c:valAx>
      <c:valAx>
        <c:axId val="572002800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99848"/>
        <c:crosses val="max"/>
        <c:crossBetween val="between"/>
      </c:valAx>
      <c:catAx>
        <c:axId val="57199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57200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C0-459D-816E-7228F6403AD3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C0-459D-816E-7228F6403AD3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C0-459D-816E-7228F6403AD3}"/>
                </c:ext>
              </c:extLst>
            </c:dLbl>
            <c:dLbl>
              <c:idx val="3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C0-459D-816E-7228F6403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(Regresi!$R$34:$R$37,Regresi!$R$40)</c15:sqref>
                  </c15:fullRef>
                </c:ext>
              </c:extLst>
              <c:f>Regresi!$R$34:$R$37</c:f>
              <c:strCache>
                <c:ptCount val="4"/>
                <c:pt idx="0">
                  <c:v>mean_squared_error</c:v>
                </c:pt>
                <c:pt idx="1">
                  <c:v>mean_absolute_error</c:v>
                </c:pt>
                <c:pt idx="2">
                  <c:v>mean_absolute_percentage_error</c:v>
                </c:pt>
                <c:pt idx="3">
                  <c:v>mean_squared_logarithmic_error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(Regresi!$S$34:$S$37,Regresi!$S$40)</c15:sqref>
                  </c15:fullRef>
                </c:ext>
              </c:extLst>
              <c:f>Regresi!$S$34:$S$37</c:f>
              <c:numCache>
                <c:formatCode>General</c:formatCode>
                <c:ptCount val="4"/>
                <c:pt idx="0">
                  <c:v>1.6961581707000699</c:v>
                </c:pt>
                <c:pt idx="1">
                  <c:v>1.9491991996765099</c:v>
                </c:pt>
                <c:pt idx="2">
                  <c:v>10.5909156799316</c:v>
                </c:pt>
                <c:pt idx="3">
                  <c:v>1.4011335559189301E-2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0-459D-816E-7228F6403A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691280"/>
        <c:axId val="614692264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00.00.00</c:v>
              </c:pt>
              <c:pt idx="1">
                <c:v>00.00.00</c:v>
              </c:pt>
              <c:pt idx="2">
                <c:v>00.00.00</c:v>
              </c:pt>
              <c:pt idx="3">
                <c:v>00.00.00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(Regresi!$T$34:$T$37,Regresi!$T$40)</c15:sqref>
                  </c15:fullRef>
                </c:ext>
              </c:extLst>
              <c:f>Regresi!$T$34:$T$37</c:f>
              <c:numCache>
                <c:formatCode>h:mm:ss</c:formatCode>
                <c:ptCount val="4"/>
                <c:pt idx="0">
                  <c:v>2.7777777777777778E-4</c:v>
                </c:pt>
                <c:pt idx="1">
                  <c:v>2.8935185185185189E-4</c:v>
                </c:pt>
                <c:pt idx="2">
                  <c:v>3.0092592592592595E-4</c:v>
                </c:pt>
                <c:pt idx="3">
                  <c:v>2.8935185185185189E-4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0-459D-816E-7228F640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34648"/>
        <c:axId val="620536288"/>
      </c:lineChart>
      <c:catAx>
        <c:axId val="6146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92264"/>
        <c:crosses val="autoZero"/>
        <c:auto val="1"/>
        <c:lblAlgn val="ctr"/>
        <c:lblOffset val="100"/>
        <c:noMultiLvlLbl val="0"/>
      </c:catAx>
      <c:valAx>
        <c:axId val="6146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91280"/>
        <c:crosses val="autoZero"/>
        <c:crossBetween val="between"/>
      </c:valAx>
      <c:valAx>
        <c:axId val="620536288"/>
        <c:scaling>
          <c:orientation val="minMax"/>
          <c:min val="9.0000000000000033E-5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34648"/>
        <c:crosses val="max"/>
        <c:crossBetween val="between"/>
        <c:majorUnit val="5.0000000000000021E-6"/>
        <c:minorUnit val="1.0000000000000004E-6"/>
      </c:valAx>
      <c:catAx>
        <c:axId val="620534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2053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Neurons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Regresi!$V$7</c:f>
              <c:strCache>
                <c:ptCount val="1"/>
                <c:pt idx="0">
                  <c:v>Loss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Regresi!$U$8:$U$11</c:f>
              <c:strCache>
                <c:ptCount val="4"/>
                <c:pt idx="0">
                  <c:v>64 </c:v>
                </c:pt>
                <c:pt idx="1">
                  <c:v>128</c:v>
                </c:pt>
                <c:pt idx="2">
                  <c:v>256 </c:v>
                </c:pt>
                <c:pt idx="3">
                  <c:v>512 </c:v>
                </c:pt>
              </c:strCache>
            </c:strRef>
          </c:cat>
          <c:val>
            <c:numRef>
              <c:f>Regresi!$V$8:$V$11</c:f>
              <c:numCache>
                <c:formatCode>General</c:formatCode>
                <c:ptCount val="4"/>
                <c:pt idx="0">
                  <c:v>3.00199294090271</c:v>
                </c:pt>
                <c:pt idx="1">
                  <c:v>2.1254432201385498</c:v>
                </c:pt>
                <c:pt idx="2">
                  <c:v>2.98077321052551</c:v>
                </c:pt>
                <c:pt idx="3">
                  <c:v>2.7795624732971098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8-499D-B234-84762A9950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37180479"/>
        <c:axId val="1737175071"/>
      </c:lineChart>
      <c:catAx>
        <c:axId val="173718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Neuron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75071"/>
        <c:crosses val="autoZero"/>
        <c:auto val="1"/>
        <c:lblAlgn val="ctr"/>
        <c:lblOffset val="100"/>
        <c:noMultiLvlLbl val="0"/>
      </c:catAx>
      <c:valAx>
        <c:axId val="17371750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8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Regresi!$U$12:$U$20</c:f>
              <c:strCache>
                <c:ptCount val="8"/>
                <c:pt idx="0">
                  <c:v>ReLU</c:v>
                </c:pt>
                <c:pt idx="1">
                  <c:v>sigmoid</c:v>
                </c:pt>
                <c:pt idx="2">
                  <c:v>softmax</c:v>
                </c:pt>
                <c:pt idx="3">
                  <c:v>softplus</c:v>
                </c:pt>
                <c:pt idx="4">
                  <c:v>softsign</c:v>
                </c:pt>
                <c:pt idx="5">
                  <c:v>tanh</c:v>
                </c:pt>
                <c:pt idx="6">
                  <c:v>selu</c:v>
                </c:pt>
                <c:pt idx="7">
                  <c:v>elu</c:v>
                </c:pt>
              </c:strCache>
            </c:strRef>
          </c:cat>
          <c:val>
            <c:numRef>
              <c:f>Regresi!$V$12:$V$20</c:f>
              <c:numCache>
                <c:formatCode>General</c:formatCode>
                <c:ptCount val="9"/>
                <c:pt idx="0">
                  <c:v>2.7225155830383301</c:v>
                </c:pt>
                <c:pt idx="1">
                  <c:v>2.8296592235565101</c:v>
                </c:pt>
                <c:pt idx="2">
                  <c:v>20.442268371581999</c:v>
                </c:pt>
                <c:pt idx="3">
                  <c:v>3.3883094787898602</c:v>
                </c:pt>
                <c:pt idx="4">
                  <c:v>3.8677086830139098</c:v>
                </c:pt>
                <c:pt idx="5">
                  <c:v>2.8931090831756499</c:v>
                </c:pt>
                <c:pt idx="6">
                  <c:v>2.7058527469635001</c:v>
                </c:pt>
                <c:pt idx="7">
                  <c:v>4.24446249008178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5-47D8-B24D-9CF34318B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22774127"/>
        <c:axId val="1722799503"/>
      </c:lineChart>
      <c:catAx>
        <c:axId val="172277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99503"/>
        <c:crosses val="autoZero"/>
        <c:auto val="1"/>
        <c:lblAlgn val="ctr"/>
        <c:lblOffset val="100"/>
        <c:noMultiLvlLbl val="0"/>
      </c:catAx>
      <c:valAx>
        <c:axId val="1722799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7412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</xdr:row>
      <xdr:rowOff>142875</xdr:rowOff>
    </xdr:from>
    <xdr:to>
      <xdr:col>8</xdr:col>
      <xdr:colOff>519113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7C469-B6AB-4009-916D-E58C3C47B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21</xdr:row>
      <xdr:rowOff>161925</xdr:rowOff>
    </xdr:from>
    <xdr:to>
      <xdr:col>18</xdr:col>
      <xdr:colOff>304800</xdr:colOff>
      <xdr:row>36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DB5E7-7C7A-4B59-A303-FA539E0BF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581025</xdr:colOff>
      <xdr:row>22</xdr:row>
      <xdr:rowOff>19050</xdr:rowOff>
    </xdr:from>
    <xdr:to>
      <xdr:col>26</xdr:col>
      <xdr:colOff>276225</xdr:colOff>
      <xdr:row>36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7D292-3C71-44DB-9883-02BC950B0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36</xdr:row>
      <xdr:rowOff>95250</xdr:rowOff>
    </xdr:from>
    <xdr:to>
      <xdr:col>9</xdr:col>
      <xdr:colOff>9525</xdr:colOff>
      <xdr:row>50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DF3F9B-567E-4FAD-A6C5-6C32619E5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190500</xdr:colOff>
      <xdr:row>36</xdr:row>
      <xdr:rowOff>114300</xdr:rowOff>
    </xdr:from>
    <xdr:to>
      <xdr:col>18</xdr:col>
      <xdr:colOff>285750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79D169-5572-4EC6-AECE-3B229244E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37</xdr:row>
      <xdr:rowOff>0</xdr:rowOff>
    </xdr:from>
    <xdr:to>
      <xdr:col>26</xdr:col>
      <xdr:colOff>304800</xdr:colOff>
      <xdr:row>51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3C9C07-46BE-4A80-B84B-8E9354405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51</xdr:row>
      <xdr:rowOff>152400</xdr:rowOff>
    </xdr:from>
    <xdr:to>
      <xdr:col>9</xdr:col>
      <xdr:colOff>19050</xdr:colOff>
      <xdr:row>66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82DCED-3A4B-47FF-848A-8CCE3B10F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95930</xdr:rowOff>
    </xdr:from>
    <xdr:to>
      <xdr:col>5</xdr:col>
      <xdr:colOff>630011</xdr:colOff>
      <xdr:row>58</xdr:row>
      <xdr:rowOff>172130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7D632-7AE6-4327-BE7B-B80B421C4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301625</xdr:colOff>
      <xdr:row>44</xdr:row>
      <xdr:rowOff>158069</xdr:rowOff>
    </xdr:from>
    <xdr:to>
      <xdr:col>14</xdr:col>
      <xdr:colOff>400503</xdr:colOff>
      <xdr:row>59</xdr:row>
      <xdr:rowOff>43770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FF75D9-53D2-43A1-977F-5B49DA9D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390071</xdr:colOff>
      <xdr:row>60</xdr:row>
      <xdr:rowOff>148998</xdr:rowOff>
    </xdr:from>
    <xdr:to>
      <xdr:col>15</xdr:col>
      <xdr:colOff>507999</xdr:colOff>
      <xdr:row>75</xdr:row>
      <xdr:rowOff>34698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B056220-C491-4484-A509-31B7CFF1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784678</xdr:colOff>
      <xdr:row>8</xdr:row>
      <xdr:rowOff>143329</xdr:rowOff>
    </xdr:from>
    <xdr:to>
      <xdr:col>28</xdr:col>
      <xdr:colOff>77107</xdr:colOff>
      <xdr:row>23</xdr:row>
      <xdr:rowOff>146957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2D83AF-4C4F-42DE-83A6-FB097DC0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113392</xdr:colOff>
      <xdr:row>24</xdr:row>
      <xdr:rowOff>97972</xdr:rowOff>
    </xdr:from>
    <xdr:to>
      <xdr:col>25</xdr:col>
      <xdr:colOff>693964</xdr:colOff>
      <xdr:row>34</xdr:row>
      <xdr:rowOff>255814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1FD749-356B-490F-8E23-FD4EE5071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4.5"/>
  <cols>
    <col min="2" max="2" width="9.1796875" customWidth="1"/>
    <col min="3" max="3" width="10.1796875" bestFit="1" customWidth="1"/>
    <col min="4" max="4" width="8.453125" bestFit="1" customWidth="1"/>
    <col min="5" max="6" width="9.81640625" customWidth="1"/>
    <col min="7" max="7" width="8.81640625" customWidth="1"/>
    <col min="8" max="8" width="8" customWidth="1"/>
    <col min="9" max="9" width="7.453125" customWidth="1"/>
    <col min="10" max="10" width="8.453125" style="2" customWidth="1"/>
  </cols>
  <sheetData>
    <row r="1" spans="2:10">
      <c r="J1"/>
    </row>
    <row r="2" spans="2:10">
      <c r="J2"/>
    </row>
    <row r="3" spans="2:10">
      <c r="B3" s="1" t="s">
        <v>0</v>
      </c>
      <c r="J3"/>
    </row>
    <row r="4" spans="2:10">
      <c r="J4"/>
    </row>
    <row r="5" spans="2:10" ht="29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29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29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>
      <c r="B27" s="19">
        <v>4</v>
      </c>
      <c r="C27" s="17" t="s">
        <v>9</v>
      </c>
      <c r="D27" s="13">
        <v>40</v>
      </c>
      <c r="E27" s="7">
        <v>1</v>
      </c>
      <c r="F27" s="25"/>
      <c r="G27" s="166" t="s">
        <v>10</v>
      </c>
      <c r="H27" s="167"/>
      <c r="I27" s="167"/>
      <c r="J27" s="168"/>
    </row>
    <row r="29" spans="2:10" ht="29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>
      <c r="J35"/>
    </row>
    <row r="36" spans="2:10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K97"/>
  <sheetViews>
    <sheetView tabSelected="1" topLeftCell="A73" zoomScale="70" zoomScaleNormal="70" workbookViewId="0">
      <pane xSplit="7" topLeftCell="T1" activePane="topRight" state="frozen"/>
      <selection pane="topRight" activeCell="AG83" sqref="AG83:AG97"/>
    </sheetView>
  </sheetViews>
  <sheetFormatPr defaultRowHeight="14.5"/>
  <cols>
    <col min="1" max="1" width="9.81640625" style="28" bestFit="1" customWidth="1"/>
    <col min="2" max="2" width="6.26953125" bestFit="1" customWidth="1"/>
    <col min="3" max="3" width="5.81640625" bestFit="1" customWidth="1"/>
    <col min="4" max="4" width="5.81640625" hidden="1" customWidth="1"/>
    <col min="5" max="5" width="5.7265625" bestFit="1" customWidth="1"/>
    <col min="6" max="6" width="7.54296875" customWidth="1"/>
    <col min="7" max="7" width="10" bestFit="1" customWidth="1"/>
    <col min="8" max="8" width="5.81640625" customWidth="1"/>
    <col min="9" max="9" width="7.54296875" bestFit="1" customWidth="1"/>
    <col min="10" max="10" width="10" customWidth="1"/>
    <col min="11" max="11" width="5.81640625" hidden="1" customWidth="1"/>
    <col min="12" max="12" width="7.54296875" hidden="1" customWidth="1"/>
    <col min="13" max="13" width="10" hidden="1" customWidth="1"/>
    <col min="14" max="14" width="5.54296875" hidden="1" customWidth="1"/>
    <col min="15" max="15" width="7.54296875" hidden="1" customWidth="1"/>
    <col min="16" max="16" width="10" hidden="1" customWidth="1"/>
    <col min="17" max="17" width="5.7265625" hidden="1" customWidth="1"/>
    <col min="18" max="18" width="7.54296875" hidden="1" customWidth="1"/>
    <col min="19" max="19" width="10" hidden="1" customWidth="1"/>
    <col min="20" max="20" width="9.54296875" style="31" bestFit="1" customWidth="1"/>
    <col min="21" max="21" width="9.7265625" customWidth="1"/>
    <col min="22" max="22" width="10" bestFit="1" customWidth="1"/>
    <col min="23" max="24" width="10" customWidth="1"/>
    <col min="25" max="30" width="10" hidden="1" customWidth="1"/>
    <col min="31" max="31" width="9.453125" customWidth="1"/>
    <col min="32" max="32" width="10" bestFit="1" customWidth="1"/>
    <col min="33" max="33" width="9.81640625" bestFit="1" customWidth="1"/>
    <col min="34" max="34" width="14.26953125" customWidth="1"/>
    <col min="35" max="35" width="12.453125" style="31" customWidth="1"/>
    <col min="36" max="36" width="12" bestFit="1" customWidth="1"/>
    <col min="37" max="37" width="9.1796875" style="62"/>
  </cols>
  <sheetData>
    <row r="1" spans="1:37">
      <c r="A1"/>
    </row>
    <row r="2" spans="1:37">
      <c r="A2"/>
    </row>
    <row r="3" spans="1:37" ht="15" thickBot="1">
      <c r="A3" s="29"/>
      <c r="B3" s="29"/>
      <c r="C3" s="29"/>
      <c r="D3" s="157"/>
      <c r="E3" s="198" t="s">
        <v>14</v>
      </c>
      <c r="F3" s="198"/>
      <c r="G3" s="198"/>
      <c r="H3" s="198" t="s">
        <v>35</v>
      </c>
      <c r="I3" s="198"/>
      <c r="J3" s="198"/>
      <c r="K3" s="198" t="s">
        <v>36</v>
      </c>
      <c r="L3" s="198"/>
      <c r="M3" s="198"/>
      <c r="N3" s="198" t="s">
        <v>37</v>
      </c>
      <c r="O3" s="198"/>
      <c r="P3" s="198"/>
      <c r="Q3" s="198" t="s">
        <v>38</v>
      </c>
      <c r="R3" s="198"/>
      <c r="S3" s="198"/>
      <c r="T3" s="30"/>
      <c r="U3" s="198" t="s">
        <v>16</v>
      </c>
      <c r="V3" s="198"/>
      <c r="W3" s="198" t="s">
        <v>39</v>
      </c>
      <c r="X3" s="198"/>
      <c r="Y3" s="198" t="s">
        <v>40</v>
      </c>
      <c r="Z3" s="198"/>
      <c r="AA3" s="198" t="s">
        <v>41</v>
      </c>
      <c r="AB3" s="198"/>
      <c r="AC3" s="198" t="s">
        <v>42</v>
      </c>
      <c r="AD3" s="198"/>
      <c r="AE3" s="198" t="s">
        <v>22</v>
      </c>
      <c r="AF3" s="198"/>
      <c r="AG3" s="29"/>
      <c r="AH3" s="29"/>
      <c r="AI3" s="30"/>
      <c r="AJ3" s="29"/>
    </row>
    <row r="4" spans="1:37" ht="29.5" thickBot="1">
      <c r="A4" s="46" t="s">
        <v>19</v>
      </c>
      <c r="B4" s="47" t="s">
        <v>12</v>
      </c>
      <c r="C4" s="47" t="s">
        <v>13</v>
      </c>
      <c r="D4" s="47"/>
      <c r="E4" s="47" t="s">
        <v>17</v>
      </c>
      <c r="F4" s="47" t="s">
        <v>18</v>
      </c>
      <c r="G4" s="47" t="s">
        <v>20</v>
      </c>
      <c r="H4" s="47" t="s">
        <v>17</v>
      </c>
      <c r="I4" s="47" t="s">
        <v>18</v>
      </c>
      <c r="J4" s="47" t="s">
        <v>20</v>
      </c>
      <c r="K4" s="47" t="s">
        <v>17</v>
      </c>
      <c r="L4" s="47" t="s">
        <v>18</v>
      </c>
      <c r="M4" s="47" t="s">
        <v>20</v>
      </c>
      <c r="N4" s="47" t="s">
        <v>17</v>
      </c>
      <c r="O4" s="47" t="s">
        <v>18</v>
      </c>
      <c r="P4" s="47" t="s">
        <v>20</v>
      </c>
      <c r="Q4" s="47" t="s">
        <v>17</v>
      </c>
      <c r="R4" s="47" t="s">
        <v>18</v>
      </c>
      <c r="S4" s="47" t="s">
        <v>20</v>
      </c>
      <c r="T4" s="47" t="s">
        <v>15</v>
      </c>
      <c r="U4" s="47" t="s">
        <v>23</v>
      </c>
      <c r="V4" s="47" t="s">
        <v>20</v>
      </c>
      <c r="W4" s="47" t="s">
        <v>23</v>
      </c>
      <c r="X4" s="47" t="s">
        <v>20</v>
      </c>
      <c r="Y4" s="47" t="s">
        <v>23</v>
      </c>
      <c r="Z4" s="47" t="s">
        <v>20</v>
      </c>
      <c r="AA4" s="47" t="s">
        <v>23</v>
      </c>
      <c r="AB4" s="47" t="s">
        <v>20</v>
      </c>
      <c r="AC4" s="47" t="s">
        <v>23</v>
      </c>
      <c r="AD4" s="47" t="s">
        <v>20</v>
      </c>
      <c r="AE4" s="47" t="s">
        <v>23</v>
      </c>
      <c r="AF4" s="47" t="s">
        <v>20</v>
      </c>
      <c r="AG4" s="47" t="s">
        <v>25</v>
      </c>
      <c r="AH4" s="47" t="s">
        <v>26</v>
      </c>
      <c r="AI4" s="47" t="s">
        <v>27</v>
      </c>
      <c r="AJ4" s="47" t="s">
        <v>28</v>
      </c>
      <c r="AK4" s="63" t="s">
        <v>31</v>
      </c>
    </row>
    <row r="5" spans="1:37">
      <c r="A5" s="199">
        <v>1</v>
      </c>
      <c r="B5" s="184">
        <v>5</v>
      </c>
      <c r="C5" s="184">
        <v>64</v>
      </c>
      <c r="D5" s="154"/>
      <c r="E5" s="42" t="s">
        <v>33</v>
      </c>
      <c r="F5" s="184">
        <v>24</v>
      </c>
      <c r="G5" s="184" t="s">
        <v>21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187" t="s">
        <v>32</v>
      </c>
      <c r="U5" s="184">
        <v>128</v>
      </c>
      <c r="V5" s="184" t="s">
        <v>21</v>
      </c>
      <c r="W5" s="43"/>
      <c r="X5" s="43"/>
      <c r="Y5" s="43"/>
      <c r="Z5" s="43"/>
      <c r="AA5" s="43"/>
      <c r="AB5" s="43"/>
      <c r="AC5" s="43"/>
      <c r="AD5" s="43"/>
      <c r="AE5" s="184">
        <v>10</v>
      </c>
      <c r="AF5" s="184" t="s">
        <v>24</v>
      </c>
      <c r="AG5" s="184" t="s">
        <v>29</v>
      </c>
      <c r="AH5" s="184">
        <v>1E-3</v>
      </c>
      <c r="AI5" s="187" t="s">
        <v>30</v>
      </c>
      <c r="AJ5" s="42">
        <v>0.84130001068115201</v>
      </c>
      <c r="AK5" s="64">
        <v>1.1458333333333333E-3</v>
      </c>
    </row>
    <row r="6" spans="1:37">
      <c r="A6" s="200"/>
      <c r="B6" s="185"/>
      <c r="C6" s="185"/>
      <c r="D6" s="155"/>
      <c r="E6" s="33" t="s">
        <v>1</v>
      </c>
      <c r="F6" s="185"/>
      <c r="G6" s="18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188"/>
      <c r="U6" s="185"/>
      <c r="V6" s="185"/>
      <c r="W6" s="34"/>
      <c r="X6" s="34"/>
      <c r="Y6" s="34"/>
      <c r="Z6" s="34"/>
      <c r="AA6" s="34"/>
      <c r="AB6" s="34"/>
      <c r="AC6" s="34"/>
      <c r="AD6" s="34"/>
      <c r="AE6" s="185"/>
      <c r="AF6" s="185"/>
      <c r="AG6" s="185"/>
      <c r="AH6" s="185"/>
      <c r="AI6" s="188"/>
      <c r="AJ6" s="33">
        <v>0.91030001640319802</v>
      </c>
      <c r="AK6" s="65">
        <v>1.2152777777777778E-3</v>
      </c>
    </row>
    <row r="7" spans="1:37">
      <c r="A7" s="200"/>
      <c r="B7" s="185"/>
      <c r="C7" s="185"/>
      <c r="D7" s="155"/>
      <c r="E7" s="32" t="s">
        <v>8</v>
      </c>
      <c r="F7" s="185"/>
      <c r="G7" s="18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88"/>
      <c r="U7" s="185"/>
      <c r="V7" s="185"/>
      <c r="W7" s="34"/>
      <c r="X7" s="34"/>
      <c r="Y7" s="34"/>
      <c r="Z7" s="34"/>
      <c r="AA7" s="34"/>
      <c r="AB7" s="34"/>
      <c r="AC7" s="34"/>
      <c r="AD7" s="34"/>
      <c r="AE7" s="185"/>
      <c r="AF7" s="185"/>
      <c r="AG7" s="185"/>
      <c r="AH7" s="185"/>
      <c r="AI7" s="188"/>
      <c r="AJ7" s="32">
        <v>0.90740001201629605</v>
      </c>
      <c r="AK7" s="66">
        <v>1.4814814814814814E-3</v>
      </c>
    </row>
    <row r="8" spans="1:37">
      <c r="A8" s="200"/>
      <c r="B8" s="185"/>
      <c r="C8" s="185"/>
      <c r="D8" s="155"/>
      <c r="E8" s="32" t="s">
        <v>9</v>
      </c>
      <c r="F8" s="185"/>
      <c r="G8" s="185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188"/>
      <c r="U8" s="185"/>
      <c r="V8" s="185"/>
      <c r="W8" s="34"/>
      <c r="X8" s="34"/>
      <c r="Y8" s="34"/>
      <c r="Z8" s="34"/>
      <c r="AA8" s="34"/>
      <c r="AB8" s="34"/>
      <c r="AC8" s="34"/>
      <c r="AD8" s="34"/>
      <c r="AE8" s="185"/>
      <c r="AF8" s="185"/>
      <c r="AG8" s="185"/>
      <c r="AH8" s="185"/>
      <c r="AI8" s="188"/>
      <c r="AJ8" s="32">
        <v>0.90460002422332697</v>
      </c>
      <c r="AK8" s="66">
        <v>1.8750000000000001E-3</v>
      </c>
    </row>
    <row r="9" spans="1:37" ht="15" thickBot="1">
      <c r="A9" s="201"/>
      <c r="B9" s="186"/>
      <c r="C9" s="186"/>
      <c r="D9" s="156"/>
      <c r="E9" s="44" t="s">
        <v>34</v>
      </c>
      <c r="F9" s="186"/>
      <c r="G9" s="186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89"/>
      <c r="U9" s="186"/>
      <c r="V9" s="186"/>
      <c r="W9" s="45"/>
      <c r="X9" s="45"/>
      <c r="Y9" s="45"/>
      <c r="Z9" s="45"/>
      <c r="AA9" s="45"/>
      <c r="AB9" s="45"/>
      <c r="AC9" s="45"/>
      <c r="AD9" s="45"/>
      <c r="AE9" s="186"/>
      <c r="AF9" s="186"/>
      <c r="AG9" s="186"/>
      <c r="AH9" s="186"/>
      <c r="AI9" s="189"/>
      <c r="AJ9" s="44">
        <v>0.89880001544952304</v>
      </c>
      <c r="AK9" s="67">
        <v>1.5277777777777779E-3</v>
      </c>
    </row>
    <row r="10" spans="1:37">
      <c r="A10" s="199">
        <v>2</v>
      </c>
      <c r="B10" s="184">
        <v>5</v>
      </c>
      <c r="C10" s="184">
        <v>64</v>
      </c>
      <c r="D10" s="154">
        <v>1</v>
      </c>
      <c r="E10" s="42" t="s">
        <v>1</v>
      </c>
      <c r="F10" s="42">
        <v>24</v>
      </c>
      <c r="G10" s="42" t="s">
        <v>21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187" t="s">
        <v>32</v>
      </c>
      <c r="U10" s="184">
        <v>128</v>
      </c>
      <c r="V10" s="184" t="s">
        <v>21</v>
      </c>
      <c r="W10" s="43"/>
      <c r="X10" s="43"/>
      <c r="Y10" s="43"/>
      <c r="Z10" s="43"/>
      <c r="AA10" s="43"/>
      <c r="AB10" s="43"/>
      <c r="AC10" s="43"/>
      <c r="AD10" s="43"/>
      <c r="AE10" s="184">
        <v>10</v>
      </c>
      <c r="AF10" s="184" t="s">
        <v>24</v>
      </c>
      <c r="AG10" s="184" t="s">
        <v>29</v>
      </c>
      <c r="AH10" s="184">
        <v>1E-3</v>
      </c>
      <c r="AI10" s="187" t="s">
        <v>30</v>
      </c>
      <c r="AJ10" s="42">
        <v>0.90799999237060502</v>
      </c>
      <c r="AK10" s="66">
        <v>1.423611111111111E-3</v>
      </c>
    </row>
    <row r="11" spans="1:37">
      <c r="A11" s="200"/>
      <c r="B11" s="185"/>
      <c r="C11" s="185"/>
      <c r="D11" s="155">
        <v>2</v>
      </c>
      <c r="E11" s="33" t="s">
        <v>1</v>
      </c>
      <c r="F11" s="33">
        <v>24</v>
      </c>
      <c r="G11" s="33" t="s">
        <v>21</v>
      </c>
      <c r="H11" s="33" t="s">
        <v>1</v>
      </c>
      <c r="I11" s="33">
        <v>24</v>
      </c>
      <c r="J11" s="33" t="s">
        <v>21</v>
      </c>
      <c r="K11" s="49"/>
      <c r="L11" s="49"/>
      <c r="M11" s="49"/>
      <c r="N11" s="49"/>
      <c r="O11" s="49"/>
      <c r="P11" s="49"/>
      <c r="Q11" s="49"/>
      <c r="R11" s="49"/>
      <c r="S11" s="49"/>
      <c r="T11" s="188"/>
      <c r="U11" s="185"/>
      <c r="V11" s="185"/>
      <c r="W11" s="34"/>
      <c r="X11" s="34"/>
      <c r="Y11" s="34"/>
      <c r="Z11" s="34"/>
      <c r="AA11" s="34"/>
      <c r="AB11" s="34"/>
      <c r="AC11" s="34"/>
      <c r="AD11" s="34"/>
      <c r="AE11" s="185"/>
      <c r="AF11" s="185"/>
      <c r="AG11" s="185"/>
      <c r="AH11" s="185"/>
      <c r="AI11" s="188"/>
      <c r="AJ11" s="33">
        <v>0.91809999942779497</v>
      </c>
      <c r="AK11" s="65">
        <v>5.0925925925925921E-3</v>
      </c>
    </row>
    <row r="12" spans="1:37">
      <c r="A12" s="200"/>
      <c r="B12" s="185"/>
      <c r="C12" s="185"/>
      <c r="D12" s="155">
        <v>3</v>
      </c>
      <c r="E12" s="32" t="s">
        <v>1</v>
      </c>
      <c r="F12" s="32">
        <v>24</v>
      </c>
      <c r="G12" s="32" t="s">
        <v>21</v>
      </c>
      <c r="H12" s="32" t="s">
        <v>1</v>
      </c>
      <c r="I12" s="32">
        <v>24</v>
      </c>
      <c r="J12" s="32" t="s">
        <v>21</v>
      </c>
      <c r="K12" s="32" t="s">
        <v>1</v>
      </c>
      <c r="L12" s="32">
        <v>24</v>
      </c>
      <c r="M12" s="32" t="s">
        <v>21</v>
      </c>
      <c r="N12" s="49"/>
      <c r="O12" s="49"/>
      <c r="P12" s="49"/>
      <c r="Q12" s="49"/>
      <c r="R12" s="49"/>
      <c r="S12" s="49"/>
      <c r="T12" s="188"/>
      <c r="U12" s="185"/>
      <c r="V12" s="185"/>
      <c r="W12" s="34"/>
      <c r="X12" s="34"/>
      <c r="Y12" s="34"/>
      <c r="Z12" s="34"/>
      <c r="AA12" s="34"/>
      <c r="AB12" s="34"/>
      <c r="AC12" s="34"/>
      <c r="AD12" s="34"/>
      <c r="AE12" s="185"/>
      <c r="AF12" s="185"/>
      <c r="AG12" s="185"/>
      <c r="AH12" s="185"/>
      <c r="AI12" s="188"/>
      <c r="AJ12" s="32">
        <v>0.91649997234344405</v>
      </c>
      <c r="AK12" s="66">
        <v>7.2337962962962963E-3</v>
      </c>
    </row>
    <row r="13" spans="1:37">
      <c r="A13" s="200"/>
      <c r="B13" s="185"/>
      <c r="C13" s="185"/>
      <c r="D13" s="155">
        <v>4</v>
      </c>
      <c r="E13" s="32" t="s">
        <v>1</v>
      </c>
      <c r="F13" s="32">
        <v>24</v>
      </c>
      <c r="G13" s="32" t="s">
        <v>21</v>
      </c>
      <c r="H13" s="32" t="s">
        <v>1</v>
      </c>
      <c r="I13" s="32">
        <v>24</v>
      </c>
      <c r="J13" s="32" t="s">
        <v>21</v>
      </c>
      <c r="K13" s="32" t="s">
        <v>1</v>
      </c>
      <c r="L13" s="32">
        <v>24</v>
      </c>
      <c r="M13" s="32" t="s">
        <v>21</v>
      </c>
      <c r="N13" s="32" t="s">
        <v>1</v>
      </c>
      <c r="O13" s="32">
        <v>24</v>
      </c>
      <c r="P13" s="32" t="s">
        <v>21</v>
      </c>
      <c r="Q13" s="49"/>
      <c r="R13" s="49"/>
      <c r="S13" s="49"/>
      <c r="T13" s="188"/>
      <c r="U13" s="185"/>
      <c r="V13" s="185"/>
      <c r="W13" s="34"/>
      <c r="X13" s="34"/>
      <c r="Y13" s="34"/>
      <c r="Z13" s="34"/>
      <c r="AA13" s="34"/>
      <c r="AB13" s="34"/>
      <c r="AC13" s="34"/>
      <c r="AD13" s="34"/>
      <c r="AE13" s="185"/>
      <c r="AF13" s="185"/>
      <c r="AG13" s="185"/>
      <c r="AH13" s="185"/>
      <c r="AI13" s="188"/>
      <c r="AJ13" s="32">
        <v>0.90609997510910001</v>
      </c>
      <c r="AK13" s="66">
        <v>9.4675925925925917E-3</v>
      </c>
    </row>
    <row r="14" spans="1:37" ht="15" thickBot="1">
      <c r="A14" s="200"/>
      <c r="B14" s="185"/>
      <c r="C14" s="185"/>
      <c r="D14" s="155">
        <v>5</v>
      </c>
      <c r="E14" s="36" t="s">
        <v>1</v>
      </c>
      <c r="F14" s="36">
        <v>24</v>
      </c>
      <c r="G14" s="36" t="s">
        <v>21</v>
      </c>
      <c r="H14" s="36" t="s">
        <v>1</v>
      </c>
      <c r="I14" s="36">
        <v>24</v>
      </c>
      <c r="J14" s="36" t="s">
        <v>21</v>
      </c>
      <c r="K14" s="36" t="s">
        <v>1</v>
      </c>
      <c r="L14" s="36">
        <v>24</v>
      </c>
      <c r="M14" s="36" t="s">
        <v>21</v>
      </c>
      <c r="N14" s="36" t="s">
        <v>1</v>
      </c>
      <c r="O14" s="36">
        <v>24</v>
      </c>
      <c r="P14" s="36" t="s">
        <v>21</v>
      </c>
      <c r="Q14" s="36" t="s">
        <v>1</v>
      </c>
      <c r="R14" s="36">
        <v>24</v>
      </c>
      <c r="S14" s="36" t="s">
        <v>21</v>
      </c>
      <c r="T14" s="188"/>
      <c r="U14" s="185"/>
      <c r="V14" s="185"/>
      <c r="W14" s="34"/>
      <c r="X14" s="34"/>
      <c r="Y14" s="34"/>
      <c r="Z14" s="34"/>
      <c r="AA14" s="34"/>
      <c r="AB14" s="34"/>
      <c r="AC14" s="34"/>
      <c r="AD14" s="34"/>
      <c r="AE14" s="185"/>
      <c r="AF14" s="185"/>
      <c r="AG14" s="185"/>
      <c r="AH14" s="185"/>
      <c r="AI14" s="188"/>
      <c r="AJ14" s="36">
        <v>0.91210001707077004</v>
      </c>
      <c r="AK14" s="68">
        <v>1.0625000000000001E-2</v>
      </c>
    </row>
    <row r="15" spans="1:37">
      <c r="A15" s="199">
        <v>3</v>
      </c>
      <c r="B15" s="184">
        <v>5</v>
      </c>
      <c r="C15" s="184">
        <v>64</v>
      </c>
      <c r="D15" s="154"/>
      <c r="E15" s="51" t="s">
        <v>1</v>
      </c>
      <c r="F15" s="38">
        <v>24</v>
      </c>
      <c r="G15" s="38" t="s">
        <v>21</v>
      </c>
      <c r="H15" s="38" t="s">
        <v>1</v>
      </c>
      <c r="I15" s="38">
        <v>24</v>
      </c>
      <c r="J15" s="38" t="s">
        <v>21</v>
      </c>
      <c r="K15" s="39"/>
      <c r="L15" s="39"/>
      <c r="M15" s="39"/>
      <c r="N15" s="39"/>
      <c r="O15" s="39"/>
      <c r="P15" s="39"/>
      <c r="Q15" s="39"/>
      <c r="R15" s="39"/>
      <c r="S15" s="39"/>
      <c r="T15" s="187" t="s">
        <v>32</v>
      </c>
      <c r="U15" s="184">
        <v>128</v>
      </c>
      <c r="V15" s="184" t="s">
        <v>21</v>
      </c>
      <c r="W15" s="43"/>
      <c r="X15" s="43"/>
      <c r="Y15" s="43"/>
      <c r="Z15" s="43"/>
      <c r="AA15" s="43"/>
      <c r="AB15" s="43"/>
      <c r="AC15" s="43"/>
      <c r="AD15" s="43"/>
      <c r="AE15" s="184">
        <v>10</v>
      </c>
      <c r="AF15" s="184" t="s">
        <v>24</v>
      </c>
      <c r="AG15" s="184" t="s">
        <v>29</v>
      </c>
      <c r="AH15" s="184">
        <v>1E-3</v>
      </c>
      <c r="AI15" s="187" t="s">
        <v>30</v>
      </c>
      <c r="AJ15" s="158">
        <v>0.92000001668929998</v>
      </c>
      <c r="AK15" s="159">
        <v>5.2777777777777771E-3</v>
      </c>
    </row>
    <row r="16" spans="1:37">
      <c r="A16" s="200"/>
      <c r="B16" s="185"/>
      <c r="C16" s="185"/>
      <c r="D16" s="155"/>
      <c r="E16" s="50" t="s">
        <v>1</v>
      </c>
      <c r="F16" s="4">
        <v>24</v>
      </c>
      <c r="G16" s="37" t="s">
        <v>21</v>
      </c>
      <c r="H16" s="37" t="s">
        <v>1</v>
      </c>
      <c r="I16" s="4">
        <v>32</v>
      </c>
      <c r="J16" s="4" t="s">
        <v>21</v>
      </c>
      <c r="K16" s="35"/>
      <c r="L16" s="35"/>
      <c r="M16" s="35"/>
      <c r="N16" s="35"/>
      <c r="O16" s="35"/>
      <c r="P16" s="35"/>
      <c r="Q16" s="35"/>
      <c r="R16" s="35"/>
      <c r="S16" s="35"/>
      <c r="T16" s="188"/>
      <c r="U16" s="185"/>
      <c r="V16" s="185"/>
      <c r="W16" s="34"/>
      <c r="X16" s="34"/>
      <c r="Y16" s="34"/>
      <c r="Z16" s="34"/>
      <c r="AA16" s="34"/>
      <c r="AB16" s="34"/>
      <c r="AC16" s="34"/>
      <c r="AD16" s="34"/>
      <c r="AE16" s="185"/>
      <c r="AF16" s="185"/>
      <c r="AG16" s="185"/>
      <c r="AH16" s="185"/>
      <c r="AI16" s="188"/>
      <c r="AJ16" s="40">
        <v>0.91949999332427901</v>
      </c>
      <c r="AK16" s="69">
        <v>5.8796296296296296E-3</v>
      </c>
    </row>
    <row r="17" spans="1:37">
      <c r="A17" s="200"/>
      <c r="B17" s="185"/>
      <c r="C17" s="185"/>
      <c r="D17" s="155"/>
      <c r="E17" s="164" t="s">
        <v>1</v>
      </c>
      <c r="F17" s="162">
        <v>24</v>
      </c>
      <c r="G17" s="165" t="s">
        <v>21</v>
      </c>
      <c r="H17" s="165" t="s">
        <v>1</v>
      </c>
      <c r="I17" s="162">
        <v>64</v>
      </c>
      <c r="J17" s="162" t="s">
        <v>21</v>
      </c>
      <c r="K17" s="35"/>
      <c r="L17" s="35"/>
      <c r="M17" s="35"/>
      <c r="N17" s="35"/>
      <c r="O17" s="35"/>
      <c r="P17" s="35"/>
      <c r="Q17" s="35"/>
      <c r="R17" s="35"/>
      <c r="S17" s="35"/>
      <c r="T17" s="188"/>
      <c r="U17" s="185"/>
      <c r="V17" s="185"/>
      <c r="W17" s="34"/>
      <c r="X17" s="34"/>
      <c r="Y17" s="34"/>
      <c r="Z17" s="34"/>
      <c r="AA17" s="34"/>
      <c r="AB17" s="34"/>
      <c r="AC17" s="34"/>
      <c r="AD17" s="34"/>
      <c r="AE17" s="185"/>
      <c r="AF17" s="185"/>
      <c r="AG17" s="185"/>
      <c r="AH17" s="185"/>
      <c r="AI17" s="188"/>
      <c r="AJ17" s="160">
        <v>0.92119997739791804</v>
      </c>
      <c r="AK17" s="161">
        <v>8.217592592592594E-3</v>
      </c>
    </row>
    <row r="18" spans="1:37">
      <c r="A18" s="200"/>
      <c r="B18" s="185"/>
      <c r="C18" s="185"/>
      <c r="D18" s="155"/>
      <c r="E18" s="59" t="s">
        <v>1</v>
      </c>
      <c r="F18" s="60">
        <v>24</v>
      </c>
      <c r="G18" s="61" t="s">
        <v>21</v>
      </c>
      <c r="H18" s="61" t="s">
        <v>1</v>
      </c>
      <c r="I18" s="60">
        <v>128</v>
      </c>
      <c r="J18" s="60" t="s">
        <v>21</v>
      </c>
      <c r="K18" s="35"/>
      <c r="L18" s="35"/>
      <c r="M18" s="35"/>
      <c r="N18" s="35"/>
      <c r="O18" s="35"/>
      <c r="P18" s="35"/>
      <c r="Q18" s="35"/>
      <c r="R18" s="35"/>
      <c r="S18" s="35"/>
      <c r="T18" s="188"/>
      <c r="U18" s="185"/>
      <c r="V18" s="185"/>
      <c r="W18" s="34"/>
      <c r="X18" s="34"/>
      <c r="Y18" s="34"/>
      <c r="Z18" s="34"/>
      <c r="AA18" s="34"/>
      <c r="AB18" s="34"/>
      <c r="AC18" s="34"/>
      <c r="AD18" s="34"/>
      <c r="AE18" s="185"/>
      <c r="AF18" s="185"/>
      <c r="AG18" s="185"/>
      <c r="AH18" s="185"/>
      <c r="AI18" s="188"/>
      <c r="AJ18" s="58">
        <v>0.92669999599456698</v>
      </c>
      <c r="AK18" s="70">
        <v>1.5497685185185186E-2</v>
      </c>
    </row>
    <row r="19" spans="1:37" ht="15" thickBot="1">
      <c r="A19" s="200"/>
      <c r="B19" s="185"/>
      <c r="C19" s="185"/>
      <c r="D19" s="155"/>
      <c r="E19" s="53" t="s">
        <v>1</v>
      </c>
      <c r="F19" s="54">
        <v>24</v>
      </c>
      <c r="G19" s="55" t="s">
        <v>21</v>
      </c>
      <c r="H19" s="55" t="s">
        <v>1</v>
      </c>
      <c r="I19" s="54">
        <v>256</v>
      </c>
      <c r="J19" s="54" t="s">
        <v>21</v>
      </c>
      <c r="K19" s="56"/>
      <c r="L19" s="56"/>
      <c r="M19" s="56"/>
      <c r="N19" s="56"/>
      <c r="O19" s="56"/>
      <c r="P19" s="56"/>
      <c r="Q19" s="56"/>
      <c r="R19" s="56"/>
      <c r="S19" s="56"/>
      <c r="T19" s="188"/>
      <c r="U19" s="185"/>
      <c r="V19" s="185"/>
      <c r="W19" s="34"/>
      <c r="X19" s="34"/>
      <c r="Y19" s="34"/>
      <c r="Z19" s="34"/>
      <c r="AA19" s="34"/>
      <c r="AB19" s="34"/>
      <c r="AC19" s="34"/>
      <c r="AD19" s="34"/>
      <c r="AE19" s="185"/>
      <c r="AF19" s="185"/>
      <c r="AG19" s="185"/>
      <c r="AH19" s="185"/>
      <c r="AI19" s="188"/>
      <c r="AJ19" s="57">
        <v>0.92309999465942305</v>
      </c>
      <c r="AK19" s="71">
        <v>2.7766203703703706E-2</v>
      </c>
    </row>
    <row r="20" spans="1:37">
      <c r="A20" s="199">
        <v>4</v>
      </c>
      <c r="B20" s="184">
        <v>5</v>
      </c>
      <c r="C20" s="184">
        <v>64</v>
      </c>
      <c r="D20" s="154"/>
      <c r="E20" s="51" t="s">
        <v>1</v>
      </c>
      <c r="F20" s="38">
        <v>32</v>
      </c>
      <c r="G20" s="38" t="s">
        <v>21</v>
      </c>
      <c r="H20" s="38" t="s">
        <v>1</v>
      </c>
      <c r="I20" s="38">
        <v>24</v>
      </c>
      <c r="J20" s="38" t="s">
        <v>21</v>
      </c>
      <c r="K20" s="39"/>
      <c r="L20" s="39"/>
      <c r="M20" s="39"/>
      <c r="N20" s="39"/>
      <c r="O20" s="39"/>
      <c r="P20" s="39"/>
      <c r="Q20" s="39"/>
      <c r="R20" s="39"/>
      <c r="S20" s="39"/>
      <c r="T20" s="187" t="s">
        <v>32</v>
      </c>
      <c r="U20" s="184">
        <v>128</v>
      </c>
      <c r="V20" s="184" t="s">
        <v>21</v>
      </c>
      <c r="W20" s="43"/>
      <c r="X20" s="43"/>
      <c r="Y20" s="43"/>
      <c r="Z20" s="43"/>
      <c r="AA20" s="43"/>
      <c r="AB20" s="43"/>
      <c r="AC20" s="43"/>
      <c r="AD20" s="43"/>
      <c r="AE20" s="184">
        <v>10</v>
      </c>
      <c r="AF20" s="184" t="s">
        <v>24</v>
      </c>
      <c r="AG20" s="184" t="s">
        <v>29</v>
      </c>
      <c r="AH20" s="184">
        <v>1E-3</v>
      </c>
      <c r="AI20" s="187" t="s">
        <v>30</v>
      </c>
      <c r="AJ20" s="38">
        <v>0.91399997472762995</v>
      </c>
      <c r="AK20" s="72">
        <v>6.0185185185185177E-3</v>
      </c>
    </row>
    <row r="21" spans="1:37">
      <c r="A21" s="200"/>
      <c r="B21" s="185"/>
      <c r="C21" s="185"/>
      <c r="D21" s="155"/>
      <c r="E21" s="50" t="s">
        <v>1</v>
      </c>
      <c r="F21" s="4">
        <v>32</v>
      </c>
      <c r="G21" s="4" t="s">
        <v>21</v>
      </c>
      <c r="H21" s="4" t="s">
        <v>1</v>
      </c>
      <c r="I21" s="4">
        <v>32</v>
      </c>
      <c r="J21" s="4" t="s">
        <v>21</v>
      </c>
      <c r="K21" s="35"/>
      <c r="L21" s="35"/>
      <c r="M21" s="35"/>
      <c r="N21" s="35"/>
      <c r="O21" s="35"/>
      <c r="P21" s="35"/>
      <c r="Q21" s="35"/>
      <c r="R21" s="35"/>
      <c r="S21" s="35"/>
      <c r="T21" s="188"/>
      <c r="U21" s="185"/>
      <c r="V21" s="185"/>
      <c r="W21" s="34"/>
      <c r="X21" s="34"/>
      <c r="Y21" s="34"/>
      <c r="Z21" s="34"/>
      <c r="AA21" s="34"/>
      <c r="AB21" s="34"/>
      <c r="AC21" s="34"/>
      <c r="AD21" s="34"/>
      <c r="AE21" s="185"/>
      <c r="AF21" s="185"/>
      <c r="AG21" s="185"/>
      <c r="AH21" s="185"/>
      <c r="AI21" s="188"/>
      <c r="AJ21" s="4">
        <v>0.92030000686645497</v>
      </c>
      <c r="AK21" s="73">
        <v>6.9097222222222225E-3</v>
      </c>
    </row>
    <row r="22" spans="1:37">
      <c r="A22" s="200"/>
      <c r="B22" s="185"/>
      <c r="C22" s="185"/>
      <c r="D22" s="155"/>
      <c r="E22" s="50" t="s">
        <v>1</v>
      </c>
      <c r="F22" s="4">
        <v>32</v>
      </c>
      <c r="G22" s="4" t="s">
        <v>21</v>
      </c>
      <c r="H22" s="4" t="s">
        <v>1</v>
      </c>
      <c r="I22" s="4">
        <v>64</v>
      </c>
      <c r="J22" s="4" t="s">
        <v>21</v>
      </c>
      <c r="K22" s="35"/>
      <c r="L22" s="35"/>
      <c r="M22" s="35"/>
      <c r="N22" s="35"/>
      <c r="O22" s="35"/>
      <c r="P22" s="35"/>
      <c r="Q22" s="35"/>
      <c r="R22" s="35"/>
      <c r="S22" s="35"/>
      <c r="T22" s="188"/>
      <c r="U22" s="185"/>
      <c r="V22" s="185"/>
      <c r="W22" s="34"/>
      <c r="X22" s="34"/>
      <c r="Y22" s="34"/>
      <c r="Z22" s="34"/>
      <c r="AA22" s="34"/>
      <c r="AB22" s="34"/>
      <c r="AC22" s="34"/>
      <c r="AD22" s="34"/>
      <c r="AE22" s="185"/>
      <c r="AF22" s="185"/>
      <c r="AG22" s="185"/>
      <c r="AH22" s="185"/>
      <c r="AI22" s="188"/>
      <c r="AJ22" s="4">
        <v>0.92280000448226895</v>
      </c>
      <c r="AK22" s="73">
        <v>9.4212962962962957E-3</v>
      </c>
    </row>
    <row r="23" spans="1:37">
      <c r="A23" s="200"/>
      <c r="B23" s="185"/>
      <c r="C23" s="185"/>
      <c r="D23" s="155"/>
      <c r="E23" s="164" t="s">
        <v>1</v>
      </c>
      <c r="F23" s="162">
        <v>32</v>
      </c>
      <c r="G23" s="162" t="s">
        <v>21</v>
      </c>
      <c r="H23" s="162" t="s">
        <v>1</v>
      </c>
      <c r="I23" s="162">
        <v>128</v>
      </c>
      <c r="J23" s="162" t="s">
        <v>21</v>
      </c>
      <c r="K23" s="35"/>
      <c r="L23" s="35"/>
      <c r="M23" s="35"/>
      <c r="N23" s="35"/>
      <c r="O23" s="35"/>
      <c r="P23" s="35"/>
      <c r="Q23" s="35"/>
      <c r="R23" s="35"/>
      <c r="S23" s="35"/>
      <c r="T23" s="188"/>
      <c r="U23" s="185"/>
      <c r="V23" s="185"/>
      <c r="W23" s="34"/>
      <c r="X23" s="34"/>
      <c r="Y23" s="34"/>
      <c r="Z23" s="34"/>
      <c r="AA23" s="34"/>
      <c r="AB23" s="34"/>
      <c r="AC23" s="34"/>
      <c r="AD23" s="34"/>
      <c r="AE23" s="185"/>
      <c r="AF23" s="185"/>
      <c r="AG23" s="185"/>
      <c r="AH23" s="185"/>
      <c r="AI23" s="188"/>
      <c r="AJ23" s="162">
        <v>0.91759997606277399</v>
      </c>
      <c r="AK23" s="163">
        <v>1.6909722222222225E-2</v>
      </c>
    </row>
    <row r="24" spans="1:37" ht="15" thickBot="1">
      <c r="A24" s="201"/>
      <c r="B24" s="186"/>
      <c r="C24" s="186"/>
      <c r="D24" s="156"/>
      <c r="E24" s="81" t="s">
        <v>1</v>
      </c>
      <c r="F24" s="79">
        <v>32</v>
      </c>
      <c r="G24" s="79" t="s">
        <v>21</v>
      </c>
      <c r="H24" s="79" t="s">
        <v>1</v>
      </c>
      <c r="I24" s="79">
        <v>256</v>
      </c>
      <c r="J24" s="79" t="s">
        <v>21</v>
      </c>
      <c r="K24" s="52"/>
      <c r="L24" s="52"/>
      <c r="M24" s="52"/>
      <c r="N24" s="52"/>
      <c r="O24" s="52"/>
      <c r="P24" s="52"/>
      <c r="Q24" s="52"/>
      <c r="R24" s="52"/>
      <c r="S24" s="52"/>
      <c r="T24" s="188"/>
      <c r="U24" s="185"/>
      <c r="V24" s="185"/>
      <c r="W24" s="34"/>
      <c r="X24" s="34"/>
      <c r="Y24" s="34"/>
      <c r="Z24" s="34"/>
      <c r="AA24" s="34"/>
      <c r="AB24" s="34"/>
      <c r="AC24" s="34"/>
      <c r="AD24" s="34"/>
      <c r="AE24" s="185"/>
      <c r="AF24" s="185"/>
      <c r="AG24" s="185"/>
      <c r="AH24" s="185"/>
      <c r="AI24" s="188"/>
      <c r="AJ24" s="79">
        <v>0.92409998178482</v>
      </c>
      <c r="AK24" s="80">
        <v>3.6273148148148145E-2</v>
      </c>
    </row>
    <row r="25" spans="1:37">
      <c r="A25" s="199">
        <v>5</v>
      </c>
      <c r="B25" s="184">
        <v>5</v>
      </c>
      <c r="C25" s="184">
        <v>64</v>
      </c>
      <c r="D25" s="154"/>
      <c r="E25" s="51" t="s">
        <v>1</v>
      </c>
      <c r="F25" s="38">
        <v>64</v>
      </c>
      <c r="G25" s="38" t="s">
        <v>21</v>
      </c>
      <c r="H25" s="38" t="s">
        <v>1</v>
      </c>
      <c r="I25" s="38">
        <v>24</v>
      </c>
      <c r="J25" s="38" t="s">
        <v>21</v>
      </c>
      <c r="K25" s="39"/>
      <c r="L25" s="39"/>
      <c r="M25" s="39"/>
      <c r="N25" s="39"/>
      <c r="O25" s="39"/>
      <c r="P25" s="39"/>
      <c r="Q25" s="39"/>
      <c r="R25" s="39"/>
      <c r="S25" s="39"/>
      <c r="T25" s="187" t="s">
        <v>32</v>
      </c>
      <c r="U25" s="184">
        <v>128</v>
      </c>
      <c r="V25" s="184" t="s">
        <v>21</v>
      </c>
      <c r="W25" s="43"/>
      <c r="X25" s="43"/>
      <c r="Y25" s="43"/>
      <c r="Z25" s="43"/>
      <c r="AA25" s="43"/>
      <c r="AB25" s="43"/>
      <c r="AC25" s="43"/>
      <c r="AD25" s="43"/>
      <c r="AE25" s="184">
        <v>10</v>
      </c>
      <c r="AF25" s="184" t="s">
        <v>24</v>
      </c>
      <c r="AG25" s="184" t="s">
        <v>29</v>
      </c>
      <c r="AH25" s="184">
        <v>1E-3</v>
      </c>
      <c r="AI25" s="187" t="s">
        <v>30</v>
      </c>
      <c r="AJ25" s="38">
        <v>0.91399997472762995</v>
      </c>
      <c r="AK25" s="72">
        <v>1.0023148148148147E-2</v>
      </c>
    </row>
    <row r="26" spans="1:37">
      <c r="A26" s="200"/>
      <c r="B26" s="185"/>
      <c r="C26" s="185"/>
      <c r="D26" s="155"/>
      <c r="E26" s="50" t="s">
        <v>1</v>
      </c>
      <c r="F26" s="4">
        <v>64</v>
      </c>
      <c r="G26" s="4" t="s">
        <v>21</v>
      </c>
      <c r="H26" s="4" t="s">
        <v>1</v>
      </c>
      <c r="I26" s="4">
        <v>32</v>
      </c>
      <c r="J26" s="4" t="s">
        <v>21</v>
      </c>
      <c r="K26" s="35"/>
      <c r="L26" s="35"/>
      <c r="M26" s="35"/>
      <c r="N26" s="35"/>
      <c r="O26" s="35"/>
      <c r="P26" s="35"/>
      <c r="Q26" s="35"/>
      <c r="R26" s="35"/>
      <c r="S26" s="35"/>
      <c r="T26" s="188"/>
      <c r="U26" s="185"/>
      <c r="V26" s="185"/>
      <c r="W26" s="34"/>
      <c r="X26" s="34"/>
      <c r="Y26" s="34"/>
      <c r="Z26" s="34"/>
      <c r="AA26" s="34"/>
      <c r="AB26" s="34"/>
      <c r="AC26" s="34"/>
      <c r="AD26" s="34"/>
      <c r="AE26" s="185"/>
      <c r="AF26" s="185"/>
      <c r="AG26" s="185"/>
      <c r="AH26" s="185"/>
      <c r="AI26" s="188"/>
      <c r="AJ26" s="4">
        <v>0.91820001602172796</v>
      </c>
      <c r="AK26" s="73">
        <v>1.2962962962962963E-2</v>
      </c>
    </row>
    <row r="27" spans="1:37">
      <c r="A27" s="200"/>
      <c r="B27" s="185"/>
      <c r="C27" s="185"/>
      <c r="D27" s="155"/>
      <c r="E27" s="50" t="s">
        <v>1</v>
      </c>
      <c r="F27" s="4">
        <v>64</v>
      </c>
      <c r="G27" s="4" t="s">
        <v>21</v>
      </c>
      <c r="H27" s="4" t="s">
        <v>1</v>
      </c>
      <c r="I27" s="4">
        <v>64</v>
      </c>
      <c r="J27" s="4" t="s">
        <v>21</v>
      </c>
      <c r="K27" s="35"/>
      <c r="L27" s="35"/>
      <c r="M27" s="35"/>
      <c r="N27" s="35"/>
      <c r="O27" s="35"/>
      <c r="P27" s="35"/>
      <c r="Q27" s="35"/>
      <c r="R27" s="35"/>
      <c r="S27" s="35"/>
      <c r="T27" s="188"/>
      <c r="U27" s="185"/>
      <c r="V27" s="185"/>
      <c r="W27" s="34"/>
      <c r="X27" s="34"/>
      <c r="Y27" s="34"/>
      <c r="Z27" s="34"/>
      <c r="AA27" s="34"/>
      <c r="AB27" s="34"/>
      <c r="AC27" s="34"/>
      <c r="AD27" s="34"/>
      <c r="AE27" s="185"/>
      <c r="AF27" s="185"/>
      <c r="AG27" s="185"/>
      <c r="AH27" s="185"/>
      <c r="AI27" s="188"/>
      <c r="AJ27" s="4">
        <v>0.92269998788833596</v>
      </c>
      <c r="AK27" s="73">
        <v>1.9606481481481482E-2</v>
      </c>
    </row>
    <row r="28" spans="1:37">
      <c r="A28" s="200"/>
      <c r="B28" s="185"/>
      <c r="C28" s="185"/>
      <c r="D28" s="155"/>
      <c r="E28" s="50" t="s">
        <v>1</v>
      </c>
      <c r="F28" s="4">
        <v>64</v>
      </c>
      <c r="G28" s="4" t="s">
        <v>21</v>
      </c>
      <c r="H28" s="4" t="s">
        <v>1</v>
      </c>
      <c r="I28" s="4">
        <v>128</v>
      </c>
      <c r="J28" s="4" t="s">
        <v>21</v>
      </c>
      <c r="K28" s="35"/>
      <c r="L28" s="35"/>
      <c r="M28" s="35"/>
      <c r="N28" s="35"/>
      <c r="O28" s="35"/>
      <c r="P28" s="35"/>
      <c r="Q28" s="35"/>
      <c r="R28" s="35"/>
      <c r="S28" s="35"/>
      <c r="T28" s="188"/>
      <c r="U28" s="185"/>
      <c r="V28" s="185"/>
      <c r="W28" s="34"/>
      <c r="X28" s="34"/>
      <c r="Y28" s="34"/>
      <c r="Z28" s="34"/>
      <c r="AA28" s="34"/>
      <c r="AB28" s="34"/>
      <c r="AC28" s="34"/>
      <c r="AD28" s="34"/>
      <c r="AE28" s="185"/>
      <c r="AF28" s="185"/>
      <c r="AG28" s="185"/>
      <c r="AH28" s="185"/>
      <c r="AI28" s="188"/>
      <c r="AJ28" s="4">
        <v>0.91799998283386197</v>
      </c>
      <c r="AK28" s="73">
        <v>2.9976851851851852E-2</v>
      </c>
    </row>
    <row r="29" spans="1:37" ht="15" thickBot="1">
      <c r="A29" s="201"/>
      <c r="B29" s="186"/>
      <c r="C29" s="186"/>
      <c r="D29" s="156"/>
      <c r="E29" s="81" t="s">
        <v>1</v>
      </c>
      <c r="F29" s="79">
        <v>64</v>
      </c>
      <c r="G29" s="79" t="s">
        <v>21</v>
      </c>
      <c r="H29" s="79" t="s">
        <v>1</v>
      </c>
      <c r="I29" s="79">
        <v>256</v>
      </c>
      <c r="J29" s="79" t="s">
        <v>21</v>
      </c>
      <c r="K29" s="52"/>
      <c r="L29" s="52"/>
      <c r="M29" s="52"/>
      <c r="N29" s="52"/>
      <c r="O29" s="52"/>
      <c r="P29" s="52"/>
      <c r="Q29" s="52"/>
      <c r="R29" s="52"/>
      <c r="S29" s="52"/>
      <c r="T29" s="188"/>
      <c r="U29" s="185"/>
      <c r="V29" s="185"/>
      <c r="W29" s="34"/>
      <c r="X29" s="34"/>
      <c r="Y29" s="34"/>
      <c r="Z29" s="34"/>
      <c r="AA29" s="34"/>
      <c r="AB29" s="34"/>
      <c r="AC29" s="34"/>
      <c r="AD29" s="34"/>
      <c r="AE29" s="185"/>
      <c r="AF29" s="185"/>
      <c r="AG29" s="185"/>
      <c r="AH29" s="185"/>
      <c r="AI29" s="188"/>
      <c r="AJ29" s="79">
        <v>0.92649998311996395</v>
      </c>
      <c r="AK29" s="80">
        <v>5.6921296296296296E-2</v>
      </c>
    </row>
    <row r="30" spans="1:37">
      <c r="A30" s="199">
        <v>6</v>
      </c>
      <c r="B30" s="184">
        <v>5</v>
      </c>
      <c r="C30" s="184">
        <v>64</v>
      </c>
      <c r="D30" s="154"/>
      <c r="E30" s="51" t="s">
        <v>1</v>
      </c>
      <c r="F30" s="38">
        <v>128</v>
      </c>
      <c r="G30" s="38" t="s">
        <v>21</v>
      </c>
      <c r="H30" s="38" t="s">
        <v>1</v>
      </c>
      <c r="I30" s="38">
        <v>24</v>
      </c>
      <c r="J30" s="38" t="s">
        <v>21</v>
      </c>
      <c r="K30" s="39"/>
      <c r="L30" s="39"/>
      <c r="M30" s="39"/>
      <c r="N30" s="39"/>
      <c r="O30" s="39"/>
      <c r="P30" s="39"/>
      <c r="Q30" s="39"/>
      <c r="R30" s="39"/>
      <c r="S30" s="39"/>
      <c r="T30" s="187" t="s">
        <v>32</v>
      </c>
      <c r="U30" s="184">
        <v>128</v>
      </c>
      <c r="V30" s="184" t="s">
        <v>21</v>
      </c>
      <c r="W30" s="43"/>
      <c r="X30" s="43"/>
      <c r="Y30" s="43"/>
      <c r="Z30" s="43"/>
      <c r="AA30" s="43"/>
      <c r="AB30" s="43"/>
      <c r="AC30" s="43"/>
      <c r="AD30" s="43"/>
      <c r="AE30" s="184">
        <v>10</v>
      </c>
      <c r="AF30" s="184" t="s">
        <v>24</v>
      </c>
      <c r="AG30" s="184" t="s">
        <v>29</v>
      </c>
      <c r="AH30" s="184">
        <v>1E-3</v>
      </c>
      <c r="AI30" s="187" t="s">
        <v>30</v>
      </c>
      <c r="AJ30" s="38">
        <v>0.91479998826980502</v>
      </c>
      <c r="AK30" s="72">
        <v>2.1608796296296296E-2</v>
      </c>
    </row>
    <row r="31" spans="1:37">
      <c r="A31" s="200"/>
      <c r="B31" s="185"/>
      <c r="C31" s="185"/>
      <c r="D31" s="155"/>
      <c r="E31" s="50" t="s">
        <v>1</v>
      </c>
      <c r="F31" s="4">
        <v>128</v>
      </c>
      <c r="G31" s="4" t="s">
        <v>21</v>
      </c>
      <c r="H31" s="4" t="s">
        <v>1</v>
      </c>
      <c r="I31" s="4">
        <v>32</v>
      </c>
      <c r="J31" s="4" t="s">
        <v>21</v>
      </c>
      <c r="K31" s="35"/>
      <c r="L31" s="35"/>
      <c r="M31" s="35"/>
      <c r="N31" s="35"/>
      <c r="O31" s="35"/>
      <c r="P31" s="35"/>
      <c r="Q31" s="35"/>
      <c r="R31" s="35"/>
      <c r="S31" s="35"/>
      <c r="T31" s="188"/>
      <c r="U31" s="185"/>
      <c r="V31" s="185"/>
      <c r="W31" s="34"/>
      <c r="X31" s="34"/>
      <c r="Y31" s="34"/>
      <c r="Z31" s="34"/>
      <c r="AA31" s="34"/>
      <c r="AB31" s="34"/>
      <c r="AC31" s="34"/>
      <c r="AD31" s="34"/>
      <c r="AE31" s="185"/>
      <c r="AF31" s="185"/>
      <c r="AG31" s="185"/>
      <c r="AH31" s="185"/>
      <c r="AI31" s="188"/>
      <c r="AJ31" s="162">
        <v>0.921800017356872</v>
      </c>
      <c r="AK31" s="163">
        <v>2.6539351851851852E-2</v>
      </c>
    </row>
    <row r="32" spans="1:37">
      <c r="A32" s="200"/>
      <c r="B32" s="185"/>
      <c r="C32" s="185"/>
      <c r="D32" s="155"/>
      <c r="E32" s="50" t="s">
        <v>1</v>
      </c>
      <c r="F32" s="4">
        <v>128</v>
      </c>
      <c r="G32" s="4" t="s">
        <v>21</v>
      </c>
      <c r="H32" s="4" t="s">
        <v>1</v>
      </c>
      <c r="I32" s="4">
        <v>64</v>
      </c>
      <c r="J32" s="4" t="s">
        <v>21</v>
      </c>
      <c r="K32" s="35"/>
      <c r="L32" s="35"/>
      <c r="M32" s="35"/>
      <c r="N32" s="35"/>
      <c r="O32" s="35"/>
      <c r="P32" s="35"/>
      <c r="Q32" s="35"/>
      <c r="R32" s="35"/>
      <c r="S32" s="35"/>
      <c r="T32" s="188"/>
      <c r="U32" s="185"/>
      <c r="V32" s="185"/>
      <c r="W32" s="34"/>
      <c r="X32" s="34"/>
      <c r="Y32" s="34"/>
      <c r="Z32" s="34"/>
      <c r="AA32" s="34"/>
      <c r="AB32" s="34"/>
      <c r="AC32" s="34"/>
      <c r="AD32" s="34"/>
      <c r="AE32" s="185"/>
      <c r="AF32" s="185"/>
      <c r="AG32" s="185"/>
      <c r="AH32" s="185"/>
      <c r="AI32" s="188"/>
      <c r="AJ32" s="162">
        <v>0.919600009918212</v>
      </c>
      <c r="AK32" s="73">
        <v>3.1944444444444449E-2</v>
      </c>
    </row>
    <row r="33" spans="1:37">
      <c r="A33" s="200"/>
      <c r="B33" s="185"/>
      <c r="C33" s="185"/>
      <c r="D33" s="155"/>
      <c r="E33" s="164" t="s">
        <v>1</v>
      </c>
      <c r="F33" s="162">
        <v>128</v>
      </c>
      <c r="G33" s="162" t="s">
        <v>21</v>
      </c>
      <c r="H33" s="162" t="s">
        <v>1</v>
      </c>
      <c r="I33" s="162">
        <v>128</v>
      </c>
      <c r="J33" s="162" t="s">
        <v>21</v>
      </c>
      <c r="K33" s="35"/>
      <c r="L33" s="35"/>
      <c r="M33" s="35"/>
      <c r="N33" s="35"/>
      <c r="O33" s="35"/>
      <c r="P33" s="35"/>
      <c r="Q33" s="35"/>
      <c r="R33" s="35"/>
      <c r="S33" s="35"/>
      <c r="T33" s="188"/>
      <c r="U33" s="185"/>
      <c r="V33" s="185"/>
      <c r="W33" s="34"/>
      <c r="X33" s="34"/>
      <c r="Y33" s="34"/>
      <c r="Z33" s="34"/>
      <c r="AA33" s="34"/>
      <c r="AB33" s="34"/>
      <c r="AC33" s="34"/>
      <c r="AD33" s="34"/>
      <c r="AE33" s="185"/>
      <c r="AF33" s="185"/>
      <c r="AG33" s="185"/>
      <c r="AH33" s="185"/>
      <c r="AI33" s="188"/>
      <c r="AJ33" s="162">
        <v>0.92259997129440297</v>
      </c>
      <c r="AK33" s="163">
        <v>7.003472222222222E-2</v>
      </c>
    </row>
    <row r="34" spans="1:37" ht="15" thickBot="1">
      <c r="A34" s="201"/>
      <c r="B34" s="186"/>
      <c r="C34" s="186"/>
      <c r="D34" s="156"/>
      <c r="E34" s="81" t="s">
        <v>1</v>
      </c>
      <c r="F34" s="79">
        <v>128</v>
      </c>
      <c r="G34" s="79" t="s">
        <v>21</v>
      </c>
      <c r="H34" s="79" t="s">
        <v>1</v>
      </c>
      <c r="I34" s="79">
        <v>256</v>
      </c>
      <c r="J34" s="79" t="s">
        <v>21</v>
      </c>
      <c r="K34" s="52"/>
      <c r="L34" s="52"/>
      <c r="M34" s="52"/>
      <c r="N34" s="52"/>
      <c r="O34" s="52"/>
      <c r="P34" s="52"/>
      <c r="Q34" s="52"/>
      <c r="R34" s="52"/>
      <c r="S34" s="52"/>
      <c r="T34" s="188"/>
      <c r="U34" s="185"/>
      <c r="V34" s="185"/>
      <c r="W34" s="34"/>
      <c r="X34" s="34"/>
      <c r="Y34" s="34"/>
      <c r="Z34" s="34"/>
      <c r="AA34" s="34"/>
      <c r="AB34" s="34"/>
      <c r="AC34" s="34"/>
      <c r="AD34" s="34"/>
      <c r="AE34" s="185"/>
      <c r="AF34" s="185"/>
      <c r="AG34" s="185"/>
      <c r="AH34" s="185"/>
      <c r="AI34" s="188"/>
      <c r="AJ34" s="79">
        <v>0.92659997940063399</v>
      </c>
      <c r="AK34" s="80">
        <v>0.11386574074074074</v>
      </c>
    </row>
    <row r="35" spans="1:37">
      <c r="A35" s="199">
        <v>7</v>
      </c>
      <c r="B35" s="184">
        <v>5</v>
      </c>
      <c r="C35" s="184">
        <v>64</v>
      </c>
      <c r="D35" s="154"/>
      <c r="E35" s="51" t="s">
        <v>1</v>
      </c>
      <c r="F35" s="38">
        <v>256</v>
      </c>
      <c r="G35" s="38" t="s">
        <v>21</v>
      </c>
      <c r="H35" s="38" t="s">
        <v>1</v>
      </c>
      <c r="I35" s="38">
        <v>24</v>
      </c>
      <c r="J35" s="38" t="s">
        <v>21</v>
      </c>
      <c r="K35" s="39"/>
      <c r="L35" s="39"/>
      <c r="M35" s="39"/>
      <c r="N35" s="39"/>
      <c r="O35" s="39"/>
      <c r="P35" s="39"/>
      <c r="Q35" s="39"/>
      <c r="R35" s="39"/>
      <c r="S35" s="39"/>
      <c r="T35" s="187" t="s">
        <v>32</v>
      </c>
      <c r="U35" s="184">
        <v>128</v>
      </c>
      <c r="V35" s="184" t="s">
        <v>21</v>
      </c>
      <c r="W35" s="43"/>
      <c r="X35" s="43"/>
      <c r="Y35" s="43"/>
      <c r="Z35" s="43"/>
      <c r="AA35" s="43"/>
      <c r="AB35" s="43"/>
      <c r="AC35" s="43"/>
      <c r="AD35" s="43"/>
      <c r="AE35" s="184">
        <v>10</v>
      </c>
      <c r="AF35" s="184" t="s">
        <v>24</v>
      </c>
      <c r="AG35" s="184" t="s">
        <v>29</v>
      </c>
      <c r="AH35" s="184">
        <v>1E-3</v>
      </c>
      <c r="AI35" s="187" t="s">
        <v>30</v>
      </c>
      <c r="AJ35" s="38">
        <v>0.91619998216628995</v>
      </c>
      <c r="AK35" s="72">
        <v>3.4004629629629628E-2</v>
      </c>
    </row>
    <row r="36" spans="1:37">
      <c r="A36" s="200"/>
      <c r="B36" s="185"/>
      <c r="C36" s="185"/>
      <c r="D36" s="155"/>
      <c r="E36" s="50" t="s">
        <v>1</v>
      </c>
      <c r="F36" s="4">
        <v>256</v>
      </c>
      <c r="G36" s="4" t="s">
        <v>21</v>
      </c>
      <c r="H36" s="4" t="s">
        <v>1</v>
      </c>
      <c r="I36" s="4">
        <v>32</v>
      </c>
      <c r="J36" s="4" t="s">
        <v>21</v>
      </c>
      <c r="K36" s="35"/>
      <c r="L36" s="35"/>
      <c r="M36" s="35"/>
      <c r="N36" s="35"/>
      <c r="O36" s="35"/>
      <c r="P36" s="35"/>
      <c r="Q36" s="35"/>
      <c r="R36" s="35"/>
      <c r="S36" s="35"/>
      <c r="T36" s="188"/>
      <c r="U36" s="185"/>
      <c r="V36" s="185"/>
      <c r="W36" s="34"/>
      <c r="X36" s="34"/>
      <c r="Y36" s="34"/>
      <c r="Z36" s="34"/>
      <c r="AA36" s="34"/>
      <c r="AB36" s="34"/>
      <c r="AC36" s="34"/>
      <c r="AD36" s="34"/>
      <c r="AE36" s="185"/>
      <c r="AF36" s="185"/>
      <c r="AG36" s="185"/>
      <c r="AH36" s="185"/>
      <c r="AI36" s="188"/>
      <c r="AJ36" s="4">
        <v>0.91530001163482599</v>
      </c>
      <c r="AK36" s="73">
        <v>3.7557870370370373E-2</v>
      </c>
    </row>
    <row r="37" spans="1:37">
      <c r="A37" s="200"/>
      <c r="B37" s="185"/>
      <c r="C37" s="185"/>
      <c r="D37" s="155"/>
      <c r="E37" s="59" t="s">
        <v>1</v>
      </c>
      <c r="F37" s="60">
        <v>256</v>
      </c>
      <c r="G37" s="60" t="s">
        <v>21</v>
      </c>
      <c r="H37" s="60" t="s">
        <v>1</v>
      </c>
      <c r="I37" s="60">
        <v>64</v>
      </c>
      <c r="J37" s="60" t="s">
        <v>21</v>
      </c>
      <c r="K37" s="35"/>
      <c r="L37" s="35"/>
      <c r="M37" s="35"/>
      <c r="N37" s="35"/>
      <c r="O37" s="35"/>
      <c r="P37" s="35"/>
      <c r="Q37" s="35"/>
      <c r="R37" s="35"/>
      <c r="S37" s="35"/>
      <c r="T37" s="188"/>
      <c r="U37" s="185"/>
      <c r="V37" s="185"/>
      <c r="W37" s="34"/>
      <c r="X37" s="34"/>
      <c r="Y37" s="34"/>
      <c r="Z37" s="34"/>
      <c r="AA37" s="34"/>
      <c r="AB37" s="34"/>
      <c r="AC37" s="34"/>
      <c r="AD37" s="34"/>
      <c r="AE37" s="185"/>
      <c r="AF37" s="185"/>
      <c r="AG37" s="185"/>
      <c r="AH37" s="185"/>
      <c r="AI37" s="188"/>
      <c r="AJ37" s="60">
        <v>0.92449998855590798</v>
      </c>
      <c r="AK37" s="75">
        <v>5.7384259259259253E-2</v>
      </c>
    </row>
    <row r="38" spans="1:37">
      <c r="A38" s="200"/>
      <c r="B38" s="185"/>
      <c r="C38" s="185"/>
      <c r="D38" s="155"/>
      <c r="E38" s="50" t="s">
        <v>1</v>
      </c>
      <c r="F38" s="4">
        <v>256</v>
      </c>
      <c r="G38" s="4" t="s">
        <v>21</v>
      </c>
      <c r="H38" s="4" t="s">
        <v>1</v>
      </c>
      <c r="I38" s="4">
        <v>128</v>
      </c>
      <c r="J38" s="4" t="s">
        <v>21</v>
      </c>
      <c r="K38" s="35"/>
      <c r="L38" s="35"/>
      <c r="M38" s="35"/>
      <c r="N38" s="35"/>
      <c r="O38" s="35"/>
      <c r="P38" s="35"/>
      <c r="Q38" s="35"/>
      <c r="R38" s="35"/>
      <c r="S38" s="35"/>
      <c r="T38" s="188"/>
      <c r="U38" s="185"/>
      <c r="V38" s="185"/>
      <c r="W38" s="34"/>
      <c r="X38" s="34"/>
      <c r="Y38" s="34"/>
      <c r="Z38" s="34"/>
      <c r="AA38" s="34"/>
      <c r="AB38" s="34"/>
      <c r="AC38" s="34"/>
      <c r="AD38" s="34"/>
      <c r="AE38" s="185"/>
      <c r="AF38" s="185"/>
      <c r="AG38" s="185"/>
      <c r="AH38" s="185"/>
      <c r="AI38" s="188"/>
      <c r="AJ38" s="162">
        <v>0.91699999570846502</v>
      </c>
      <c r="AK38" s="163">
        <v>0.11679398148148147</v>
      </c>
    </row>
    <row r="39" spans="1:37" ht="15" thickBot="1">
      <c r="A39" s="200"/>
      <c r="B39" s="185"/>
      <c r="C39" s="185"/>
      <c r="D39" s="155"/>
      <c r="E39" s="53" t="s">
        <v>1</v>
      </c>
      <c r="F39" s="54">
        <v>256</v>
      </c>
      <c r="G39" s="54" t="s">
        <v>21</v>
      </c>
      <c r="H39" s="54" t="s">
        <v>1</v>
      </c>
      <c r="I39" s="54">
        <v>256</v>
      </c>
      <c r="J39" s="54" t="s">
        <v>21</v>
      </c>
      <c r="K39" s="56"/>
      <c r="L39" s="56"/>
      <c r="M39" s="56"/>
      <c r="N39" s="56"/>
      <c r="O39" s="56"/>
      <c r="P39" s="56"/>
      <c r="Q39" s="56"/>
      <c r="R39" s="56"/>
      <c r="S39" s="56"/>
      <c r="T39" s="188"/>
      <c r="U39" s="185"/>
      <c r="V39" s="185"/>
      <c r="W39" s="34"/>
      <c r="X39" s="34"/>
      <c r="Y39" s="34"/>
      <c r="Z39" s="34"/>
      <c r="AA39" s="34"/>
      <c r="AB39" s="34"/>
      <c r="AC39" s="34"/>
      <c r="AD39" s="34"/>
      <c r="AE39" s="185"/>
      <c r="AF39" s="185"/>
      <c r="AG39" s="185"/>
      <c r="AH39" s="185"/>
      <c r="AI39" s="188"/>
      <c r="AJ39" s="54">
        <v>0.91869997978210405</v>
      </c>
      <c r="AK39" s="82">
        <v>0.19993055555555558</v>
      </c>
    </row>
    <row r="40" spans="1:37">
      <c r="A40" s="190">
        <v>8</v>
      </c>
      <c r="B40" s="176">
        <v>5</v>
      </c>
      <c r="C40" s="176">
        <v>64</v>
      </c>
      <c r="D40" s="150"/>
      <c r="E40" s="193" t="s">
        <v>1</v>
      </c>
      <c r="F40" s="193">
        <v>24</v>
      </c>
      <c r="G40" s="193" t="s">
        <v>21</v>
      </c>
      <c r="H40" s="193" t="s">
        <v>1</v>
      </c>
      <c r="I40" s="193">
        <v>128</v>
      </c>
      <c r="J40" s="193" t="s">
        <v>21</v>
      </c>
      <c r="K40" s="42"/>
      <c r="L40" s="42"/>
      <c r="M40" s="42"/>
      <c r="N40" s="42"/>
      <c r="O40" s="42"/>
      <c r="P40" s="42"/>
      <c r="Q40" s="42"/>
      <c r="R40" s="42"/>
      <c r="S40" s="42"/>
      <c r="T40" s="173" t="s">
        <v>32</v>
      </c>
      <c r="U40" s="38">
        <v>128</v>
      </c>
      <c r="V40" s="38" t="s">
        <v>21</v>
      </c>
      <c r="W40" s="39"/>
      <c r="X40" s="39"/>
      <c r="Y40" s="39"/>
      <c r="Z40" s="39"/>
      <c r="AA40" s="39"/>
      <c r="AB40" s="39"/>
      <c r="AC40" s="39"/>
      <c r="AD40" s="39"/>
      <c r="AE40" s="176">
        <v>10</v>
      </c>
      <c r="AF40" s="176" t="s">
        <v>24</v>
      </c>
      <c r="AG40" s="176" t="s">
        <v>29</v>
      </c>
      <c r="AH40" s="176">
        <v>1E-3</v>
      </c>
      <c r="AI40" s="173" t="s">
        <v>30</v>
      </c>
      <c r="AJ40" s="38">
        <v>0.92079997062683105</v>
      </c>
      <c r="AK40" s="72">
        <v>1.3923611111111111E-2</v>
      </c>
    </row>
    <row r="41" spans="1:37">
      <c r="A41" s="191"/>
      <c r="B41" s="177"/>
      <c r="C41" s="177"/>
      <c r="D41" s="151"/>
      <c r="E41" s="194"/>
      <c r="F41" s="194"/>
      <c r="G41" s="194"/>
      <c r="H41" s="194"/>
      <c r="I41" s="194"/>
      <c r="J41" s="194"/>
      <c r="K41" s="32"/>
      <c r="L41" s="32"/>
      <c r="M41" s="32"/>
      <c r="N41" s="32"/>
      <c r="O41" s="32"/>
      <c r="P41" s="32"/>
      <c r="Q41" s="32"/>
      <c r="R41" s="32"/>
      <c r="S41" s="32"/>
      <c r="T41" s="174"/>
      <c r="U41" s="60">
        <v>128</v>
      </c>
      <c r="V41" s="60" t="s">
        <v>21</v>
      </c>
      <c r="W41" s="60">
        <v>128</v>
      </c>
      <c r="X41" s="60" t="s">
        <v>21</v>
      </c>
      <c r="Y41" s="35"/>
      <c r="Z41" s="35"/>
      <c r="AA41" s="35"/>
      <c r="AB41" s="35"/>
      <c r="AC41" s="35"/>
      <c r="AD41" s="35"/>
      <c r="AE41" s="177"/>
      <c r="AF41" s="177"/>
      <c r="AG41" s="177"/>
      <c r="AH41" s="177"/>
      <c r="AI41" s="174"/>
      <c r="AJ41" s="60">
        <v>0.92199999094009399</v>
      </c>
      <c r="AK41" s="75">
        <v>1.3055555555555556E-2</v>
      </c>
    </row>
    <row r="42" spans="1:37">
      <c r="A42" s="191"/>
      <c r="B42" s="177"/>
      <c r="C42" s="177"/>
      <c r="D42" s="151"/>
      <c r="E42" s="194"/>
      <c r="F42" s="194"/>
      <c r="G42" s="194"/>
      <c r="H42" s="194"/>
      <c r="I42" s="194"/>
      <c r="J42" s="194"/>
      <c r="K42" s="32"/>
      <c r="L42" s="32"/>
      <c r="M42" s="32"/>
      <c r="N42" s="32"/>
      <c r="O42" s="32"/>
      <c r="P42" s="32"/>
      <c r="Q42" s="32"/>
      <c r="R42" s="32"/>
      <c r="S42" s="32"/>
      <c r="T42" s="174"/>
      <c r="U42" s="4">
        <v>128</v>
      </c>
      <c r="V42" s="4" t="s">
        <v>21</v>
      </c>
      <c r="W42" s="4">
        <v>128</v>
      </c>
      <c r="X42" s="4" t="s">
        <v>21</v>
      </c>
      <c r="Y42" s="4">
        <v>128</v>
      </c>
      <c r="Z42" s="4" t="s">
        <v>21</v>
      </c>
      <c r="AA42" s="35"/>
      <c r="AB42" s="35"/>
      <c r="AC42" s="35"/>
      <c r="AD42" s="35"/>
      <c r="AE42" s="177"/>
      <c r="AF42" s="177"/>
      <c r="AG42" s="177"/>
      <c r="AH42" s="177"/>
      <c r="AI42" s="174"/>
      <c r="AJ42" s="4">
        <v>0.92069997501373202</v>
      </c>
      <c r="AK42" s="73">
        <v>1.2164351851851852E-2</v>
      </c>
    </row>
    <row r="43" spans="1:37">
      <c r="A43" s="191"/>
      <c r="B43" s="177"/>
      <c r="C43" s="177"/>
      <c r="D43" s="151"/>
      <c r="E43" s="194"/>
      <c r="F43" s="194"/>
      <c r="G43" s="194"/>
      <c r="H43" s="194"/>
      <c r="I43" s="194"/>
      <c r="J43" s="194"/>
      <c r="K43" s="32"/>
      <c r="L43" s="32"/>
      <c r="M43" s="32"/>
      <c r="N43" s="32"/>
      <c r="O43" s="32"/>
      <c r="P43" s="32"/>
      <c r="Q43" s="32"/>
      <c r="R43" s="32"/>
      <c r="S43" s="32"/>
      <c r="T43" s="174"/>
      <c r="U43" s="4">
        <v>128</v>
      </c>
      <c r="V43" s="4" t="s">
        <v>21</v>
      </c>
      <c r="W43" s="4">
        <v>128</v>
      </c>
      <c r="X43" s="4" t="s">
        <v>21</v>
      </c>
      <c r="Y43" s="4">
        <v>128</v>
      </c>
      <c r="Z43" s="4" t="s">
        <v>21</v>
      </c>
      <c r="AA43" s="4">
        <v>128</v>
      </c>
      <c r="AB43" s="4" t="s">
        <v>21</v>
      </c>
      <c r="AC43" s="35"/>
      <c r="AD43" s="35"/>
      <c r="AE43" s="177"/>
      <c r="AF43" s="177"/>
      <c r="AG43" s="177"/>
      <c r="AH43" s="177"/>
      <c r="AI43" s="174"/>
      <c r="AJ43" s="162">
        <v>0.92170000076293901</v>
      </c>
      <c r="AK43" s="163">
        <v>1.3020833333333334E-2</v>
      </c>
    </row>
    <row r="44" spans="1:37" ht="15" thickBot="1">
      <c r="A44" s="196"/>
      <c r="B44" s="183"/>
      <c r="C44" s="183"/>
      <c r="D44" s="153"/>
      <c r="E44" s="197"/>
      <c r="F44" s="197"/>
      <c r="G44" s="197"/>
      <c r="H44" s="197"/>
      <c r="I44" s="197"/>
      <c r="J44" s="197"/>
      <c r="K44" s="36"/>
      <c r="L44" s="36"/>
      <c r="M44" s="36"/>
      <c r="N44" s="36"/>
      <c r="O44" s="36"/>
      <c r="P44" s="36"/>
      <c r="Q44" s="36"/>
      <c r="R44" s="36"/>
      <c r="S44" s="36"/>
      <c r="T44" s="182"/>
      <c r="U44" s="54">
        <v>128</v>
      </c>
      <c r="V44" s="54" t="s">
        <v>21</v>
      </c>
      <c r="W44" s="54">
        <v>128</v>
      </c>
      <c r="X44" s="54" t="s">
        <v>21</v>
      </c>
      <c r="Y44" s="54">
        <v>128</v>
      </c>
      <c r="Z44" s="54" t="s">
        <v>21</v>
      </c>
      <c r="AA44" s="54">
        <v>128</v>
      </c>
      <c r="AB44" s="54" t="s">
        <v>21</v>
      </c>
      <c r="AC44" s="54">
        <v>128</v>
      </c>
      <c r="AD44" s="54" t="s">
        <v>21</v>
      </c>
      <c r="AE44" s="183"/>
      <c r="AF44" s="183"/>
      <c r="AG44" s="183"/>
      <c r="AH44" s="183"/>
      <c r="AI44" s="182"/>
      <c r="AJ44" s="54">
        <v>0.91409998178481999</v>
      </c>
      <c r="AK44" s="82">
        <v>1.2395833333333335E-2</v>
      </c>
    </row>
    <row r="45" spans="1:37" ht="15" customHeight="1">
      <c r="A45" s="190">
        <v>9</v>
      </c>
      <c r="B45" s="176">
        <v>5</v>
      </c>
      <c r="C45" s="176">
        <v>64</v>
      </c>
      <c r="D45" s="150"/>
      <c r="E45" s="193" t="s">
        <v>1</v>
      </c>
      <c r="F45" s="193">
        <v>24</v>
      </c>
      <c r="G45" s="193" t="s">
        <v>21</v>
      </c>
      <c r="H45" s="193" t="s">
        <v>1</v>
      </c>
      <c r="I45" s="193">
        <v>128</v>
      </c>
      <c r="J45" s="193" t="s">
        <v>21</v>
      </c>
      <c r="K45" s="42"/>
      <c r="L45" s="42"/>
      <c r="M45" s="42"/>
      <c r="N45" s="42"/>
      <c r="O45" s="42"/>
      <c r="P45" s="42"/>
      <c r="Q45" s="42"/>
      <c r="R45" s="42"/>
      <c r="S45" s="42"/>
      <c r="T45" s="173" t="s">
        <v>32</v>
      </c>
      <c r="U45" s="83">
        <v>24</v>
      </c>
      <c r="V45" s="83" t="s">
        <v>21</v>
      </c>
      <c r="W45" s="83">
        <v>24</v>
      </c>
      <c r="X45" s="83" t="s">
        <v>21</v>
      </c>
      <c r="Y45" s="38"/>
      <c r="Z45" s="38"/>
      <c r="AA45" s="38"/>
      <c r="AB45" s="38"/>
      <c r="AC45" s="38"/>
      <c r="AD45" s="38"/>
      <c r="AE45" s="176">
        <v>10</v>
      </c>
      <c r="AF45" s="176" t="s">
        <v>24</v>
      </c>
      <c r="AG45" s="176" t="s">
        <v>29</v>
      </c>
      <c r="AH45" s="176">
        <v>1E-3</v>
      </c>
      <c r="AI45" s="173" t="s">
        <v>30</v>
      </c>
      <c r="AJ45" s="223">
        <v>0.91060000658035201</v>
      </c>
      <c r="AK45" s="72">
        <v>1.3483796296296298E-2</v>
      </c>
    </row>
    <row r="46" spans="1:37">
      <c r="A46" s="191"/>
      <c r="B46" s="177"/>
      <c r="C46" s="177"/>
      <c r="D46" s="151"/>
      <c r="E46" s="194"/>
      <c r="F46" s="194"/>
      <c r="G46" s="194"/>
      <c r="H46" s="194"/>
      <c r="I46" s="194"/>
      <c r="J46" s="194"/>
      <c r="K46" s="32"/>
      <c r="L46" s="32"/>
      <c r="M46" s="32"/>
      <c r="N46" s="32"/>
      <c r="O46" s="32"/>
      <c r="P46" s="32"/>
      <c r="Q46" s="32"/>
      <c r="R46" s="32"/>
      <c r="S46" s="32"/>
      <c r="T46" s="174"/>
      <c r="U46" s="13">
        <v>24</v>
      </c>
      <c r="V46" s="13" t="s">
        <v>21</v>
      </c>
      <c r="W46" s="13">
        <v>32</v>
      </c>
      <c r="X46" s="13" t="s">
        <v>21</v>
      </c>
      <c r="Y46" s="4"/>
      <c r="Z46" s="4"/>
      <c r="AA46" s="4"/>
      <c r="AB46" s="4"/>
      <c r="AC46" s="4"/>
      <c r="AD46" s="4"/>
      <c r="AE46" s="177"/>
      <c r="AF46" s="177"/>
      <c r="AG46" s="177"/>
      <c r="AH46" s="177"/>
      <c r="AI46" s="174"/>
      <c r="AJ46" s="162">
        <v>0.91219997406005804</v>
      </c>
      <c r="AK46" s="73">
        <v>1.2858796296296297E-2</v>
      </c>
    </row>
    <row r="47" spans="1:37">
      <c r="A47" s="191"/>
      <c r="B47" s="177"/>
      <c r="C47" s="177"/>
      <c r="D47" s="151"/>
      <c r="E47" s="194"/>
      <c r="F47" s="194"/>
      <c r="G47" s="194"/>
      <c r="H47" s="194"/>
      <c r="I47" s="194"/>
      <c r="J47" s="194"/>
      <c r="K47" s="32"/>
      <c r="L47" s="32"/>
      <c r="M47" s="32"/>
      <c r="N47" s="32"/>
      <c r="O47" s="32"/>
      <c r="P47" s="32"/>
      <c r="Q47" s="32"/>
      <c r="R47" s="32"/>
      <c r="S47" s="32"/>
      <c r="T47" s="174"/>
      <c r="U47" s="60">
        <v>24</v>
      </c>
      <c r="V47" s="60" t="s">
        <v>21</v>
      </c>
      <c r="W47" s="60">
        <v>64</v>
      </c>
      <c r="X47" s="60" t="s">
        <v>21</v>
      </c>
      <c r="Y47" s="4"/>
      <c r="Z47" s="4"/>
      <c r="AA47" s="4"/>
      <c r="AB47" s="4"/>
      <c r="AC47" s="4"/>
      <c r="AD47" s="4"/>
      <c r="AE47" s="177"/>
      <c r="AF47" s="177"/>
      <c r="AG47" s="177"/>
      <c r="AH47" s="177"/>
      <c r="AI47" s="174"/>
      <c r="AJ47" s="60">
        <v>0.91600000858306796</v>
      </c>
      <c r="AK47" s="75">
        <v>1.050925925925926E-2</v>
      </c>
    </row>
    <row r="48" spans="1:37">
      <c r="A48" s="191"/>
      <c r="B48" s="177"/>
      <c r="C48" s="177"/>
      <c r="D48" s="151"/>
      <c r="E48" s="194"/>
      <c r="F48" s="194"/>
      <c r="G48" s="194"/>
      <c r="H48" s="194"/>
      <c r="I48" s="194"/>
      <c r="J48" s="194"/>
      <c r="K48" s="32"/>
      <c r="L48" s="32"/>
      <c r="M48" s="32"/>
      <c r="N48" s="32"/>
      <c r="O48" s="32"/>
      <c r="P48" s="32"/>
      <c r="Q48" s="32"/>
      <c r="R48" s="32"/>
      <c r="S48" s="32"/>
      <c r="T48" s="174"/>
      <c r="U48" s="162">
        <v>24</v>
      </c>
      <c r="V48" s="162" t="s">
        <v>21</v>
      </c>
      <c r="W48" s="162">
        <v>128</v>
      </c>
      <c r="X48" s="162" t="s">
        <v>21</v>
      </c>
      <c r="Y48" s="4"/>
      <c r="Z48" s="4"/>
      <c r="AA48" s="4"/>
      <c r="AB48" s="4"/>
      <c r="AC48" s="4"/>
      <c r="AD48" s="4"/>
      <c r="AE48" s="177"/>
      <c r="AF48" s="177"/>
      <c r="AG48" s="177"/>
      <c r="AH48" s="177"/>
      <c r="AI48" s="174"/>
      <c r="AJ48" s="162">
        <v>0.91579997539520197</v>
      </c>
      <c r="AK48" s="163">
        <v>1.0208333333333333E-2</v>
      </c>
    </row>
    <row r="49" spans="1:37" ht="15" thickBot="1">
      <c r="A49" s="192"/>
      <c r="B49" s="178"/>
      <c r="C49" s="178"/>
      <c r="D49" s="152"/>
      <c r="E49" s="195"/>
      <c r="F49" s="195"/>
      <c r="G49" s="195"/>
      <c r="H49" s="195"/>
      <c r="I49" s="195"/>
      <c r="J49" s="195"/>
      <c r="K49" s="44"/>
      <c r="L49" s="44"/>
      <c r="M49" s="44"/>
      <c r="N49" s="44"/>
      <c r="O49" s="44"/>
      <c r="P49" s="44"/>
      <c r="Q49" s="44"/>
      <c r="R49" s="44"/>
      <c r="S49" s="44"/>
      <c r="T49" s="175"/>
      <c r="U49" s="85">
        <v>24</v>
      </c>
      <c r="V49" s="85" t="s">
        <v>21</v>
      </c>
      <c r="W49" s="85">
        <v>256</v>
      </c>
      <c r="X49" s="85" t="s">
        <v>21</v>
      </c>
      <c r="Y49" s="41"/>
      <c r="Z49" s="41"/>
      <c r="AA49" s="41"/>
      <c r="AB49" s="41"/>
      <c r="AC49" s="41"/>
      <c r="AD49" s="41"/>
      <c r="AE49" s="178"/>
      <c r="AF49" s="178"/>
      <c r="AG49" s="178"/>
      <c r="AH49" s="178"/>
      <c r="AI49" s="175"/>
      <c r="AJ49" s="228">
        <v>0.90979999303817705</v>
      </c>
      <c r="AK49" s="229">
        <v>1.105324074074074E-2</v>
      </c>
    </row>
    <row r="50" spans="1:37">
      <c r="A50" s="190">
        <v>10</v>
      </c>
      <c r="B50" s="176">
        <v>5</v>
      </c>
      <c r="C50" s="176">
        <v>64</v>
      </c>
      <c r="D50" s="150"/>
      <c r="E50" s="193" t="s">
        <v>1</v>
      </c>
      <c r="F50" s="193">
        <v>24</v>
      </c>
      <c r="G50" s="193" t="s">
        <v>21</v>
      </c>
      <c r="H50" s="193" t="s">
        <v>1</v>
      </c>
      <c r="I50" s="193">
        <v>128</v>
      </c>
      <c r="J50" s="193" t="s">
        <v>21</v>
      </c>
      <c r="K50" s="42"/>
      <c r="L50" s="42"/>
      <c r="M50" s="42"/>
      <c r="N50" s="42"/>
      <c r="O50" s="42"/>
      <c r="P50" s="42"/>
      <c r="Q50" s="42"/>
      <c r="R50" s="42"/>
      <c r="S50" s="42"/>
      <c r="T50" s="173" t="s">
        <v>32</v>
      </c>
      <c r="U50" s="232">
        <v>32</v>
      </c>
      <c r="V50" s="232" t="s">
        <v>21</v>
      </c>
      <c r="W50" s="232">
        <v>24</v>
      </c>
      <c r="X50" s="232" t="s">
        <v>21</v>
      </c>
      <c r="Y50" s="38"/>
      <c r="Z50" s="38"/>
      <c r="AA50" s="38"/>
      <c r="AB50" s="38"/>
      <c r="AC50" s="38"/>
      <c r="AD50" s="38"/>
      <c r="AE50" s="176">
        <v>10</v>
      </c>
      <c r="AF50" s="176" t="s">
        <v>24</v>
      </c>
      <c r="AG50" s="176" t="s">
        <v>29</v>
      </c>
      <c r="AH50" s="176">
        <v>1E-3</v>
      </c>
      <c r="AI50" s="173" t="s">
        <v>30</v>
      </c>
      <c r="AJ50" s="232">
        <v>0.919700026512146</v>
      </c>
      <c r="AK50" s="98">
        <v>1.2708333333333334E-2</v>
      </c>
    </row>
    <row r="51" spans="1:37">
      <c r="A51" s="191"/>
      <c r="B51" s="177"/>
      <c r="C51" s="177"/>
      <c r="D51" s="151"/>
      <c r="E51" s="194"/>
      <c r="F51" s="194"/>
      <c r="G51" s="194"/>
      <c r="H51" s="194"/>
      <c r="I51" s="194"/>
      <c r="J51" s="194"/>
      <c r="K51" s="32"/>
      <c r="L51" s="32"/>
      <c r="M51" s="32"/>
      <c r="N51" s="32"/>
      <c r="O51" s="32"/>
      <c r="P51" s="32"/>
      <c r="Q51" s="32"/>
      <c r="R51" s="32"/>
      <c r="S51" s="32"/>
      <c r="T51" s="174"/>
      <c r="U51" s="13">
        <v>32</v>
      </c>
      <c r="V51" s="13" t="s">
        <v>21</v>
      </c>
      <c r="W51" s="13">
        <v>32</v>
      </c>
      <c r="X51" s="13" t="s">
        <v>21</v>
      </c>
      <c r="Y51" s="4"/>
      <c r="Z51" s="4"/>
      <c r="AA51" s="4"/>
      <c r="AB51" s="4"/>
      <c r="AC51" s="4"/>
      <c r="AD51" s="4"/>
      <c r="AE51" s="177"/>
      <c r="AF51" s="177"/>
      <c r="AG51" s="177"/>
      <c r="AH51" s="177"/>
      <c r="AI51" s="174"/>
      <c r="AJ51" s="4">
        <v>0.91570001840591397</v>
      </c>
      <c r="AK51" s="73">
        <v>1.462962962962963E-2</v>
      </c>
    </row>
    <row r="52" spans="1:37">
      <c r="A52" s="191"/>
      <c r="B52" s="177"/>
      <c r="C52" s="177"/>
      <c r="D52" s="151"/>
      <c r="E52" s="194"/>
      <c r="F52" s="194"/>
      <c r="G52" s="194"/>
      <c r="H52" s="194"/>
      <c r="I52" s="194"/>
      <c r="J52" s="194"/>
      <c r="K52" s="32"/>
      <c r="L52" s="32"/>
      <c r="M52" s="32"/>
      <c r="N52" s="32"/>
      <c r="O52" s="32"/>
      <c r="P52" s="32"/>
      <c r="Q52" s="32"/>
      <c r="R52" s="32"/>
      <c r="S52" s="32"/>
      <c r="T52" s="174"/>
      <c r="U52" s="13">
        <v>32</v>
      </c>
      <c r="V52" s="13" t="s">
        <v>21</v>
      </c>
      <c r="W52" s="13">
        <v>64</v>
      </c>
      <c r="X52" s="13" t="s">
        <v>21</v>
      </c>
      <c r="Y52" s="4"/>
      <c r="Z52" s="4"/>
      <c r="AA52" s="4"/>
      <c r="AB52" s="4"/>
      <c r="AC52" s="4"/>
      <c r="AD52" s="4"/>
      <c r="AE52" s="177"/>
      <c r="AF52" s="177"/>
      <c r="AG52" s="177"/>
      <c r="AH52" s="177"/>
      <c r="AI52" s="174"/>
      <c r="AJ52" s="13">
        <v>0.91850000619888295</v>
      </c>
      <c r="AK52" s="86">
        <v>1.3310185185185187E-2</v>
      </c>
    </row>
    <row r="53" spans="1:37">
      <c r="A53" s="191"/>
      <c r="B53" s="177"/>
      <c r="C53" s="177"/>
      <c r="D53" s="151"/>
      <c r="E53" s="194"/>
      <c r="F53" s="194"/>
      <c r="G53" s="194"/>
      <c r="H53" s="194"/>
      <c r="I53" s="194"/>
      <c r="J53" s="194"/>
      <c r="K53" s="32"/>
      <c r="L53" s="32"/>
      <c r="M53" s="32"/>
      <c r="N53" s="32"/>
      <c r="O53" s="32"/>
      <c r="P53" s="32"/>
      <c r="Q53" s="32"/>
      <c r="R53" s="32"/>
      <c r="S53" s="32"/>
      <c r="T53" s="174"/>
      <c r="U53" s="162">
        <v>32</v>
      </c>
      <c r="V53" s="162" t="s">
        <v>21</v>
      </c>
      <c r="W53" s="162">
        <v>128</v>
      </c>
      <c r="X53" s="162" t="s">
        <v>21</v>
      </c>
      <c r="Y53" s="4"/>
      <c r="Z53" s="4"/>
      <c r="AA53" s="4"/>
      <c r="AB53" s="4"/>
      <c r="AC53" s="4"/>
      <c r="AD53" s="4"/>
      <c r="AE53" s="177"/>
      <c r="AF53" s="177"/>
      <c r="AG53" s="177"/>
      <c r="AH53" s="177"/>
      <c r="AI53" s="174"/>
      <c r="AJ53" s="13">
        <v>0.91320002079009999</v>
      </c>
      <c r="AK53" s="86">
        <v>1.3263888888888889E-2</v>
      </c>
    </row>
    <row r="54" spans="1:37" ht="15" thickBot="1">
      <c r="A54" s="192"/>
      <c r="B54" s="178"/>
      <c r="C54" s="178"/>
      <c r="D54" s="152"/>
      <c r="E54" s="195"/>
      <c r="F54" s="195"/>
      <c r="G54" s="195"/>
      <c r="H54" s="195"/>
      <c r="I54" s="195"/>
      <c r="J54" s="195"/>
      <c r="K54" s="44"/>
      <c r="L54" s="44"/>
      <c r="M54" s="44"/>
      <c r="N54" s="44"/>
      <c r="O54" s="44"/>
      <c r="P54" s="44"/>
      <c r="Q54" s="44"/>
      <c r="R54" s="44"/>
      <c r="S54" s="44"/>
      <c r="T54" s="175"/>
      <c r="U54" s="85">
        <v>32</v>
      </c>
      <c r="V54" s="85" t="s">
        <v>21</v>
      </c>
      <c r="W54" s="85">
        <v>256</v>
      </c>
      <c r="X54" s="85" t="s">
        <v>21</v>
      </c>
      <c r="Y54" s="41"/>
      <c r="Z54" s="41"/>
      <c r="AA54" s="41"/>
      <c r="AB54" s="41"/>
      <c r="AC54" s="41"/>
      <c r="AD54" s="41"/>
      <c r="AE54" s="178"/>
      <c r="AF54" s="178"/>
      <c r="AG54" s="178"/>
      <c r="AH54" s="178"/>
      <c r="AI54" s="175"/>
      <c r="AJ54" s="228">
        <v>0.91380000114440896</v>
      </c>
      <c r="AK54" s="229">
        <v>1.3564814814814816E-2</v>
      </c>
    </row>
    <row r="55" spans="1:37">
      <c r="A55" s="190">
        <v>11</v>
      </c>
      <c r="B55" s="176">
        <v>5</v>
      </c>
      <c r="C55" s="176">
        <v>64</v>
      </c>
      <c r="D55" s="150"/>
      <c r="E55" s="193" t="s">
        <v>1</v>
      </c>
      <c r="F55" s="193">
        <v>24</v>
      </c>
      <c r="G55" s="193" t="s">
        <v>21</v>
      </c>
      <c r="H55" s="193" t="s">
        <v>1</v>
      </c>
      <c r="I55" s="193">
        <v>128</v>
      </c>
      <c r="J55" s="193" t="s">
        <v>21</v>
      </c>
      <c r="K55" s="42"/>
      <c r="L55" s="42"/>
      <c r="M55" s="42"/>
      <c r="N55" s="42"/>
      <c r="O55" s="42"/>
      <c r="P55" s="42"/>
      <c r="Q55" s="42"/>
      <c r="R55" s="42"/>
      <c r="S55" s="42"/>
      <c r="T55" s="173" t="s">
        <v>32</v>
      </c>
      <c r="U55" s="83">
        <v>64</v>
      </c>
      <c r="V55" s="83" t="s">
        <v>21</v>
      </c>
      <c r="W55" s="83">
        <v>24</v>
      </c>
      <c r="X55" s="83" t="s">
        <v>21</v>
      </c>
      <c r="Y55" s="38"/>
      <c r="Z55" s="38"/>
      <c r="AA55" s="38"/>
      <c r="AB55" s="38"/>
      <c r="AC55" s="38"/>
      <c r="AD55" s="38"/>
      <c r="AE55" s="176">
        <v>10</v>
      </c>
      <c r="AF55" s="176" t="s">
        <v>24</v>
      </c>
      <c r="AG55" s="176" t="s">
        <v>29</v>
      </c>
      <c r="AH55" s="176">
        <v>1E-3</v>
      </c>
      <c r="AI55" s="173" t="s">
        <v>30</v>
      </c>
      <c r="AJ55" s="38">
        <v>0.91360002756118697</v>
      </c>
      <c r="AK55" s="72">
        <v>1.2800925925925926E-2</v>
      </c>
    </row>
    <row r="56" spans="1:37">
      <c r="A56" s="191"/>
      <c r="B56" s="177"/>
      <c r="C56" s="177"/>
      <c r="D56" s="151"/>
      <c r="E56" s="194"/>
      <c r="F56" s="194"/>
      <c r="G56" s="194"/>
      <c r="H56" s="194"/>
      <c r="I56" s="194"/>
      <c r="J56" s="194"/>
      <c r="K56" s="32"/>
      <c r="L56" s="32"/>
      <c r="M56" s="32"/>
      <c r="N56" s="32"/>
      <c r="O56" s="32"/>
      <c r="P56" s="32"/>
      <c r="Q56" s="32"/>
      <c r="R56" s="32"/>
      <c r="S56" s="32"/>
      <c r="T56" s="174"/>
      <c r="U56" s="13">
        <v>64</v>
      </c>
      <c r="V56" s="13" t="s">
        <v>21</v>
      </c>
      <c r="W56" s="13">
        <v>32</v>
      </c>
      <c r="X56" s="13" t="s">
        <v>21</v>
      </c>
      <c r="Y56" s="4"/>
      <c r="Z56" s="4"/>
      <c r="AA56" s="4"/>
      <c r="AB56" s="4"/>
      <c r="AC56" s="4"/>
      <c r="AD56" s="4"/>
      <c r="AE56" s="177"/>
      <c r="AF56" s="177"/>
      <c r="AG56" s="177"/>
      <c r="AH56" s="177"/>
      <c r="AI56" s="174"/>
      <c r="AJ56" s="4">
        <v>0.92129999399185103</v>
      </c>
      <c r="AK56" s="73">
        <v>1.818287037037037E-2</v>
      </c>
    </row>
    <row r="57" spans="1:37">
      <c r="A57" s="191"/>
      <c r="B57" s="177"/>
      <c r="C57" s="177"/>
      <c r="D57" s="151"/>
      <c r="E57" s="194"/>
      <c r="F57" s="194"/>
      <c r="G57" s="194"/>
      <c r="H57" s="194"/>
      <c r="I57" s="194"/>
      <c r="J57" s="194"/>
      <c r="K57" s="32"/>
      <c r="L57" s="32"/>
      <c r="M57" s="32"/>
      <c r="N57" s="32"/>
      <c r="O57" s="32"/>
      <c r="P57" s="32"/>
      <c r="Q57" s="32"/>
      <c r="R57" s="32"/>
      <c r="S57" s="32"/>
      <c r="T57" s="174"/>
      <c r="U57" s="60">
        <v>64</v>
      </c>
      <c r="V57" s="60" t="s">
        <v>21</v>
      </c>
      <c r="W57" s="60">
        <v>64</v>
      </c>
      <c r="X57" s="60" t="s">
        <v>21</v>
      </c>
      <c r="Y57" s="4"/>
      <c r="Z57" s="4"/>
      <c r="AA57" s="4"/>
      <c r="AB57" s="4"/>
      <c r="AC57" s="4"/>
      <c r="AD57" s="4"/>
      <c r="AE57" s="177"/>
      <c r="AF57" s="177"/>
      <c r="AG57" s="177"/>
      <c r="AH57" s="177"/>
      <c r="AI57" s="174"/>
      <c r="AJ57" s="60">
        <v>0.92239999771118097</v>
      </c>
      <c r="AK57" s="75">
        <v>1.3425925925925924E-2</v>
      </c>
    </row>
    <row r="58" spans="1:37">
      <c r="A58" s="191"/>
      <c r="B58" s="177"/>
      <c r="C58" s="177"/>
      <c r="D58" s="151"/>
      <c r="E58" s="194"/>
      <c r="F58" s="194"/>
      <c r="G58" s="194"/>
      <c r="H58" s="194"/>
      <c r="I58" s="194"/>
      <c r="J58" s="194"/>
      <c r="K58" s="32"/>
      <c r="L58" s="32"/>
      <c r="M58" s="32"/>
      <c r="N58" s="32"/>
      <c r="O58" s="32"/>
      <c r="P58" s="32"/>
      <c r="Q58" s="32"/>
      <c r="R58" s="32"/>
      <c r="S58" s="32"/>
      <c r="T58" s="174"/>
      <c r="U58" s="13">
        <v>64</v>
      </c>
      <c r="V58" s="13" t="s">
        <v>21</v>
      </c>
      <c r="W58" s="13">
        <v>128</v>
      </c>
      <c r="X58" s="13" t="s">
        <v>21</v>
      </c>
      <c r="Y58" s="4"/>
      <c r="Z58" s="4"/>
      <c r="AA58" s="4"/>
      <c r="AB58" s="4"/>
      <c r="AC58" s="4"/>
      <c r="AD58" s="4"/>
      <c r="AE58" s="177"/>
      <c r="AF58" s="177"/>
      <c r="AG58" s="177"/>
      <c r="AH58" s="177"/>
      <c r="AI58" s="174"/>
      <c r="AJ58" s="162">
        <v>0.91530001163482599</v>
      </c>
      <c r="AK58" s="163">
        <v>1.3356481481481483E-2</v>
      </c>
    </row>
    <row r="59" spans="1:37" ht="15" thickBot="1">
      <c r="A59" s="192"/>
      <c r="B59" s="178"/>
      <c r="C59" s="178"/>
      <c r="D59" s="152"/>
      <c r="E59" s="195"/>
      <c r="F59" s="195"/>
      <c r="G59" s="195"/>
      <c r="H59" s="195"/>
      <c r="I59" s="195"/>
      <c r="J59" s="195"/>
      <c r="K59" s="44"/>
      <c r="L59" s="44"/>
      <c r="M59" s="44"/>
      <c r="N59" s="44"/>
      <c r="O59" s="44"/>
      <c r="P59" s="44"/>
      <c r="Q59" s="44"/>
      <c r="R59" s="44"/>
      <c r="S59" s="44"/>
      <c r="T59" s="175"/>
      <c r="U59" s="228">
        <v>64</v>
      </c>
      <c r="V59" s="228" t="s">
        <v>21</v>
      </c>
      <c r="W59" s="228">
        <v>256</v>
      </c>
      <c r="X59" s="228" t="s">
        <v>21</v>
      </c>
      <c r="Y59" s="41"/>
      <c r="Z59" s="41"/>
      <c r="AA59" s="41"/>
      <c r="AB59" s="41"/>
      <c r="AC59" s="41"/>
      <c r="AD59" s="41"/>
      <c r="AE59" s="178"/>
      <c r="AF59" s="178"/>
      <c r="AG59" s="178"/>
      <c r="AH59" s="178"/>
      <c r="AI59" s="175"/>
      <c r="AJ59" s="228">
        <v>0.91600000858306796</v>
      </c>
      <c r="AK59" s="229">
        <v>1.6828703703703703E-2</v>
      </c>
    </row>
    <row r="60" spans="1:37">
      <c r="A60" s="190">
        <v>12</v>
      </c>
      <c r="B60" s="176">
        <v>5</v>
      </c>
      <c r="C60" s="176">
        <v>64</v>
      </c>
      <c r="D60" s="150"/>
      <c r="E60" s="193" t="s">
        <v>1</v>
      </c>
      <c r="F60" s="193">
        <v>24</v>
      </c>
      <c r="G60" s="193" t="s">
        <v>21</v>
      </c>
      <c r="H60" s="193" t="s">
        <v>1</v>
      </c>
      <c r="I60" s="193">
        <v>128</v>
      </c>
      <c r="J60" s="193" t="s">
        <v>21</v>
      </c>
      <c r="K60" s="42"/>
      <c r="L60" s="42"/>
      <c r="M60" s="42"/>
      <c r="N60" s="42"/>
      <c r="O60" s="42"/>
      <c r="P60" s="42"/>
      <c r="Q60" s="42"/>
      <c r="R60" s="42"/>
      <c r="S60" s="42"/>
      <c r="T60" s="173" t="s">
        <v>32</v>
      </c>
      <c r="U60" s="83">
        <v>128</v>
      </c>
      <c r="V60" s="83" t="s">
        <v>21</v>
      </c>
      <c r="W60" s="83">
        <v>24</v>
      </c>
      <c r="X60" s="83" t="s">
        <v>21</v>
      </c>
      <c r="Y60" s="38"/>
      <c r="Z60" s="38"/>
      <c r="AA60" s="38"/>
      <c r="AB60" s="38"/>
      <c r="AC60" s="38"/>
      <c r="AD60" s="38"/>
      <c r="AE60" s="176">
        <v>10</v>
      </c>
      <c r="AF60" s="176" t="s">
        <v>24</v>
      </c>
      <c r="AG60" s="176" t="s">
        <v>29</v>
      </c>
      <c r="AH60" s="176">
        <v>1E-3</v>
      </c>
      <c r="AI60" s="173" t="s">
        <v>30</v>
      </c>
      <c r="AJ60" s="223">
        <v>0.91990000009536699</v>
      </c>
      <c r="AK60" s="231">
        <v>3.8935185185185191E-2</v>
      </c>
    </row>
    <row r="61" spans="1:37">
      <c r="A61" s="191"/>
      <c r="B61" s="177"/>
      <c r="C61" s="177"/>
      <c r="D61" s="151"/>
      <c r="E61" s="194"/>
      <c r="F61" s="194"/>
      <c r="G61" s="194"/>
      <c r="H61" s="194"/>
      <c r="I61" s="194"/>
      <c r="J61" s="194"/>
      <c r="K61" s="32"/>
      <c r="L61" s="32"/>
      <c r="M61" s="32"/>
      <c r="N61" s="32"/>
      <c r="O61" s="32"/>
      <c r="P61" s="32"/>
      <c r="Q61" s="32"/>
      <c r="R61" s="32"/>
      <c r="S61" s="32"/>
      <c r="T61" s="174"/>
      <c r="U61" s="13">
        <v>128</v>
      </c>
      <c r="V61" s="13" t="s">
        <v>21</v>
      </c>
      <c r="W61" s="13">
        <v>32</v>
      </c>
      <c r="X61" s="13" t="s">
        <v>21</v>
      </c>
      <c r="Y61" s="4"/>
      <c r="Z61" s="4"/>
      <c r="AA61" s="4"/>
      <c r="AB61" s="4"/>
      <c r="AC61" s="4"/>
      <c r="AD61" s="4"/>
      <c r="AE61" s="177"/>
      <c r="AF61" s="177"/>
      <c r="AG61" s="177"/>
      <c r="AH61" s="177"/>
      <c r="AI61" s="174"/>
      <c r="AJ61" s="4">
        <v>0.92570000886917103</v>
      </c>
      <c r="AK61" s="73">
        <v>4.0590277777777781E-2</v>
      </c>
    </row>
    <row r="62" spans="1:37">
      <c r="A62" s="191"/>
      <c r="B62" s="177"/>
      <c r="C62" s="177"/>
      <c r="D62" s="151"/>
      <c r="E62" s="194"/>
      <c r="F62" s="194"/>
      <c r="G62" s="194"/>
      <c r="H62" s="194"/>
      <c r="I62" s="194"/>
      <c r="J62" s="194"/>
      <c r="K62" s="32"/>
      <c r="L62" s="32"/>
      <c r="M62" s="32"/>
      <c r="N62" s="32"/>
      <c r="O62" s="32"/>
      <c r="P62" s="32"/>
      <c r="Q62" s="32"/>
      <c r="R62" s="32"/>
      <c r="S62" s="32"/>
      <c r="T62" s="174"/>
      <c r="U62" s="13">
        <v>128</v>
      </c>
      <c r="V62" s="13" t="s">
        <v>21</v>
      </c>
      <c r="W62" s="13">
        <v>64</v>
      </c>
      <c r="X62" s="13" t="s">
        <v>21</v>
      </c>
      <c r="Y62" s="4"/>
      <c r="Z62" s="4"/>
      <c r="AA62" s="4"/>
      <c r="AB62" s="4"/>
      <c r="AC62" s="4"/>
      <c r="AD62" s="4"/>
      <c r="AE62" s="177"/>
      <c r="AF62" s="177"/>
      <c r="AG62" s="177"/>
      <c r="AH62" s="177"/>
      <c r="AI62" s="174"/>
      <c r="AJ62" s="4">
        <v>0.91549998521804798</v>
      </c>
      <c r="AK62" s="73">
        <v>1.1618182870370371E-2</v>
      </c>
    </row>
    <row r="63" spans="1:37">
      <c r="A63" s="191"/>
      <c r="B63" s="177"/>
      <c r="C63" s="177"/>
      <c r="D63" s="151"/>
      <c r="E63" s="194"/>
      <c r="F63" s="194"/>
      <c r="G63" s="194"/>
      <c r="H63" s="194"/>
      <c r="I63" s="194"/>
      <c r="J63" s="194"/>
      <c r="K63" s="32"/>
      <c r="L63" s="32"/>
      <c r="M63" s="32"/>
      <c r="N63" s="32"/>
      <c r="O63" s="32"/>
      <c r="P63" s="32"/>
      <c r="Q63" s="32"/>
      <c r="R63" s="32"/>
      <c r="S63" s="32"/>
      <c r="T63" s="174"/>
      <c r="U63" s="60">
        <v>128</v>
      </c>
      <c r="V63" s="60" t="s">
        <v>21</v>
      </c>
      <c r="W63" s="60">
        <v>128</v>
      </c>
      <c r="X63" s="60" t="s">
        <v>21</v>
      </c>
      <c r="Y63" s="4"/>
      <c r="Z63" s="4"/>
      <c r="AA63" s="4"/>
      <c r="AB63" s="4"/>
      <c r="AC63" s="4"/>
      <c r="AD63" s="4"/>
      <c r="AE63" s="177"/>
      <c r="AF63" s="177"/>
      <c r="AG63" s="177"/>
      <c r="AH63" s="177"/>
      <c r="AI63" s="174"/>
      <c r="AJ63" s="60">
        <v>0.92820000648498502</v>
      </c>
      <c r="AK63" s="75">
        <v>1.3521898148148149E-2</v>
      </c>
    </row>
    <row r="64" spans="1:37" ht="15" thickBot="1">
      <c r="A64" s="192"/>
      <c r="B64" s="178"/>
      <c r="C64" s="178"/>
      <c r="D64" s="152"/>
      <c r="E64" s="195"/>
      <c r="F64" s="195"/>
      <c r="G64" s="195"/>
      <c r="H64" s="195"/>
      <c r="I64" s="195"/>
      <c r="J64" s="195"/>
      <c r="K64" s="44"/>
      <c r="L64" s="44"/>
      <c r="M64" s="44"/>
      <c r="N64" s="44"/>
      <c r="O64" s="44"/>
      <c r="P64" s="44"/>
      <c r="Q64" s="44"/>
      <c r="R64" s="44"/>
      <c r="S64" s="44"/>
      <c r="T64" s="175"/>
      <c r="U64" s="85">
        <v>128</v>
      </c>
      <c r="V64" s="85" t="s">
        <v>21</v>
      </c>
      <c r="W64" s="85">
        <v>256</v>
      </c>
      <c r="X64" s="85" t="s">
        <v>21</v>
      </c>
      <c r="Y64" s="41"/>
      <c r="Z64" s="41"/>
      <c r="AA64" s="41"/>
      <c r="AB64" s="41"/>
      <c r="AC64" s="41"/>
      <c r="AD64" s="41"/>
      <c r="AE64" s="178"/>
      <c r="AF64" s="178"/>
      <c r="AG64" s="178"/>
      <c r="AH64" s="178"/>
      <c r="AI64" s="175"/>
      <c r="AJ64" s="41">
        <v>0.908500015735626</v>
      </c>
      <c r="AK64" s="74">
        <v>1.2574606481481482E-2</v>
      </c>
    </row>
    <row r="65" spans="1:37">
      <c r="A65" s="190">
        <v>13</v>
      </c>
      <c r="B65" s="176">
        <v>5</v>
      </c>
      <c r="C65" s="176">
        <v>64</v>
      </c>
      <c r="D65" s="150"/>
      <c r="E65" s="193" t="s">
        <v>1</v>
      </c>
      <c r="F65" s="193">
        <v>24</v>
      </c>
      <c r="G65" s="193" t="s">
        <v>21</v>
      </c>
      <c r="H65" s="193" t="s">
        <v>1</v>
      </c>
      <c r="I65" s="193">
        <v>128</v>
      </c>
      <c r="J65" s="193" t="s">
        <v>21</v>
      </c>
      <c r="K65" s="42"/>
      <c r="L65" s="42"/>
      <c r="M65" s="42"/>
      <c r="N65" s="42"/>
      <c r="O65" s="42"/>
      <c r="P65" s="42"/>
      <c r="Q65" s="42"/>
      <c r="R65" s="42"/>
      <c r="S65" s="42"/>
      <c r="T65" s="173" t="s">
        <v>32</v>
      </c>
      <c r="U65" s="83">
        <v>256</v>
      </c>
      <c r="V65" s="83" t="s">
        <v>21</v>
      </c>
      <c r="W65" s="83">
        <v>24</v>
      </c>
      <c r="X65" s="83" t="s">
        <v>21</v>
      </c>
      <c r="Y65" s="38"/>
      <c r="Z65" s="38"/>
      <c r="AA65" s="38"/>
      <c r="AB65" s="38"/>
      <c r="AC65" s="38"/>
      <c r="AD65" s="38"/>
      <c r="AE65" s="176">
        <v>10</v>
      </c>
      <c r="AF65" s="176" t="s">
        <v>24</v>
      </c>
      <c r="AG65" s="176" t="s">
        <v>29</v>
      </c>
      <c r="AH65" s="176">
        <v>1E-3</v>
      </c>
      <c r="AI65" s="173" t="s">
        <v>30</v>
      </c>
      <c r="AJ65" s="223">
        <v>0.91759997606277399</v>
      </c>
      <c r="AK65" s="231">
        <v>1.8865740740740742E-2</v>
      </c>
    </row>
    <row r="66" spans="1:37">
      <c r="A66" s="191"/>
      <c r="B66" s="177"/>
      <c r="C66" s="177"/>
      <c r="D66" s="151"/>
      <c r="E66" s="194"/>
      <c r="F66" s="194"/>
      <c r="G66" s="194"/>
      <c r="H66" s="194"/>
      <c r="I66" s="194"/>
      <c r="J66" s="194"/>
      <c r="K66" s="32"/>
      <c r="L66" s="32"/>
      <c r="M66" s="32"/>
      <c r="N66" s="32"/>
      <c r="O66" s="32"/>
      <c r="P66" s="32"/>
      <c r="Q66" s="32"/>
      <c r="R66" s="32"/>
      <c r="S66" s="32"/>
      <c r="T66" s="174"/>
      <c r="U66" s="13">
        <v>256</v>
      </c>
      <c r="V66" s="13" t="s">
        <v>21</v>
      </c>
      <c r="W66" s="13">
        <v>32</v>
      </c>
      <c r="X66" s="13" t="s">
        <v>21</v>
      </c>
      <c r="Y66" s="4"/>
      <c r="Z66" s="4"/>
      <c r="AA66" s="4"/>
      <c r="AB66" s="4"/>
      <c r="AC66" s="4"/>
      <c r="AD66" s="4"/>
      <c r="AE66" s="177"/>
      <c r="AF66" s="177"/>
      <c r="AG66" s="177"/>
      <c r="AH66" s="177"/>
      <c r="AI66" s="174"/>
      <c r="AJ66" s="13">
        <v>0.91949999332427901</v>
      </c>
      <c r="AK66" s="86">
        <v>2.0995370370370373E-2</v>
      </c>
    </row>
    <row r="67" spans="1:37">
      <c r="A67" s="191"/>
      <c r="B67" s="177"/>
      <c r="C67" s="177"/>
      <c r="D67" s="151"/>
      <c r="E67" s="194"/>
      <c r="F67" s="194"/>
      <c r="G67" s="194"/>
      <c r="H67" s="194"/>
      <c r="I67" s="194"/>
      <c r="J67" s="194"/>
      <c r="K67" s="32"/>
      <c r="L67" s="32"/>
      <c r="M67" s="32"/>
      <c r="N67" s="32"/>
      <c r="O67" s="32"/>
      <c r="P67" s="32"/>
      <c r="Q67" s="32"/>
      <c r="R67" s="32"/>
      <c r="S67" s="32"/>
      <c r="T67" s="174"/>
      <c r="U67" s="13">
        <v>256</v>
      </c>
      <c r="V67" s="13" t="s">
        <v>21</v>
      </c>
      <c r="W67" s="13">
        <v>64</v>
      </c>
      <c r="X67" s="13" t="s">
        <v>21</v>
      </c>
      <c r="Y67" s="4"/>
      <c r="Z67" s="4"/>
      <c r="AA67" s="4"/>
      <c r="AB67" s="4"/>
      <c r="AC67" s="4"/>
      <c r="AD67" s="4"/>
      <c r="AE67" s="177"/>
      <c r="AF67" s="177"/>
      <c r="AG67" s="177"/>
      <c r="AH67" s="177"/>
      <c r="AI67" s="174"/>
      <c r="AJ67" s="162">
        <v>0.91900002956390303</v>
      </c>
      <c r="AK67" s="163">
        <v>1.5196759259259259E-2</v>
      </c>
    </row>
    <row r="68" spans="1:37">
      <c r="A68" s="191"/>
      <c r="B68" s="177"/>
      <c r="C68" s="177"/>
      <c r="D68" s="151"/>
      <c r="E68" s="194"/>
      <c r="F68" s="194"/>
      <c r="G68" s="194"/>
      <c r="H68" s="194"/>
      <c r="I68" s="194"/>
      <c r="J68" s="194"/>
      <c r="K68" s="32"/>
      <c r="L68" s="32"/>
      <c r="M68" s="32"/>
      <c r="N68" s="32"/>
      <c r="O68" s="32"/>
      <c r="P68" s="32"/>
      <c r="Q68" s="32"/>
      <c r="R68" s="32"/>
      <c r="S68" s="32"/>
      <c r="T68" s="174"/>
      <c r="U68" s="60">
        <v>256</v>
      </c>
      <c r="V68" s="60" t="s">
        <v>21</v>
      </c>
      <c r="W68" s="60">
        <v>128</v>
      </c>
      <c r="X68" s="60" t="s">
        <v>21</v>
      </c>
      <c r="Y68" s="4"/>
      <c r="Z68" s="4"/>
      <c r="AA68" s="4"/>
      <c r="AB68" s="4"/>
      <c r="AC68" s="4"/>
      <c r="AD68" s="4"/>
      <c r="AE68" s="177"/>
      <c r="AF68" s="177"/>
      <c r="AG68" s="177"/>
      <c r="AH68" s="177"/>
      <c r="AI68" s="174"/>
      <c r="AJ68" s="60">
        <v>0.92379999160766602</v>
      </c>
      <c r="AK68" s="75">
        <v>1.6481481481481482E-2</v>
      </c>
    </row>
    <row r="69" spans="1:37" ht="15" thickBot="1">
      <c r="A69" s="192"/>
      <c r="B69" s="178"/>
      <c r="C69" s="178"/>
      <c r="D69" s="152"/>
      <c r="E69" s="195"/>
      <c r="F69" s="195"/>
      <c r="G69" s="195"/>
      <c r="H69" s="195"/>
      <c r="I69" s="195"/>
      <c r="J69" s="195"/>
      <c r="K69" s="44"/>
      <c r="L69" s="44"/>
      <c r="M69" s="44"/>
      <c r="N69" s="44"/>
      <c r="O69" s="44"/>
      <c r="P69" s="44"/>
      <c r="Q69" s="44"/>
      <c r="R69" s="44"/>
      <c r="S69" s="44"/>
      <c r="T69" s="175"/>
      <c r="U69" s="85">
        <v>256</v>
      </c>
      <c r="V69" s="85" t="s">
        <v>21</v>
      </c>
      <c r="W69" s="85">
        <v>256</v>
      </c>
      <c r="X69" s="85" t="s">
        <v>21</v>
      </c>
      <c r="Y69" s="41"/>
      <c r="Z69" s="41"/>
      <c r="AA69" s="41"/>
      <c r="AB69" s="41"/>
      <c r="AC69" s="41"/>
      <c r="AD69" s="41"/>
      <c r="AE69" s="178"/>
      <c r="AF69" s="178"/>
      <c r="AG69" s="178"/>
      <c r="AH69" s="178"/>
      <c r="AI69" s="175"/>
      <c r="AJ69" s="41">
        <v>0.92659997940063399</v>
      </c>
      <c r="AK69" s="74">
        <v>1.6319444444444445E-2</v>
      </c>
    </row>
    <row r="70" spans="1:37" ht="15" customHeight="1">
      <c r="A70" s="190">
        <v>14</v>
      </c>
      <c r="B70" s="176">
        <v>5</v>
      </c>
      <c r="C70" s="176">
        <v>64</v>
      </c>
      <c r="D70" s="150"/>
      <c r="E70" s="193" t="s">
        <v>1</v>
      </c>
      <c r="F70" s="193">
        <v>24</v>
      </c>
      <c r="G70" s="193" t="s">
        <v>21</v>
      </c>
      <c r="H70" s="193" t="s">
        <v>1</v>
      </c>
      <c r="I70" s="193">
        <v>128</v>
      </c>
      <c r="J70" s="193" t="s">
        <v>21</v>
      </c>
      <c r="K70" s="42"/>
      <c r="L70" s="42"/>
      <c r="M70" s="42"/>
      <c r="N70" s="42"/>
      <c r="O70" s="42"/>
      <c r="P70" s="42"/>
      <c r="Q70" s="42"/>
      <c r="R70" s="42"/>
      <c r="S70" s="42"/>
      <c r="T70" s="173" t="s">
        <v>32</v>
      </c>
      <c r="U70" s="179">
        <v>128</v>
      </c>
      <c r="V70" s="179" t="s">
        <v>21</v>
      </c>
      <c r="W70" s="179">
        <v>128</v>
      </c>
      <c r="X70" s="179" t="s">
        <v>21</v>
      </c>
      <c r="Y70" s="38"/>
      <c r="Z70" s="38"/>
      <c r="AA70" s="38"/>
      <c r="AB70" s="38"/>
      <c r="AC70" s="38"/>
      <c r="AD70" s="38"/>
      <c r="AE70" s="176">
        <v>10</v>
      </c>
      <c r="AF70" s="184" t="s">
        <v>24</v>
      </c>
      <c r="AG70" s="88" t="s">
        <v>29</v>
      </c>
      <c r="AH70" s="184">
        <v>1E-3</v>
      </c>
      <c r="AI70" s="187" t="s">
        <v>30</v>
      </c>
      <c r="AJ70" s="83">
        <v>0.92820000648498502</v>
      </c>
      <c r="AK70" s="84">
        <v>1.3521898148148149E-2</v>
      </c>
    </row>
    <row r="71" spans="1:37">
      <c r="A71" s="191"/>
      <c r="B71" s="177"/>
      <c r="C71" s="177"/>
      <c r="D71" s="151"/>
      <c r="E71" s="194"/>
      <c r="F71" s="194"/>
      <c r="G71" s="194"/>
      <c r="H71" s="194"/>
      <c r="I71" s="194"/>
      <c r="J71" s="194"/>
      <c r="K71" s="32"/>
      <c r="L71" s="32"/>
      <c r="M71" s="32"/>
      <c r="N71" s="32"/>
      <c r="O71" s="32"/>
      <c r="P71" s="32"/>
      <c r="Q71" s="32"/>
      <c r="R71" s="32"/>
      <c r="S71" s="32"/>
      <c r="T71" s="174"/>
      <c r="U71" s="180"/>
      <c r="V71" s="180"/>
      <c r="W71" s="180"/>
      <c r="X71" s="180"/>
      <c r="Y71" s="4"/>
      <c r="Z71" s="4"/>
      <c r="AA71" s="4"/>
      <c r="AB71" s="4"/>
      <c r="AC71" s="4"/>
      <c r="AD71" s="4"/>
      <c r="AE71" s="177"/>
      <c r="AF71" s="185"/>
      <c r="AG71" s="32" t="s">
        <v>48</v>
      </c>
      <c r="AH71" s="185"/>
      <c r="AI71" s="188"/>
      <c r="AJ71" s="13">
        <v>0.78740000724792403</v>
      </c>
      <c r="AK71" s="86">
        <v>1.256832175925926E-2</v>
      </c>
    </row>
    <row r="72" spans="1:37">
      <c r="A72" s="191"/>
      <c r="B72" s="177"/>
      <c r="C72" s="177"/>
      <c r="D72" s="151"/>
      <c r="E72" s="194"/>
      <c r="F72" s="194"/>
      <c r="G72" s="194"/>
      <c r="H72" s="194"/>
      <c r="I72" s="194"/>
      <c r="J72" s="194"/>
      <c r="K72" s="32"/>
      <c r="L72" s="32"/>
      <c r="M72" s="32"/>
      <c r="N72" s="32"/>
      <c r="O72" s="32"/>
      <c r="P72" s="32"/>
      <c r="Q72" s="32"/>
      <c r="R72" s="32"/>
      <c r="S72" s="32"/>
      <c r="T72" s="174"/>
      <c r="U72" s="180"/>
      <c r="V72" s="180"/>
      <c r="W72" s="180"/>
      <c r="X72" s="180"/>
      <c r="Y72" s="4"/>
      <c r="Z72" s="4"/>
      <c r="AA72" s="4"/>
      <c r="AB72" s="4"/>
      <c r="AC72" s="4"/>
      <c r="AD72" s="4"/>
      <c r="AE72" s="177"/>
      <c r="AF72" s="185"/>
      <c r="AG72" s="32" t="s">
        <v>49</v>
      </c>
      <c r="AH72" s="185"/>
      <c r="AI72" s="188"/>
      <c r="AJ72" s="13">
        <v>0.91560000181198098</v>
      </c>
      <c r="AK72" s="86">
        <v>1.4352303240740742E-2</v>
      </c>
    </row>
    <row r="73" spans="1:37">
      <c r="A73" s="191"/>
      <c r="B73" s="177"/>
      <c r="C73" s="177"/>
      <c r="D73" s="151"/>
      <c r="E73" s="194"/>
      <c r="F73" s="194"/>
      <c r="G73" s="194"/>
      <c r="H73" s="194"/>
      <c r="I73" s="194"/>
      <c r="J73" s="194"/>
      <c r="K73" s="32"/>
      <c r="L73" s="32"/>
      <c r="M73" s="32"/>
      <c r="N73" s="32"/>
      <c r="O73" s="32"/>
      <c r="P73" s="32"/>
      <c r="Q73" s="32"/>
      <c r="R73" s="32"/>
      <c r="S73" s="32"/>
      <c r="T73" s="174"/>
      <c r="U73" s="180"/>
      <c r="V73" s="180"/>
      <c r="W73" s="180"/>
      <c r="X73" s="180"/>
      <c r="Y73" s="4"/>
      <c r="Z73" s="4"/>
      <c r="AA73" s="4"/>
      <c r="AB73" s="4"/>
      <c r="AC73" s="4"/>
      <c r="AD73" s="4"/>
      <c r="AE73" s="177"/>
      <c r="AF73" s="185"/>
      <c r="AG73" s="32" t="s">
        <v>50</v>
      </c>
      <c r="AH73" s="185"/>
      <c r="AI73" s="188"/>
      <c r="AJ73" s="13">
        <v>0.92449998855590798</v>
      </c>
      <c r="AK73" s="86">
        <v>1.340826388888889E-2</v>
      </c>
    </row>
    <row r="74" spans="1:37">
      <c r="A74" s="196"/>
      <c r="B74" s="183"/>
      <c r="C74" s="183"/>
      <c r="D74" s="153"/>
      <c r="E74" s="197"/>
      <c r="F74" s="197"/>
      <c r="G74" s="197"/>
      <c r="H74" s="197"/>
      <c r="I74" s="197"/>
      <c r="J74" s="197"/>
      <c r="K74" s="36"/>
      <c r="L74" s="36"/>
      <c r="M74" s="36"/>
      <c r="N74" s="36"/>
      <c r="O74" s="36"/>
      <c r="P74" s="36"/>
      <c r="Q74" s="36"/>
      <c r="R74" s="36"/>
      <c r="S74" s="36"/>
      <c r="T74" s="182"/>
      <c r="U74" s="180"/>
      <c r="V74" s="180"/>
      <c r="W74" s="180"/>
      <c r="X74" s="180"/>
      <c r="Y74" s="54"/>
      <c r="Z74" s="54"/>
      <c r="AA74" s="54"/>
      <c r="AB74" s="54"/>
      <c r="AC74" s="54"/>
      <c r="AD74" s="54"/>
      <c r="AE74" s="183"/>
      <c r="AF74" s="185"/>
      <c r="AG74" s="32" t="s">
        <v>51</v>
      </c>
      <c r="AH74" s="185"/>
      <c r="AI74" s="188"/>
      <c r="AJ74" s="94">
        <v>0.92769998311996404</v>
      </c>
      <c r="AK74" s="95">
        <v>1.3244560185185187E-2</v>
      </c>
    </row>
    <row r="75" spans="1:37">
      <c r="A75" s="196"/>
      <c r="B75" s="183"/>
      <c r="C75" s="183"/>
      <c r="D75" s="153"/>
      <c r="E75" s="197"/>
      <c r="F75" s="197"/>
      <c r="G75" s="197"/>
      <c r="H75" s="197"/>
      <c r="I75" s="197"/>
      <c r="J75" s="197"/>
      <c r="K75" s="36"/>
      <c r="L75" s="36"/>
      <c r="M75" s="36"/>
      <c r="N75" s="36"/>
      <c r="O75" s="36"/>
      <c r="P75" s="36"/>
      <c r="Q75" s="36"/>
      <c r="R75" s="36"/>
      <c r="S75" s="36"/>
      <c r="T75" s="182"/>
      <c r="U75" s="180"/>
      <c r="V75" s="180"/>
      <c r="W75" s="180"/>
      <c r="X75" s="180"/>
      <c r="Y75" s="54"/>
      <c r="Z75" s="54"/>
      <c r="AA75" s="54"/>
      <c r="AB75" s="54"/>
      <c r="AC75" s="54"/>
      <c r="AD75" s="54"/>
      <c r="AE75" s="183"/>
      <c r="AF75" s="185"/>
      <c r="AG75" s="33" t="s">
        <v>52</v>
      </c>
      <c r="AH75" s="185"/>
      <c r="AI75" s="188"/>
      <c r="AJ75" s="96">
        <v>0.928699970245361</v>
      </c>
      <c r="AK75" s="97">
        <v>1.3501053240740739E-2</v>
      </c>
    </row>
    <row r="76" spans="1:37">
      <c r="A76" s="196"/>
      <c r="B76" s="183"/>
      <c r="C76" s="183"/>
      <c r="D76" s="153"/>
      <c r="E76" s="197"/>
      <c r="F76" s="197"/>
      <c r="G76" s="197"/>
      <c r="H76" s="197"/>
      <c r="I76" s="197"/>
      <c r="J76" s="197"/>
      <c r="K76" s="36"/>
      <c r="L76" s="36"/>
      <c r="M76" s="36"/>
      <c r="N76" s="36"/>
      <c r="O76" s="36"/>
      <c r="P76" s="36"/>
      <c r="Q76" s="36"/>
      <c r="R76" s="36"/>
      <c r="S76" s="36"/>
      <c r="T76" s="182"/>
      <c r="U76" s="180"/>
      <c r="V76" s="180"/>
      <c r="W76" s="180"/>
      <c r="X76" s="180"/>
      <c r="Y76" s="54"/>
      <c r="Z76" s="54"/>
      <c r="AA76" s="54"/>
      <c r="AB76" s="54"/>
      <c r="AC76" s="54"/>
      <c r="AD76" s="54"/>
      <c r="AE76" s="183"/>
      <c r="AF76" s="185"/>
      <c r="AG76" s="32" t="s">
        <v>53</v>
      </c>
      <c r="AH76" s="185"/>
      <c r="AI76" s="188"/>
      <c r="AJ76" s="94">
        <v>0.91900002956390303</v>
      </c>
      <c r="AK76" s="95">
        <v>1.4036203703703704E-2</v>
      </c>
    </row>
    <row r="77" spans="1:37" ht="15" thickBot="1">
      <c r="A77" s="192"/>
      <c r="B77" s="178"/>
      <c r="C77" s="178"/>
      <c r="D77" s="152"/>
      <c r="E77" s="195"/>
      <c r="F77" s="195"/>
      <c r="G77" s="195"/>
      <c r="H77" s="195"/>
      <c r="I77" s="195"/>
      <c r="J77" s="195"/>
      <c r="K77" s="44"/>
      <c r="L77" s="44"/>
      <c r="M77" s="44"/>
      <c r="N77" s="44"/>
      <c r="O77" s="44"/>
      <c r="P77" s="44"/>
      <c r="Q77" s="44"/>
      <c r="R77" s="44"/>
      <c r="S77" s="44"/>
      <c r="T77" s="175"/>
      <c r="U77" s="181"/>
      <c r="V77" s="181"/>
      <c r="W77" s="181"/>
      <c r="X77" s="181"/>
      <c r="Y77" s="41"/>
      <c r="Z77" s="41"/>
      <c r="AA77" s="41"/>
      <c r="AB77" s="41"/>
      <c r="AC77" s="41"/>
      <c r="AD77" s="41"/>
      <c r="AE77" s="178"/>
      <c r="AF77" s="186"/>
      <c r="AG77" s="89" t="s">
        <v>54</v>
      </c>
      <c r="AH77" s="186"/>
      <c r="AI77" s="189"/>
      <c r="AJ77" s="85">
        <v>0.10000000149011599</v>
      </c>
      <c r="AK77" s="93">
        <v>1.3833854166666666E-2</v>
      </c>
    </row>
    <row r="78" spans="1:37">
      <c r="A78" s="190">
        <v>15</v>
      </c>
      <c r="B78" s="176">
        <v>10</v>
      </c>
      <c r="C78" s="176">
        <v>64</v>
      </c>
      <c r="D78" s="150"/>
      <c r="E78" s="193" t="s">
        <v>1</v>
      </c>
      <c r="F78" s="193">
        <v>24</v>
      </c>
      <c r="G78" s="193" t="s">
        <v>21</v>
      </c>
      <c r="H78" s="193" t="s">
        <v>1</v>
      </c>
      <c r="I78" s="193">
        <v>128</v>
      </c>
      <c r="J78" s="193" t="s">
        <v>21</v>
      </c>
      <c r="K78" s="42"/>
      <c r="L78" s="42"/>
      <c r="M78" s="42"/>
      <c r="N78" s="42"/>
      <c r="O78" s="42"/>
      <c r="P78" s="42"/>
      <c r="Q78" s="42"/>
      <c r="R78" s="42"/>
      <c r="S78" s="42"/>
      <c r="T78" s="173" t="s">
        <v>32</v>
      </c>
      <c r="U78" s="179">
        <v>128</v>
      </c>
      <c r="V78" s="179" t="s">
        <v>21</v>
      </c>
      <c r="W78" s="179">
        <v>128</v>
      </c>
      <c r="X78" s="179" t="s">
        <v>21</v>
      </c>
      <c r="Y78" s="38"/>
      <c r="Z78" s="38"/>
      <c r="AA78" s="38"/>
      <c r="AB78" s="38"/>
      <c r="AC78" s="38"/>
      <c r="AD78" s="38"/>
      <c r="AE78" s="176">
        <v>10</v>
      </c>
      <c r="AF78" s="176" t="s">
        <v>24</v>
      </c>
      <c r="AG78" s="176" t="s">
        <v>52</v>
      </c>
      <c r="AH78" s="111">
        <v>1E-3</v>
      </c>
      <c r="AI78" s="173" t="s">
        <v>30</v>
      </c>
      <c r="AJ78" s="83">
        <v>0.92799997329711903</v>
      </c>
      <c r="AK78" s="84">
        <v>2.4578402777777775E-2</v>
      </c>
    </row>
    <row r="79" spans="1:37" ht="29">
      <c r="A79" s="191"/>
      <c r="B79" s="177"/>
      <c r="C79" s="177"/>
      <c r="D79" s="151"/>
      <c r="E79" s="194"/>
      <c r="F79" s="194"/>
      <c r="G79" s="194"/>
      <c r="H79" s="194"/>
      <c r="I79" s="194"/>
      <c r="J79" s="194"/>
      <c r="K79" s="32"/>
      <c r="L79" s="32"/>
      <c r="M79" s="32"/>
      <c r="N79" s="32"/>
      <c r="O79" s="32"/>
      <c r="P79" s="32"/>
      <c r="Q79" s="32"/>
      <c r="R79" s="32"/>
      <c r="S79" s="32"/>
      <c r="T79" s="174"/>
      <c r="U79" s="180"/>
      <c r="V79" s="180"/>
      <c r="W79" s="180"/>
      <c r="X79" s="180"/>
      <c r="Y79" s="4"/>
      <c r="Z79" s="4"/>
      <c r="AA79" s="4"/>
      <c r="AB79" s="4"/>
      <c r="AC79" s="4"/>
      <c r="AD79" s="4"/>
      <c r="AE79" s="177"/>
      <c r="AF79" s="177"/>
      <c r="AG79" s="177"/>
      <c r="AH79" s="139" t="s">
        <v>84</v>
      </c>
      <c r="AI79" s="174"/>
      <c r="AJ79" s="13">
        <v>0.92820000648498502</v>
      </c>
      <c r="AK79" s="86">
        <v>2.3024953703703704E-2</v>
      </c>
    </row>
    <row r="80" spans="1:37">
      <c r="A80" s="191"/>
      <c r="B80" s="177"/>
      <c r="C80" s="177"/>
      <c r="D80" s="151"/>
      <c r="E80" s="194"/>
      <c r="F80" s="194"/>
      <c r="G80" s="194"/>
      <c r="H80" s="194"/>
      <c r="I80" s="194"/>
      <c r="J80" s="194"/>
      <c r="K80" s="32"/>
      <c r="L80" s="32"/>
      <c r="M80" s="32"/>
      <c r="N80" s="32"/>
      <c r="O80" s="32"/>
      <c r="P80" s="32"/>
      <c r="Q80" s="32"/>
      <c r="R80" s="32"/>
      <c r="S80" s="32"/>
      <c r="T80" s="174"/>
      <c r="U80" s="180"/>
      <c r="V80" s="180"/>
      <c r="W80" s="180"/>
      <c r="X80" s="180"/>
      <c r="Y80" s="4"/>
      <c r="Z80" s="4"/>
      <c r="AA80" s="4"/>
      <c r="AB80" s="4"/>
      <c r="AC80" s="4"/>
      <c r="AD80" s="4"/>
      <c r="AE80" s="177"/>
      <c r="AF80" s="177"/>
      <c r="AG80" s="177"/>
      <c r="AH80" s="112"/>
      <c r="AI80" s="174"/>
      <c r="AJ80" s="13"/>
      <c r="AK80" s="86"/>
    </row>
    <row r="81" spans="1:37">
      <c r="A81" s="191"/>
      <c r="B81" s="177"/>
      <c r="C81" s="177"/>
      <c r="D81" s="151"/>
      <c r="E81" s="194"/>
      <c r="F81" s="194"/>
      <c r="G81" s="194"/>
      <c r="H81" s="194"/>
      <c r="I81" s="194"/>
      <c r="J81" s="194"/>
      <c r="K81" s="32"/>
      <c r="L81" s="32"/>
      <c r="M81" s="32"/>
      <c r="N81" s="32"/>
      <c r="O81" s="32"/>
      <c r="P81" s="32"/>
      <c r="Q81" s="32"/>
      <c r="R81" s="32"/>
      <c r="S81" s="32"/>
      <c r="T81" s="174"/>
      <c r="U81" s="180"/>
      <c r="V81" s="180"/>
      <c r="W81" s="180"/>
      <c r="X81" s="180"/>
      <c r="Y81" s="4"/>
      <c r="Z81" s="4"/>
      <c r="AA81" s="4"/>
      <c r="AB81" s="4"/>
      <c r="AC81" s="4"/>
      <c r="AD81" s="4"/>
      <c r="AE81" s="177"/>
      <c r="AF81" s="177"/>
      <c r="AG81" s="177"/>
      <c r="AH81" s="112"/>
      <c r="AI81" s="174"/>
      <c r="AJ81" s="13"/>
      <c r="AK81" s="86"/>
    </row>
    <row r="82" spans="1:37" ht="15" thickBot="1">
      <c r="A82" s="192"/>
      <c r="B82" s="178"/>
      <c r="C82" s="178"/>
      <c r="D82" s="152"/>
      <c r="E82" s="195"/>
      <c r="F82" s="195"/>
      <c r="G82" s="195"/>
      <c r="H82" s="195"/>
      <c r="I82" s="195"/>
      <c r="J82" s="195"/>
      <c r="K82" s="44"/>
      <c r="L82" s="44"/>
      <c r="M82" s="44"/>
      <c r="N82" s="44"/>
      <c r="O82" s="44"/>
      <c r="P82" s="44"/>
      <c r="Q82" s="44"/>
      <c r="R82" s="44"/>
      <c r="S82" s="44"/>
      <c r="T82" s="175"/>
      <c r="U82" s="181"/>
      <c r="V82" s="181"/>
      <c r="W82" s="181"/>
      <c r="X82" s="181"/>
      <c r="Y82" s="41"/>
      <c r="Z82" s="41"/>
      <c r="AA82" s="41"/>
      <c r="AB82" s="41"/>
      <c r="AC82" s="41"/>
      <c r="AD82" s="41"/>
      <c r="AE82" s="178"/>
      <c r="AF82" s="178"/>
      <c r="AG82" s="178"/>
      <c r="AH82" s="113"/>
      <c r="AI82" s="175"/>
      <c r="AJ82" s="85"/>
      <c r="AK82" s="93"/>
    </row>
    <row r="83" spans="1:37" ht="43.5">
      <c r="A83" s="190">
        <v>16</v>
      </c>
      <c r="B83" s="176">
        <v>5</v>
      </c>
      <c r="C83" s="176">
        <v>64</v>
      </c>
      <c r="D83" s="150"/>
      <c r="E83" s="193" t="s">
        <v>1</v>
      </c>
      <c r="F83" s="193">
        <v>24</v>
      </c>
      <c r="G83" s="193" t="s">
        <v>21</v>
      </c>
      <c r="H83" s="193" t="s">
        <v>1</v>
      </c>
      <c r="I83" s="193">
        <v>128</v>
      </c>
      <c r="J83" s="193" t="s">
        <v>21</v>
      </c>
      <c r="K83" s="42"/>
      <c r="L83" s="42"/>
      <c r="M83" s="42"/>
      <c r="N83" s="42"/>
      <c r="O83" s="42"/>
      <c r="P83" s="42"/>
      <c r="Q83" s="42"/>
      <c r="R83" s="42"/>
      <c r="S83" s="42"/>
      <c r="T83" s="173" t="s">
        <v>32</v>
      </c>
      <c r="U83" s="179">
        <v>128</v>
      </c>
      <c r="V83" s="179" t="s">
        <v>21</v>
      </c>
      <c r="W83" s="179">
        <v>128</v>
      </c>
      <c r="X83" s="179" t="s">
        <v>21</v>
      </c>
      <c r="Y83" s="38"/>
      <c r="Z83" s="38"/>
      <c r="AA83" s="38"/>
      <c r="AB83" s="38"/>
      <c r="AC83" s="38"/>
      <c r="AD83" s="38"/>
      <c r="AE83" s="176">
        <v>10</v>
      </c>
      <c r="AF83" s="176" t="s">
        <v>24</v>
      </c>
      <c r="AG83" s="176" t="s">
        <v>52</v>
      </c>
      <c r="AH83" s="176">
        <v>1E-3</v>
      </c>
      <c r="AI83" s="90" t="s">
        <v>30</v>
      </c>
      <c r="AJ83" s="83">
        <v>0.928699970245361</v>
      </c>
      <c r="AK83" s="98">
        <v>1.3501053240740739E-2</v>
      </c>
    </row>
    <row r="84" spans="1:37">
      <c r="A84" s="191"/>
      <c r="B84" s="177"/>
      <c r="C84" s="177"/>
      <c r="D84" s="151"/>
      <c r="E84" s="194"/>
      <c r="F84" s="194"/>
      <c r="G84" s="194"/>
      <c r="H84" s="194"/>
      <c r="I84" s="194"/>
      <c r="J84" s="194"/>
      <c r="K84" s="32"/>
      <c r="L84" s="32"/>
      <c r="M84" s="32"/>
      <c r="N84" s="32"/>
      <c r="O84" s="32"/>
      <c r="P84" s="32"/>
      <c r="Q84" s="32"/>
      <c r="R84" s="32"/>
      <c r="S84" s="32"/>
      <c r="T84" s="174"/>
      <c r="U84" s="180"/>
      <c r="V84" s="180"/>
      <c r="W84" s="180"/>
      <c r="X84" s="180"/>
      <c r="Y84" s="4"/>
      <c r="Z84" s="4"/>
      <c r="AA84" s="4"/>
      <c r="AB84" s="4"/>
      <c r="AC84" s="4"/>
      <c r="AD84" s="4"/>
      <c r="AE84" s="177"/>
      <c r="AF84" s="177"/>
      <c r="AG84" s="177"/>
      <c r="AH84" s="177"/>
      <c r="AI84" s="91" t="s">
        <v>55</v>
      </c>
      <c r="AJ84" s="13">
        <v>0.115599997341632</v>
      </c>
      <c r="AK84" s="86">
        <v>2.9071724537037037E-2</v>
      </c>
    </row>
    <row r="85" spans="1:37" ht="29">
      <c r="A85" s="191"/>
      <c r="B85" s="177"/>
      <c r="C85" s="177"/>
      <c r="D85" s="151"/>
      <c r="E85" s="194"/>
      <c r="F85" s="194"/>
      <c r="G85" s="194"/>
      <c r="H85" s="194"/>
      <c r="I85" s="194"/>
      <c r="J85" s="194"/>
      <c r="K85" s="32"/>
      <c r="L85" s="32"/>
      <c r="M85" s="32"/>
      <c r="N85" s="32"/>
      <c r="O85" s="32"/>
      <c r="P85" s="32"/>
      <c r="Q85" s="32"/>
      <c r="R85" s="32"/>
      <c r="S85" s="32"/>
      <c r="T85" s="174"/>
      <c r="U85" s="180"/>
      <c r="V85" s="180"/>
      <c r="W85" s="180"/>
      <c r="X85" s="180"/>
      <c r="Y85" s="4"/>
      <c r="Z85" s="4"/>
      <c r="AA85" s="4"/>
      <c r="AB85" s="4"/>
      <c r="AC85" s="4"/>
      <c r="AD85" s="4"/>
      <c r="AE85" s="177"/>
      <c r="AF85" s="177"/>
      <c r="AG85" s="177"/>
      <c r="AH85" s="177"/>
      <c r="AI85" s="91" t="s">
        <v>56</v>
      </c>
      <c r="AJ85" s="13">
        <v>9.8700001835823004E-2</v>
      </c>
      <c r="AK85" s="86">
        <v>1.5583090277777779E-2</v>
      </c>
    </row>
    <row r="86" spans="1:37" ht="29">
      <c r="A86" s="191"/>
      <c r="B86" s="177"/>
      <c r="C86" s="177"/>
      <c r="D86" s="151"/>
      <c r="E86" s="194"/>
      <c r="F86" s="194"/>
      <c r="G86" s="194"/>
      <c r="H86" s="194"/>
      <c r="I86" s="194"/>
      <c r="J86" s="194"/>
      <c r="K86" s="32"/>
      <c r="L86" s="32"/>
      <c r="M86" s="32"/>
      <c r="N86" s="32"/>
      <c r="O86" s="32"/>
      <c r="P86" s="32"/>
      <c r="Q86" s="32"/>
      <c r="R86" s="32"/>
      <c r="S86" s="32"/>
      <c r="T86" s="174"/>
      <c r="U86" s="180"/>
      <c r="V86" s="180"/>
      <c r="W86" s="180"/>
      <c r="X86" s="180"/>
      <c r="Y86" s="4"/>
      <c r="Z86" s="4"/>
      <c r="AA86" s="4"/>
      <c r="AB86" s="4"/>
      <c r="AC86" s="4"/>
      <c r="AD86" s="4"/>
      <c r="AE86" s="177"/>
      <c r="AF86" s="177"/>
      <c r="AG86" s="177"/>
      <c r="AH86" s="177"/>
      <c r="AI86" s="91" t="s">
        <v>57</v>
      </c>
      <c r="AJ86" s="169" t="s">
        <v>69</v>
      </c>
      <c r="AK86" s="170"/>
    </row>
    <row r="87" spans="1:37">
      <c r="A87" s="191"/>
      <c r="B87" s="177"/>
      <c r="C87" s="177"/>
      <c r="D87" s="151"/>
      <c r="E87" s="194"/>
      <c r="F87" s="194"/>
      <c r="G87" s="194"/>
      <c r="H87" s="194"/>
      <c r="I87" s="194"/>
      <c r="J87" s="194"/>
      <c r="K87" s="32"/>
      <c r="L87" s="32"/>
      <c r="M87" s="32"/>
      <c r="N87" s="32"/>
      <c r="O87" s="32"/>
      <c r="P87" s="32"/>
      <c r="Q87" s="32"/>
      <c r="R87" s="32"/>
      <c r="S87" s="32"/>
      <c r="T87" s="174"/>
      <c r="U87" s="180"/>
      <c r="V87" s="180"/>
      <c r="W87" s="180"/>
      <c r="X87" s="180"/>
      <c r="Y87" s="4"/>
      <c r="Z87" s="4"/>
      <c r="AA87" s="4"/>
      <c r="AB87" s="4"/>
      <c r="AC87" s="4"/>
      <c r="AD87" s="4"/>
      <c r="AE87" s="177"/>
      <c r="AF87" s="177"/>
      <c r="AG87" s="177"/>
      <c r="AH87" s="177"/>
      <c r="AI87" s="91" t="s">
        <v>58</v>
      </c>
      <c r="AJ87" s="13">
        <v>9.6299998462200095E-2</v>
      </c>
      <c r="AK87" s="86">
        <v>1.4828483796296296E-2</v>
      </c>
    </row>
    <row r="88" spans="1:37" ht="29">
      <c r="A88" s="191"/>
      <c r="B88" s="177"/>
      <c r="C88" s="177"/>
      <c r="D88" s="151"/>
      <c r="E88" s="194"/>
      <c r="F88" s="194"/>
      <c r="G88" s="194"/>
      <c r="H88" s="194"/>
      <c r="I88" s="194"/>
      <c r="J88" s="194"/>
      <c r="K88" s="32"/>
      <c r="L88" s="32"/>
      <c r="M88" s="32"/>
      <c r="N88" s="32"/>
      <c r="O88" s="32"/>
      <c r="P88" s="32"/>
      <c r="Q88" s="32"/>
      <c r="R88" s="32"/>
      <c r="S88" s="32"/>
      <c r="T88" s="174"/>
      <c r="U88" s="180"/>
      <c r="V88" s="180"/>
      <c r="W88" s="180"/>
      <c r="X88" s="180"/>
      <c r="Y88" s="4"/>
      <c r="Z88" s="4"/>
      <c r="AA88" s="4"/>
      <c r="AB88" s="4"/>
      <c r="AC88" s="4"/>
      <c r="AD88" s="4"/>
      <c r="AE88" s="177"/>
      <c r="AF88" s="177"/>
      <c r="AG88" s="177"/>
      <c r="AH88" s="177"/>
      <c r="AI88" s="91" t="s">
        <v>59</v>
      </c>
      <c r="AJ88" s="13">
        <v>9.2000000178813907E-2</v>
      </c>
      <c r="AK88" s="86">
        <v>1.4415092592592592E-2</v>
      </c>
    </row>
    <row r="89" spans="1:37" ht="29">
      <c r="A89" s="191"/>
      <c r="B89" s="177"/>
      <c r="C89" s="177"/>
      <c r="D89" s="151"/>
      <c r="E89" s="194"/>
      <c r="F89" s="194"/>
      <c r="G89" s="194"/>
      <c r="H89" s="194"/>
      <c r="I89" s="194"/>
      <c r="J89" s="194"/>
      <c r="K89" s="32"/>
      <c r="L89" s="32"/>
      <c r="M89" s="32"/>
      <c r="N89" s="32"/>
      <c r="O89" s="32"/>
      <c r="P89" s="32"/>
      <c r="Q89" s="32"/>
      <c r="R89" s="32"/>
      <c r="S89" s="32"/>
      <c r="T89" s="174"/>
      <c r="U89" s="180"/>
      <c r="V89" s="180"/>
      <c r="W89" s="180"/>
      <c r="X89" s="180"/>
      <c r="Y89" s="4"/>
      <c r="Z89" s="4"/>
      <c r="AA89" s="4"/>
      <c r="AB89" s="4"/>
      <c r="AC89" s="4"/>
      <c r="AD89" s="4"/>
      <c r="AE89" s="177"/>
      <c r="AF89" s="177"/>
      <c r="AG89" s="177"/>
      <c r="AH89" s="177"/>
      <c r="AI89" s="91" t="s">
        <v>60</v>
      </c>
      <c r="AJ89" s="13">
        <v>9.1799996793270097E-2</v>
      </c>
      <c r="AK89" s="86">
        <v>1.1138888888888887E-2</v>
      </c>
    </row>
    <row r="90" spans="1:37" ht="43.5">
      <c r="A90" s="191"/>
      <c r="B90" s="177"/>
      <c r="C90" s="177"/>
      <c r="D90" s="151"/>
      <c r="E90" s="194"/>
      <c r="F90" s="194"/>
      <c r="G90" s="194"/>
      <c r="H90" s="194"/>
      <c r="I90" s="194"/>
      <c r="J90" s="194"/>
      <c r="K90" s="32"/>
      <c r="L90" s="32"/>
      <c r="M90" s="32"/>
      <c r="N90" s="32"/>
      <c r="O90" s="32"/>
      <c r="P90" s="32"/>
      <c r="Q90" s="32"/>
      <c r="R90" s="32"/>
      <c r="S90" s="32"/>
      <c r="T90" s="174"/>
      <c r="U90" s="180"/>
      <c r="V90" s="180"/>
      <c r="W90" s="180"/>
      <c r="X90" s="180"/>
      <c r="Y90" s="4"/>
      <c r="Z90" s="4"/>
      <c r="AA90" s="4"/>
      <c r="AB90" s="4"/>
      <c r="AC90" s="4"/>
      <c r="AD90" s="4"/>
      <c r="AE90" s="177"/>
      <c r="AF90" s="177"/>
      <c r="AG90" s="177"/>
      <c r="AH90" s="177"/>
      <c r="AI90" s="91" t="s">
        <v>61</v>
      </c>
      <c r="AJ90" s="13">
        <v>0.10000000149011599</v>
      </c>
      <c r="AK90" s="86">
        <v>1.5341909722222222E-2</v>
      </c>
    </row>
    <row r="91" spans="1:37" ht="43.5">
      <c r="A91" s="191"/>
      <c r="B91" s="177"/>
      <c r="C91" s="177"/>
      <c r="D91" s="151"/>
      <c r="E91" s="194"/>
      <c r="F91" s="194"/>
      <c r="G91" s="194"/>
      <c r="H91" s="194"/>
      <c r="I91" s="194"/>
      <c r="J91" s="194"/>
      <c r="K91" s="32"/>
      <c r="L91" s="32"/>
      <c r="M91" s="32"/>
      <c r="N91" s="32"/>
      <c r="O91" s="32"/>
      <c r="P91" s="32"/>
      <c r="Q91" s="32"/>
      <c r="R91" s="32"/>
      <c r="S91" s="32"/>
      <c r="T91" s="174"/>
      <c r="U91" s="180"/>
      <c r="V91" s="180"/>
      <c r="W91" s="180"/>
      <c r="X91" s="180"/>
      <c r="Y91" s="4"/>
      <c r="Z91" s="4"/>
      <c r="AA91" s="4"/>
      <c r="AB91" s="4"/>
      <c r="AC91" s="4"/>
      <c r="AD91" s="4"/>
      <c r="AE91" s="177"/>
      <c r="AF91" s="177"/>
      <c r="AG91" s="177"/>
      <c r="AH91" s="177"/>
      <c r="AI91" s="91" t="s">
        <v>62</v>
      </c>
      <c r="AJ91" s="13">
        <v>9.8899997770786202E-2</v>
      </c>
      <c r="AK91" s="86">
        <v>1.3285729166666668E-2</v>
      </c>
    </row>
    <row r="92" spans="1:37" ht="29">
      <c r="A92" s="191"/>
      <c r="B92" s="177"/>
      <c r="C92" s="177"/>
      <c r="D92" s="151"/>
      <c r="E92" s="194"/>
      <c r="F92" s="194"/>
      <c r="G92" s="194"/>
      <c r="H92" s="194"/>
      <c r="I92" s="194"/>
      <c r="J92" s="194"/>
      <c r="K92" s="32"/>
      <c r="L92" s="32"/>
      <c r="M92" s="32"/>
      <c r="N92" s="32"/>
      <c r="O92" s="32"/>
      <c r="P92" s="32"/>
      <c r="Q92" s="32"/>
      <c r="R92" s="32"/>
      <c r="S92" s="32"/>
      <c r="T92" s="174"/>
      <c r="U92" s="180"/>
      <c r="V92" s="180"/>
      <c r="W92" s="180"/>
      <c r="X92" s="180"/>
      <c r="Y92" s="4"/>
      <c r="Z92" s="4"/>
      <c r="AA92" s="4"/>
      <c r="AB92" s="4"/>
      <c r="AC92" s="4"/>
      <c r="AD92" s="4"/>
      <c r="AE92" s="177"/>
      <c r="AF92" s="177"/>
      <c r="AG92" s="177"/>
      <c r="AH92" s="177"/>
      <c r="AI92" s="91" t="s">
        <v>63</v>
      </c>
      <c r="AJ92" s="171"/>
      <c r="AK92" s="172"/>
    </row>
    <row r="93" spans="1:37">
      <c r="A93" s="191"/>
      <c r="B93" s="177"/>
      <c r="C93" s="177"/>
      <c r="D93" s="151"/>
      <c r="E93" s="194"/>
      <c r="F93" s="194"/>
      <c r="G93" s="194"/>
      <c r="H93" s="194"/>
      <c r="I93" s="194"/>
      <c r="J93" s="194"/>
      <c r="K93" s="32"/>
      <c r="L93" s="32"/>
      <c r="M93" s="32"/>
      <c r="N93" s="32"/>
      <c r="O93" s="32"/>
      <c r="P93" s="32"/>
      <c r="Q93" s="32"/>
      <c r="R93" s="32"/>
      <c r="S93" s="32"/>
      <c r="T93" s="174"/>
      <c r="U93" s="180"/>
      <c r="V93" s="180"/>
      <c r="W93" s="180"/>
      <c r="X93" s="180"/>
      <c r="Y93" s="4"/>
      <c r="Z93" s="4"/>
      <c r="AA93" s="4"/>
      <c r="AB93" s="4"/>
      <c r="AC93" s="4"/>
      <c r="AD93" s="4"/>
      <c r="AE93" s="177"/>
      <c r="AF93" s="177"/>
      <c r="AG93" s="177"/>
      <c r="AH93" s="177"/>
      <c r="AI93" s="91" t="s">
        <v>64</v>
      </c>
      <c r="AJ93" s="13">
        <v>0.101000003516674</v>
      </c>
      <c r="AK93" s="86">
        <v>1.5003877314814814E-2</v>
      </c>
    </row>
    <row r="94" spans="1:37">
      <c r="A94" s="191"/>
      <c r="B94" s="177"/>
      <c r="C94" s="177"/>
      <c r="D94" s="151"/>
      <c r="E94" s="194"/>
      <c r="F94" s="194"/>
      <c r="G94" s="194"/>
      <c r="H94" s="194"/>
      <c r="I94" s="194"/>
      <c r="J94" s="194"/>
      <c r="K94" s="32"/>
      <c r="L94" s="32"/>
      <c r="M94" s="32"/>
      <c r="N94" s="32"/>
      <c r="O94" s="32"/>
      <c r="P94" s="32"/>
      <c r="Q94" s="32"/>
      <c r="R94" s="32"/>
      <c r="S94" s="32"/>
      <c r="T94" s="174"/>
      <c r="U94" s="180"/>
      <c r="V94" s="180"/>
      <c r="W94" s="180"/>
      <c r="X94" s="180"/>
      <c r="Y94" s="4"/>
      <c r="Z94" s="4"/>
      <c r="AA94" s="4"/>
      <c r="AB94" s="4"/>
      <c r="AC94" s="4"/>
      <c r="AD94" s="4"/>
      <c r="AE94" s="177"/>
      <c r="AF94" s="177"/>
      <c r="AG94" s="177"/>
      <c r="AH94" s="177"/>
      <c r="AI94" s="91" t="s">
        <v>65</v>
      </c>
      <c r="AJ94" s="13">
        <v>0.108499996364116</v>
      </c>
      <c r="AK94" s="86">
        <v>1.3352361111111112E-2</v>
      </c>
    </row>
    <row r="95" spans="1:37">
      <c r="A95" s="191"/>
      <c r="B95" s="177"/>
      <c r="C95" s="177"/>
      <c r="D95" s="151"/>
      <c r="E95" s="194"/>
      <c r="F95" s="194"/>
      <c r="G95" s="194"/>
      <c r="H95" s="194"/>
      <c r="I95" s="194"/>
      <c r="J95" s="194"/>
      <c r="K95" s="32"/>
      <c r="L95" s="32"/>
      <c r="M95" s="32"/>
      <c r="N95" s="32"/>
      <c r="O95" s="32"/>
      <c r="P95" s="32"/>
      <c r="Q95" s="32"/>
      <c r="R95" s="32"/>
      <c r="S95" s="32"/>
      <c r="T95" s="174"/>
      <c r="U95" s="180"/>
      <c r="V95" s="180"/>
      <c r="W95" s="180"/>
      <c r="X95" s="180"/>
      <c r="Y95" s="4"/>
      <c r="Z95" s="4"/>
      <c r="AA95" s="4"/>
      <c r="AB95" s="4"/>
      <c r="AC95" s="4"/>
      <c r="AD95" s="4"/>
      <c r="AE95" s="177"/>
      <c r="AF95" s="177"/>
      <c r="AG95" s="177"/>
      <c r="AH95" s="177"/>
      <c r="AI95" s="91" t="s">
        <v>66</v>
      </c>
      <c r="AJ95" s="13">
        <v>0.10000000149011599</v>
      </c>
      <c r="AK95" s="86">
        <v>1.3265740740740743E-2</v>
      </c>
    </row>
    <row r="96" spans="1:37" ht="29">
      <c r="A96" s="191"/>
      <c r="B96" s="177"/>
      <c r="C96" s="177"/>
      <c r="D96" s="151"/>
      <c r="E96" s="194"/>
      <c r="F96" s="194"/>
      <c r="G96" s="194"/>
      <c r="H96" s="194"/>
      <c r="I96" s="194"/>
      <c r="J96" s="194"/>
      <c r="K96" s="32"/>
      <c r="L96" s="32"/>
      <c r="M96" s="32"/>
      <c r="N96" s="32"/>
      <c r="O96" s="32"/>
      <c r="P96" s="32"/>
      <c r="Q96" s="32"/>
      <c r="R96" s="32"/>
      <c r="S96" s="32"/>
      <c r="T96" s="174"/>
      <c r="U96" s="180"/>
      <c r="V96" s="180"/>
      <c r="W96" s="180"/>
      <c r="X96" s="180"/>
      <c r="Y96" s="4"/>
      <c r="Z96" s="4"/>
      <c r="AA96" s="4"/>
      <c r="AB96" s="4"/>
      <c r="AC96" s="4"/>
      <c r="AD96" s="4"/>
      <c r="AE96" s="177"/>
      <c r="AF96" s="177"/>
      <c r="AG96" s="177"/>
      <c r="AH96" s="177"/>
      <c r="AI96" s="91" t="s">
        <v>67</v>
      </c>
      <c r="AJ96" s="13">
        <v>8.1200003623962402E-2</v>
      </c>
      <c r="AK96" s="86">
        <v>1.3206053240740742E-2</v>
      </c>
    </row>
    <row r="97" spans="1:37" ht="29.5" thickBot="1">
      <c r="A97" s="192"/>
      <c r="B97" s="178"/>
      <c r="C97" s="178"/>
      <c r="D97" s="152"/>
      <c r="E97" s="195"/>
      <c r="F97" s="195"/>
      <c r="G97" s="195"/>
      <c r="H97" s="195"/>
      <c r="I97" s="195"/>
      <c r="J97" s="195"/>
      <c r="K97" s="44"/>
      <c r="L97" s="44"/>
      <c r="M97" s="44"/>
      <c r="N97" s="44"/>
      <c r="O97" s="44"/>
      <c r="P97" s="44"/>
      <c r="Q97" s="44"/>
      <c r="R97" s="44"/>
      <c r="S97" s="44"/>
      <c r="T97" s="175"/>
      <c r="U97" s="181"/>
      <c r="V97" s="181"/>
      <c r="W97" s="181"/>
      <c r="X97" s="181"/>
      <c r="Y97" s="41"/>
      <c r="Z97" s="41"/>
      <c r="AA97" s="41"/>
      <c r="AB97" s="41"/>
      <c r="AC97" s="41"/>
      <c r="AD97" s="41"/>
      <c r="AE97" s="178"/>
      <c r="AF97" s="178"/>
      <c r="AG97" s="178"/>
      <c r="AH97" s="178"/>
      <c r="AI97" s="92" t="s">
        <v>68</v>
      </c>
      <c r="AJ97" s="85">
        <v>0.10000000149011599</v>
      </c>
      <c r="AK97" s="93">
        <v>1.3327152777777776E-2</v>
      </c>
    </row>
  </sheetData>
  <mergeCells count="236">
    <mergeCell ref="AE40:AE44"/>
    <mergeCell ref="AF40:AF44"/>
    <mergeCell ref="AG40:AG44"/>
    <mergeCell ref="AH40:AH44"/>
    <mergeCell ref="AI40:AI44"/>
    <mergeCell ref="F40:F44"/>
    <mergeCell ref="E40:E44"/>
    <mergeCell ref="C40:C44"/>
    <mergeCell ref="B40:B44"/>
    <mergeCell ref="A40:A44"/>
    <mergeCell ref="T40:T44"/>
    <mergeCell ref="J40:J44"/>
    <mergeCell ref="I40:I44"/>
    <mergeCell ref="H40:H44"/>
    <mergeCell ref="G40:G44"/>
    <mergeCell ref="AI5:AI9"/>
    <mergeCell ref="E3:G3"/>
    <mergeCell ref="U3:V3"/>
    <mergeCell ref="AE3:AF3"/>
    <mergeCell ref="A5:A9"/>
    <mergeCell ref="B5:B9"/>
    <mergeCell ref="C5:C9"/>
    <mergeCell ref="F5:F9"/>
    <mergeCell ref="G5:G9"/>
    <mergeCell ref="T5:T9"/>
    <mergeCell ref="U5:U9"/>
    <mergeCell ref="V5:V9"/>
    <mergeCell ref="AE5:AE9"/>
    <mergeCell ref="AF5:AF9"/>
    <mergeCell ref="AG5:AG9"/>
    <mergeCell ref="AH5:AH9"/>
    <mergeCell ref="H3:J3"/>
    <mergeCell ref="K3:M3"/>
    <mergeCell ref="N3:P3"/>
    <mergeCell ref="Q3:S3"/>
    <mergeCell ref="A10:A14"/>
    <mergeCell ref="B10:B14"/>
    <mergeCell ref="C10:C14"/>
    <mergeCell ref="AH10:AH14"/>
    <mergeCell ref="AI10:AI14"/>
    <mergeCell ref="C15:C19"/>
    <mergeCell ref="B15:B19"/>
    <mergeCell ref="A15:A19"/>
    <mergeCell ref="T15:T19"/>
    <mergeCell ref="U15:U19"/>
    <mergeCell ref="V15:V19"/>
    <mergeCell ref="AE15:AE19"/>
    <mergeCell ref="T10:T14"/>
    <mergeCell ref="U10:U14"/>
    <mergeCell ref="V10:V14"/>
    <mergeCell ref="AE10:AE14"/>
    <mergeCell ref="AF10:AF14"/>
    <mergeCell ref="AG10:AG14"/>
    <mergeCell ref="AF15:AF19"/>
    <mergeCell ref="AG15:AG19"/>
    <mergeCell ref="AH15:AH19"/>
    <mergeCell ref="AI15:AI19"/>
    <mergeCell ref="A20:A24"/>
    <mergeCell ref="B20:B24"/>
    <mergeCell ref="C20:C24"/>
    <mergeCell ref="AE20:AE24"/>
    <mergeCell ref="AF20:AF24"/>
    <mergeCell ref="AG20:AG24"/>
    <mergeCell ref="AI25:AI29"/>
    <mergeCell ref="A35:A39"/>
    <mergeCell ref="B35:B39"/>
    <mergeCell ref="C35:C39"/>
    <mergeCell ref="T20:T24"/>
    <mergeCell ref="U20:U24"/>
    <mergeCell ref="V20:V24"/>
    <mergeCell ref="T30:T34"/>
    <mergeCell ref="U30:U34"/>
    <mergeCell ref="V30:V34"/>
    <mergeCell ref="A25:A29"/>
    <mergeCell ref="B25:B29"/>
    <mergeCell ref="C25:C29"/>
    <mergeCell ref="A30:A34"/>
    <mergeCell ref="B30:B34"/>
    <mergeCell ref="C30:C34"/>
    <mergeCell ref="T25:T29"/>
    <mergeCell ref="U25:U29"/>
    <mergeCell ref="V25:V29"/>
    <mergeCell ref="AE25:AE29"/>
    <mergeCell ref="AF25:AF29"/>
    <mergeCell ref="T35:T39"/>
    <mergeCell ref="U35:U39"/>
    <mergeCell ref="V35:V39"/>
    <mergeCell ref="AE35:AE39"/>
    <mergeCell ref="AF35:AF39"/>
    <mergeCell ref="AG35:AG39"/>
    <mergeCell ref="AH35:AH39"/>
    <mergeCell ref="AI35:AI39"/>
    <mergeCell ref="W3:X3"/>
    <mergeCell ref="Y3:Z3"/>
    <mergeCell ref="AA3:AB3"/>
    <mergeCell ref="AC3:AD3"/>
    <mergeCell ref="AE30:AE34"/>
    <mergeCell ref="AF30:AF34"/>
    <mergeCell ref="AG30:AG34"/>
    <mergeCell ref="AH30:AH34"/>
    <mergeCell ref="AI30:AI34"/>
    <mergeCell ref="AH20:AH24"/>
    <mergeCell ref="AI20:AI24"/>
    <mergeCell ref="AG25:AG29"/>
    <mergeCell ref="AH25:AH29"/>
    <mergeCell ref="AE45:AE49"/>
    <mergeCell ref="AF45:AF49"/>
    <mergeCell ref="AG45:AG49"/>
    <mergeCell ref="AH45:AH49"/>
    <mergeCell ref="AI45:AI49"/>
    <mergeCell ref="T45:T49"/>
    <mergeCell ref="A45:A49"/>
    <mergeCell ref="B45:B49"/>
    <mergeCell ref="C45:C49"/>
    <mergeCell ref="E45:E49"/>
    <mergeCell ref="F45:F49"/>
    <mergeCell ref="G45:G49"/>
    <mergeCell ref="H45:H49"/>
    <mergeCell ref="I45:I49"/>
    <mergeCell ref="J45:J49"/>
    <mergeCell ref="AG50:AG54"/>
    <mergeCell ref="AH50:AH54"/>
    <mergeCell ref="AI50:AI54"/>
    <mergeCell ref="A55:A59"/>
    <mergeCell ref="B55:B59"/>
    <mergeCell ref="C55:C59"/>
    <mergeCell ref="E55:E59"/>
    <mergeCell ref="F55:F59"/>
    <mergeCell ref="G55:G59"/>
    <mergeCell ref="H55:H59"/>
    <mergeCell ref="I55:I59"/>
    <mergeCell ref="J55:J59"/>
    <mergeCell ref="T55:T59"/>
    <mergeCell ref="AE55:AE59"/>
    <mergeCell ref="AF55:AF59"/>
    <mergeCell ref="AG55:AG59"/>
    <mergeCell ref="AH55:AH59"/>
    <mergeCell ref="AI55:AI59"/>
    <mergeCell ref="A50:A54"/>
    <mergeCell ref="B50:B54"/>
    <mergeCell ref="C50:C54"/>
    <mergeCell ref="E50:E54"/>
    <mergeCell ref="F50:F54"/>
    <mergeCell ref="G50:G54"/>
    <mergeCell ref="H60:H64"/>
    <mergeCell ref="I60:I64"/>
    <mergeCell ref="J60:J64"/>
    <mergeCell ref="T50:T54"/>
    <mergeCell ref="AE50:AE54"/>
    <mergeCell ref="AF50:AF54"/>
    <mergeCell ref="H50:H54"/>
    <mergeCell ref="I50:I54"/>
    <mergeCell ref="J50:J54"/>
    <mergeCell ref="T60:T64"/>
    <mergeCell ref="AE60:AE64"/>
    <mergeCell ref="AF60:AF64"/>
    <mergeCell ref="AG60:AG64"/>
    <mergeCell ref="AH60:AH64"/>
    <mergeCell ref="AI60:AI64"/>
    <mergeCell ref="A65:A69"/>
    <mergeCell ref="B65:B69"/>
    <mergeCell ref="C65:C69"/>
    <mergeCell ref="E65:E69"/>
    <mergeCell ref="F65:F69"/>
    <mergeCell ref="G65:G69"/>
    <mergeCell ref="H65:H69"/>
    <mergeCell ref="I65:I69"/>
    <mergeCell ref="J65:J69"/>
    <mergeCell ref="T65:T69"/>
    <mergeCell ref="AE65:AE69"/>
    <mergeCell ref="AF65:AF69"/>
    <mergeCell ref="AG65:AG69"/>
    <mergeCell ref="AH65:AH69"/>
    <mergeCell ref="AI65:AI69"/>
    <mergeCell ref="A60:A64"/>
    <mergeCell ref="B60:B64"/>
    <mergeCell ref="C60:C64"/>
    <mergeCell ref="E60:E64"/>
    <mergeCell ref="F60:F64"/>
    <mergeCell ref="G60:G64"/>
    <mergeCell ref="T78:T82"/>
    <mergeCell ref="AE78:AE82"/>
    <mergeCell ref="AF78:AF82"/>
    <mergeCell ref="AG78:AG82"/>
    <mergeCell ref="AI78:AI82"/>
    <mergeCell ref="A70:A77"/>
    <mergeCell ref="B70:B77"/>
    <mergeCell ref="C70:C77"/>
    <mergeCell ref="E70:E77"/>
    <mergeCell ref="F70:F77"/>
    <mergeCell ref="G70:G77"/>
    <mergeCell ref="H70:H77"/>
    <mergeCell ref="I70:I77"/>
    <mergeCell ref="J70:J77"/>
    <mergeCell ref="A78:A82"/>
    <mergeCell ref="B78:B82"/>
    <mergeCell ref="C78:C82"/>
    <mergeCell ref="E78:E82"/>
    <mergeCell ref="F78:F82"/>
    <mergeCell ref="G78:G82"/>
    <mergeCell ref="H78:H82"/>
    <mergeCell ref="I78:I82"/>
    <mergeCell ref="J78:J82"/>
    <mergeCell ref="A83:A97"/>
    <mergeCell ref="B83:B97"/>
    <mergeCell ref="C83:C97"/>
    <mergeCell ref="E83:E97"/>
    <mergeCell ref="F83:F97"/>
    <mergeCell ref="G83:G97"/>
    <mergeCell ref="H83:H97"/>
    <mergeCell ref="I83:I97"/>
    <mergeCell ref="J83:J97"/>
    <mergeCell ref="AJ86:AK86"/>
    <mergeCell ref="AJ92:AK92"/>
    <mergeCell ref="T83:T97"/>
    <mergeCell ref="AE83:AE97"/>
    <mergeCell ref="AF83:AF97"/>
    <mergeCell ref="AG83:AG97"/>
    <mergeCell ref="AH83:AH97"/>
    <mergeCell ref="U70:U77"/>
    <mergeCell ref="V70:V77"/>
    <mergeCell ref="W70:W77"/>
    <mergeCell ref="X70:X77"/>
    <mergeCell ref="U78:U82"/>
    <mergeCell ref="V78:V82"/>
    <mergeCell ref="W78:W82"/>
    <mergeCell ref="X78:X82"/>
    <mergeCell ref="U83:U97"/>
    <mergeCell ref="V83:V97"/>
    <mergeCell ref="W83:W97"/>
    <mergeCell ref="X83:X97"/>
    <mergeCell ref="T70:T77"/>
    <mergeCell ref="AE70:AE77"/>
    <mergeCell ref="AF70:AF77"/>
    <mergeCell ref="AH70:AH77"/>
    <mergeCell ref="AI70:AI77"/>
  </mergeCells>
  <phoneticPr fontId="3" type="noConversion"/>
  <conditionalFormatting sqref="AJ83:AJ97">
    <cfRule type="top10" dxfId="0" priority="8" rank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P21"/>
  <sheetViews>
    <sheetView topLeftCell="M31" workbookViewId="0">
      <selection activeCell="D4" sqref="D4"/>
    </sheetView>
  </sheetViews>
  <sheetFormatPr defaultRowHeight="14.5"/>
  <cols>
    <col min="3" max="3" width="5.1796875" bestFit="1" customWidth="1"/>
    <col min="4" max="8" width="7.7265625" customWidth="1"/>
    <col min="11" max="11" width="4" bestFit="1" customWidth="1"/>
    <col min="12" max="16" width="7.1796875" bestFit="1" customWidth="1"/>
  </cols>
  <sheetData>
    <row r="1" spans="2:16">
      <c r="B1" s="202" t="s">
        <v>28</v>
      </c>
      <c r="C1" s="202"/>
      <c r="D1" s="202"/>
      <c r="E1" s="202"/>
      <c r="F1" s="202"/>
      <c r="G1" s="202"/>
      <c r="H1" s="202"/>
      <c r="J1" s="202" t="s">
        <v>5</v>
      </c>
      <c r="K1" s="202"/>
      <c r="L1" s="202"/>
      <c r="M1" s="202"/>
      <c r="N1" s="202"/>
      <c r="O1" s="202"/>
      <c r="P1" s="202"/>
    </row>
    <row r="2" spans="2:16">
      <c r="D2" s="203" t="s">
        <v>44</v>
      </c>
      <c r="E2" s="203"/>
      <c r="F2" s="203"/>
      <c r="G2" s="203"/>
      <c r="H2" s="203"/>
      <c r="L2" s="203" t="s">
        <v>44</v>
      </c>
      <c r="M2" s="203"/>
      <c r="N2" s="203"/>
      <c r="O2" s="203"/>
      <c r="P2" s="203"/>
    </row>
    <row r="3" spans="2:16">
      <c r="C3" s="76"/>
      <c r="D3" s="76">
        <v>24</v>
      </c>
      <c r="E3" s="76">
        <v>32</v>
      </c>
      <c r="F3" s="76">
        <v>64</v>
      </c>
      <c r="G3" s="76">
        <v>128</v>
      </c>
      <c r="H3" s="76">
        <v>256</v>
      </c>
      <c r="K3" s="76"/>
      <c r="L3" s="76">
        <v>24</v>
      </c>
      <c r="M3" s="76">
        <v>32</v>
      </c>
      <c r="N3" s="76">
        <v>64</v>
      </c>
      <c r="O3" s="76">
        <v>128</v>
      </c>
      <c r="P3" s="76">
        <v>256</v>
      </c>
    </row>
    <row r="4" spans="2:16">
      <c r="B4" s="204" t="s">
        <v>43</v>
      </c>
      <c r="C4" s="76">
        <v>24</v>
      </c>
      <c r="D4" s="78" cm="1">
        <f t="array" ref="D4:H4">TRANSPOSE(Klasifikasi!AJ15:AJ19)</f>
        <v>0.92000001668929998</v>
      </c>
      <c r="E4" s="78">
        <v>0.91949999332427901</v>
      </c>
      <c r="F4" s="78">
        <v>0.92119997739791804</v>
      </c>
      <c r="G4" s="78">
        <v>0.92669999599456698</v>
      </c>
      <c r="H4" s="78">
        <v>0.92309999465942305</v>
      </c>
      <c r="J4" s="204" t="s">
        <v>43</v>
      </c>
      <c r="K4" s="76">
        <v>24</v>
      </c>
      <c r="L4" s="77" cm="1">
        <f t="array" ref="L4:P4">TRANSPOSE(Klasifikasi!AK15:AK19)</f>
        <v>5.2777777777777771E-3</v>
      </c>
      <c r="M4" s="77">
        <v>5.8796296296296296E-3</v>
      </c>
      <c r="N4" s="77">
        <v>8.217592592592594E-3</v>
      </c>
      <c r="O4" s="77">
        <v>1.5497685185185186E-2</v>
      </c>
      <c r="P4" s="77">
        <v>2.7766203703703706E-2</v>
      </c>
    </row>
    <row r="5" spans="2:16">
      <c r="B5" s="204"/>
      <c r="C5" s="76">
        <v>32</v>
      </c>
      <c r="D5" s="78" cm="1">
        <f t="array" ref="D5:H5">TRANSPOSE(Klasifikasi!AJ20:AJ24)</f>
        <v>0.91399997472762995</v>
      </c>
      <c r="E5" s="78">
        <v>0.92030000686645497</v>
      </c>
      <c r="F5" s="78">
        <v>0.92280000448226895</v>
      </c>
      <c r="G5" s="87">
        <v>0.91759997606277399</v>
      </c>
      <c r="H5" s="78">
        <v>0.92409998178482</v>
      </c>
      <c r="J5" s="204"/>
      <c r="K5" s="76">
        <v>32</v>
      </c>
      <c r="L5" s="77" cm="1">
        <f t="array" ref="L5:P5">TRANSPOSE(Klasifikasi!AK20:AK24)</f>
        <v>6.0185185185185177E-3</v>
      </c>
      <c r="M5" s="77">
        <v>6.9097222222222225E-3</v>
      </c>
      <c r="N5" s="77">
        <v>9.4212962962962957E-3</v>
      </c>
      <c r="O5" s="77">
        <v>1.6909722222222225E-2</v>
      </c>
      <c r="P5" s="77">
        <v>3.6273148148148145E-2</v>
      </c>
    </row>
    <row r="6" spans="2:16">
      <c r="B6" s="204"/>
      <c r="C6" s="76">
        <v>64</v>
      </c>
      <c r="D6" s="78" cm="1">
        <f t="array" ref="D6:H6">TRANSPOSE(Klasifikasi!AJ25:AJ29)</f>
        <v>0.91399997472762995</v>
      </c>
      <c r="E6" s="78">
        <v>0.91820001602172796</v>
      </c>
      <c r="F6" s="78">
        <v>0.92269998788833596</v>
      </c>
      <c r="G6" s="78">
        <v>0.91799998283386197</v>
      </c>
      <c r="H6" s="78">
        <v>0.92649998311996395</v>
      </c>
      <c r="J6" s="204"/>
      <c r="K6" s="76">
        <v>64</v>
      </c>
      <c r="L6" s="77" cm="1">
        <f t="array" ref="L6:P6">TRANSPOSE(Klasifikasi!AK25:AK29)</f>
        <v>1.0023148148148147E-2</v>
      </c>
      <c r="M6" s="77">
        <v>1.2962962962962963E-2</v>
      </c>
      <c r="N6" s="77">
        <v>1.9606481481481482E-2</v>
      </c>
      <c r="O6" s="77">
        <v>2.9976851851851852E-2</v>
      </c>
      <c r="P6" s="77">
        <v>5.6921296296296296E-2</v>
      </c>
    </row>
    <row r="7" spans="2:16">
      <c r="B7" s="204"/>
      <c r="C7" s="76">
        <v>128</v>
      </c>
      <c r="D7" s="78" cm="1">
        <f t="array" ref="D7:H7">TRANSPOSE(Klasifikasi!AJ30:AJ34)</f>
        <v>0.91479998826980502</v>
      </c>
      <c r="E7" s="78">
        <v>0.921800017356872</v>
      </c>
      <c r="F7" s="78">
        <v>0.919600009918212</v>
      </c>
      <c r="G7" s="78">
        <v>0.92259997129440297</v>
      </c>
      <c r="H7" s="78">
        <v>0.92659997940063399</v>
      </c>
      <c r="J7" s="204"/>
      <c r="K7" s="76">
        <v>128</v>
      </c>
      <c r="L7" s="77" cm="1">
        <f t="array" ref="L7:P7">TRANSPOSE(Klasifikasi!AK30:AK34)</f>
        <v>2.1608796296296296E-2</v>
      </c>
      <c r="M7" s="77">
        <v>2.6539351851851852E-2</v>
      </c>
      <c r="N7" s="77">
        <v>3.1944444444444449E-2</v>
      </c>
      <c r="O7" s="77">
        <v>7.003472222222222E-2</v>
      </c>
      <c r="P7" s="77">
        <v>0.11386574074074074</v>
      </c>
    </row>
    <row r="8" spans="2:16">
      <c r="B8" s="204"/>
      <c r="C8" s="76">
        <v>256</v>
      </c>
      <c r="D8" s="78" cm="1">
        <f t="array" ref="D8:H8">TRANSPOSE(Klasifikasi!AJ35:AJ39)</f>
        <v>0.91619998216628995</v>
      </c>
      <c r="E8" s="78">
        <v>0.91530001163482599</v>
      </c>
      <c r="F8" s="78">
        <v>0.92449998855590798</v>
      </c>
      <c r="G8" s="78">
        <v>0.91699999570846502</v>
      </c>
      <c r="H8" s="78">
        <v>0.91869997978210405</v>
      </c>
      <c r="J8" s="204"/>
      <c r="K8" s="76">
        <v>256</v>
      </c>
      <c r="L8" s="77" cm="1">
        <f t="array" ref="L8:P8">TRANSPOSE(Klasifikasi!AK35:AK39)</f>
        <v>3.4004629629629628E-2</v>
      </c>
      <c r="M8" s="77">
        <v>3.7557870370370373E-2</v>
      </c>
      <c r="N8" s="77">
        <v>5.7384259259259253E-2</v>
      </c>
      <c r="O8" s="77">
        <v>0.11679398148148147</v>
      </c>
      <c r="P8" s="77">
        <v>0.19993055555555558</v>
      </c>
    </row>
    <row r="10" spans="2:16">
      <c r="C10" t="s">
        <v>45</v>
      </c>
      <c r="D10" s="78">
        <f>MAX(D4:H8)</f>
        <v>0.92669999599456698</v>
      </c>
    </row>
    <row r="12" spans="2:16">
      <c r="B12" s="202" t="s">
        <v>28</v>
      </c>
      <c r="C12" s="202"/>
      <c r="D12" s="202"/>
      <c r="E12" s="202"/>
      <c r="F12" s="202"/>
      <c r="G12" s="202"/>
      <c r="H12" s="202"/>
      <c r="J12" s="202" t="s">
        <v>5</v>
      </c>
      <c r="K12" s="202"/>
      <c r="L12" s="202"/>
      <c r="M12" s="202"/>
      <c r="N12" s="202"/>
      <c r="O12" s="202"/>
      <c r="P12" s="202"/>
    </row>
    <row r="13" spans="2:16">
      <c r="D13" s="203" t="s">
        <v>47</v>
      </c>
      <c r="E13" s="203"/>
      <c r="F13" s="203"/>
      <c r="G13" s="203"/>
      <c r="H13" s="203"/>
      <c r="L13" s="203" t="s">
        <v>47</v>
      </c>
      <c r="M13" s="203"/>
      <c r="N13" s="203"/>
      <c r="O13" s="203"/>
      <c r="P13" s="203"/>
    </row>
    <row r="14" spans="2:16">
      <c r="C14" s="76"/>
      <c r="D14" s="76">
        <v>24</v>
      </c>
      <c r="E14" s="76">
        <v>32</v>
      </c>
      <c r="F14" s="76">
        <v>64</v>
      </c>
      <c r="G14" s="76">
        <v>128</v>
      </c>
      <c r="H14" s="76">
        <v>256</v>
      </c>
      <c r="K14" s="76"/>
      <c r="L14" s="76">
        <v>24</v>
      </c>
      <c r="M14" s="76">
        <v>32</v>
      </c>
      <c r="N14" s="76">
        <v>64</v>
      </c>
      <c r="O14" s="76">
        <v>128</v>
      </c>
      <c r="P14" s="76">
        <v>256</v>
      </c>
    </row>
    <row r="15" spans="2:16">
      <c r="B15" s="204" t="s">
        <v>46</v>
      </c>
      <c r="C15" s="76">
        <v>24</v>
      </c>
      <c r="D15" s="78" cm="1">
        <f t="array" ref="D15:H15">TRANSPOSE(Klasifikasi!AJ45:AJ49)</f>
        <v>0.91060000658035201</v>
      </c>
      <c r="E15" s="78">
        <v>0.91219997406005804</v>
      </c>
      <c r="F15" s="78">
        <v>0.91600000858306796</v>
      </c>
      <c r="G15" s="78">
        <v>0.91579997539520197</v>
      </c>
      <c r="H15" s="78">
        <v>0.90979999303817705</v>
      </c>
      <c r="J15" s="204" t="s">
        <v>46</v>
      </c>
      <c r="K15" s="76">
        <v>24</v>
      </c>
      <c r="L15" s="77" cm="1">
        <f t="array" ref="L15:P15">TRANSPOSE(Klasifikasi!AK45:AK49)</f>
        <v>1.3483796296296298E-2</v>
      </c>
      <c r="M15" s="77">
        <v>1.2858796296296297E-2</v>
      </c>
      <c r="N15" s="77">
        <v>1.050925925925926E-2</v>
      </c>
      <c r="O15" s="77">
        <v>1.0208333333333333E-2</v>
      </c>
      <c r="P15" s="77">
        <v>1.105324074074074E-2</v>
      </c>
    </row>
    <row r="16" spans="2:16">
      <c r="B16" s="204"/>
      <c r="C16" s="76">
        <v>32</v>
      </c>
      <c r="D16" s="78" cm="1">
        <f t="array" ref="D16:H16">TRANSPOSE(Klasifikasi!AJ50:AJ54)</f>
        <v>0.919700026512146</v>
      </c>
      <c r="E16" s="78">
        <v>0.91570001840591397</v>
      </c>
      <c r="F16" s="78">
        <v>0.91850000619888295</v>
      </c>
      <c r="G16" s="78">
        <v>0.91320002079009999</v>
      </c>
      <c r="H16" s="78">
        <v>0.91380000114440896</v>
      </c>
      <c r="J16" s="204"/>
      <c r="K16" s="76">
        <v>32</v>
      </c>
      <c r="L16" s="77" cm="1">
        <f t="array" ref="L16:P16">TRANSPOSE(Klasifikasi!AK50:AK54)</f>
        <v>1.2708333333333334E-2</v>
      </c>
      <c r="M16" s="77">
        <v>1.462962962962963E-2</v>
      </c>
      <c r="N16" s="77">
        <v>1.3310185185185187E-2</v>
      </c>
      <c r="O16" s="77">
        <v>1.3263888888888889E-2</v>
      </c>
      <c r="P16" s="77">
        <v>1.3564814814814816E-2</v>
      </c>
    </row>
    <row r="17" spans="2:16">
      <c r="B17" s="204"/>
      <c r="C17" s="76">
        <v>64</v>
      </c>
      <c r="D17" s="78" cm="1">
        <f t="array" ref="D17:H17">TRANSPOSE(Klasifikasi!AJ55:AJ59)</f>
        <v>0.91360002756118697</v>
      </c>
      <c r="E17" s="78">
        <v>0.92129999399185103</v>
      </c>
      <c r="F17" s="78">
        <v>0.92239999771118097</v>
      </c>
      <c r="G17" s="78">
        <v>0.91530001163482599</v>
      </c>
      <c r="H17" s="78">
        <v>0.91600000858306796</v>
      </c>
      <c r="J17" s="204"/>
      <c r="K17" s="76">
        <v>64</v>
      </c>
      <c r="L17" s="77" cm="1">
        <f t="array" ref="L17:P17">TRANSPOSE(Klasifikasi!AK55:AK59)</f>
        <v>1.2800925925925926E-2</v>
      </c>
      <c r="M17" s="77">
        <v>1.818287037037037E-2</v>
      </c>
      <c r="N17" s="77">
        <v>1.3425925925925924E-2</v>
      </c>
      <c r="O17" s="77">
        <v>1.3356481481481483E-2</v>
      </c>
      <c r="P17" s="77">
        <v>1.6828703703703703E-2</v>
      </c>
    </row>
    <row r="18" spans="2:16">
      <c r="B18" s="204"/>
      <c r="C18" s="76">
        <v>128</v>
      </c>
      <c r="D18" s="78" cm="1">
        <f t="array" ref="D18:H18">TRANSPOSE(Klasifikasi!AJ60:AJ64)</f>
        <v>0.91990000009536699</v>
      </c>
      <c r="E18" s="78">
        <v>0.92570000886917103</v>
      </c>
      <c r="F18" s="78">
        <v>0.91549998521804798</v>
      </c>
      <c r="G18" s="87">
        <v>0.92820000648498502</v>
      </c>
      <c r="H18" s="78">
        <v>0.908500015735626</v>
      </c>
      <c r="J18" s="204"/>
      <c r="K18" s="76">
        <v>128</v>
      </c>
      <c r="L18" s="77" cm="1">
        <f t="array" ref="L18:P18">TRANSPOSE(Klasifikasi!AK60:AK64)</f>
        <v>3.8935185185185191E-2</v>
      </c>
      <c r="M18" s="77">
        <v>4.0590277777777781E-2</v>
      </c>
      <c r="N18" s="77">
        <v>1.1618182870370371E-2</v>
      </c>
      <c r="O18" s="77">
        <v>1.3521898148148149E-2</v>
      </c>
      <c r="P18" s="77">
        <v>1.2574606481481482E-2</v>
      </c>
    </row>
    <row r="19" spans="2:16">
      <c r="B19" s="204"/>
      <c r="C19" s="76">
        <v>256</v>
      </c>
      <c r="D19" s="78" cm="1">
        <f t="array" ref="D19:H19">TRANSPOSE(Klasifikasi!AJ65:AJ69)</f>
        <v>0.91759997606277399</v>
      </c>
      <c r="E19" s="78">
        <v>0.91949999332427901</v>
      </c>
      <c r="F19" s="78">
        <v>0.91900002956390303</v>
      </c>
      <c r="G19" s="78">
        <v>0.92379999160766602</v>
      </c>
      <c r="H19" s="78">
        <v>0.92659997940063399</v>
      </c>
      <c r="J19" s="204"/>
      <c r="K19" s="76">
        <v>256</v>
      </c>
      <c r="L19" s="77" cm="1">
        <f t="array" ref="L19:P19">TRANSPOSE(Klasifikasi!AK65:AK69)</f>
        <v>1.8865740740740742E-2</v>
      </c>
      <c r="M19" s="77">
        <v>2.0995370370370373E-2</v>
      </c>
      <c r="N19" s="77">
        <v>1.5196759259259259E-2</v>
      </c>
      <c r="O19" s="77">
        <v>1.6481481481481482E-2</v>
      </c>
      <c r="P19" s="77">
        <v>1.6319444444444445E-2</v>
      </c>
    </row>
    <row r="21" spans="2:16">
      <c r="C21" t="s">
        <v>45</v>
      </c>
      <c r="D21" s="78">
        <f>MAX(D15:H19)</f>
        <v>0.92820000648498502</v>
      </c>
    </row>
  </sheetData>
  <mergeCells count="12">
    <mergeCell ref="B4:B8"/>
    <mergeCell ref="D2:H2"/>
    <mergeCell ref="B1:H1"/>
    <mergeCell ref="J1:P1"/>
    <mergeCell ref="L2:P2"/>
    <mergeCell ref="J4:J8"/>
    <mergeCell ref="B12:H12"/>
    <mergeCell ref="J12:P12"/>
    <mergeCell ref="D13:H13"/>
    <mergeCell ref="L13:P13"/>
    <mergeCell ref="B15:B19"/>
    <mergeCell ref="J15:J19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1CC-0D9F-463C-A465-F4D5E71F1257}">
  <dimension ref="A1:Z43"/>
  <sheetViews>
    <sheetView topLeftCell="C34" zoomScale="70" zoomScaleNormal="70" workbookViewId="0">
      <selection activeCell="Q37" sqref="Q37"/>
    </sheetView>
  </sheetViews>
  <sheetFormatPr defaultColWidth="9.1796875" defaultRowHeight="14.5"/>
  <cols>
    <col min="1" max="1" width="9.81640625" style="99" bestFit="1" customWidth="1"/>
    <col min="2" max="2" width="6.26953125" style="99" bestFit="1" customWidth="1"/>
    <col min="3" max="3" width="5.81640625" style="99" bestFit="1" customWidth="1"/>
    <col min="4" max="4" width="5.81640625" style="99" customWidth="1"/>
    <col min="5" max="5" width="7.7265625" style="99" bestFit="1" customWidth="1"/>
    <col min="6" max="6" width="10.453125" style="99" customWidth="1"/>
    <col min="7" max="7" width="7.7265625" style="99" customWidth="1"/>
    <col min="8" max="8" width="10.453125" style="99" customWidth="1"/>
    <col min="9" max="9" width="7.7265625" style="99" customWidth="1"/>
    <col min="10" max="10" width="10.453125" style="99" customWidth="1"/>
    <col min="11" max="11" width="7.7265625" style="99" customWidth="1"/>
    <col min="12" max="12" width="10.453125" style="99" customWidth="1"/>
    <col min="13" max="13" width="7.7265625" style="99" customWidth="1"/>
    <col min="14" max="14" width="10.453125" style="99" customWidth="1"/>
    <col min="15" max="15" width="7.7265625" style="99" bestFit="1" customWidth="1"/>
    <col min="16" max="16" width="9.81640625" style="99" bestFit="1" customWidth="1"/>
    <col min="17" max="18" width="17.1796875" style="99" customWidth="1"/>
    <col min="19" max="19" width="11.54296875" style="99" customWidth="1"/>
    <col min="20" max="20" width="11.7265625" style="102" customWidth="1"/>
    <col min="21" max="21" width="11.7265625" style="148" customWidth="1"/>
    <col min="22" max="22" width="14.26953125" style="148" bestFit="1" customWidth="1"/>
    <col min="23" max="26" width="14.26953125" style="99" bestFit="1" customWidth="1"/>
    <col min="27" max="16384" width="9.1796875" style="99"/>
  </cols>
  <sheetData>
    <row r="1" spans="1:26" s="100" customFormat="1" ht="15" thickBot="1">
      <c r="E1" s="209" t="s">
        <v>16</v>
      </c>
      <c r="F1" s="209"/>
      <c r="G1" s="209" t="s">
        <v>39</v>
      </c>
      <c r="H1" s="209"/>
      <c r="I1" s="209" t="s">
        <v>40</v>
      </c>
      <c r="J1" s="209"/>
      <c r="K1" s="209" t="s">
        <v>41</v>
      </c>
      <c r="L1" s="209"/>
      <c r="M1" s="209" t="s">
        <v>42</v>
      </c>
      <c r="N1" s="209"/>
      <c r="O1" s="104" t="s">
        <v>22</v>
      </c>
      <c r="T1" s="101"/>
      <c r="U1" s="145"/>
      <c r="V1" s="145"/>
    </row>
    <row r="2" spans="1:26" ht="29.5" thickBot="1">
      <c r="A2" s="118" t="s">
        <v>19</v>
      </c>
      <c r="B2" s="119" t="s">
        <v>12</v>
      </c>
      <c r="C2" s="119" t="s">
        <v>70</v>
      </c>
      <c r="D2" s="119"/>
      <c r="E2" s="119" t="s">
        <v>71</v>
      </c>
      <c r="F2" s="119" t="s">
        <v>20</v>
      </c>
      <c r="G2" s="119" t="s">
        <v>71</v>
      </c>
      <c r="H2" s="119" t="s">
        <v>20</v>
      </c>
      <c r="I2" s="119" t="s">
        <v>71</v>
      </c>
      <c r="J2" s="119" t="s">
        <v>20</v>
      </c>
      <c r="K2" s="119" t="s">
        <v>71</v>
      </c>
      <c r="L2" s="119" t="s">
        <v>20</v>
      </c>
      <c r="M2" s="119" t="s">
        <v>71</v>
      </c>
      <c r="N2" s="119" t="s">
        <v>20</v>
      </c>
      <c r="O2" s="119" t="s">
        <v>71</v>
      </c>
      <c r="P2" s="119" t="s">
        <v>25</v>
      </c>
      <c r="Q2" s="119" t="s">
        <v>27</v>
      </c>
      <c r="R2" s="119" t="s">
        <v>74</v>
      </c>
      <c r="S2" s="126" t="s">
        <v>27</v>
      </c>
      <c r="T2" s="120" t="s">
        <v>31</v>
      </c>
      <c r="U2" s="146"/>
      <c r="V2" s="146"/>
    </row>
    <row r="3" spans="1:26">
      <c r="A3" s="210">
        <v>1</v>
      </c>
      <c r="B3" s="187">
        <v>200</v>
      </c>
      <c r="C3" s="187">
        <v>64</v>
      </c>
      <c r="D3" s="115">
        <v>1</v>
      </c>
      <c r="E3" s="127">
        <v>64</v>
      </c>
      <c r="F3" s="127" t="s">
        <v>21</v>
      </c>
      <c r="G3" s="105"/>
      <c r="H3" s="105"/>
      <c r="I3" s="105"/>
      <c r="J3" s="105"/>
      <c r="K3" s="105"/>
      <c r="L3" s="105"/>
      <c r="M3" s="105"/>
      <c r="N3" s="105"/>
      <c r="O3" s="187">
        <v>1</v>
      </c>
      <c r="P3" s="187" t="s">
        <v>72</v>
      </c>
      <c r="Q3" s="187" t="s">
        <v>73</v>
      </c>
      <c r="R3" s="187" t="s">
        <v>73</v>
      </c>
      <c r="S3" s="222">
        <v>2.1334805488586399</v>
      </c>
      <c r="T3" s="128">
        <v>8.7962962962962962E-4</v>
      </c>
      <c r="U3" s="147"/>
      <c r="V3" s="147"/>
    </row>
    <row r="4" spans="1:26">
      <c r="A4" s="211"/>
      <c r="B4" s="188"/>
      <c r="C4" s="188"/>
      <c r="D4" s="116">
        <v>2</v>
      </c>
      <c r="E4" s="91">
        <v>64</v>
      </c>
      <c r="F4" s="91" t="s">
        <v>21</v>
      </c>
      <c r="G4" s="91">
        <v>64</v>
      </c>
      <c r="H4" s="91" t="s">
        <v>21</v>
      </c>
      <c r="I4" s="103"/>
      <c r="J4" s="103"/>
      <c r="K4" s="103"/>
      <c r="L4" s="103"/>
      <c r="M4" s="103"/>
      <c r="N4" s="103"/>
      <c r="O4" s="188"/>
      <c r="P4" s="188"/>
      <c r="Q4" s="188"/>
      <c r="R4" s="188"/>
      <c r="S4" s="216">
        <v>3.77705979347229</v>
      </c>
      <c r="T4" s="217">
        <v>7.175925925925927E-4</v>
      </c>
      <c r="U4" s="147"/>
      <c r="V4" s="147"/>
    </row>
    <row r="5" spans="1:26">
      <c r="A5" s="211"/>
      <c r="B5" s="188"/>
      <c r="C5" s="188"/>
      <c r="D5" s="116">
        <v>3</v>
      </c>
      <c r="E5" s="91">
        <v>64</v>
      </c>
      <c r="F5" s="91" t="s">
        <v>21</v>
      </c>
      <c r="G5" s="91">
        <v>64</v>
      </c>
      <c r="H5" s="91" t="s">
        <v>21</v>
      </c>
      <c r="I5" s="91">
        <v>64</v>
      </c>
      <c r="J5" s="91" t="s">
        <v>21</v>
      </c>
      <c r="K5" s="103"/>
      <c r="L5" s="103"/>
      <c r="M5" s="103"/>
      <c r="N5" s="103"/>
      <c r="O5" s="188"/>
      <c r="P5" s="188"/>
      <c r="Q5" s="188"/>
      <c r="R5" s="188"/>
      <c r="S5" s="216">
        <v>2.51282405853271</v>
      </c>
      <c r="T5" s="217">
        <v>9.2592592592592588E-5</v>
      </c>
      <c r="U5" s="147"/>
      <c r="V5" s="147"/>
    </row>
    <row r="6" spans="1:26">
      <c r="A6" s="211"/>
      <c r="B6" s="188"/>
      <c r="C6" s="188"/>
      <c r="D6" s="116">
        <v>4</v>
      </c>
      <c r="E6" s="121">
        <v>64</v>
      </c>
      <c r="F6" s="121" t="s">
        <v>21</v>
      </c>
      <c r="G6" s="121">
        <v>64</v>
      </c>
      <c r="H6" s="121" t="s">
        <v>21</v>
      </c>
      <c r="I6" s="121">
        <v>64</v>
      </c>
      <c r="J6" s="121" t="s">
        <v>21</v>
      </c>
      <c r="K6" s="125">
        <v>64</v>
      </c>
      <c r="L6" s="125" t="s">
        <v>21</v>
      </c>
      <c r="M6" s="122"/>
      <c r="N6" s="122"/>
      <c r="O6" s="188"/>
      <c r="P6" s="188"/>
      <c r="Q6" s="188"/>
      <c r="R6" s="188"/>
      <c r="S6" s="218">
        <v>2.5291283130645699</v>
      </c>
      <c r="T6" s="219">
        <v>1.0416666666666667E-4</v>
      </c>
      <c r="U6" s="147"/>
      <c r="V6" s="147"/>
    </row>
    <row r="7" spans="1:26" ht="15" thickBot="1">
      <c r="A7" s="212"/>
      <c r="B7" s="189"/>
      <c r="C7" s="189"/>
      <c r="D7" s="117">
        <v>5</v>
      </c>
      <c r="E7" s="214">
        <v>64</v>
      </c>
      <c r="F7" s="214" t="s">
        <v>21</v>
      </c>
      <c r="G7" s="214">
        <v>64</v>
      </c>
      <c r="H7" s="214" t="s">
        <v>21</v>
      </c>
      <c r="I7" s="214">
        <v>64</v>
      </c>
      <c r="J7" s="214" t="s">
        <v>21</v>
      </c>
      <c r="K7" s="214">
        <v>64</v>
      </c>
      <c r="L7" s="214" t="s">
        <v>21</v>
      </c>
      <c r="M7" s="214">
        <v>64</v>
      </c>
      <c r="N7" s="214" t="s">
        <v>21</v>
      </c>
      <c r="O7" s="189"/>
      <c r="P7" s="189"/>
      <c r="Q7" s="189"/>
      <c r="R7" s="189"/>
      <c r="S7" s="220">
        <v>3.8878364562988201</v>
      </c>
      <c r="T7" s="221">
        <v>1.6203703703703703E-4</v>
      </c>
      <c r="U7" s="147"/>
      <c r="V7" s="147" t="s">
        <v>27</v>
      </c>
      <c r="Y7" s="147"/>
      <c r="Z7" s="147"/>
    </row>
    <row r="8" spans="1:26" ht="29" customHeight="1">
      <c r="A8" s="210">
        <v>2</v>
      </c>
      <c r="B8" s="187">
        <v>200</v>
      </c>
      <c r="C8" s="187">
        <v>64</v>
      </c>
      <c r="D8" s="115"/>
      <c r="E8" s="129">
        <v>64</v>
      </c>
      <c r="F8" s="129" t="s">
        <v>21</v>
      </c>
      <c r="G8" s="105"/>
      <c r="H8" s="105"/>
      <c r="I8" s="105"/>
      <c r="J8" s="105"/>
      <c r="K8" s="105"/>
      <c r="L8" s="105"/>
      <c r="M8" s="105"/>
      <c r="N8" s="105"/>
      <c r="O8" s="187">
        <v>1</v>
      </c>
      <c r="P8" s="187" t="s">
        <v>72</v>
      </c>
      <c r="Q8" s="187" t="s">
        <v>73</v>
      </c>
      <c r="R8" s="187" t="s">
        <v>73</v>
      </c>
      <c r="S8" s="129">
        <v>3.00199294090271</v>
      </c>
      <c r="T8" s="130">
        <v>8.1018518518518516E-5</v>
      </c>
      <c r="U8" s="230" t="s">
        <v>86</v>
      </c>
      <c r="V8" s="147">
        <f>S8</f>
        <v>3.00199294090271</v>
      </c>
    </row>
    <row r="9" spans="1:26">
      <c r="A9" s="211"/>
      <c r="B9" s="188"/>
      <c r="C9" s="188"/>
      <c r="D9" s="116"/>
      <c r="E9" s="136">
        <v>128</v>
      </c>
      <c r="F9" s="136" t="s">
        <v>21</v>
      </c>
      <c r="G9" s="103"/>
      <c r="H9" s="103"/>
      <c r="I9" s="103"/>
      <c r="J9" s="103"/>
      <c r="K9" s="103"/>
      <c r="L9" s="103"/>
      <c r="M9" s="103"/>
      <c r="N9" s="103"/>
      <c r="O9" s="188"/>
      <c r="P9" s="188"/>
      <c r="Q9" s="188"/>
      <c r="R9" s="188"/>
      <c r="S9" s="136">
        <v>2.1254432201385498</v>
      </c>
      <c r="T9" s="137">
        <v>8.1018518518518516E-4</v>
      </c>
      <c r="U9" s="230" t="s">
        <v>85</v>
      </c>
      <c r="V9" s="147">
        <f>S9</f>
        <v>2.1254432201385498</v>
      </c>
    </row>
    <row r="10" spans="1:26">
      <c r="A10" s="211"/>
      <c r="B10" s="188"/>
      <c r="C10" s="188"/>
      <c r="D10" s="116"/>
      <c r="E10" s="91">
        <v>256</v>
      </c>
      <c r="F10" s="91" t="s">
        <v>21</v>
      </c>
      <c r="G10" s="103"/>
      <c r="H10" s="103"/>
      <c r="I10" s="103"/>
      <c r="J10" s="103"/>
      <c r="K10" s="103"/>
      <c r="L10" s="103"/>
      <c r="M10" s="103"/>
      <c r="N10" s="103"/>
      <c r="O10" s="188"/>
      <c r="P10" s="188"/>
      <c r="Q10" s="188"/>
      <c r="R10" s="188"/>
      <c r="S10" s="132">
        <v>2.98077321052551</v>
      </c>
      <c r="T10" s="133">
        <v>9.6064814814814808E-4</v>
      </c>
      <c r="U10" s="230" t="s">
        <v>87</v>
      </c>
      <c r="V10" s="147">
        <f>S10</f>
        <v>2.98077321052551</v>
      </c>
    </row>
    <row r="11" spans="1:26" ht="15" thickBot="1">
      <c r="A11" s="212"/>
      <c r="B11" s="189"/>
      <c r="C11" s="189"/>
      <c r="D11" s="117"/>
      <c r="E11" s="92">
        <v>512</v>
      </c>
      <c r="F11" s="92" t="s">
        <v>21</v>
      </c>
      <c r="G11" s="213"/>
      <c r="H11" s="213"/>
      <c r="I11" s="213"/>
      <c r="J11" s="213"/>
      <c r="K11" s="213"/>
      <c r="L11" s="213"/>
      <c r="M11" s="213"/>
      <c r="N11" s="213"/>
      <c r="O11" s="189"/>
      <c r="P11" s="189"/>
      <c r="Q11" s="189"/>
      <c r="R11" s="189"/>
      <c r="S11" s="124">
        <v>2.7795624732971098</v>
      </c>
      <c r="T11" s="131">
        <v>7.407407407407407E-4</v>
      </c>
      <c r="U11" s="230" t="s">
        <v>88</v>
      </c>
      <c r="V11" s="147">
        <f>S11</f>
        <v>2.7795624732971098</v>
      </c>
    </row>
    <row r="12" spans="1:26">
      <c r="A12" s="205">
        <v>3</v>
      </c>
      <c r="B12" s="173">
        <v>200</v>
      </c>
      <c r="C12" s="173">
        <v>64</v>
      </c>
      <c r="D12" s="108"/>
      <c r="E12" s="227">
        <v>128</v>
      </c>
      <c r="F12" s="227" t="s">
        <v>21</v>
      </c>
      <c r="G12" s="105">
        <v>512</v>
      </c>
      <c r="H12" s="105" t="s">
        <v>21</v>
      </c>
      <c r="I12" s="105">
        <v>64</v>
      </c>
      <c r="J12" s="105" t="s">
        <v>21</v>
      </c>
      <c r="K12" s="105">
        <v>64</v>
      </c>
      <c r="L12" s="105" t="s">
        <v>21</v>
      </c>
      <c r="M12" s="105">
        <v>512</v>
      </c>
      <c r="N12" s="105" t="s">
        <v>21</v>
      </c>
      <c r="O12" s="173">
        <v>1</v>
      </c>
      <c r="P12" s="173" t="s">
        <v>72</v>
      </c>
      <c r="Q12" s="173" t="s">
        <v>73</v>
      </c>
      <c r="R12" s="173" t="s">
        <v>73</v>
      </c>
      <c r="S12" s="227">
        <v>2.7225155830383301</v>
      </c>
      <c r="T12" s="215">
        <v>3.3564814814814812E-4</v>
      </c>
      <c r="U12" s="147" t="s">
        <v>21</v>
      </c>
      <c r="V12" s="147">
        <f>S12</f>
        <v>2.7225155830383301</v>
      </c>
    </row>
    <row r="13" spans="1:26">
      <c r="A13" s="206"/>
      <c r="B13" s="174"/>
      <c r="C13" s="174"/>
      <c r="D13" s="109"/>
      <c r="E13" s="91">
        <v>128</v>
      </c>
      <c r="F13" s="134" t="s">
        <v>75</v>
      </c>
      <c r="G13" s="103">
        <v>512</v>
      </c>
      <c r="H13" s="103" t="s">
        <v>21</v>
      </c>
      <c r="I13" s="103">
        <v>64</v>
      </c>
      <c r="J13" s="103" t="s">
        <v>21</v>
      </c>
      <c r="K13" s="103">
        <v>64</v>
      </c>
      <c r="L13" s="103" t="s">
        <v>21</v>
      </c>
      <c r="M13" s="103">
        <v>512</v>
      </c>
      <c r="N13" s="103" t="s">
        <v>21</v>
      </c>
      <c r="O13" s="174"/>
      <c r="P13" s="174"/>
      <c r="Q13" s="174"/>
      <c r="R13" s="174"/>
      <c r="S13" s="91">
        <v>2.8296592235565101</v>
      </c>
      <c r="T13" s="106">
        <v>3.0092592592592595E-4</v>
      </c>
      <c r="U13" s="147" t="s">
        <v>75</v>
      </c>
      <c r="V13" s="147">
        <f t="shared" ref="V13:V20" si="0">S13</f>
        <v>2.8296592235565101</v>
      </c>
    </row>
    <row r="14" spans="1:26">
      <c r="A14" s="206"/>
      <c r="B14" s="174"/>
      <c r="C14" s="174"/>
      <c r="D14" s="109"/>
      <c r="E14" s="91">
        <v>128</v>
      </c>
      <c r="F14" s="134" t="s">
        <v>76</v>
      </c>
      <c r="G14" s="103">
        <v>512</v>
      </c>
      <c r="H14" s="103" t="s">
        <v>21</v>
      </c>
      <c r="I14" s="103">
        <v>64</v>
      </c>
      <c r="J14" s="103" t="s">
        <v>21</v>
      </c>
      <c r="K14" s="103">
        <v>64</v>
      </c>
      <c r="L14" s="103" t="s">
        <v>21</v>
      </c>
      <c r="M14" s="103">
        <v>512</v>
      </c>
      <c r="N14" s="103" t="s">
        <v>21</v>
      </c>
      <c r="O14" s="174"/>
      <c r="P14" s="174"/>
      <c r="Q14" s="174"/>
      <c r="R14" s="174"/>
      <c r="S14" s="91">
        <v>20.442268371581999</v>
      </c>
      <c r="T14" s="106">
        <v>3.5879629629629635E-4</v>
      </c>
      <c r="U14" s="147" t="s">
        <v>76</v>
      </c>
      <c r="V14" s="147">
        <f t="shared" si="0"/>
        <v>20.442268371581999</v>
      </c>
    </row>
    <row r="15" spans="1:26">
      <c r="A15" s="206"/>
      <c r="B15" s="174"/>
      <c r="C15" s="174"/>
      <c r="D15" s="109"/>
      <c r="E15" s="91">
        <v>128</v>
      </c>
      <c r="F15" s="134" t="s">
        <v>77</v>
      </c>
      <c r="G15" s="103">
        <v>512</v>
      </c>
      <c r="H15" s="103" t="s">
        <v>21</v>
      </c>
      <c r="I15" s="103">
        <v>64</v>
      </c>
      <c r="J15" s="103" t="s">
        <v>21</v>
      </c>
      <c r="K15" s="103">
        <v>64</v>
      </c>
      <c r="L15" s="103" t="s">
        <v>21</v>
      </c>
      <c r="M15" s="103">
        <v>512</v>
      </c>
      <c r="N15" s="103" t="s">
        <v>21</v>
      </c>
      <c r="O15" s="174"/>
      <c r="P15" s="174"/>
      <c r="Q15" s="174"/>
      <c r="R15" s="174"/>
      <c r="S15" s="132">
        <v>3.3883094787898602</v>
      </c>
      <c r="T15" s="133">
        <v>3.2407407407407406E-4</v>
      </c>
      <c r="U15" s="147" t="s">
        <v>77</v>
      </c>
      <c r="V15" s="147">
        <f t="shared" si="0"/>
        <v>3.3883094787898602</v>
      </c>
    </row>
    <row r="16" spans="1:26">
      <c r="A16" s="206"/>
      <c r="B16" s="174"/>
      <c r="C16" s="174"/>
      <c r="D16" s="109"/>
      <c r="E16" s="91">
        <v>128</v>
      </c>
      <c r="F16" s="134" t="s">
        <v>78</v>
      </c>
      <c r="G16" s="103">
        <v>512</v>
      </c>
      <c r="H16" s="103" t="s">
        <v>21</v>
      </c>
      <c r="I16" s="103">
        <v>64</v>
      </c>
      <c r="J16" s="103" t="s">
        <v>21</v>
      </c>
      <c r="K16" s="103">
        <v>64</v>
      </c>
      <c r="L16" s="103" t="s">
        <v>21</v>
      </c>
      <c r="M16" s="103">
        <v>512</v>
      </c>
      <c r="N16" s="103" t="s">
        <v>21</v>
      </c>
      <c r="O16" s="174"/>
      <c r="P16" s="174"/>
      <c r="Q16" s="174"/>
      <c r="R16" s="174"/>
      <c r="S16" s="91">
        <v>3.8677086830139098</v>
      </c>
      <c r="T16" s="106">
        <v>3.0092592592592595E-4</v>
      </c>
      <c r="U16" s="147" t="s">
        <v>78</v>
      </c>
      <c r="V16" s="147">
        <f t="shared" si="0"/>
        <v>3.8677086830139098</v>
      </c>
    </row>
    <row r="17" spans="1:23">
      <c r="A17" s="206"/>
      <c r="B17" s="174"/>
      <c r="C17" s="174"/>
      <c r="D17" s="109"/>
      <c r="E17" s="91">
        <v>128</v>
      </c>
      <c r="F17" s="134" t="s">
        <v>79</v>
      </c>
      <c r="G17" s="103">
        <v>512</v>
      </c>
      <c r="H17" s="103" t="s">
        <v>21</v>
      </c>
      <c r="I17" s="103">
        <v>64</v>
      </c>
      <c r="J17" s="103" t="s">
        <v>21</v>
      </c>
      <c r="K17" s="103">
        <v>64</v>
      </c>
      <c r="L17" s="103" t="s">
        <v>21</v>
      </c>
      <c r="M17" s="103">
        <v>512</v>
      </c>
      <c r="N17" s="103" t="s">
        <v>21</v>
      </c>
      <c r="O17" s="174"/>
      <c r="P17" s="174"/>
      <c r="Q17" s="174"/>
      <c r="R17" s="174"/>
      <c r="S17" s="91">
        <v>2.8931090831756499</v>
      </c>
      <c r="T17" s="106">
        <v>3.1250000000000001E-4</v>
      </c>
      <c r="U17" s="147" t="s">
        <v>79</v>
      </c>
      <c r="V17" s="147">
        <f t="shared" si="0"/>
        <v>2.8931090831756499</v>
      </c>
    </row>
    <row r="18" spans="1:23">
      <c r="A18" s="206"/>
      <c r="B18" s="174"/>
      <c r="C18" s="174"/>
      <c r="D18" s="109"/>
      <c r="E18" s="136">
        <v>128</v>
      </c>
      <c r="F18" s="138" t="s">
        <v>80</v>
      </c>
      <c r="G18" s="103">
        <v>512</v>
      </c>
      <c r="H18" s="103" t="s">
        <v>21</v>
      </c>
      <c r="I18" s="103">
        <v>64</v>
      </c>
      <c r="J18" s="103" t="s">
        <v>21</v>
      </c>
      <c r="K18" s="103">
        <v>64</v>
      </c>
      <c r="L18" s="103" t="s">
        <v>21</v>
      </c>
      <c r="M18" s="103">
        <v>512</v>
      </c>
      <c r="N18" s="103" t="s">
        <v>21</v>
      </c>
      <c r="O18" s="174"/>
      <c r="P18" s="174"/>
      <c r="Q18" s="174"/>
      <c r="R18" s="174"/>
      <c r="S18" s="136">
        <v>2.7058527469635001</v>
      </c>
      <c r="T18" s="137">
        <v>3.0092592592592595E-4</v>
      </c>
      <c r="U18" s="147" t="s">
        <v>80</v>
      </c>
      <c r="V18" s="147">
        <f t="shared" si="0"/>
        <v>2.7058527469635001</v>
      </c>
    </row>
    <row r="19" spans="1:23">
      <c r="A19" s="206"/>
      <c r="B19" s="174"/>
      <c r="C19" s="174"/>
      <c r="D19" s="109"/>
      <c r="E19" s="91">
        <v>128</v>
      </c>
      <c r="F19" s="134" t="s">
        <v>81</v>
      </c>
      <c r="G19" s="103">
        <v>512</v>
      </c>
      <c r="H19" s="103" t="s">
        <v>21</v>
      </c>
      <c r="I19" s="103">
        <v>64</v>
      </c>
      <c r="J19" s="103" t="s">
        <v>21</v>
      </c>
      <c r="K19" s="103">
        <v>64</v>
      </c>
      <c r="L19" s="103" t="s">
        <v>21</v>
      </c>
      <c r="M19" s="103">
        <v>512</v>
      </c>
      <c r="N19" s="103" t="s">
        <v>21</v>
      </c>
      <c r="O19" s="174"/>
      <c r="P19" s="174"/>
      <c r="Q19" s="174"/>
      <c r="R19" s="174"/>
      <c r="S19" s="91">
        <v>4.24446249008178</v>
      </c>
      <c r="T19" s="106">
        <v>3.0092592592592595E-4</v>
      </c>
      <c r="U19" s="147" t="s">
        <v>81</v>
      </c>
      <c r="V19" s="147">
        <f t="shared" si="0"/>
        <v>4.24446249008178</v>
      </c>
    </row>
    <row r="20" spans="1:23" ht="15" thickBot="1">
      <c r="A20" s="207"/>
      <c r="B20" s="175"/>
      <c r="C20" s="175"/>
      <c r="D20" s="110"/>
      <c r="E20" s="91">
        <v>128</v>
      </c>
      <c r="F20" s="135" t="s">
        <v>82</v>
      </c>
      <c r="G20" s="213">
        <v>512</v>
      </c>
      <c r="H20" s="213" t="s">
        <v>21</v>
      </c>
      <c r="I20" s="213">
        <v>64</v>
      </c>
      <c r="J20" s="213" t="s">
        <v>21</v>
      </c>
      <c r="K20" s="213">
        <v>64</v>
      </c>
      <c r="L20" s="213" t="s">
        <v>21</v>
      </c>
      <c r="M20" s="213">
        <v>512</v>
      </c>
      <c r="N20" s="213" t="s">
        <v>21</v>
      </c>
      <c r="O20" s="175"/>
      <c r="P20" s="175"/>
      <c r="Q20" s="175"/>
      <c r="R20" s="175"/>
      <c r="S20" s="92" t="s">
        <v>83</v>
      </c>
      <c r="T20" s="107" t="s">
        <v>83</v>
      </c>
      <c r="U20" s="147"/>
      <c r="V20" s="149"/>
      <c r="W20" s="149"/>
    </row>
    <row r="21" spans="1:23">
      <c r="A21" s="205">
        <v>4</v>
      </c>
      <c r="B21" s="173">
        <v>200</v>
      </c>
      <c r="C21" s="173">
        <v>64</v>
      </c>
      <c r="D21" s="108"/>
      <c r="E21" s="173">
        <v>128</v>
      </c>
      <c r="F21" s="173" t="s">
        <v>80</v>
      </c>
      <c r="G21" s="224">
        <v>512</v>
      </c>
      <c r="H21" s="224" t="s">
        <v>79</v>
      </c>
      <c r="I21" s="224">
        <v>64</v>
      </c>
      <c r="J21" s="224" t="s">
        <v>21</v>
      </c>
      <c r="K21" s="224">
        <v>64</v>
      </c>
      <c r="L21" s="224" t="s">
        <v>21</v>
      </c>
      <c r="M21" s="224">
        <v>512</v>
      </c>
      <c r="N21" s="224" t="s">
        <v>75</v>
      </c>
      <c r="O21" s="173">
        <v>1</v>
      </c>
      <c r="P21" s="127" t="s">
        <v>29</v>
      </c>
      <c r="Q21" s="173" t="s">
        <v>73</v>
      </c>
      <c r="R21" s="173" t="s">
        <v>73</v>
      </c>
      <c r="S21" s="127">
        <v>1.4550205469131401</v>
      </c>
      <c r="T21" s="128">
        <v>3.3564814814814812E-4</v>
      </c>
      <c r="U21" s="147"/>
      <c r="V21" s="147"/>
    </row>
    <row r="22" spans="1:23">
      <c r="A22" s="206"/>
      <c r="B22" s="174"/>
      <c r="C22" s="174"/>
      <c r="D22" s="109"/>
      <c r="E22" s="174"/>
      <c r="F22" s="174"/>
      <c r="G22" s="225"/>
      <c r="H22" s="225"/>
      <c r="I22" s="225"/>
      <c r="J22" s="225"/>
      <c r="K22" s="225"/>
      <c r="L22" s="225"/>
      <c r="M22" s="225"/>
      <c r="N22" s="225"/>
      <c r="O22" s="174"/>
      <c r="P22" s="91" t="s">
        <v>48</v>
      </c>
      <c r="Q22" s="174"/>
      <c r="R22" s="174"/>
      <c r="S22" s="91">
        <v>9.61077785497943</v>
      </c>
      <c r="T22" s="106">
        <v>2.7777777777777778E-4</v>
      </c>
      <c r="U22" s="147"/>
      <c r="V22" s="147"/>
    </row>
    <row r="23" spans="1:23">
      <c r="A23" s="206"/>
      <c r="B23" s="174"/>
      <c r="C23" s="174"/>
      <c r="D23" s="109"/>
      <c r="E23" s="174"/>
      <c r="F23" s="174"/>
      <c r="G23" s="225"/>
      <c r="H23" s="225"/>
      <c r="I23" s="225"/>
      <c r="J23" s="225"/>
      <c r="K23" s="225"/>
      <c r="L23" s="225"/>
      <c r="M23" s="225"/>
      <c r="N23" s="225"/>
      <c r="O23" s="174"/>
      <c r="P23" s="132" t="s">
        <v>49</v>
      </c>
      <c r="Q23" s="174"/>
      <c r="R23" s="174"/>
      <c r="S23" s="132">
        <v>2.8759565353393501</v>
      </c>
      <c r="T23" s="133">
        <v>3.0092592592592595E-4</v>
      </c>
      <c r="U23" s="147"/>
      <c r="V23" s="147"/>
    </row>
    <row r="24" spans="1:23">
      <c r="A24" s="206"/>
      <c r="B24" s="174"/>
      <c r="C24" s="174"/>
      <c r="D24" s="109"/>
      <c r="E24" s="174"/>
      <c r="F24" s="174"/>
      <c r="G24" s="225"/>
      <c r="H24" s="225"/>
      <c r="I24" s="225"/>
      <c r="J24" s="225"/>
      <c r="K24" s="225"/>
      <c r="L24" s="225"/>
      <c r="M24" s="225"/>
      <c r="N24" s="225"/>
      <c r="O24" s="174"/>
      <c r="P24" s="91" t="s">
        <v>50</v>
      </c>
      <c r="Q24" s="174"/>
      <c r="R24" s="174"/>
      <c r="S24" s="91">
        <v>8.2251367568969709</v>
      </c>
      <c r="T24" s="106">
        <v>2.8935185185185189E-4</v>
      </c>
      <c r="U24" s="147"/>
      <c r="V24" s="147"/>
    </row>
    <row r="25" spans="1:23">
      <c r="A25" s="206"/>
      <c r="B25" s="174"/>
      <c r="C25" s="174"/>
      <c r="D25" s="109"/>
      <c r="E25" s="174"/>
      <c r="F25" s="174"/>
      <c r="G25" s="225"/>
      <c r="H25" s="225"/>
      <c r="I25" s="225"/>
      <c r="J25" s="225"/>
      <c r="K25" s="225"/>
      <c r="L25" s="225"/>
      <c r="M25" s="225"/>
      <c r="N25" s="225"/>
      <c r="O25" s="174"/>
      <c r="P25" s="91" t="s">
        <v>51</v>
      </c>
      <c r="Q25" s="174"/>
      <c r="R25" s="174"/>
      <c r="S25" s="91">
        <v>4.1790323664855897</v>
      </c>
      <c r="T25" s="106">
        <v>3.0092592592592595E-4</v>
      </c>
      <c r="U25" s="147"/>
      <c r="V25" s="147"/>
    </row>
    <row r="26" spans="1:23">
      <c r="A26" s="206"/>
      <c r="B26" s="174"/>
      <c r="C26" s="174"/>
      <c r="D26" s="109"/>
      <c r="E26" s="174"/>
      <c r="F26" s="174"/>
      <c r="G26" s="225"/>
      <c r="H26" s="225"/>
      <c r="I26" s="225"/>
      <c r="J26" s="225"/>
      <c r="K26" s="225"/>
      <c r="L26" s="225"/>
      <c r="M26" s="225"/>
      <c r="N26" s="225"/>
      <c r="O26" s="174"/>
      <c r="P26" s="91" t="s">
        <v>52</v>
      </c>
      <c r="Q26" s="174"/>
      <c r="R26" s="174"/>
      <c r="S26" s="91">
        <v>2.6705980300903298</v>
      </c>
      <c r="T26" s="106">
        <v>3.1250000000000001E-4</v>
      </c>
      <c r="U26" s="147"/>
      <c r="V26" s="147"/>
    </row>
    <row r="27" spans="1:23">
      <c r="A27" s="206"/>
      <c r="B27" s="174"/>
      <c r="C27" s="174"/>
      <c r="D27" s="109"/>
      <c r="E27" s="174"/>
      <c r="F27" s="174"/>
      <c r="G27" s="225"/>
      <c r="H27" s="225"/>
      <c r="I27" s="225"/>
      <c r="J27" s="225"/>
      <c r="K27" s="225"/>
      <c r="L27" s="225"/>
      <c r="M27" s="225"/>
      <c r="N27" s="225"/>
      <c r="O27" s="174"/>
      <c r="P27" s="91" t="s">
        <v>53</v>
      </c>
      <c r="Q27" s="174"/>
      <c r="R27" s="174"/>
      <c r="S27" s="91">
        <v>3.3720493316650302</v>
      </c>
      <c r="T27" s="106">
        <v>3.1250000000000001E-4</v>
      </c>
      <c r="U27" s="147"/>
      <c r="V27" s="147"/>
    </row>
    <row r="28" spans="1:23" ht="15" thickBot="1">
      <c r="A28" s="208"/>
      <c r="B28" s="182"/>
      <c r="C28" s="182"/>
      <c r="D28" s="114"/>
      <c r="E28" s="182"/>
      <c r="F28" s="182"/>
      <c r="G28" s="226"/>
      <c r="H28" s="226"/>
      <c r="I28" s="226"/>
      <c r="J28" s="226"/>
      <c r="K28" s="226"/>
      <c r="L28" s="226"/>
      <c r="M28" s="226"/>
      <c r="N28" s="226"/>
      <c r="O28" s="182"/>
      <c r="P28" s="121" t="s">
        <v>54</v>
      </c>
      <c r="Q28" s="182"/>
      <c r="R28" s="182"/>
      <c r="S28" s="121">
        <v>4.4391798973083496</v>
      </c>
      <c r="T28" s="123">
        <v>2.8935185185185189E-4</v>
      </c>
      <c r="U28" s="147"/>
      <c r="V28" s="147"/>
    </row>
    <row r="29" spans="1:23" ht="29">
      <c r="A29" s="205">
        <v>5</v>
      </c>
      <c r="B29" s="173">
        <v>200</v>
      </c>
      <c r="C29" s="173">
        <v>64</v>
      </c>
      <c r="D29" s="108"/>
      <c r="E29" s="173">
        <v>128</v>
      </c>
      <c r="F29" s="173" t="s">
        <v>80</v>
      </c>
      <c r="G29" s="173">
        <v>512</v>
      </c>
      <c r="H29" s="173" t="s">
        <v>79</v>
      </c>
      <c r="I29" s="173">
        <v>64</v>
      </c>
      <c r="J29" s="173" t="s">
        <v>21</v>
      </c>
      <c r="K29" s="173">
        <v>64</v>
      </c>
      <c r="L29" s="173" t="s">
        <v>21</v>
      </c>
      <c r="M29" s="173">
        <v>512</v>
      </c>
      <c r="N29" s="173" t="s">
        <v>75</v>
      </c>
      <c r="O29" s="173">
        <v>1</v>
      </c>
      <c r="P29" s="173" t="s">
        <v>29</v>
      </c>
      <c r="Q29" s="90" t="s">
        <v>30</v>
      </c>
      <c r="R29" s="90" t="s">
        <v>30</v>
      </c>
      <c r="S29" s="105"/>
      <c r="T29" s="140"/>
      <c r="U29" s="147"/>
      <c r="V29" s="147"/>
    </row>
    <row r="30" spans="1:23">
      <c r="A30" s="206"/>
      <c r="B30" s="174"/>
      <c r="C30" s="174"/>
      <c r="D30" s="109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91" t="s">
        <v>55</v>
      </c>
      <c r="R30" s="91" t="s">
        <v>55</v>
      </c>
      <c r="S30" s="144" t="s">
        <v>83</v>
      </c>
      <c r="T30" s="143" t="s">
        <v>83</v>
      </c>
      <c r="U30" s="147"/>
      <c r="V30" s="147"/>
    </row>
    <row r="31" spans="1:23" ht="29">
      <c r="A31" s="206"/>
      <c r="B31" s="174"/>
      <c r="C31" s="174"/>
      <c r="D31" s="109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91" t="s">
        <v>56</v>
      </c>
      <c r="R31" s="91" t="s">
        <v>56</v>
      </c>
      <c r="S31" s="144">
        <v>-335.98361206054602</v>
      </c>
      <c r="T31" s="143">
        <v>3.0092592592592595E-4</v>
      </c>
      <c r="U31" s="147"/>
      <c r="V31" s="147"/>
    </row>
    <row r="32" spans="1:23" ht="29">
      <c r="A32" s="206"/>
      <c r="B32" s="174"/>
      <c r="C32" s="174"/>
      <c r="D32" s="109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91" t="s">
        <v>57</v>
      </c>
      <c r="R32" s="91" t="s">
        <v>57</v>
      </c>
      <c r="S32" s="142">
        <v>2.7511637199495398E-6</v>
      </c>
      <c r="T32" s="143">
        <v>3.2407407407407406E-4</v>
      </c>
      <c r="U32" s="147"/>
      <c r="V32" s="147"/>
    </row>
    <row r="33" spans="1:22">
      <c r="A33" s="206"/>
      <c r="B33" s="174"/>
      <c r="C33" s="174"/>
      <c r="D33" s="109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91" t="s">
        <v>58</v>
      </c>
      <c r="R33" s="91" t="s">
        <v>58</v>
      </c>
      <c r="S33" s="103"/>
      <c r="T33" s="141"/>
      <c r="U33" s="147"/>
      <c r="V33" s="147"/>
    </row>
    <row r="34" spans="1:22" ht="29">
      <c r="A34" s="206"/>
      <c r="B34" s="174"/>
      <c r="C34" s="174"/>
      <c r="D34" s="109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91" t="s">
        <v>59</v>
      </c>
      <c r="R34" s="91" t="s">
        <v>59</v>
      </c>
      <c r="S34" s="91">
        <v>1.6961581707000699</v>
      </c>
      <c r="T34" s="106">
        <v>2.7777777777777778E-4</v>
      </c>
      <c r="U34" s="147"/>
      <c r="V34" s="147"/>
    </row>
    <row r="35" spans="1:22" ht="29">
      <c r="A35" s="206"/>
      <c r="B35" s="174"/>
      <c r="C35" s="174"/>
      <c r="D35" s="109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91" t="s">
        <v>60</v>
      </c>
      <c r="R35" s="91" t="s">
        <v>60</v>
      </c>
      <c r="S35" s="91">
        <v>1.9491991996765099</v>
      </c>
      <c r="T35" s="106">
        <v>2.8935185185185189E-4</v>
      </c>
      <c r="U35" s="147"/>
      <c r="V35" s="147"/>
    </row>
    <row r="36" spans="1:22" ht="29">
      <c r="A36" s="206"/>
      <c r="B36" s="174"/>
      <c r="C36" s="174"/>
      <c r="D36" s="109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91" t="s">
        <v>61</v>
      </c>
      <c r="R36" s="91" t="s">
        <v>61</v>
      </c>
      <c r="S36" s="91">
        <v>10.5909156799316</v>
      </c>
      <c r="T36" s="106">
        <v>3.0092592592592595E-4</v>
      </c>
      <c r="U36" s="147"/>
      <c r="V36" s="147"/>
    </row>
    <row r="37" spans="1:22" ht="29">
      <c r="A37" s="206"/>
      <c r="B37" s="174"/>
      <c r="C37" s="174"/>
      <c r="D37" s="109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36" t="s">
        <v>62</v>
      </c>
      <c r="R37" s="136" t="s">
        <v>62</v>
      </c>
      <c r="S37" s="136">
        <v>1.4011335559189301E-2</v>
      </c>
      <c r="T37" s="137">
        <v>2.8935185185185189E-4</v>
      </c>
      <c r="U37" s="147"/>
      <c r="V37" s="147"/>
    </row>
    <row r="38" spans="1:22">
      <c r="A38" s="206"/>
      <c r="B38" s="174"/>
      <c r="C38" s="174"/>
      <c r="D38" s="109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91" t="s">
        <v>63</v>
      </c>
      <c r="R38" s="91" t="s">
        <v>63</v>
      </c>
      <c r="S38" s="144">
        <v>-1</v>
      </c>
      <c r="T38" s="143">
        <v>2.8935185185185189E-4</v>
      </c>
      <c r="U38" s="147"/>
      <c r="V38" s="147"/>
    </row>
    <row r="39" spans="1:22">
      <c r="A39" s="206"/>
      <c r="B39" s="174"/>
      <c r="C39" s="174"/>
      <c r="D39" s="109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91" t="s">
        <v>64</v>
      </c>
      <c r="R39" s="91" t="s">
        <v>64</v>
      </c>
      <c r="S39" s="103"/>
      <c r="T39" s="141"/>
      <c r="U39" s="147"/>
      <c r="V39" s="147"/>
    </row>
    <row r="40" spans="1:22">
      <c r="A40" s="206"/>
      <c r="B40" s="174"/>
      <c r="C40" s="174"/>
      <c r="D40" s="109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91" t="s">
        <v>65</v>
      </c>
      <c r="R40" s="91" t="s">
        <v>65</v>
      </c>
      <c r="S40" s="103"/>
      <c r="T40" s="141"/>
      <c r="U40" s="147"/>
      <c r="V40" s="147"/>
    </row>
    <row r="41" spans="1:22">
      <c r="A41" s="206"/>
      <c r="B41" s="174"/>
      <c r="C41" s="174"/>
      <c r="D41" s="109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91" t="s">
        <v>66</v>
      </c>
      <c r="R41" s="91" t="s">
        <v>66</v>
      </c>
      <c r="S41" s="142">
        <v>0</v>
      </c>
      <c r="T41" s="143">
        <v>3.2407407407407406E-4</v>
      </c>
      <c r="U41" s="147"/>
      <c r="V41" s="147"/>
    </row>
    <row r="42" spans="1:22">
      <c r="A42" s="206"/>
      <c r="B42" s="174"/>
      <c r="C42" s="174"/>
      <c r="D42" s="109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91" t="s">
        <v>67</v>
      </c>
      <c r="R42" s="91" t="s">
        <v>67</v>
      </c>
      <c r="S42" s="142">
        <v>0</v>
      </c>
      <c r="T42" s="143">
        <v>2.8935185185185189E-4</v>
      </c>
      <c r="U42" s="147"/>
      <c r="V42" s="147"/>
    </row>
    <row r="43" spans="1:22" ht="15" thickBot="1">
      <c r="A43" s="207"/>
      <c r="B43" s="175"/>
      <c r="C43" s="175"/>
      <c r="D43" s="110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92" t="s">
        <v>68</v>
      </c>
      <c r="R43" s="92" t="s">
        <v>68</v>
      </c>
      <c r="S43" s="142">
        <v>0</v>
      </c>
      <c r="T43" s="143">
        <v>2.8935185185185189E-4</v>
      </c>
      <c r="U43" s="147"/>
      <c r="V43" s="147"/>
    </row>
  </sheetData>
  <mergeCells count="57">
    <mergeCell ref="Q12:Q20"/>
    <mergeCell ref="R12:R20"/>
    <mergeCell ref="C12:C20"/>
    <mergeCell ref="B12:B20"/>
    <mergeCell ref="A12:A20"/>
    <mergeCell ref="O12:O20"/>
    <mergeCell ref="P12:P20"/>
    <mergeCell ref="E1:F1"/>
    <mergeCell ref="G1:H1"/>
    <mergeCell ref="I1:J1"/>
    <mergeCell ref="K1:L1"/>
    <mergeCell ref="M1:N1"/>
    <mergeCell ref="R3:R7"/>
    <mergeCell ref="A8:A11"/>
    <mergeCell ref="B8:B11"/>
    <mergeCell ref="C8:C11"/>
    <mergeCell ref="O8:O11"/>
    <mergeCell ref="P8:P11"/>
    <mergeCell ref="Q8:Q11"/>
    <mergeCell ref="R8:R11"/>
    <mergeCell ref="O3:O7"/>
    <mergeCell ref="P3:P7"/>
    <mergeCell ref="Q3:Q7"/>
    <mergeCell ref="A3:A7"/>
    <mergeCell ref="B3:B7"/>
    <mergeCell ref="C3:C7"/>
    <mergeCell ref="O21:O28"/>
    <mergeCell ref="Q21:Q28"/>
    <mergeCell ref="R21:R28"/>
    <mergeCell ref="A21:A28"/>
    <mergeCell ref="B21:B28"/>
    <mergeCell ref="C21:C28"/>
    <mergeCell ref="E21:E28"/>
    <mergeCell ref="F21:F28"/>
    <mergeCell ref="G21:G28"/>
    <mergeCell ref="H21:H28"/>
    <mergeCell ref="I21:I28"/>
    <mergeCell ref="J21:J28"/>
    <mergeCell ref="K21:K28"/>
    <mergeCell ref="L21:L28"/>
    <mergeCell ref="M21:M28"/>
    <mergeCell ref="N21:N28"/>
    <mergeCell ref="B29:B43"/>
    <mergeCell ref="A29:A43"/>
    <mergeCell ref="K29:K43"/>
    <mergeCell ref="J29:J43"/>
    <mergeCell ref="I29:I43"/>
    <mergeCell ref="H29:H43"/>
    <mergeCell ref="G29:G43"/>
    <mergeCell ref="P29:P43"/>
    <mergeCell ref="O29:O43"/>
    <mergeCell ref="N29:N43"/>
    <mergeCell ref="M29:M43"/>
    <mergeCell ref="L29:L43"/>
    <mergeCell ref="F29:F43"/>
    <mergeCell ref="E29:E43"/>
    <mergeCell ref="C29:C4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Klasifikasi</vt:lpstr>
      <vt:lpstr>Sheet3</vt:lpstr>
      <vt:lpstr>Regresi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Hartanto Tantriawan</cp:lastModifiedBy>
  <dcterms:created xsi:type="dcterms:W3CDTF">2015-06-05T18:17:20Z</dcterms:created>
  <dcterms:modified xsi:type="dcterms:W3CDTF">2022-03-28T16:45:43Z</dcterms:modified>
</cp:coreProperties>
</file>