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<sst xmlns="http://schemas.openxmlformats.org/spreadsheetml/2006/main" count="394" uniqueCount="156">
  <si>
    <t>piglet</t>
  </si>
  <si>
    <t>spectrum</t>
  </si>
  <si>
    <t>darkCount</t>
  </si>
  <si>
    <t>HI_start_idx</t>
  </si>
  <si>
    <t>HI_end_idx</t>
  </si>
  <si>
    <t>lwp475</t>
  </si>
  <si>
    <t>LWP475_Ws_14Nov2016_1.mat</t>
  </si>
  <si>
    <t>LWP475_DarkCount_14Nov2016.mat</t>
  </si>
  <si>
    <t>lwp478</t>
  </si>
  <si>
    <t>LWP474_Ws_07Nov2016.mat</t>
  </si>
  <si>
    <t>LWP474_DarkCount_07Nov2016.mat</t>
  </si>
  <si>
    <t>lwp479-HI+saline</t>
  </si>
  <si>
    <t>LWP479_Ws_05Dec2016.mat</t>
  </si>
  <si>
    <t>LWP479_DarkCount_05Dec2016.mat</t>
  </si>
  <si>
    <t>LWP480</t>
  </si>
  <si>
    <t>LWP480_Ws_12Dec2016.mat</t>
  </si>
  <si>
    <t>LWP480_DarkCount_12Dec2016.mat</t>
  </si>
  <si>
    <t>LWP481</t>
  </si>
  <si>
    <t>LWP481_Ws_03Jan2017.mat</t>
  </si>
  <si>
    <t>LWP481_DarkCount_03Jan2017.mat</t>
  </si>
  <si>
    <t>LWP484</t>
  </si>
  <si>
    <t>LWP484_Ws_23Jan2017.mat</t>
  </si>
  <si>
    <t>LWP484_DarkCount_23Jan2017.mat</t>
  </si>
  <si>
    <t>LWP485</t>
  </si>
  <si>
    <t>LWP485_Ws_30Jan2017.mat</t>
  </si>
  <si>
    <t>LWP485_DarkCount_30Jan2017.mat</t>
  </si>
  <si>
    <t>LWP488</t>
  </si>
  <si>
    <t>LWP488_Ws_13Feb2017.mat</t>
  </si>
  <si>
    <t>LWP488_DarkCount_13Feb2017.mat</t>
  </si>
  <si>
    <t>LWP489</t>
  </si>
  <si>
    <t>LWP489_Ws_20Feb2017.mat</t>
  </si>
  <si>
    <t>LWP489_DarkCount_20Feb2017.mat</t>
  </si>
  <si>
    <t>LWP490</t>
  </si>
  <si>
    <t>LWP490_Ws_27Feb2017.mat</t>
  </si>
  <si>
    <t>LWP490_DarkCount_27Feb2017.mat</t>
  </si>
  <si>
    <t>LWP492</t>
  </si>
  <si>
    <t>LWP492_Ws_13Mar2017.mat</t>
  </si>
  <si>
    <t>LWP492_DarkCount_13Mar2017.mat</t>
  </si>
  <si>
    <t>lwp494</t>
  </si>
  <si>
    <t>LWP494_Ws_27Mar2017_17  21.mat</t>
  </si>
  <si>
    <t>LWP494_DarkCount_21Mar2017</t>
  </si>
  <si>
    <t>LWP495</t>
  </si>
  <si>
    <t>LWP495_Ws_03Apr2017_14  23.mat</t>
  </si>
  <si>
    <t>LWP498</t>
  </si>
  <si>
    <t>LWP498_Ws_24Apr2017_15.mat</t>
  </si>
  <si>
    <t>LWP498 _DarkCount_24Apr2017.mat</t>
  </si>
  <si>
    <t>lwp499</t>
  </si>
  <si>
    <t>LWP499_Ws_02_May_2017.mat</t>
  </si>
  <si>
    <t>LWP499_DarkCount_02May2017.mat</t>
  </si>
  <si>
    <t>LWP500</t>
  </si>
  <si>
    <t>LWP500_Ws_15_May_201716.mat</t>
  </si>
  <si>
    <t>LWP500_DarkCount_15May2017.mat</t>
  </si>
  <si>
    <t>LWP501</t>
  </si>
  <si>
    <t>LWP501_Ws_22_May_201715.mat</t>
  </si>
  <si>
    <t>LWP501_DarkCount_22May2017.mat</t>
  </si>
  <si>
    <t>LWP502</t>
  </si>
  <si>
    <t>LWP502_Ws_30_May_201716.mat</t>
  </si>
  <si>
    <t>LWP503</t>
  </si>
  <si>
    <t>LWP503_Ws_05_Jun_2017_15   8.mat</t>
  </si>
  <si>
    <t>LWP503_DarkCount_05Jun2017.mat</t>
  </si>
  <si>
    <t>LWP504</t>
  </si>
  <si>
    <t>LWP504_Ws_12Jun_2017_17   1.mat</t>
  </si>
  <si>
    <t>LWP504_DarkCount_12Jun2017.mat</t>
  </si>
  <si>
    <t>LWP507</t>
  </si>
  <si>
    <t>LWP507_Ws_10Jul_2017_16  55.mat</t>
  </si>
  <si>
    <t>LWP507_DarkCount_10Jul2017.mat</t>
  </si>
  <si>
    <t>LWP509</t>
  </si>
  <si>
    <t>LWP509_Ws_17Jul_2017_11  21.mat</t>
  </si>
  <si>
    <t>LWP509_DarkCount_17Jul2017.mat</t>
  </si>
  <si>
    <t>LWP511</t>
  </si>
  <si>
    <t>LWP511_Ws_25Jul_2017_16   2.mat</t>
  </si>
  <si>
    <t>LWP512</t>
  </si>
  <si>
    <t>LWP512_Ws_31Jul_2017_17  16.mat</t>
  </si>
  <si>
    <t>LWP512_DarkCount_31Jul2017.mat</t>
  </si>
  <si>
    <t>good</t>
  </si>
  <si>
    <t>recording_start</t>
  </si>
  <si>
    <t>HI_start_time</t>
  </si>
  <si>
    <t>HI_end_time</t>
  </si>
  <si>
    <t>results</t>
  </si>
  <si>
    <t>darkCount Comments</t>
  </si>
  <si>
    <t>Spectrum Comments</t>
  </si>
  <si>
    <t>refIntensity Comments</t>
  </si>
  <si>
    <t>Yes</t>
  </si>
  <si>
    <t>slim peak around 700nm</t>
  </si>
  <si>
    <t>folder does not match filename</t>
  </si>
  <si>
    <t>extreme noise after timestep 8000</t>
  </si>
  <si>
    <t>extreme noise around timestep 3500</t>
  </si>
  <si>
    <t>LWP479_Ws_06Dec2016.mat</t>
  </si>
  <si>
    <t>No</t>
  </si>
  <si>
    <t>LWP479_DarkCount_06Dec2016.mat, LWP479_DarkCount_06Dec2016_2.mat</t>
  </si>
  <si>
    <t>?</t>
  </si>
  <si>
    <t>DarkCount_diff.png shows that difference between DarkCounts is only high for band 402</t>
  </si>
  <si>
    <t>very flat curve, extreme noise around timestep 1000</t>
  </si>
  <si>
    <t>LWP479_Ws_07Dec2016.mat</t>
  </si>
  <si>
    <t>part of spectrum file, LWP479_DarkCount_07Dec2016.mat</t>
  </si>
  <si>
    <t>DarkCount identical</t>
  </si>
  <si>
    <t>Looks like DarkNoise</t>
  </si>
  <si>
    <t>Extreme noise around timestep 8000</t>
  </si>
  <si>
    <t>LWP480_Ws_13Dec2016.mat</t>
  </si>
  <si>
    <t>LWP480_DarkCount_13Dec2016.mat, part of spectrum file</t>
  </si>
  <si>
    <t>LWP480_Ws_13Dec2016_2.mat</t>
  </si>
  <si>
    <t>LWP480_DarkCount_13Dec2016_2.mat</t>
  </si>
  <si>
    <t>slim peaks around 600 and 700 nm</t>
  </si>
  <si>
    <t>extreme noise at beginning, very flat curve</t>
  </si>
  <si>
    <t>LWP481_Ws_04Jan2017.mat</t>
  </si>
  <si>
    <t>LWP481_DarkCount_04Jan2017.mat</t>
  </si>
  <si>
    <t>slim peaks around 600 and 700nm</t>
  </si>
  <si>
    <t>LWP484_Ws_24Jan2017.mat</t>
  </si>
  <si>
    <t>LWP484_DarkCount_24Jan2017.mat</t>
  </si>
  <si>
    <t>extreme noise at beginning, very flat curve, slim peaks around 550, 600 and 700nm</t>
  </si>
  <si>
    <t>slim peaks around 550, 600 and 700nm</t>
  </si>
  <si>
    <t>LWP490_Ws_28Feb2017.mat</t>
  </si>
  <si>
    <t>LWP490_DarkCount_28Feb2017.mat</t>
  </si>
  <si>
    <t>LWP491</t>
  </si>
  <si>
    <t>LWP491_Ws_06Mar2017.mat</t>
  </si>
  <si>
    <t>,part of spectrum file</t>
  </si>
  <si>
    <t>LWP491_Ws_06Mar2017CJB.mat</t>
  </si>
  <si>
    <t>LWP493</t>
  </si>
  <si>
    <t>LWP493_Ws_20Mar2017.mat</t>
  </si>
  <si>
    <t>LWP493_DarkCount_20Mar2017.mat</t>
  </si>
  <si>
    <t>Looks like DarkNoise + refIntensity, only 5 timesteps</t>
  </si>
  <si>
    <t>DarkCount from wrong date</t>
  </si>
  <si>
    <t>LWP495_Ws_03Apr2017_12  29.mat</t>
  </si>
  <si>
    <t>Looks like DarkNoise + refIntensity</t>
  </si>
  <si>
    <t>LWP495_Ws_03Apr2017_12  34.mat</t>
  </si>
  <si>
    <t>Looks like DarkNoise + refIntensity with extreme noise at the end</t>
  </si>
  <si>
    <t>LWP495_Ws_03Apr2017_12  46.mat</t>
  </si>
  <si>
    <t>DarkCount taken from other date</t>
  </si>
  <si>
    <t>LWP498_Ws_24Apr2017_12.mat</t>
  </si>
  <si>
    <t>1 darkcount for two spectra</t>
  </si>
  <si>
    <t>LWP498_Ws2_25Apr2017_13.mat</t>
  </si>
  <si>
    <t>LWP498_Ws_25Apr2017_16.mat</t>
  </si>
  <si>
    <t>LWP498 _DarkCount_25Apr2017.mat, LWP498 _DarkCount2_25Apr2017.mat, part of spectrum file</t>
  </si>
  <si>
    <t>darkcount in spectrum file and DarkCount2 identical</t>
  </si>
  <si>
    <t>looks like DarkNoise</t>
  </si>
  <si>
    <t>LWP498_Ws2_25Apr2017_21.mat</t>
  </si>
  <si>
    <t>LWP500_Ws_15_May_201713.mat</t>
  </si>
  <si>
    <t>looks like DarkNoise + refIntensity</t>
  </si>
  <si>
    <t>1 darkcount for two spects</t>
  </si>
  <si>
    <t>LWP501_Ws_22_May_201711.mat</t>
  </si>
  <si>
    <t xml:space="preserve">DarkCount taken from other date
</t>
  </si>
  <si>
    <t>Extremely hight spectrum</t>
  </si>
  <si>
    <t>LWP503_Ws_05_Jun_2017_15  23.mat</t>
  </si>
  <si>
    <t>look like DarkNoise</t>
  </si>
  <si>
    <t>LWP503_Ws_06_Jun_2017_15  18.mat</t>
  </si>
  <si>
    <t>LWP503_DarkCount_06Jun2017_24.mat</t>
  </si>
  <si>
    <t>slim peaks around 550 and 700nm</t>
  </si>
  <si>
    <t>LWP509_Ws_17Jul_2017_18  18.mat</t>
  </si>
  <si>
    <t>1 darkcount for two spectrs</t>
  </si>
  <si>
    <t>LWP511_DarkCount_25Jul2017.mat</t>
  </si>
  <si>
    <t>Faulty, extremely noisy</t>
  </si>
  <si>
    <t>Extreme noise around timestep 5000</t>
  </si>
  <si>
    <t>LWP511_Ws_26Jul_2017_16   8.mat</t>
  </si>
  <si>
    <t>LWP512_Ws_01AUG_2017_12  48.mat</t>
  </si>
  <si>
    <t>slim peak around 600 and 700nm</t>
  </si>
  <si>
    <t>*determined from when Fi02 dropped below 21/ was incresed to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</si>
</sst>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h:mm:ss Am/P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5e0b4"/>
      </patternFill>
    </fill>
    <fill>
      <patternFill patternType="solid">
        <fgColor rgb="FFe7e6e6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21" applyNumberFormat="1" borderId="1" applyBorder="1" fontId="1" applyFont="1" fillId="0" applyAlignment="1">
      <alignment horizontal="center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center"/>
    </xf>
    <xf xfId="0" numFmtId="164" applyNumberFormat="1" borderId="1" applyBorder="1" fontId="1" applyFont="1" fillId="4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1" applyNumberFormat="1" borderId="1" applyBorder="1" fontId="1" applyFont="1" fillId="4" applyFill="1" applyAlignment="1">
      <alignment horizontal="center"/>
    </xf>
    <xf xfId="0" numFmtId="0" borderId="1" applyBorder="1" fontId="1" applyFont="1" fillId="5" applyFill="1" applyAlignment="1">
      <alignment horizontal="left"/>
    </xf>
    <xf xfId="0" numFmtId="21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2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1"/>
  <sheetViews>
    <sheetView workbookViewId="0"/>
  </sheetViews>
  <sheetFormatPr defaultRowHeight="15" x14ac:dyDescent="0.25"/>
  <cols>
    <col min="1" max="1" style="8" width="15.290714285714287" customWidth="1" bestFit="1"/>
    <col min="2" max="2" style="8" width="32.86214285714286" customWidth="1" bestFit="1"/>
    <col min="3" max="3" style="8" width="12.290714285714287" customWidth="1" bestFit="1"/>
    <col min="4" max="4" style="8" width="65.14785714285713" customWidth="1" bestFit="1"/>
    <col min="5" max="5" style="21" width="15.719285714285713" customWidth="1" bestFit="1"/>
    <col min="6" max="6" style="21" width="14.147857142857141" customWidth="1" bestFit="1"/>
    <col min="7" max="7" style="21" width="13.147857142857141" customWidth="1" bestFit="1"/>
    <col min="8" max="8" style="22" width="13.147857142857141" customWidth="1" bestFit="1"/>
    <col min="9" max="9" style="22" width="11.862142857142858" customWidth="1" bestFit="1"/>
    <col min="10" max="10" style="8" width="14.43357142857143" customWidth="1" bestFit="1"/>
    <col min="11" max="11" style="8" width="59.005" customWidth="1" bestFit="1"/>
    <col min="12" max="12" style="8" width="69.57642857142856" customWidth="1" bestFit="1"/>
    <col min="13" max="13" style="8" width="31.576428571428572" customWidth="1" bestFit="1"/>
  </cols>
  <sheetData>
    <row x14ac:dyDescent="0.25" r="1" customHeight="1" ht="19.5">
      <c r="A1" s="2" t="s">
        <v>0</v>
      </c>
      <c r="B1" s="2" t="s">
        <v>1</v>
      </c>
      <c r="C1" s="2" t="s">
        <v>74</v>
      </c>
      <c r="D1" s="2" t="s">
        <v>2</v>
      </c>
      <c r="E1" s="10" t="s">
        <v>75</v>
      </c>
      <c r="F1" s="10" t="s">
        <v>76</v>
      </c>
      <c r="G1" s="10" t="s">
        <v>77</v>
      </c>
      <c r="H1" s="3" t="s">
        <v>3</v>
      </c>
      <c r="I1" s="3" t="s">
        <v>4</v>
      </c>
      <c r="J1" s="2" t="s">
        <v>78</v>
      </c>
      <c r="K1" s="2" t="s">
        <v>79</v>
      </c>
      <c r="L1" s="2" t="s">
        <v>80</v>
      </c>
      <c r="M1" s="2" t="s">
        <v>81</v>
      </c>
    </row>
    <row x14ac:dyDescent="0.25" r="2" customHeight="1" ht="19.5">
      <c r="A2" s="11" t="s">
        <v>5</v>
      </c>
      <c r="B2" s="12" t="s">
        <v>6</v>
      </c>
      <c r="C2" s="13" t="s">
        <v>82</v>
      </c>
      <c r="D2" s="12" t="s">
        <v>7</v>
      </c>
      <c r="E2" s="14">
        <v>3.5971527777777776</v>
      </c>
      <c r="F2" s="14">
        <v>3.6057175925925926</v>
      </c>
      <c r="G2" s="14">
        <v>3.6228819444444444</v>
      </c>
      <c r="H2" s="15">
        <f>ROUND((F2-E2)*86400/10.1,0)</f>
      </c>
      <c r="I2" s="15">
        <f>ROUND((G2-E2)*86400/10.1,0)</f>
      </c>
      <c r="J2" s="13" t="s">
        <v>82</v>
      </c>
      <c r="K2" s="12"/>
      <c r="L2" s="12" t="s">
        <v>83</v>
      </c>
      <c r="M2" s="12"/>
    </row>
    <row x14ac:dyDescent="0.25" r="3" customHeight="1" ht="19.5">
      <c r="A3" s="5" t="s">
        <v>8</v>
      </c>
      <c r="B3" s="1" t="s">
        <v>9</v>
      </c>
      <c r="C3" s="2" t="s">
        <v>82</v>
      </c>
      <c r="D3" s="1" t="s">
        <v>10</v>
      </c>
      <c r="E3" s="10">
        <v>3.6297569444444444</v>
      </c>
      <c r="F3" s="16"/>
      <c r="G3" s="16"/>
      <c r="H3" s="3">
        <v>200</v>
      </c>
      <c r="I3" s="3">
        <v>360</v>
      </c>
      <c r="J3" s="2" t="s">
        <v>82</v>
      </c>
      <c r="K3" s="1" t="s">
        <v>84</v>
      </c>
      <c r="L3" s="1" t="s">
        <v>85</v>
      </c>
      <c r="M3" s="1"/>
    </row>
    <row x14ac:dyDescent="0.25" r="4" customHeight="1" ht="19.5">
      <c r="A4" s="11" t="s">
        <v>11</v>
      </c>
      <c r="B4" s="12" t="s">
        <v>12</v>
      </c>
      <c r="C4" s="13" t="s">
        <v>82</v>
      </c>
      <c r="D4" s="12" t="s">
        <v>13</v>
      </c>
      <c r="E4" s="17">
        <v>3.5865625</v>
      </c>
      <c r="F4" s="17">
        <v>3.604201388888889</v>
      </c>
      <c r="G4" s="17">
        <v>3.6215625</v>
      </c>
      <c r="H4" s="15">
        <f>ROUND((F4-E4)*86400/10.1,0)</f>
      </c>
      <c r="I4" s="15">
        <f>ROUND((G4-E4)*86400/10.1,0)</f>
      </c>
      <c r="J4" s="13" t="s">
        <v>82</v>
      </c>
      <c r="K4" s="12"/>
      <c r="L4" s="12" t="s">
        <v>86</v>
      </c>
      <c r="M4" s="12"/>
    </row>
    <row x14ac:dyDescent="0.25" r="5" customHeight="1" ht="19.5">
      <c r="A5" s="12" t="s">
        <v>11</v>
      </c>
      <c r="B5" s="12" t="s">
        <v>87</v>
      </c>
      <c r="C5" s="13" t="s">
        <v>88</v>
      </c>
      <c r="D5" s="12" t="s">
        <v>89</v>
      </c>
      <c r="E5" s="17"/>
      <c r="F5" s="17"/>
      <c r="G5" s="17"/>
      <c r="H5" s="15"/>
      <c r="I5" s="15"/>
      <c r="J5" s="13" t="s">
        <v>90</v>
      </c>
      <c r="K5" s="12" t="s">
        <v>91</v>
      </c>
      <c r="L5" s="12" t="s">
        <v>92</v>
      </c>
      <c r="M5" s="12"/>
    </row>
    <row x14ac:dyDescent="0.25" r="6" customHeight="1" ht="19.5">
      <c r="A6" s="12" t="s">
        <v>11</v>
      </c>
      <c r="B6" s="12" t="s">
        <v>93</v>
      </c>
      <c r="C6" s="13" t="s">
        <v>88</v>
      </c>
      <c r="D6" s="12" t="s">
        <v>94</v>
      </c>
      <c r="E6" s="17"/>
      <c r="F6" s="17"/>
      <c r="G6" s="17"/>
      <c r="H6" s="15"/>
      <c r="I6" s="15"/>
      <c r="J6" s="13" t="s">
        <v>88</v>
      </c>
      <c r="K6" s="12" t="s">
        <v>95</v>
      </c>
      <c r="L6" s="12" t="s">
        <v>96</v>
      </c>
      <c r="M6" s="12" t="s">
        <v>96</v>
      </c>
    </row>
    <row x14ac:dyDescent="0.25" r="7" customHeight="1" ht="19.5">
      <c r="A7" s="11" t="s">
        <v>14</v>
      </c>
      <c r="B7" s="1" t="s">
        <v>15</v>
      </c>
      <c r="C7" s="2" t="s">
        <v>82</v>
      </c>
      <c r="D7" s="1" t="s">
        <v>16</v>
      </c>
      <c r="E7" s="10">
        <v>3.526099537037037</v>
      </c>
      <c r="F7" s="10">
        <v>3.5674305555555557</v>
      </c>
      <c r="G7" s="10">
        <v>3.582025462962963</v>
      </c>
      <c r="H7" s="3">
        <f>ROUND((F7-E7)*86400/10.1,0)</f>
      </c>
      <c r="I7" s="3">
        <f>ROUND((G7-E7)*86400/10.1,0)</f>
      </c>
      <c r="J7" s="2" t="s">
        <v>82</v>
      </c>
      <c r="K7" s="1"/>
      <c r="L7" s="18" t="s">
        <v>97</v>
      </c>
      <c r="M7" s="1"/>
    </row>
    <row x14ac:dyDescent="0.25" r="8" customHeight="1" ht="19.5">
      <c r="A8" s="1" t="s">
        <v>14</v>
      </c>
      <c r="B8" s="1" t="s">
        <v>98</v>
      </c>
      <c r="C8" s="2" t="s">
        <v>88</v>
      </c>
      <c r="D8" s="1" t="s">
        <v>99</v>
      </c>
      <c r="E8" s="10"/>
      <c r="F8" s="10"/>
      <c r="G8" s="10"/>
      <c r="H8" s="3"/>
      <c r="I8" s="3"/>
      <c r="J8" s="2" t="s">
        <v>88</v>
      </c>
      <c r="K8" s="1" t="s">
        <v>95</v>
      </c>
      <c r="L8" s="18" t="s">
        <v>96</v>
      </c>
      <c r="M8" s="18" t="s">
        <v>96</v>
      </c>
    </row>
    <row x14ac:dyDescent="0.25" r="9" customHeight="1" ht="19.5">
      <c r="A9" s="1" t="s">
        <v>14</v>
      </c>
      <c r="B9" s="1" t="s">
        <v>100</v>
      </c>
      <c r="C9" s="2" t="s">
        <v>88</v>
      </c>
      <c r="D9" s="1" t="s">
        <v>101</v>
      </c>
      <c r="E9" s="10"/>
      <c r="F9" s="10"/>
      <c r="G9" s="10"/>
      <c r="H9" s="3"/>
      <c r="I9" s="3"/>
      <c r="J9" s="2" t="s">
        <v>82</v>
      </c>
      <c r="K9" s="1"/>
      <c r="L9" s="1" t="s">
        <v>102</v>
      </c>
      <c r="M9" s="1"/>
    </row>
    <row x14ac:dyDescent="0.25" r="10" customHeight="1" ht="19.5">
      <c r="A10" s="11" t="s">
        <v>17</v>
      </c>
      <c r="B10" s="12" t="s">
        <v>18</v>
      </c>
      <c r="C10" s="13" t="s">
        <v>82</v>
      </c>
      <c r="D10" s="12" t="s">
        <v>19</v>
      </c>
      <c r="E10" s="17">
        <v>3.6083796296296295</v>
      </c>
      <c r="F10" s="17">
        <v>3.651365740740741</v>
      </c>
      <c r="G10" s="17">
        <v>3.6654976851851853</v>
      </c>
      <c r="H10" s="15">
        <f>ROUND((F10-E10)*86400/10.1,0)</f>
      </c>
      <c r="I10" s="15">
        <f>ROUND((G10-E10)*86400/10.1,0)</f>
      </c>
      <c r="J10" s="13" t="s">
        <v>82</v>
      </c>
      <c r="K10" s="12"/>
      <c r="L10" s="12" t="s">
        <v>103</v>
      </c>
      <c r="M10" s="12"/>
    </row>
    <row x14ac:dyDescent="0.25" r="11" customHeight="1" ht="19.5">
      <c r="A11" s="12" t="s">
        <v>17</v>
      </c>
      <c r="B11" s="12" t="s">
        <v>104</v>
      </c>
      <c r="C11" s="13" t="s">
        <v>88</v>
      </c>
      <c r="D11" s="12" t="s">
        <v>105</v>
      </c>
      <c r="E11" s="17"/>
      <c r="F11" s="17"/>
      <c r="G11" s="17"/>
      <c r="H11" s="15"/>
      <c r="I11" s="15"/>
      <c r="J11" s="13" t="s">
        <v>82</v>
      </c>
      <c r="K11" s="12"/>
      <c r="L11" s="12" t="s">
        <v>106</v>
      </c>
      <c r="M11" s="12"/>
    </row>
    <row x14ac:dyDescent="0.25" r="12" customHeight="1" ht="19.5">
      <c r="A12" s="11" t="s">
        <v>20</v>
      </c>
      <c r="B12" s="1" t="s">
        <v>21</v>
      </c>
      <c r="C12" s="2" t="s">
        <v>82</v>
      </c>
      <c r="D12" s="1" t="s">
        <v>22</v>
      </c>
      <c r="E12" s="10">
        <v>3.558460648148148</v>
      </c>
      <c r="F12" s="10">
        <v>3.5833680555555554</v>
      </c>
      <c r="G12" s="10">
        <v>3.6014351851851854</v>
      </c>
      <c r="H12" s="3">
        <f>ROUND((F12-E12)*86400/10.1,0)</f>
      </c>
      <c r="I12" s="3">
        <f>ROUND((G12-E12)*86400/10.1,0)</f>
      </c>
      <c r="J12" s="2" t="s">
        <v>82</v>
      </c>
      <c r="K12" s="1"/>
      <c r="L12" s="1" t="s">
        <v>83</v>
      </c>
      <c r="M12" s="1"/>
    </row>
    <row x14ac:dyDescent="0.25" r="13" customHeight="1" ht="19.5">
      <c r="A13" s="1" t="s">
        <v>20</v>
      </c>
      <c r="B13" s="1" t="s">
        <v>107</v>
      </c>
      <c r="C13" s="2" t="s">
        <v>88</v>
      </c>
      <c r="D13" s="1" t="s">
        <v>108</v>
      </c>
      <c r="E13" s="10"/>
      <c r="F13" s="10"/>
      <c r="G13" s="10"/>
      <c r="H13" s="3"/>
      <c r="I13" s="3"/>
      <c r="J13" s="2" t="s">
        <v>82</v>
      </c>
      <c r="K13" s="1"/>
      <c r="L13" s="1" t="s">
        <v>109</v>
      </c>
      <c r="M13" s="1"/>
    </row>
    <row x14ac:dyDescent="0.25" r="14" customHeight="1" ht="19.5">
      <c r="A14" s="11" t="s">
        <v>23</v>
      </c>
      <c r="B14" s="12" t="s">
        <v>24</v>
      </c>
      <c r="C14" s="13" t="s">
        <v>82</v>
      </c>
      <c r="D14" s="12" t="s">
        <v>25</v>
      </c>
      <c r="E14" s="17">
        <v>3.5656481481481483</v>
      </c>
      <c r="F14" s="17">
        <v>3.5798958333333335</v>
      </c>
      <c r="G14" s="17">
        <v>3.5938425925925928</v>
      </c>
      <c r="H14" s="15">
        <f>ROUND((F14-E14)*86400/10.1,0)</f>
      </c>
      <c r="I14" s="15">
        <f>ROUND((G14-E14)*86400/10.1,0)</f>
      </c>
      <c r="J14" s="13" t="s">
        <v>82</v>
      </c>
      <c r="K14" s="12"/>
      <c r="L14" s="12" t="s">
        <v>106</v>
      </c>
      <c r="M14" s="12"/>
    </row>
    <row x14ac:dyDescent="0.25" r="15" customHeight="1" ht="19.5">
      <c r="A15" s="11" t="s">
        <v>26</v>
      </c>
      <c r="B15" s="1" t="s">
        <v>27</v>
      </c>
      <c r="C15" s="2" t="s">
        <v>82</v>
      </c>
      <c r="D15" s="1" t="s">
        <v>28</v>
      </c>
      <c r="E15" s="10">
        <v>3.632766203703704</v>
      </c>
      <c r="F15" s="10">
        <v>3.649236111111111</v>
      </c>
      <c r="G15" s="10">
        <v>3.6659953703703705</v>
      </c>
      <c r="H15" s="3">
        <f>ROUND((F15-E15)*86400/10.1,0)</f>
      </c>
      <c r="I15" s="3">
        <f>ROUND((G15-E15)*86400/10.1,0)</f>
      </c>
      <c r="J15" s="2" t="s">
        <v>82</v>
      </c>
      <c r="K15" s="1"/>
      <c r="L15" s="1" t="s">
        <v>106</v>
      </c>
      <c r="M15" s="1"/>
    </row>
    <row x14ac:dyDescent="0.25" r="16" customHeight="1" ht="19.5">
      <c r="A16" s="11" t="s">
        <v>29</v>
      </c>
      <c r="B16" s="12" t="s">
        <v>30</v>
      </c>
      <c r="C16" s="13" t="s">
        <v>82</v>
      </c>
      <c r="D16" s="12" t="s">
        <v>31</v>
      </c>
      <c r="E16" s="17">
        <v>3.5076851851851854</v>
      </c>
      <c r="F16" s="17">
        <v>3.542453703703704</v>
      </c>
      <c r="G16" s="17">
        <v>3.5563194444444446</v>
      </c>
      <c r="H16" s="15">
        <f>ROUND((F16-E16)*86400/10.1,0)</f>
      </c>
      <c r="I16" s="15">
        <f>ROUND((G16-E16)*86400/10.1,0)</f>
      </c>
      <c r="J16" s="13" t="s">
        <v>82</v>
      </c>
      <c r="K16" s="12"/>
      <c r="L16" s="12" t="s">
        <v>110</v>
      </c>
      <c r="M16" s="12"/>
    </row>
    <row x14ac:dyDescent="0.25" r="17" customHeight="1" ht="19.5">
      <c r="A17" s="5" t="s">
        <v>32</v>
      </c>
      <c r="B17" s="1" t="s">
        <v>33</v>
      </c>
      <c r="C17" s="2" t="s">
        <v>82</v>
      </c>
      <c r="D17" s="1" t="s">
        <v>34</v>
      </c>
      <c r="E17" s="10">
        <v>3.5313310185185185</v>
      </c>
      <c r="F17" s="10"/>
      <c r="G17" s="10"/>
      <c r="H17" s="3">
        <v>80</v>
      </c>
      <c r="I17" s="3">
        <v>280</v>
      </c>
      <c r="J17" s="2" t="s">
        <v>82</v>
      </c>
      <c r="K17" s="1"/>
      <c r="L17" s="1" t="s">
        <v>110</v>
      </c>
      <c r="M17" s="1"/>
    </row>
    <row x14ac:dyDescent="0.25" r="18" customHeight="1" ht="19.5">
      <c r="A18" s="1" t="s">
        <v>32</v>
      </c>
      <c r="B18" s="1" t="s">
        <v>111</v>
      </c>
      <c r="C18" s="2" t="s">
        <v>88</v>
      </c>
      <c r="D18" s="1" t="s">
        <v>112</v>
      </c>
      <c r="E18" s="10"/>
      <c r="F18" s="10"/>
      <c r="G18" s="10"/>
      <c r="H18" s="3"/>
      <c r="I18" s="3"/>
      <c r="J18" s="2" t="s">
        <v>82</v>
      </c>
      <c r="K18" s="1"/>
      <c r="L18" s="1" t="s">
        <v>83</v>
      </c>
      <c r="M18" s="1"/>
    </row>
    <row x14ac:dyDescent="0.25" r="19" customHeight="1" ht="19.5">
      <c r="A19" s="12" t="s">
        <v>113</v>
      </c>
      <c r="B19" s="12" t="s">
        <v>114</v>
      </c>
      <c r="C19" s="13" t="s">
        <v>88</v>
      </c>
      <c r="D19" s="12" t="s">
        <v>115</v>
      </c>
      <c r="E19" s="17"/>
      <c r="F19" s="17"/>
      <c r="G19" s="17"/>
      <c r="H19" s="15"/>
      <c r="I19" s="15"/>
      <c r="J19" s="13" t="s">
        <v>88</v>
      </c>
      <c r="K19" s="12"/>
      <c r="L19" s="12" t="s">
        <v>96</v>
      </c>
      <c r="M19" s="12" t="s">
        <v>96</v>
      </c>
    </row>
    <row x14ac:dyDescent="0.25" r="20" customHeight="1" ht="19.5">
      <c r="A20" s="12" t="s">
        <v>113</v>
      </c>
      <c r="B20" s="12" t="s">
        <v>116</v>
      </c>
      <c r="C20" s="13" t="s">
        <v>88</v>
      </c>
      <c r="D20" s="12" t="s">
        <v>115</v>
      </c>
      <c r="E20" s="17"/>
      <c r="F20" s="17"/>
      <c r="G20" s="17"/>
      <c r="H20" s="15"/>
      <c r="I20" s="15"/>
      <c r="J20" s="13" t="s">
        <v>88</v>
      </c>
      <c r="K20" s="12"/>
      <c r="L20" s="12" t="s">
        <v>96</v>
      </c>
      <c r="M20" s="12" t="s">
        <v>96</v>
      </c>
    </row>
    <row x14ac:dyDescent="0.25" r="21" customHeight="1" ht="19.5">
      <c r="A21" s="5" t="s">
        <v>35</v>
      </c>
      <c r="B21" s="1" t="s">
        <v>36</v>
      </c>
      <c r="C21" s="2" t="s">
        <v>82</v>
      </c>
      <c r="D21" s="1" t="s">
        <v>37</v>
      </c>
      <c r="E21" s="10">
        <v>3.552337962962963</v>
      </c>
      <c r="F21" s="10"/>
      <c r="G21" s="10"/>
      <c r="H21" s="3">
        <v>180</v>
      </c>
      <c r="I21" s="3">
        <v>340</v>
      </c>
      <c r="J21" s="2" t="s">
        <v>82</v>
      </c>
      <c r="K21" s="1"/>
      <c r="L21" s="1" t="s">
        <v>106</v>
      </c>
      <c r="M21" s="1"/>
    </row>
    <row x14ac:dyDescent="0.25" r="22" customHeight="1" ht="19.5">
      <c r="A22" s="12" t="s">
        <v>117</v>
      </c>
      <c r="B22" s="12" t="s">
        <v>118</v>
      </c>
      <c r="C22" s="13" t="s">
        <v>88</v>
      </c>
      <c r="D22" s="12" t="s">
        <v>119</v>
      </c>
      <c r="E22" s="17"/>
      <c r="F22" s="17"/>
      <c r="G22" s="17"/>
      <c r="H22" s="15"/>
      <c r="I22" s="15"/>
      <c r="J22" s="13" t="s">
        <v>88</v>
      </c>
      <c r="K22" s="12"/>
      <c r="L22" s="12" t="s">
        <v>120</v>
      </c>
      <c r="M22" s="12"/>
    </row>
    <row x14ac:dyDescent="0.25" r="23" customHeight="1" ht="19.5">
      <c r="A23" s="5" t="s">
        <v>38</v>
      </c>
      <c r="B23" s="1" t="s">
        <v>39</v>
      </c>
      <c r="C23" s="2" t="s">
        <v>82</v>
      </c>
      <c r="D23" s="1" t="s">
        <v>40</v>
      </c>
      <c r="E23" s="10">
        <v>3.5218171296296297</v>
      </c>
      <c r="F23" s="10"/>
      <c r="G23" s="10"/>
      <c r="H23" s="3">
        <v>60</v>
      </c>
      <c r="I23" s="3">
        <v>240</v>
      </c>
      <c r="J23" s="2" t="s">
        <v>82</v>
      </c>
      <c r="K23" s="1" t="s">
        <v>121</v>
      </c>
      <c r="L23" s="1" t="s">
        <v>106</v>
      </c>
      <c r="M23" s="1"/>
    </row>
    <row x14ac:dyDescent="0.25" r="24" customHeight="1" ht="19.5">
      <c r="A24" s="12" t="s">
        <v>41</v>
      </c>
      <c r="B24" s="12" t="s">
        <v>122</v>
      </c>
      <c r="C24" s="13" t="s">
        <v>88</v>
      </c>
      <c r="D24" s="12"/>
      <c r="E24" s="17"/>
      <c r="F24" s="17"/>
      <c r="G24" s="17"/>
      <c r="H24" s="15"/>
      <c r="I24" s="15"/>
      <c r="J24" s="13" t="s">
        <v>88</v>
      </c>
      <c r="K24" s="12"/>
      <c r="L24" s="12" t="s">
        <v>123</v>
      </c>
      <c r="M24" s="12"/>
    </row>
    <row x14ac:dyDescent="0.25" r="25" customHeight="1" ht="19.5">
      <c r="A25" s="12" t="s">
        <v>41</v>
      </c>
      <c r="B25" s="12" t="s">
        <v>124</v>
      </c>
      <c r="C25" s="13" t="s">
        <v>88</v>
      </c>
      <c r="D25" s="12"/>
      <c r="E25" s="17"/>
      <c r="F25" s="17"/>
      <c r="G25" s="17"/>
      <c r="H25" s="15"/>
      <c r="I25" s="15"/>
      <c r="J25" s="13" t="s">
        <v>88</v>
      </c>
      <c r="K25" s="12"/>
      <c r="L25" s="12" t="s">
        <v>125</v>
      </c>
      <c r="M25" s="12"/>
    </row>
    <row x14ac:dyDescent="0.25" r="26" customHeight="1" ht="19.5">
      <c r="A26" s="12" t="s">
        <v>41</v>
      </c>
      <c r="B26" s="12" t="s">
        <v>126</v>
      </c>
      <c r="C26" s="13" t="s">
        <v>88</v>
      </c>
      <c r="D26" s="12"/>
      <c r="E26" s="17"/>
      <c r="F26" s="17"/>
      <c r="G26" s="17"/>
      <c r="H26" s="15"/>
      <c r="I26" s="15"/>
      <c r="J26" s="13" t="s">
        <v>88</v>
      </c>
      <c r="K26" s="12"/>
      <c r="L26" s="12" t="s">
        <v>125</v>
      </c>
      <c r="M26" s="12"/>
    </row>
    <row x14ac:dyDescent="0.25" r="27" customHeight="1" ht="19.5">
      <c r="A27" s="5" t="s">
        <v>41</v>
      </c>
      <c r="B27" s="12" t="s">
        <v>42</v>
      </c>
      <c r="C27" s="13" t="s">
        <v>82</v>
      </c>
      <c r="D27" s="12" t="s">
        <v>7</v>
      </c>
      <c r="E27" s="17">
        <v>3.5368055555555555</v>
      </c>
      <c r="F27" s="17"/>
      <c r="G27" s="17"/>
      <c r="H27" s="15">
        <v>120</v>
      </c>
      <c r="I27" s="15">
        <v>280</v>
      </c>
      <c r="J27" s="13" t="s">
        <v>82</v>
      </c>
      <c r="K27" s="12" t="s">
        <v>127</v>
      </c>
      <c r="L27" s="12" t="s">
        <v>106</v>
      </c>
      <c r="M27" s="12"/>
    </row>
    <row x14ac:dyDescent="0.25" r="28" customHeight="1" ht="19.5">
      <c r="A28" s="1" t="s">
        <v>43</v>
      </c>
      <c r="B28" s="1" t="s">
        <v>128</v>
      </c>
      <c r="C28" s="2" t="s">
        <v>88</v>
      </c>
      <c r="D28" s="1" t="s">
        <v>45</v>
      </c>
      <c r="E28" s="10"/>
      <c r="F28" s="10"/>
      <c r="G28" s="10"/>
      <c r="H28" s="3"/>
      <c r="I28" s="3"/>
      <c r="J28" s="2" t="s">
        <v>88</v>
      </c>
      <c r="K28" s="1"/>
      <c r="L28" s="1" t="s">
        <v>125</v>
      </c>
      <c r="M28" s="1"/>
    </row>
    <row x14ac:dyDescent="0.25" r="29" customHeight="1" ht="19.5">
      <c r="A29" s="11" t="s">
        <v>43</v>
      </c>
      <c r="B29" s="1" t="s">
        <v>44</v>
      </c>
      <c r="C29" s="2" t="s">
        <v>82</v>
      </c>
      <c r="D29" s="1" t="s">
        <v>45</v>
      </c>
      <c r="E29" s="10">
        <v>3.5227314814814816</v>
      </c>
      <c r="F29" s="10">
        <v>3.5487152777777777</v>
      </c>
      <c r="G29" s="10">
        <v>3.564085648148148</v>
      </c>
      <c r="H29" s="3">
        <f>ROUND((F29-E29)*86400/10.1,0)</f>
      </c>
      <c r="I29" s="3">
        <f>ROUND((G29-E29)*86400/10.1,0)</f>
      </c>
      <c r="J29" s="2" t="s">
        <v>82</v>
      </c>
      <c r="K29" s="1" t="s">
        <v>129</v>
      </c>
      <c r="L29" s="1" t="s">
        <v>83</v>
      </c>
      <c r="M29" s="1"/>
    </row>
    <row x14ac:dyDescent="0.25" r="30" customHeight="1" ht="19.5">
      <c r="A30" s="1" t="s">
        <v>43</v>
      </c>
      <c r="B30" s="1" t="s">
        <v>130</v>
      </c>
      <c r="C30" s="2" t="s">
        <v>88</v>
      </c>
      <c r="D30" s="1"/>
      <c r="E30" s="10"/>
      <c r="F30" s="10"/>
      <c r="G30" s="10"/>
      <c r="H30" s="3"/>
      <c r="I30" s="3"/>
      <c r="J30" s="2" t="s">
        <v>90</v>
      </c>
      <c r="K30" s="1"/>
      <c r="L30" s="1" t="s">
        <v>83</v>
      </c>
      <c r="M30" s="1"/>
    </row>
    <row x14ac:dyDescent="0.25" r="31" customHeight="1" ht="19.5">
      <c r="A31" s="1" t="s">
        <v>43</v>
      </c>
      <c r="B31" s="1" t="s">
        <v>131</v>
      </c>
      <c r="C31" s="2" t="s">
        <v>88</v>
      </c>
      <c r="D31" s="1" t="s">
        <v>132</v>
      </c>
      <c r="E31" s="10"/>
      <c r="F31" s="10"/>
      <c r="G31" s="10"/>
      <c r="H31" s="3"/>
      <c r="I31" s="3"/>
      <c r="J31" s="2" t="s">
        <v>88</v>
      </c>
      <c r="K31" s="1" t="s">
        <v>133</v>
      </c>
      <c r="L31" s="1" t="s">
        <v>134</v>
      </c>
      <c r="M31" s="1" t="s">
        <v>134</v>
      </c>
    </row>
    <row x14ac:dyDescent="0.25" r="32" customHeight="1" ht="19.5">
      <c r="A32" s="1" t="s">
        <v>43</v>
      </c>
      <c r="B32" s="1" t="s">
        <v>135</v>
      </c>
      <c r="C32" s="2" t="s">
        <v>88</v>
      </c>
      <c r="D32" s="1"/>
      <c r="E32" s="10"/>
      <c r="F32" s="10"/>
      <c r="G32" s="10"/>
      <c r="H32" s="3"/>
      <c r="I32" s="3"/>
      <c r="J32" s="2" t="s">
        <v>88</v>
      </c>
      <c r="K32" s="1"/>
      <c r="L32" s="1" t="s">
        <v>134</v>
      </c>
      <c r="M32" s="1" t="s">
        <v>134</v>
      </c>
    </row>
    <row x14ac:dyDescent="0.25" r="33" customHeight="1" ht="19.5">
      <c r="A33" s="5" t="s">
        <v>46</v>
      </c>
      <c r="B33" s="12" t="s">
        <v>47</v>
      </c>
      <c r="C33" s="13" t="s">
        <v>82</v>
      </c>
      <c r="D33" s="12" t="s">
        <v>48</v>
      </c>
      <c r="E33" s="17">
        <v>3.503275462962963</v>
      </c>
      <c r="F33" s="17"/>
      <c r="G33" s="17"/>
      <c r="H33" s="15">
        <v>200</v>
      </c>
      <c r="I33" s="15">
        <v>340</v>
      </c>
      <c r="J33" s="13" t="s">
        <v>82</v>
      </c>
      <c r="K33" s="12"/>
      <c r="L33" s="12" t="s">
        <v>83</v>
      </c>
      <c r="M33" s="12"/>
    </row>
    <row x14ac:dyDescent="0.25" r="34" customHeight="1" ht="18.75">
      <c r="A34" s="1" t="s">
        <v>49</v>
      </c>
      <c r="B34" s="1" t="s">
        <v>136</v>
      </c>
      <c r="C34" s="2" t="s">
        <v>88</v>
      </c>
      <c r="D34" s="1" t="s">
        <v>51</v>
      </c>
      <c r="E34" s="10"/>
      <c r="F34" s="10"/>
      <c r="G34" s="10"/>
      <c r="H34" s="3"/>
      <c r="I34" s="3"/>
      <c r="J34" s="2" t="s">
        <v>88</v>
      </c>
      <c r="K34" s="1"/>
      <c r="L34" s="1" t="s">
        <v>137</v>
      </c>
      <c r="M34" s="1"/>
    </row>
    <row x14ac:dyDescent="0.25" r="35" customHeight="1" ht="18.75">
      <c r="A35" s="5" t="s">
        <v>49</v>
      </c>
      <c r="B35" s="1" t="s">
        <v>50</v>
      </c>
      <c r="C35" s="2" t="s">
        <v>82</v>
      </c>
      <c r="D35" s="1" t="s">
        <v>51</v>
      </c>
      <c r="E35" s="10">
        <v>3.5722685185185186</v>
      </c>
      <c r="F35" s="10"/>
      <c r="G35" s="10"/>
      <c r="H35" s="3">
        <v>760</v>
      </c>
      <c r="I35" s="3">
        <v>900</v>
      </c>
      <c r="J35" s="2" t="s">
        <v>82</v>
      </c>
      <c r="K35" s="1" t="s">
        <v>138</v>
      </c>
      <c r="L35" s="1" t="s">
        <v>83</v>
      </c>
      <c r="M35" s="1"/>
    </row>
    <row x14ac:dyDescent="0.25" r="36" customHeight="1" ht="18.75">
      <c r="A36" s="12" t="s">
        <v>52</v>
      </c>
      <c r="B36" s="12" t="s">
        <v>139</v>
      </c>
      <c r="C36" s="13" t="s">
        <v>88</v>
      </c>
      <c r="D36" s="12" t="s">
        <v>54</v>
      </c>
      <c r="E36" s="17"/>
      <c r="F36" s="17"/>
      <c r="G36" s="17"/>
      <c r="H36" s="15"/>
      <c r="I36" s="15"/>
      <c r="J36" s="13" t="s">
        <v>88</v>
      </c>
      <c r="K36" s="12"/>
      <c r="L36" s="12" t="s">
        <v>125</v>
      </c>
      <c r="M36" s="12"/>
    </row>
    <row x14ac:dyDescent="0.25" r="37" customHeight="1" ht="18.75">
      <c r="A37" s="5" t="s">
        <v>52</v>
      </c>
      <c r="B37" s="12" t="s">
        <v>53</v>
      </c>
      <c r="C37" s="13" t="s">
        <v>82</v>
      </c>
      <c r="D37" s="12" t="s">
        <v>54</v>
      </c>
      <c r="E37" s="17">
        <v>3.491157407407407</v>
      </c>
      <c r="F37" s="17"/>
      <c r="G37" s="17"/>
      <c r="H37" s="15">
        <v>540</v>
      </c>
      <c r="I37" s="15">
        <v>680</v>
      </c>
      <c r="J37" s="13" t="s">
        <v>82</v>
      </c>
      <c r="K37" s="12" t="s">
        <v>138</v>
      </c>
      <c r="L37" s="12" t="s">
        <v>83</v>
      </c>
      <c r="M37" s="12"/>
    </row>
    <row x14ac:dyDescent="0.25" r="38" customHeight="1" ht="18.75">
      <c r="A38" s="5" t="s">
        <v>55</v>
      </c>
      <c r="B38" s="1" t="s">
        <v>56</v>
      </c>
      <c r="C38" s="2" t="s">
        <v>82</v>
      </c>
      <c r="D38" s="1" t="s">
        <v>7</v>
      </c>
      <c r="E38" s="10">
        <v>3.4957986111111112</v>
      </c>
      <c r="F38" s="10">
        <v>3.5355208333333334</v>
      </c>
      <c r="G38" s="10">
        <v>3.5541203703703705</v>
      </c>
      <c r="H38" s="3">
        <f>ROUND((F38-E38)*86400/10.1,0)</f>
      </c>
      <c r="I38" s="3">
        <f>ROUND((G38-E38)*86400/10.1,0)</f>
      </c>
      <c r="J38" s="2" t="s">
        <v>82</v>
      </c>
      <c r="K38" s="2" t="s">
        <v>140</v>
      </c>
      <c r="L38" s="2" t="s">
        <v>141</v>
      </c>
      <c r="M38" s="2"/>
    </row>
    <row x14ac:dyDescent="0.25" r="39" customHeight="1" ht="18.75">
      <c r="A39" s="5" t="s">
        <v>57</v>
      </c>
      <c r="B39" s="12" t="s">
        <v>58</v>
      </c>
      <c r="C39" s="13" t="s">
        <v>82</v>
      </c>
      <c r="D39" s="12" t="s">
        <v>59</v>
      </c>
      <c r="E39" s="17">
        <v>3.5949768518518517</v>
      </c>
      <c r="F39" s="17"/>
      <c r="G39" s="17"/>
      <c r="H39" s="15">
        <v>120</v>
      </c>
      <c r="I39" s="15">
        <v>260</v>
      </c>
      <c r="J39" s="13" t="s">
        <v>82</v>
      </c>
      <c r="K39" s="12"/>
      <c r="L39" s="12" t="s">
        <v>83</v>
      </c>
      <c r="M39" s="12"/>
    </row>
    <row x14ac:dyDescent="0.25" r="40" customHeight="1" ht="18.75">
      <c r="A40" s="12" t="s">
        <v>57</v>
      </c>
      <c r="B40" s="12" t="s">
        <v>142</v>
      </c>
      <c r="C40" s="13" t="s">
        <v>88</v>
      </c>
      <c r="D40" s="12" t="s">
        <v>115</v>
      </c>
      <c r="E40" s="17"/>
      <c r="F40" s="17"/>
      <c r="G40" s="17"/>
      <c r="H40" s="15"/>
      <c r="I40" s="15"/>
      <c r="J40" s="13" t="s">
        <v>88</v>
      </c>
      <c r="K40" s="12"/>
      <c r="L40" s="12" t="s">
        <v>143</v>
      </c>
      <c r="M40" s="12" t="s">
        <v>143</v>
      </c>
    </row>
    <row x14ac:dyDescent="0.25" r="41" customHeight="1" ht="18.75">
      <c r="A41" s="12" t="s">
        <v>57</v>
      </c>
      <c r="B41" s="12" t="s">
        <v>144</v>
      </c>
      <c r="C41" s="13" t="s">
        <v>88</v>
      </c>
      <c r="D41" s="12" t="s">
        <v>145</v>
      </c>
      <c r="E41" s="17"/>
      <c r="F41" s="17"/>
      <c r="G41" s="17"/>
      <c r="H41" s="15"/>
      <c r="I41" s="15"/>
      <c r="J41" s="13" t="s">
        <v>82</v>
      </c>
      <c r="K41" s="12"/>
      <c r="L41" s="12" t="s">
        <v>146</v>
      </c>
      <c r="M41" s="12"/>
    </row>
    <row x14ac:dyDescent="0.25" r="42" customHeight="1" ht="18.75">
      <c r="A42" s="5" t="s">
        <v>60</v>
      </c>
      <c r="B42" s="1" t="s">
        <v>61</v>
      </c>
      <c r="C42" s="2" t="s">
        <v>82</v>
      </c>
      <c r="D42" s="1" t="s">
        <v>62</v>
      </c>
      <c r="E42" s="10">
        <v>3.576747685185185</v>
      </c>
      <c r="F42" s="10"/>
      <c r="G42" s="10"/>
      <c r="H42" s="3">
        <v>320</v>
      </c>
      <c r="I42" s="3">
        <v>440</v>
      </c>
      <c r="J42" s="2" t="s">
        <v>82</v>
      </c>
      <c r="K42" s="1"/>
      <c r="L42" s="1" t="s">
        <v>106</v>
      </c>
      <c r="M42" s="1"/>
    </row>
    <row x14ac:dyDescent="0.25" r="43" customHeight="1" ht="18.75">
      <c r="A43" s="5" t="s">
        <v>63</v>
      </c>
      <c r="B43" s="12" t="s">
        <v>64</v>
      </c>
      <c r="C43" s="13" t="s">
        <v>82</v>
      </c>
      <c r="D43" s="12" t="s">
        <v>65</v>
      </c>
      <c r="E43" s="17">
        <v>3.7509722222222224</v>
      </c>
      <c r="F43" s="17">
        <v>3.724375</v>
      </c>
      <c r="G43" s="17">
        <v>3.7383449074074075</v>
      </c>
      <c r="H43" s="15">
        <v>120</v>
      </c>
      <c r="I43" s="15">
        <v>240</v>
      </c>
      <c r="J43" s="13" t="s">
        <v>82</v>
      </c>
      <c r="K43" s="12"/>
      <c r="L43" s="12" t="s">
        <v>83</v>
      </c>
      <c r="M43" s="12"/>
    </row>
    <row x14ac:dyDescent="0.25" r="44" customHeight="1" ht="18.75">
      <c r="A44" s="5" t="s">
        <v>66</v>
      </c>
      <c r="B44" s="1" t="s">
        <v>67</v>
      </c>
      <c r="C44" s="2" t="s">
        <v>82</v>
      </c>
      <c r="D44" s="1" t="s">
        <v>68</v>
      </c>
      <c r="E44" s="10">
        <v>3.7640277777777778</v>
      </c>
      <c r="F44" s="10">
        <v>3.758287037037037</v>
      </c>
      <c r="G44" s="10">
        <v>3.771574074074074</v>
      </c>
      <c r="H44" s="3">
        <v>300</v>
      </c>
      <c r="I44" s="3">
        <v>420</v>
      </c>
      <c r="J44" s="2" t="s">
        <v>82</v>
      </c>
      <c r="K44" s="1"/>
      <c r="L44" s="1" t="s">
        <v>83</v>
      </c>
      <c r="M44" s="1"/>
    </row>
    <row x14ac:dyDescent="0.25" r="45" customHeight="1" ht="18.75">
      <c r="A45" s="1" t="s">
        <v>66</v>
      </c>
      <c r="B45" s="1" t="s">
        <v>147</v>
      </c>
      <c r="C45" s="2" t="s">
        <v>88</v>
      </c>
      <c r="D45" s="1" t="s">
        <v>68</v>
      </c>
      <c r="E45" s="10"/>
      <c r="F45" s="10"/>
      <c r="G45" s="10"/>
      <c r="H45" s="3"/>
      <c r="I45" s="3"/>
      <c r="J45" s="2" t="s">
        <v>88</v>
      </c>
      <c r="K45" s="1" t="s">
        <v>148</v>
      </c>
      <c r="L45" s="1" t="s">
        <v>123</v>
      </c>
      <c r="M45" s="1"/>
    </row>
    <row x14ac:dyDescent="0.25" r="46" customHeight="1" ht="18.75">
      <c r="A46" s="5" t="s">
        <v>69</v>
      </c>
      <c r="B46" s="12" t="s">
        <v>70</v>
      </c>
      <c r="C46" s="13" t="s">
        <v>82</v>
      </c>
      <c r="D46" s="12" t="s">
        <v>149</v>
      </c>
      <c r="E46" s="17">
        <v>3.6124305555555556</v>
      </c>
      <c r="F46" s="17"/>
      <c r="G46" s="17"/>
      <c r="H46" s="15">
        <v>220</v>
      </c>
      <c r="I46" s="15">
        <v>360</v>
      </c>
      <c r="J46" s="13" t="s">
        <v>82</v>
      </c>
      <c r="K46" s="12" t="s">
        <v>150</v>
      </c>
      <c r="L46" s="12" t="s">
        <v>151</v>
      </c>
      <c r="M46" s="12"/>
    </row>
    <row x14ac:dyDescent="0.25" r="47" customHeight="1" ht="18.75">
      <c r="A47" s="12" t="s">
        <v>69</v>
      </c>
      <c r="B47" s="12" t="s">
        <v>152</v>
      </c>
      <c r="C47" s="13" t="s">
        <v>88</v>
      </c>
      <c r="D47" s="12" t="s">
        <v>149</v>
      </c>
      <c r="E47" s="17"/>
      <c r="F47" s="17"/>
      <c r="G47" s="17"/>
      <c r="H47" s="15"/>
      <c r="I47" s="15"/>
      <c r="J47" s="13" t="s">
        <v>82</v>
      </c>
      <c r="K47" s="12" t="s">
        <v>148</v>
      </c>
      <c r="L47" s="12" t="s">
        <v>83</v>
      </c>
      <c r="M47" s="12"/>
    </row>
    <row x14ac:dyDescent="0.25" r="48" customHeight="1" ht="18.75">
      <c r="A48" s="1" t="s">
        <v>71</v>
      </c>
      <c r="B48" s="1" t="s">
        <v>153</v>
      </c>
      <c r="C48" s="2" t="s">
        <v>88</v>
      </c>
      <c r="D48" s="1"/>
      <c r="E48" s="10"/>
      <c r="F48" s="10"/>
      <c r="G48" s="10"/>
      <c r="H48" s="3"/>
      <c r="I48" s="3"/>
      <c r="J48" s="2" t="s">
        <v>82</v>
      </c>
      <c r="K48" s="1"/>
      <c r="L48" s="1" t="s">
        <v>154</v>
      </c>
      <c r="M48" s="1"/>
    </row>
    <row x14ac:dyDescent="0.25" r="49" customHeight="1" ht="18.75">
      <c r="A49" s="5" t="s">
        <v>71</v>
      </c>
      <c r="B49" s="1" t="s">
        <v>72</v>
      </c>
      <c r="C49" s="2" t="s">
        <v>82</v>
      </c>
      <c r="D49" s="1" t="s">
        <v>73</v>
      </c>
      <c r="E49" s="10">
        <v>3.5859375</v>
      </c>
      <c r="F49" s="10"/>
      <c r="G49" s="10"/>
      <c r="H49" s="3">
        <v>80</v>
      </c>
      <c r="I49" s="3">
        <v>220</v>
      </c>
      <c r="J49" s="2" t="s">
        <v>82</v>
      </c>
      <c r="K49" s="1"/>
      <c r="L49" s="1" t="s">
        <v>83</v>
      </c>
      <c r="M49" s="1"/>
    </row>
    <row x14ac:dyDescent="0.25" r="50" customHeight="1" ht="18.75">
      <c r="A50" s="4"/>
      <c r="B50" s="4"/>
      <c r="C50" s="4"/>
      <c r="D50" s="4"/>
      <c r="E50" s="19"/>
      <c r="F50" s="19"/>
      <c r="G50" s="19"/>
      <c r="H50" s="20"/>
      <c r="I50" s="20"/>
      <c r="J50" s="4"/>
      <c r="K50" s="4"/>
      <c r="L50" s="4"/>
      <c r="M50" s="4"/>
    </row>
    <row x14ac:dyDescent="0.25" r="51" customHeight="1" ht="18.75">
      <c r="A51" s="4"/>
      <c r="B51" s="4"/>
      <c r="C51" s="4"/>
      <c r="D51" s="4"/>
      <c r="E51" s="19"/>
      <c r="F51" s="19" t="s">
        <v>155</v>
      </c>
      <c r="G51" s="19"/>
      <c r="H51" s="20"/>
      <c r="I51" s="20"/>
      <c r="J51" s="4"/>
      <c r="K51" s="4"/>
      <c r="L51" s="4"/>
      <c r="M5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7"/>
  <sheetViews>
    <sheetView workbookViewId="0" tabSelected="1"/>
  </sheetViews>
  <sheetFormatPr defaultRowHeight="15" x14ac:dyDescent="0.25"/>
  <cols>
    <col min="1" max="1" style="8" width="50.29071428571429" customWidth="1" bestFit="1"/>
    <col min="2" max="2" style="8" width="34.71928571428572" customWidth="1" bestFit="1"/>
    <col min="3" max="3" style="8" width="34.71928571428572" customWidth="1" bestFit="1"/>
    <col min="4" max="4" style="9" width="15.576428571428572" customWidth="1" bestFit="1"/>
    <col min="5" max="5" style="9" width="14.862142857142858" customWidth="1" bestFit="1"/>
    <col min="6" max="6" style="8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</row>
    <row x14ac:dyDescent="0.25" r="2" customHeight="1" ht="19.5">
      <c r="A2" s="1" t="s">
        <v>5</v>
      </c>
      <c r="B2" s="1" t="s">
        <v>6</v>
      </c>
      <c r="C2" s="1" t="s">
        <v>7</v>
      </c>
      <c r="D2" s="3">
        <v>73</v>
      </c>
      <c r="E2" s="3">
        <v>220</v>
      </c>
      <c r="F2" s="4"/>
    </row>
    <row x14ac:dyDescent="0.25" r="3" customHeight="1" ht="19.5">
      <c r="A3" s="1" t="s">
        <v>8</v>
      </c>
      <c r="B3" s="1" t="s">
        <v>9</v>
      </c>
      <c r="C3" s="5" t="s">
        <v>10</v>
      </c>
      <c r="D3" s="6">
        <v>200</v>
      </c>
      <c r="E3" s="6">
        <v>360</v>
      </c>
      <c r="F3" s="4"/>
    </row>
    <row x14ac:dyDescent="0.25" r="4" customHeight="1" ht="19.5">
      <c r="A4" s="1" t="s">
        <v>11</v>
      </c>
      <c r="B4" s="1" t="s">
        <v>12</v>
      </c>
      <c r="C4" s="1" t="s">
        <v>13</v>
      </c>
      <c r="D4" s="3">
        <v>151</v>
      </c>
      <c r="E4" s="3">
        <v>299</v>
      </c>
      <c r="F4" s="4"/>
    </row>
    <row x14ac:dyDescent="0.25" r="5" customHeight="1" ht="19.5">
      <c r="A5" s="1" t="s">
        <v>14</v>
      </c>
      <c r="B5" s="1" t="s">
        <v>15</v>
      </c>
      <c r="C5" s="1" t="s">
        <v>16</v>
      </c>
      <c r="D5" s="3">
        <v>354</v>
      </c>
      <c r="E5" s="3">
        <v>478</v>
      </c>
      <c r="F5" s="4"/>
    </row>
    <row x14ac:dyDescent="0.25" r="6" customHeight="1" ht="19.5">
      <c r="A6" s="1" t="s">
        <v>17</v>
      </c>
      <c r="B6" s="1" t="s">
        <v>18</v>
      </c>
      <c r="C6" s="1" t="s">
        <v>19</v>
      </c>
      <c r="D6" s="3">
        <v>368</v>
      </c>
      <c r="E6" s="3">
        <v>489</v>
      </c>
      <c r="F6" s="4"/>
    </row>
    <row x14ac:dyDescent="0.25" r="7" customHeight="1" ht="19.5">
      <c r="A7" s="1" t="s">
        <v>20</v>
      </c>
      <c r="B7" s="1" t="s">
        <v>21</v>
      </c>
      <c r="C7" s="1" t="s">
        <v>22</v>
      </c>
      <c r="D7" s="3">
        <v>213</v>
      </c>
      <c r="E7" s="3">
        <v>368</v>
      </c>
      <c r="F7" s="4"/>
    </row>
    <row x14ac:dyDescent="0.25" r="8" customHeight="1" ht="19.5">
      <c r="A8" s="1" t="s">
        <v>23</v>
      </c>
      <c r="B8" s="1" t="s">
        <v>24</v>
      </c>
      <c r="C8" s="1" t="s">
        <v>25</v>
      </c>
      <c r="D8" s="3">
        <v>122</v>
      </c>
      <c r="E8" s="3">
        <v>241</v>
      </c>
      <c r="F8" s="4"/>
    </row>
    <row x14ac:dyDescent="0.25" r="9" customHeight="1" ht="19.5">
      <c r="A9" s="1" t="s">
        <v>26</v>
      </c>
      <c r="B9" s="1" t="s">
        <v>27</v>
      </c>
      <c r="C9" s="1" t="s">
        <v>28</v>
      </c>
      <c r="D9" s="3">
        <v>141</v>
      </c>
      <c r="E9" s="3">
        <v>284</v>
      </c>
      <c r="F9" s="4"/>
    </row>
    <row x14ac:dyDescent="0.25" r="10" customHeight="1" ht="19.5">
      <c r="A10" s="1" t="s">
        <v>29</v>
      </c>
      <c r="B10" s="1" t="s">
        <v>30</v>
      </c>
      <c r="C10" s="1" t="s">
        <v>31</v>
      </c>
      <c r="D10" s="3">
        <v>297</v>
      </c>
      <c r="E10" s="3">
        <v>416</v>
      </c>
      <c r="F10" s="4"/>
    </row>
    <row x14ac:dyDescent="0.25" r="11" customHeight="1" ht="19.5">
      <c r="A11" s="1" t="s">
        <v>32</v>
      </c>
      <c r="B11" s="1" t="s">
        <v>33</v>
      </c>
      <c r="C11" s="1" t="s">
        <v>34</v>
      </c>
      <c r="D11" s="6">
        <v>80</v>
      </c>
      <c r="E11" s="6">
        <v>280</v>
      </c>
      <c r="F11" s="4"/>
    </row>
    <row x14ac:dyDescent="0.25" r="12" customHeight="1" ht="19.5">
      <c r="A12" s="1" t="s">
        <v>35</v>
      </c>
      <c r="B12" s="1" t="s">
        <v>36</v>
      </c>
      <c r="C12" s="1" t="s">
        <v>37</v>
      </c>
      <c r="D12" s="6">
        <v>180</v>
      </c>
      <c r="E12" s="6">
        <v>340</v>
      </c>
      <c r="F12" s="4"/>
    </row>
    <row x14ac:dyDescent="0.25" r="13" customHeight="1" ht="19.5">
      <c r="A13" s="5" t="s">
        <v>38</v>
      </c>
      <c r="B13" s="1" t="s">
        <v>39</v>
      </c>
      <c r="C13" s="5" t="s">
        <v>40</v>
      </c>
      <c r="D13" s="6">
        <v>60</v>
      </c>
      <c r="E13" s="6">
        <v>240</v>
      </c>
      <c r="F13" s="4"/>
    </row>
    <row x14ac:dyDescent="0.25" r="14" customHeight="1" ht="19.5">
      <c r="A14" s="1" t="s">
        <v>41</v>
      </c>
      <c r="B14" s="1" t="s">
        <v>42</v>
      </c>
      <c r="C14" s="5" t="s">
        <v>7</v>
      </c>
      <c r="D14" s="6">
        <v>120</v>
      </c>
      <c r="E14" s="6">
        <v>280</v>
      </c>
      <c r="F14" s="4"/>
    </row>
    <row x14ac:dyDescent="0.25" r="15" customHeight="1" ht="19.5">
      <c r="A15" s="1" t="s">
        <v>43</v>
      </c>
      <c r="B15" s="1" t="s">
        <v>44</v>
      </c>
      <c r="C15" s="1" t="s">
        <v>45</v>
      </c>
      <c r="D15" s="3">
        <v>222</v>
      </c>
      <c r="E15" s="3">
        <v>354</v>
      </c>
      <c r="F15" s="4"/>
    </row>
    <row x14ac:dyDescent="0.25" r="16" customHeight="1" ht="19.5">
      <c r="A16" s="5" t="s">
        <v>46</v>
      </c>
      <c r="B16" s="1" t="s">
        <v>47</v>
      </c>
      <c r="C16" s="1" t="s">
        <v>48</v>
      </c>
      <c r="D16" s="6">
        <v>200</v>
      </c>
      <c r="E16" s="6">
        <v>340</v>
      </c>
      <c r="F16" s="4"/>
    </row>
    <row x14ac:dyDescent="0.25" r="17" customHeight="1" ht="19.5">
      <c r="A17" s="1" t="s">
        <v>49</v>
      </c>
      <c r="B17" s="1" t="s">
        <v>50</v>
      </c>
      <c r="C17" s="1" t="s">
        <v>51</v>
      </c>
      <c r="D17" s="6">
        <v>760</v>
      </c>
      <c r="E17" s="6">
        <v>900</v>
      </c>
      <c r="F17" s="4"/>
    </row>
    <row x14ac:dyDescent="0.25" r="18" customHeight="1" ht="19.5">
      <c r="A18" s="1" t="s">
        <v>52</v>
      </c>
      <c r="B18" s="1" t="s">
        <v>53</v>
      </c>
      <c r="C18" s="1" t="s">
        <v>54</v>
      </c>
      <c r="D18" s="6">
        <v>540</v>
      </c>
      <c r="E18" s="6">
        <v>680</v>
      </c>
      <c r="F18" s="4"/>
    </row>
    <row x14ac:dyDescent="0.25" r="19" customHeight="1" ht="19.5">
      <c r="A19" s="1" t="s">
        <v>55</v>
      </c>
      <c r="B19" s="1" t="s">
        <v>56</v>
      </c>
      <c r="C19" s="5" t="s">
        <v>7</v>
      </c>
      <c r="D19" s="3">
        <v>340</v>
      </c>
      <c r="E19" s="3">
        <v>499</v>
      </c>
      <c r="F19" s="4"/>
    </row>
    <row x14ac:dyDescent="0.25" r="20" customHeight="1" ht="19.5">
      <c r="A20" s="1" t="s">
        <v>57</v>
      </c>
      <c r="B20" s="1" t="s">
        <v>58</v>
      </c>
      <c r="C20" s="1" t="s">
        <v>59</v>
      </c>
      <c r="D20" s="6">
        <v>120</v>
      </c>
      <c r="E20" s="6">
        <v>260</v>
      </c>
      <c r="F20" s="4"/>
    </row>
    <row x14ac:dyDescent="0.25" r="21" customHeight="1" ht="19.5">
      <c r="A21" s="1" t="s">
        <v>60</v>
      </c>
      <c r="B21" s="1" t="s">
        <v>61</v>
      </c>
      <c r="C21" s="1" t="s">
        <v>62</v>
      </c>
      <c r="D21" s="6">
        <v>320</v>
      </c>
      <c r="E21" s="6">
        <v>440</v>
      </c>
      <c r="F21" s="4"/>
    </row>
    <row x14ac:dyDescent="0.25" r="22" customHeight="1" ht="19.5">
      <c r="A22" s="1" t="s">
        <v>63</v>
      </c>
      <c r="B22" s="1" t="s">
        <v>64</v>
      </c>
      <c r="C22" s="1" t="s">
        <v>65</v>
      </c>
      <c r="D22" s="6">
        <v>120</v>
      </c>
      <c r="E22" s="6">
        <v>240</v>
      </c>
      <c r="F22" s="4"/>
    </row>
    <row x14ac:dyDescent="0.25" r="23" customHeight="1" ht="19.5">
      <c r="A23" s="1" t="s">
        <v>66</v>
      </c>
      <c r="B23" s="1" t="s">
        <v>67</v>
      </c>
      <c r="C23" s="1" t="s">
        <v>68</v>
      </c>
      <c r="D23" s="6">
        <v>300</v>
      </c>
      <c r="E23" s="6">
        <v>420</v>
      </c>
      <c r="F23" s="4"/>
    </row>
    <row x14ac:dyDescent="0.25" r="24" customHeight="1" ht="19.5">
      <c r="A24" s="1" t="s">
        <v>69</v>
      </c>
      <c r="B24" s="1" t="s">
        <v>70</v>
      </c>
      <c r="C24" s="1" t="s">
        <v>7</v>
      </c>
      <c r="D24" s="6">
        <v>220</v>
      </c>
      <c r="E24" s="6">
        <v>360</v>
      </c>
      <c r="F24" s="4"/>
    </row>
    <row x14ac:dyDescent="0.25" r="25" customHeight="1" ht="19.5">
      <c r="A25" s="1" t="s">
        <v>71</v>
      </c>
      <c r="B25" s="1" t="s">
        <v>72</v>
      </c>
      <c r="C25" s="1" t="s">
        <v>73</v>
      </c>
      <c r="D25" s="6">
        <v>80</v>
      </c>
      <c r="E25" s="6">
        <v>220</v>
      </c>
      <c r="F25" s="4"/>
    </row>
    <row x14ac:dyDescent="0.25" r="26" customHeight="1" ht="18.75">
      <c r="A26" s="4"/>
      <c r="B26" s="4"/>
      <c r="C26" s="4"/>
      <c r="D26" s="7"/>
      <c r="E26" s="7"/>
      <c r="F26" s="4"/>
    </row>
    <row x14ac:dyDescent="0.25" r="27" customHeight="1" ht="18.75">
      <c r="A27" s="4"/>
      <c r="B27" s="4"/>
      <c r="C27" s="4"/>
      <c r="D27" s="7"/>
      <c r="E27" s="7"/>
      <c r="F2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2024-02-08T08:35:06.197Z</dcterms:created>
  <dcterms:modified xsi:type="dcterms:W3CDTF">2024-02-08T08:35:06.198Z</dcterms:modified>
</cp:coreProperties>
</file>