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ryanblaustein/Desktop/NU/ISS_Pangenomics/MS_draft/Figs_Tables/"/>
    </mc:Choice>
  </mc:AlternateContent>
  <bookViews>
    <workbookView xWindow="220" yWindow="460" windowWidth="25360" windowHeight="14420" tabRatio="500"/>
  </bookViews>
  <sheets>
    <sheet name="B. cereus" sheetId="1" r:id="rId1"/>
    <sheet name="B. cereus_raw_seq_assemblies" sheetId="5" r:id="rId2"/>
    <sheet name="S. aureus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9" i="1"/>
  <c r="B15" i="5"/>
  <c r="B7" i="5"/>
  <c r="B6" i="2"/>
  <c r="B8" i="2"/>
  <c r="B15" i="2"/>
  <c r="B17" i="2"/>
</calcChain>
</file>

<file path=xl/sharedStrings.xml><?xml version="1.0" encoding="utf-8"?>
<sst xmlns="http://schemas.openxmlformats.org/spreadsheetml/2006/main" count="4092" uniqueCount="1481">
  <si>
    <t>Genome #</t>
  </si>
  <si>
    <t>Category</t>
  </si>
  <si>
    <t>Sample Type</t>
  </si>
  <si>
    <t>Sample Site</t>
  </si>
  <si>
    <t>NCBI BioProject</t>
  </si>
  <si>
    <t>NCBI BioSample</t>
  </si>
  <si>
    <t>NCBI Assembly Code</t>
  </si>
  <si>
    <t>GenBank or RefSeq Assembly Accession</t>
  </si>
  <si>
    <t>GenBank Sequence</t>
  </si>
  <si>
    <t>WGS Project</t>
  </si>
  <si>
    <t>Reported Taxa</t>
  </si>
  <si>
    <t>Strain</t>
  </si>
  <si>
    <t>Reference</t>
  </si>
  <si>
    <t>Human</t>
  </si>
  <si>
    <t>Blood</t>
  </si>
  <si>
    <t>Iceland</t>
  </si>
  <si>
    <t>PRJNA29699</t>
  </si>
  <si>
    <t>SAMN00727677</t>
  </si>
  <si>
    <t>ASM395v1</t>
  </si>
  <si>
    <t>GCA_000003955.1</t>
  </si>
  <si>
    <t>CM000741.1</t>
  </si>
  <si>
    <t>ACMT01000000</t>
  </si>
  <si>
    <t>Bacillus cereus</t>
  </si>
  <si>
    <t>AH1273</t>
  </si>
  <si>
    <t>Zwick et al. 2012</t>
  </si>
  <si>
    <t>NA</t>
  </si>
  <si>
    <t>PRJNA17731</t>
  </si>
  <si>
    <t>SAMN02604059</t>
  </si>
  <si>
    <t>ASM2120v1</t>
  </si>
  <si>
    <t>GCA_000021205.1</t>
  </si>
  <si>
    <t>CP001176.1</t>
  </si>
  <si>
    <t>CP001176</t>
  </si>
  <si>
    <t>B4264</t>
  </si>
  <si>
    <t>Oral</t>
  </si>
  <si>
    <t>marginal periodontitis</t>
  </si>
  <si>
    <t>Norway: Akershus</t>
  </si>
  <si>
    <t>PRJNA17711</t>
  </si>
  <si>
    <t>SAMN02604057</t>
  </si>
  <si>
    <t>ASM2178v1</t>
  </si>
  <si>
    <t>GCA_000021785.1</t>
  </si>
  <si>
    <t>CP001283.1, CP001284.1, CP001285.1, CP001286.1</t>
  </si>
  <si>
    <t>CP001283, CP001284, CP001285, CP001286</t>
  </si>
  <si>
    <t>AH820</t>
  </si>
  <si>
    <t>Skin lesion</t>
  </si>
  <si>
    <t>PRJNA29645</t>
  </si>
  <si>
    <t>SAMN00727633</t>
  </si>
  <si>
    <t>ASM16093v1</t>
  </si>
  <si>
    <t>GCA_000160935.1</t>
  </si>
  <si>
    <t>CM000717.1</t>
  </si>
  <si>
    <t>ACLV01000000</t>
  </si>
  <si>
    <t>172560W</t>
  </si>
  <si>
    <t>Environmental</t>
  </si>
  <si>
    <t>Soil</t>
  </si>
  <si>
    <t>Norway</t>
  </si>
  <si>
    <t>PRJNA29655</t>
  </si>
  <si>
    <t>SAMN00716180</t>
  </si>
  <si>
    <t>ASM16097v1</t>
  </si>
  <si>
    <t>GCA_000160975.1</t>
  </si>
  <si>
    <t>CM000719.1</t>
  </si>
  <si>
    <t>ACLX00000000</t>
  </si>
  <si>
    <t>AH621</t>
  </si>
  <si>
    <t>United Kingdom</t>
  </si>
  <si>
    <t>PRJNA29669</t>
  </si>
  <si>
    <t>SAMN00110498</t>
  </si>
  <si>
    <t>ASM16113v1</t>
  </si>
  <si>
    <t>GCA_000161135.1</t>
  </si>
  <si>
    <t>CM000727.1</t>
  </si>
  <si>
    <t>ACMF01000000</t>
  </si>
  <si>
    <t>95/8201</t>
  </si>
  <si>
    <t>USA: Maryland: Rockville</t>
  </si>
  <si>
    <t>PRJNA29673</t>
  </si>
  <si>
    <t>SAMN00727650</t>
  </si>
  <si>
    <t>ASM16115v1</t>
  </si>
  <si>
    <t>GCA_000161155.1</t>
  </si>
  <si>
    <t>CM000728.1</t>
  </si>
  <si>
    <t>ACMG00000000</t>
  </si>
  <si>
    <t>Rock1-3</t>
  </si>
  <si>
    <t>PRJNA29675</t>
  </si>
  <si>
    <t>SAMN00727711</t>
  </si>
  <si>
    <t>ASM16117v1</t>
  </si>
  <si>
    <t>GCA_000161175.1</t>
  </si>
  <si>
    <t>CM000729.1</t>
  </si>
  <si>
    <t>ACMH00000000</t>
  </si>
  <si>
    <t>Rock1-15</t>
  </si>
  <si>
    <t>PRJNA29677</t>
  </si>
  <si>
    <t>SAMN00727710</t>
  </si>
  <si>
    <t>ASM16119v1</t>
  </si>
  <si>
    <t>GCA_000161195.1</t>
  </si>
  <si>
    <t>CM000730.1</t>
  </si>
  <si>
    <t>ACMI00000000</t>
  </si>
  <si>
    <t>Rock3-28</t>
  </si>
  <si>
    <t>PRJNA29679</t>
  </si>
  <si>
    <t>SAMN00727649</t>
  </si>
  <si>
    <t>ASM16121v1</t>
  </si>
  <si>
    <t>GCA_000161215.1</t>
  </si>
  <si>
    <t>CM000731.1</t>
  </si>
  <si>
    <t>ACMJ00000000</t>
  </si>
  <si>
    <t>Rock3-29</t>
  </si>
  <si>
    <t>PRJNA29681</t>
  </si>
  <si>
    <t>SAMN00727712</t>
  </si>
  <si>
    <t>ASM16123v1</t>
  </si>
  <si>
    <t>GCA_000161235.1</t>
  </si>
  <si>
    <t>CM000732.1</t>
  </si>
  <si>
    <t>ACMK00000000</t>
  </si>
  <si>
    <t>Rock3-42</t>
  </si>
  <si>
    <t>PRJNA29683</t>
  </si>
  <si>
    <t>SAMN00727713</t>
  </si>
  <si>
    <t>ASM16125v1</t>
  </si>
  <si>
    <t>GCA_000161255.1</t>
  </si>
  <si>
    <t>CM000733.1</t>
  </si>
  <si>
    <t>ACML00000000</t>
  </si>
  <si>
    <t>Rock3-44</t>
  </si>
  <si>
    <t>PRJNA29687</t>
  </si>
  <si>
    <t>SAMN00727648</t>
  </si>
  <si>
    <t>ASM16129v1</t>
  </si>
  <si>
    <t>GCA_000161295.1</t>
  </si>
  <si>
    <t>CM000735.1</t>
  </si>
  <si>
    <t>ACMN00000000</t>
  </si>
  <si>
    <t>Rock4-18</t>
  </si>
  <si>
    <t>PRJNA29693</t>
  </si>
  <si>
    <t>SAMN00727673</t>
  </si>
  <si>
    <t>ASM16135v1</t>
  </si>
  <si>
    <t>GCA_000161355.1</t>
  </si>
  <si>
    <t>CM000738.1</t>
  </si>
  <si>
    <t>ACMQ00000000</t>
  </si>
  <si>
    <t>AH676</t>
  </si>
  <si>
    <t>anthrax-like disease</t>
  </si>
  <si>
    <t>PRJNA10788</t>
  </si>
  <si>
    <t>SAMN02435890</t>
  </si>
  <si>
    <t>ASM16721v1</t>
  </si>
  <si>
    <t>GCA_000167215.1</t>
  </si>
  <si>
    <t>AAEK00000000</t>
  </si>
  <si>
    <t>G9241</t>
  </si>
  <si>
    <t>Hoffmaster et al. 2004</t>
  </si>
  <si>
    <t>China: Guandong: Shenzen</t>
  </si>
  <si>
    <t>PRJNA91115</t>
  </si>
  <si>
    <t>SAMN02469355</t>
  </si>
  <si>
    <t>ASM25654v1</t>
  </si>
  <si>
    <t>GCA_000256545.1</t>
  </si>
  <si>
    <t>AJGQ00000000</t>
  </si>
  <si>
    <t>LCT-BC244</t>
  </si>
  <si>
    <t>Culture-Space</t>
  </si>
  <si>
    <t>Culture</t>
  </si>
  <si>
    <t>International Space Station</t>
  </si>
  <si>
    <t>PRJNA208770</t>
  </si>
  <si>
    <t>SAMN02469361</t>
  </si>
  <si>
    <t>Bacillus cereus LCT-BC25</t>
  </si>
  <si>
    <t>GCA_000440035.1</t>
  </si>
  <si>
    <t>ATHM01000000</t>
  </si>
  <si>
    <t>LCT-BC25</t>
  </si>
  <si>
    <t>PRJNA208771</t>
  </si>
  <si>
    <t>SAMN02469357</t>
  </si>
  <si>
    <t>Bacillus cereus LCT-BC235</t>
  </si>
  <si>
    <t>GCA_000440055.1</t>
  </si>
  <si>
    <t>ATHN01000000</t>
  </si>
  <si>
    <t>LCT-BC235</t>
  </si>
  <si>
    <t>Su et al. 2014</t>
  </si>
  <si>
    <t>Anthrax-like skin lesion</t>
  </si>
  <si>
    <t>USA: Florida</t>
  </si>
  <si>
    <t>PRJNA243069</t>
  </si>
  <si>
    <t>SAMN02712363</t>
  </si>
  <si>
    <t>CLC_6.0.4 of Bacillus cereus BcFL2013</t>
  </si>
  <si>
    <t>GCA_000688755.1</t>
  </si>
  <si>
    <t>JHQN01000000</t>
  </si>
  <si>
    <t>BcFL2013</t>
  </si>
  <si>
    <t>Gee et al. 2014</t>
  </si>
  <si>
    <t>USA</t>
  </si>
  <si>
    <t>PRJNA264413</t>
  </si>
  <si>
    <t>SAMN03121921</t>
  </si>
  <si>
    <t>ASM78931v1</t>
  </si>
  <si>
    <t>GCA_000789315.1</t>
  </si>
  <si>
    <t>CP009939.1, CP009940.1, CP009941.1</t>
  </si>
  <si>
    <t>CP009939, CP009940, CP009941</t>
  </si>
  <si>
    <t>03BB87</t>
  </si>
  <si>
    <t>Johnson et al., 2015b</t>
  </si>
  <si>
    <t>Johnson et al., 2015</t>
  </si>
  <si>
    <t>USA: Texas: San Antonio</t>
  </si>
  <si>
    <t>PRJNA236041</t>
  </si>
  <si>
    <t>SAMN03010434</t>
  </si>
  <si>
    <t>ASM83240v1</t>
  </si>
  <si>
    <t>GCA_000832405.1</t>
  </si>
  <si>
    <t>CP009317.1, CP009318.1</t>
  </si>
  <si>
    <t>CP009317, CP009318</t>
  </si>
  <si>
    <t>03BB102</t>
  </si>
  <si>
    <t>USA: Louisiana</t>
  </si>
  <si>
    <t>PRJNA235894</t>
  </si>
  <si>
    <t>SAMN03085864</t>
  </si>
  <si>
    <t>ASM83280v1</t>
  </si>
  <si>
    <t>GCA_000832805.1</t>
  </si>
  <si>
    <t>CP009589.1, CP009590.1, CP009591.1, CP009592.1</t>
  </si>
  <si>
    <t>CP009589, CP009590, CP009591, CP009592</t>
  </si>
  <si>
    <t>BE-Earth</t>
  </si>
  <si>
    <t>Dust</t>
  </si>
  <si>
    <t>USA: Texas</t>
  </si>
  <si>
    <t>PRJNA235227</t>
  </si>
  <si>
    <t>SAMN03107384</t>
  </si>
  <si>
    <t>ASM83286v1</t>
  </si>
  <si>
    <t>GCA_000832865.1</t>
  </si>
  <si>
    <t>CP009634.1, CP009635.1, CP009636.1, CP009637.1, CP009638.1, CP009639.1, CP009640.1, CP009641.1</t>
  </si>
  <si>
    <t>CP009634, CP009635, CP009636, CP009637, CP009638, CP009639, CP009640, CP009641</t>
  </si>
  <si>
    <t xml:space="preserve">03BB108 </t>
  </si>
  <si>
    <t>USA: Wisconsin: Madison</t>
  </si>
  <si>
    <t>PRJNA238071</t>
  </si>
  <si>
    <t>SAMN03092702</t>
  </si>
  <si>
    <t>ASM83518v1</t>
  </si>
  <si>
    <t>GCA_000835185.1</t>
  </si>
  <si>
    <t>CP009604.1, CP009605.1, CP009606.1</t>
  </si>
  <si>
    <t>CP009604, CP009605, CP009606</t>
  </si>
  <si>
    <t>Feces</t>
  </si>
  <si>
    <t>PRJNA274235</t>
  </si>
  <si>
    <t>SAMN03325927</t>
  </si>
  <si>
    <t>ASM104447v1</t>
  </si>
  <si>
    <t>GCA_001044475.1</t>
  </si>
  <si>
    <t>LABW01000000</t>
  </si>
  <si>
    <t>7/27/S</t>
  </si>
  <si>
    <t>Bohm et al. 2015</t>
  </si>
  <si>
    <t>SAMN03325931</t>
  </si>
  <si>
    <t>ASM104455v1</t>
  </si>
  <si>
    <t>GCA_001044555.1</t>
  </si>
  <si>
    <t>JZEV01000000</t>
  </si>
  <si>
    <t>F3162-04</t>
  </si>
  <si>
    <t>SAMN03325932</t>
  </si>
  <si>
    <t>ASM104464v1</t>
  </si>
  <si>
    <t>GCA_001044645.1</t>
  </si>
  <si>
    <t>JYPI01000000</t>
  </si>
  <si>
    <t>F3175-03</t>
  </si>
  <si>
    <t>Netherlands</t>
  </si>
  <si>
    <t>SAMN03325942</t>
  </si>
  <si>
    <t>ASM104473v1</t>
  </si>
  <si>
    <t>GCA_001044735.1</t>
  </si>
  <si>
    <t>LABN01000000</t>
  </si>
  <si>
    <t>RIVM BC 90</t>
  </si>
  <si>
    <t>SAMN03325943</t>
  </si>
  <si>
    <t>ASM104474v1</t>
  </si>
  <si>
    <t>GCA_001044745.1</t>
  </si>
  <si>
    <t>LABO01000000</t>
  </si>
  <si>
    <t>RIMV BC 126</t>
  </si>
  <si>
    <t>SAMN03325926</t>
  </si>
  <si>
    <t>ASM104495v1</t>
  </si>
  <si>
    <t>GCA_001044955.1</t>
  </si>
  <si>
    <t>LABV01000000</t>
  </si>
  <si>
    <t>6/27/S</t>
  </si>
  <si>
    <t>USA: Washington</t>
  </si>
  <si>
    <t>PRJNA267549</t>
  </si>
  <si>
    <t>SAMN03198035</t>
  </si>
  <si>
    <t>ASM105858v1</t>
  </si>
  <si>
    <t>GCA_001058585.1</t>
  </si>
  <si>
    <t>JURN01000000</t>
  </si>
  <si>
    <t>820_BCER</t>
  </si>
  <si>
    <t>Roach et al. 2015</t>
  </si>
  <si>
    <t>SAMN03198103</t>
  </si>
  <si>
    <t>ASM105982v1</t>
  </si>
  <si>
    <t>GCA_001059825.1</t>
  </si>
  <si>
    <t>JUOX01000000</t>
  </si>
  <si>
    <t>896_BCER</t>
  </si>
  <si>
    <t>SAMN03198118</t>
  </si>
  <si>
    <t>ASM105987v1</t>
  </si>
  <si>
    <t>GCA_001059875.1</t>
  </si>
  <si>
    <t>JUOI01000000</t>
  </si>
  <si>
    <t>910_BCER</t>
  </si>
  <si>
    <t>SAMN03198037</t>
  </si>
  <si>
    <t>ASM107709v1</t>
  </si>
  <si>
    <t>GCA_001077095.1</t>
  </si>
  <si>
    <t>JURL01000000</t>
  </si>
  <si>
    <t>822_BCER</t>
  </si>
  <si>
    <t>Saudi Arabia: Jeddah</t>
  </si>
  <si>
    <t>PRJEB9876</t>
  </si>
  <si>
    <t>SAMEA3484403</t>
  </si>
  <si>
    <t>Bacillus JRS4</t>
  </si>
  <si>
    <t>GCA_001286825.1</t>
  </si>
  <si>
    <t>CYHM00000000</t>
  </si>
  <si>
    <t>JRS4</t>
  </si>
  <si>
    <t>Abo-Aba et al. 2015</t>
  </si>
  <si>
    <t>SAMEA3484400</t>
  </si>
  <si>
    <t>Bacillus JRS1</t>
  </si>
  <si>
    <t>GCA_001286905.1</t>
  </si>
  <si>
    <t>CYHI00000000</t>
  </si>
  <si>
    <t>JRS1</t>
  </si>
  <si>
    <t>Cerebrospinal fluid</t>
  </si>
  <si>
    <t>France: Paris</t>
  </si>
  <si>
    <t>PRJNA276170</t>
  </si>
  <si>
    <t>SAMN03733620</t>
  </si>
  <si>
    <t>ASM168369v1</t>
  </si>
  <si>
    <t>GCA_001683695.1</t>
  </si>
  <si>
    <t>LEBZ00000000</t>
  </si>
  <si>
    <t>B06.009</t>
  </si>
  <si>
    <t>Haverkamp, Unpublished</t>
  </si>
  <si>
    <t>Eye</t>
  </si>
  <si>
    <t>eye infection</t>
  </si>
  <si>
    <t>Norway: Skien</t>
  </si>
  <si>
    <t>SAMN03733622</t>
  </si>
  <si>
    <t>ASM168370v1</t>
  </si>
  <si>
    <t>GCA_001683705.1</t>
  </si>
  <si>
    <t>LEBX00000000</t>
  </si>
  <si>
    <t>AH725</t>
  </si>
  <si>
    <t>Australia</t>
  </si>
  <si>
    <t>PRJNA331062</t>
  </si>
  <si>
    <t>SAMN05436732</t>
  </si>
  <si>
    <t>ASM169980v1</t>
  </si>
  <si>
    <t>GCA_001699805.1</t>
  </si>
  <si>
    <t>MCAX00000000</t>
  </si>
  <si>
    <t>LCR12</t>
  </si>
  <si>
    <t>Egidi aet al. 2016</t>
  </si>
  <si>
    <t>Breast milk</t>
  </si>
  <si>
    <t>Food poisoning</t>
  </si>
  <si>
    <t>PRJNA348321</t>
  </si>
  <si>
    <t>SAMN05907188</t>
  </si>
  <si>
    <t>ASM189523v1</t>
  </si>
  <si>
    <t>GCA_001895235.1</t>
  </si>
  <si>
    <t>MLYK00000000</t>
  </si>
  <si>
    <t>16SBCL1279</t>
  </si>
  <si>
    <t>Wudstra, Unpublished</t>
  </si>
  <si>
    <t>India</t>
  </si>
  <si>
    <t>PRJNA321567</t>
  </si>
  <si>
    <t>SAMN04992846</t>
  </si>
  <si>
    <t>ASM190917v1</t>
  </si>
  <si>
    <t>GCA_001909175.1</t>
  </si>
  <si>
    <t>LZOD00000000</t>
  </si>
  <si>
    <t>BC04</t>
  </si>
  <si>
    <t>Srinivasan, Unpublished</t>
  </si>
  <si>
    <t>BE-Space</t>
  </si>
  <si>
    <t>Air</t>
  </si>
  <si>
    <t>PRJNA335430</t>
  </si>
  <si>
    <t>SAMN05442526</t>
  </si>
  <si>
    <t>ASM193648v1</t>
  </si>
  <si>
    <t>GCA_001936485.1</t>
  </si>
  <si>
    <t>MSMO00000000</t>
  </si>
  <si>
    <t>ISSFR-23F</t>
  </si>
  <si>
    <t>Venkateswaran et al. 2017</t>
  </si>
  <si>
    <t>SAMN05442525</t>
  </si>
  <si>
    <t>ASM194188v1</t>
  </si>
  <si>
    <t>GCA_001941885.1</t>
  </si>
  <si>
    <t>CP018933.1, CP018934.1</t>
  </si>
  <si>
    <t>CP018933, CP018934</t>
  </si>
  <si>
    <t>ISSFR-9F</t>
  </si>
  <si>
    <t>SAMN05442524</t>
  </si>
  <si>
    <t>ASM194190v1</t>
  </si>
  <si>
    <t>GCA_001941905.1</t>
  </si>
  <si>
    <t>CP018931.1, CP018932.1</t>
  </si>
  <si>
    <t>CP018931, CP018932</t>
  </si>
  <si>
    <t>ISSFR-3F</t>
  </si>
  <si>
    <t>Surface</t>
  </si>
  <si>
    <t>SAMN05442529</t>
  </si>
  <si>
    <t>ASM194192v1</t>
  </si>
  <si>
    <t>GCA_001941925.1</t>
  </si>
  <si>
    <t>CP018935.1, CP018936.1</t>
  </si>
  <si>
    <t>CP018935, CP018936</t>
  </si>
  <si>
    <t>JEM-2</t>
  </si>
  <si>
    <t>USA: Louisiana: Galliano</t>
  </si>
  <si>
    <t>PRJNA368734</t>
  </si>
  <si>
    <t>SAMN06270745</t>
  </si>
  <si>
    <t>ASM200700v1</t>
  </si>
  <si>
    <t>GCA_002007005.1</t>
  </si>
  <si>
    <t>MUBB01000000</t>
  </si>
  <si>
    <t>LA2007</t>
  </si>
  <si>
    <t>Pena-Gonzalez et al. 2017</t>
  </si>
  <si>
    <t>SAMN05442528</t>
  </si>
  <si>
    <t>ASM215002v1</t>
  </si>
  <si>
    <t>GCA_002150025.1</t>
  </si>
  <si>
    <t>NCLG00000000</t>
  </si>
  <si>
    <t>JEM-1</t>
  </si>
  <si>
    <t>SAMN05442527</t>
  </si>
  <si>
    <t>ASM215159v1</t>
  </si>
  <si>
    <t>GCA_002151595.1</t>
  </si>
  <si>
    <t>NBNQ00000000</t>
  </si>
  <si>
    <t>ISSFR-25F</t>
  </si>
  <si>
    <t>SAMN05442533</t>
  </si>
  <si>
    <t>ASM215160v1</t>
  </si>
  <si>
    <t>GCA_002151605.1</t>
  </si>
  <si>
    <t>NBNS00000000</t>
  </si>
  <si>
    <t>S1-R5C1-FB</t>
  </si>
  <si>
    <t>SAMN05442534</t>
  </si>
  <si>
    <t>ASM215161v1</t>
  </si>
  <si>
    <t>GCA_002151615.1</t>
  </si>
  <si>
    <t>NBNR00000000</t>
  </si>
  <si>
    <t>S2-R3J1-FB-BA1</t>
  </si>
  <si>
    <t>SAMN05442531</t>
  </si>
  <si>
    <t>ASM215162v1</t>
  </si>
  <si>
    <t>GCA_002151625.1</t>
  </si>
  <si>
    <t>NBNU00000000</t>
  </si>
  <si>
    <t>S1-R2T1-FB</t>
  </si>
  <si>
    <t>SAMN05442532</t>
  </si>
  <si>
    <t>ASM215166v1</t>
  </si>
  <si>
    <t>GCA_002151665.1</t>
  </si>
  <si>
    <t>NBNT00000000</t>
  </si>
  <si>
    <t>S1-R4H1-FB</t>
  </si>
  <si>
    <t>SAMN05442530</t>
  </si>
  <si>
    <t>ASM215167v1</t>
  </si>
  <si>
    <t>GCA_002151675.1</t>
  </si>
  <si>
    <t>NBNV00000000</t>
  </si>
  <si>
    <t>S1-R1J2-FB</t>
  </si>
  <si>
    <t>USA: NYC Subway</t>
  </si>
  <si>
    <t>PRJNA348753</t>
  </si>
  <si>
    <t>SAMN06454260</t>
  </si>
  <si>
    <t>ASM237992v1</t>
  </si>
  <si>
    <t>GCA_002379925.1</t>
  </si>
  <si>
    <t>DFVB00000000</t>
  </si>
  <si>
    <t>NA (MAG)</t>
  </si>
  <si>
    <t>Parks et al. 2017</t>
  </si>
  <si>
    <t>SAMN06457311</t>
  </si>
  <si>
    <t>ASM242122v1</t>
  </si>
  <si>
    <t>GCA_002421225.1</t>
  </si>
  <si>
    <t>DIJP00000000</t>
  </si>
  <si>
    <t>SAMN06453034</t>
  </si>
  <si>
    <t>ASM242770v1</t>
  </si>
  <si>
    <t>GCA_002427705.1</t>
  </si>
  <si>
    <t>DJAX00000000</t>
  </si>
  <si>
    <t>Stomach</t>
  </si>
  <si>
    <t>foodborne disease</t>
  </si>
  <si>
    <t>China: Hangzhou</t>
  </si>
  <si>
    <t>PRJNA403799</t>
  </si>
  <si>
    <t>SAMN07622472</t>
  </si>
  <si>
    <t>ASM253062v1</t>
  </si>
  <si>
    <t>GCA_002530625.1</t>
  </si>
  <si>
    <t>NTMN01000000</t>
  </si>
  <si>
    <t>HZBCE-02</t>
  </si>
  <si>
    <t>Wang, Unpublished</t>
  </si>
  <si>
    <t>SAMN07622471</t>
  </si>
  <si>
    <t>ASM253063v1</t>
  </si>
  <si>
    <t>GCA_002530635.1</t>
  </si>
  <si>
    <t>NTMO01000000</t>
  </si>
  <si>
    <t>HZBCE-01</t>
  </si>
  <si>
    <t>Bacteremia, sepsis, diarrhea</t>
  </si>
  <si>
    <t>USA: Tennessee: Memphis</t>
  </si>
  <si>
    <t>PRJNA394239</t>
  </si>
  <si>
    <t>SAMN07351952</t>
  </si>
  <si>
    <t>ASM280715v1</t>
  </si>
  <si>
    <t>GCA_002807155.1</t>
  </si>
  <si>
    <t>NMYJ01000000</t>
  </si>
  <si>
    <t>SJ-S24</t>
  </si>
  <si>
    <t>Chang et al. 2017</t>
  </si>
  <si>
    <t>Bacteremia</t>
  </si>
  <si>
    <t>SAMN07351951</t>
  </si>
  <si>
    <t>ASM280716v1</t>
  </si>
  <si>
    <t>GCA_002807165.1</t>
  </si>
  <si>
    <t>NMYK01000000</t>
  </si>
  <si>
    <t>SJ-S23</t>
  </si>
  <si>
    <t>Skin infection</t>
  </si>
  <si>
    <t>SAMN07351950</t>
  </si>
  <si>
    <t>ASM280717v1</t>
  </si>
  <si>
    <t>GCA_002807175.1</t>
  </si>
  <si>
    <t>NMYL01000000</t>
  </si>
  <si>
    <t>SJ-S22</t>
  </si>
  <si>
    <t>SAMN07351949</t>
  </si>
  <si>
    <t>ASM280721v1</t>
  </si>
  <si>
    <t>GCA_002807215.1</t>
  </si>
  <si>
    <t>NMYM01000000</t>
  </si>
  <si>
    <t>SJ-S21</t>
  </si>
  <si>
    <t>Sepsis, diarrhea</t>
  </si>
  <si>
    <t>SAMN07351948</t>
  </si>
  <si>
    <t>ASM280723v1</t>
  </si>
  <si>
    <t>GCA_002807235.1</t>
  </si>
  <si>
    <t>NMYN01000000</t>
  </si>
  <si>
    <t>SJ-S20</t>
  </si>
  <si>
    <t>SAMN07351946</t>
  </si>
  <si>
    <t>ASM280724v1</t>
  </si>
  <si>
    <t>GCA_002807245.1</t>
  </si>
  <si>
    <t>NMZP01000000</t>
  </si>
  <si>
    <t>SJ-S18</t>
  </si>
  <si>
    <t>SAMN07351945</t>
  </si>
  <si>
    <t>ASM280726v1</t>
  </si>
  <si>
    <t>GCA_002807265.1</t>
  </si>
  <si>
    <t>NMYP01000000</t>
  </si>
  <si>
    <t>SJ-S17</t>
  </si>
  <si>
    <t>Bacteremia, diarrhea, hemolysis</t>
  </si>
  <si>
    <t>SAMN07351943</t>
  </si>
  <si>
    <t>ASM280729v1</t>
  </si>
  <si>
    <t>GCA_002807295.1</t>
  </si>
  <si>
    <t>NMYR01000000</t>
  </si>
  <si>
    <t>SJ-S9</t>
  </si>
  <si>
    <t>Bacteremia, sepsis, meningoencephalitis, hemolysis</t>
  </si>
  <si>
    <t>SAMN07351942</t>
  </si>
  <si>
    <t>ASM280730v1</t>
  </si>
  <si>
    <t>GCA_002807305.1</t>
  </si>
  <si>
    <t>NMYS01000000</t>
  </si>
  <si>
    <t>SJ-S8</t>
  </si>
  <si>
    <t>Stool colonization</t>
  </si>
  <si>
    <t>SAMN07351941</t>
  </si>
  <si>
    <t>ASM280731v1</t>
  </si>
  <si>
    <t>GCA_002807315.1</t>
  </si>
  <si>
    <t>NMYT01000000</t>
  </si>
  <si>
    <t>SJ-S7</t>
  </si>
  <si>
    <t>SAMN07351940</t>
  </si>
  <si>
    <t>ASM280735v1</t>
  </si>
  <si>
    <t>GCA_002807355.1</t>
  </si>
  <si>
    <t>NMYU01000000</t>
  </si>
  <si>
    <t>SJ-S6</t>
  </si>
  <si>
    <t>Meningoencephalitis, Bacteremia, Hemolysis</t>
  </si>
  <si>
    <t>SAMN07351935</t>
  </si>
  <si>
    <t>ASM280736v1</t>
  </si>
  <si>
    <t>GCA_002807365.1</t>
  </si>
  <si>
    <t>NMYY01000000</t>
  </si>
  <si>
    <t>SJ-S1</t>
  </si>
  <si>
    <t>SAMN07351958</t>
  </si>
  <si>
    <t>ASM280737v1</t>
  </si>
  <si>
    <t>GCA_002807375.1</t>
  </si>
  <si>
    <t>NMYD01000000</t>
  </si>
  <si>
    <t>SJ-S30</t>
  </si>
  <si>
    <t>Diarrhea</t>
  </si>
  <si>
    <t>SAMN07351957</t>
  </si>
  <si>
    <t>ASM280739v1</t>
  </si>
  <si>
    <t>GCA_002807395.1</t>
  </si>
  <si>
    <t>NMYE01000000</t>
  </si>
  <si>
    <t>SJ-S29</t>
  </si>
  <si>
    <t>SAMN07351956</t>
  </si>
  <si>
    <t>ASM280741v1</t>
  </si>
  <si>
    <t>GCA_002807415.1</t>
  </si>
  <si>
    <t>NMYF01000000</t>
  </si>
  <si>
    <t>SJ-S28</t>
  </si>
  <si>
    <t>SAMN07351955</t>
  </si>
  <si>
    <t>ASM280744v1</t>
  </si>
  <si>
    <t>GCA_002807445.1</t>
  </si>
  <si>
    <t>NMYG01000000</t>
  </si>
  <si>
    <t>SJ-S27</t>
  </si>
  <si>
    <t>SAMN07351954</t>
  </si>
  <si>
    <t>ASM280747v1</t>
  </si>
  <si>
    <t>GCA_002807475.1</t>
  </si>
  <si>
    <t>NMYH01000000</t>
  </si>
  <si>
    <t>SJ-S26</t>
  </si>
  <si>
    <t>SAMN07351953</t>
  </si>
  <si>
    <t>ASM280750v1</t>
  </si>
  <si>
    <t>GCA_002807505.1</t>
  </si>
  <si>
    <t>NMYI01000000</t>
  </si>
  <si>
    <t>SJ-S25</t>
  </si>
  <si>
    <t>SAMN07351947</t>
  </si>
  <si>
    <t>ASM280752v1</t>
  </si>
  <si>
    <t>GCA_002807525.1</t>
  </si>
  <si>
    <t>NMYO01000000</t>
  </si>
  <si>
    <t>SJ-S19</t>
  </si>
  <si>
    <t>SAMN07351939</t>
  </si>
  <si>
    <t>ASM280753v1</t>
  </si>
  <si>
    <t>GCA_002807535.1</t>
  </si>
  <si>
    <t>NMYV01000000</t>
  </si>
  <si>
    <t>SJ-S5</t>
  </si>
  <si>
    <t>SAMN07351944</t>
  </si>
  <si>
    <t>ASM280756v1</t>
  </si>
  <si>
    <t>GCA_002807565.1</t>
  </si>
  <si>
    <t>NMYQ01000000</t>
  </si>
  <si>
    <t>SJ-S10</t>
  </si>
  <si>
    <t>not appicable</t>
  </si>
  <si>
    <t>SAMN07351937</t>
  </si>
  <si>
    <t>ASM280758v1</t>
  </si>
  <si>
    <t>GCA_002807585.1</t>
  </si>
  <si>
    <t>NMYW01000000</t>
  </si>
  <si>
    <t>SJ-S3</t>
  </si>
  <si>
    <t>Bacteremia, sepsis, suspected meningoencephalitis, hemolysis</t>
  </si>
  <si>
    <t>SAMN07351936</t>
  </si>
  <si>
    <t>ASM280760v1</t>
  </si>
  <si>
    <t>GCA_002807605.1</t>
  </si>
  <si>
    <t>NMYX01000000</t>
  </si>
  <si>
    <t>SJ-S2</t>
  </si>
  <si>
    <t>Vomit</t>
  </si>
  <si>
    <t>Vomiting</t>
  </si>
  <si>
    <t>China</t>
  </si>
  <si>
    <t>PRJNA391369</t>
  </si>
  <si>
    <t>SAMN07267238</t>
  </si>
  <si>
    <t>ASM281144v1</t>
  </si>
  <si>
    <t>GCA_002811445.1</t>
  </si>
  <si>
    <t>NJNO01000000</t>
  </si>
  <si>
    <t>Peng, Unpublished</t>
  </si>
  <si>
    <t>China: Fujian Province: Zhangpu Yanchang</t>
  </si>
  <si>
    <t>PRJNA430755</t>
  </si>
  <si>
    <t>SAMN08455831</t>
  </si>
  <si>
    <t>ASM301331v1</t>
  </si>
  <si>
    <t>GCA_003013315.1</t>
  </si>
  <si>
    <t>CP026678.1, CP026679.1</t>
  </si>
  <si>
    <t>CP026678, CP026679</t>
  </si>
  <si>
    <t>TG1-6</t>
  </si>
  <si>
    <t>Zhang, Unpublished</t>
  </si>
  <si>
    <t>Bacillus sp.</t>
  </si>
  <si>
    <t>Marker lineage</t>
  </si>
  <si>
    <t># genomes</t>
  </si>
  <si>
    <t># markers</t>
  </si>
  <si>
    <t># marker sets</t>
  </si>
  <si>
    <t>5+</t>
  </si>
  <si>
    <t>Completeness</t>
  </si>
  <si>
    <t>Contamination</t>
  </si>
  <si>
    <t>Strain heterogeneity</t>
  </si>
  <si>
    <t>GCA_000003955.1_ASM395v1_genomic</t>
  </si>
  <si>
    <t>Bacillus</t>
  </si>
  <si>
    <t>GCA_000021205.1_ASM2120v1_genomic</t>
  </si>
  <si>
    <t>GCA_000021785.1_ASM2178v1_genomic</t>
  </si>
  <si>
    <t>GCA_000160935.1_ASM16093v1_genomic</t>
  </si>
  <si>
    <t>GCA_000160975.1_ASM16097v1_genomic</t>
  </si>
  <si>
    <t>GCA_000161135.1_ASM16113v1_genomic</t>
  </si>
  <si>
    <t>GCA_000161155.1_ASM16115v1_genomic</t>
  </si>
  <si>
    <t>GCA_000161175.1_ASM16117v1_genomic</t>
  </si>
  <si>
    <t>GCA_000161195.1_ASM16119v1_genomic</t>
  </si>
  <si>
    <t>GCA_000161215.1_ASM16121v1_genomic</t>
  </si>
  <si>
    <t>GCA_000161235.1_ASM16123v1_genomic</t>
  </si>
  <si>
    <t>GCA_000161255.1_ASM16125v1_genomic</t>
  </si>
  <si>
    <t>GCA_000161295.1_ASM16129v1_genomic</t>
  </si>
  <si>
    <t>GCA_000161355.1_ASM16135v1_genomic</t>
  </si>
  <si>
    <t>GCA_000167215.1_ASM16721v1_genomic</t>
  </si>
  <si>
    <t>GCA_000256545.1_ASM25654v1_genomic</t>
  </si>
  <si>
    <t>GCA_000440035.1_Bacillus_cereus_LCT-BC25_genomic</t>
  </si>
  <si>
    <t>GCA_000440055.1_Bacillus_cereus_LCT-BC235_genomic</t>
  </si>
  <si>
    <t>GCA_000688755.1_CLC_6.0.4_of_Bacillus_cereus_BcFL2013_genomic</t>
  </si>
  <si>
    <t>GCA_000789315.1_ASM78931v1_genomic</t>
  </si>
  <si>
    <t>GCA_000832405.1_ASM83240v1_genomic</t>
  </si>
  <si>
    <t>GCA_000832805.1_ASM83280v1_genomic</t>
  </si>
  <si>
    <t>GCA_000832865.1_ASM83286v1_genomic</t>
  </si>
  <si>
    <t>GCA_000835185.1_ASM83518v1_genomic</t>
  </si>
  <si>
    <t>GCA_001044475.1_ASM104447v1_genomic</t>
  </si>
  <si>
    <t>GCA_001044555.1_ASM104455v1_genomic</t>
  </si>
  <si>
    <t>GCA_001044645.1_ASM104464v1_genomic</t>
  </si>
  <si>
    <t>GCA_001044735.1_ASM104473v1_genomic</t>
  </si>
  <si>
    <t>GCA_001044745.1_ASM104474v1_genomic</t>
  </si>
  <si>
    <t>GCA_001044955.1_ASM104495v1_genomic</t>
  </si>
  <si>
    <t>GCA_001058585.1_ASM105858v1_genomic</t>
  </si>
  <si>
    <t>GCA_001059825.1_ASM105982v1_genomic</t>
  </si>
  <si>
    <t>GCA_001059875.1_ASM105987v1_genomic</t>
  </si>
  <si>
    <t>GCA_001077095.1_ASM107709v1_genomic</t>
  </si>
  <si>
    <t>GCA_001286825.1_Bacillus_JRS4_genomic</t>
  </si>
  <si>
    <t>GCA_001286905.1_Bacillus_JRS1_genomic</t>
  </si>
  <si>
    <t>GCA_001683695.1_ASM168369v1_genomic</t>
  </si>
  <si>
    <t>GCA_001683705.1_ASM168370v1_genomic</t>
  </si>
  <si>
    <t>GCA_001699805.1_ASM169980v1_genomic</t>
  </si>
  <si>
    <t>GCA_001895235.1_ASM189523v1_genomic</t>
  </si>
  <si>
    <t>GCA_001909175.1_ASM190917v1_genomic</t>
  </si>
  <si>
    <t>GCA_001936485.1_ASM193648v1_genomic</t>
  </si>
  <si>
    <t>GCA_001941885.1_ASM194188v1_genomic</t>
  </si>
  <si>
    <t>GCA_001941905.1_ASM194190v1_genomic</t>
  </si>
  <si>
    <t>GCA_001941925.1_ASM194192v1_genomic</t>
  </si>
  <si>
    <t>GCA_002007005.1_ASM200700v1_genomic</t>
  </si>
  <si>
    <t>GCA_002150025.1_ASM215002v1_genomic</t>
  </si>
  <si>
    <t>GCA_002151595.1_ASM215159v1_genomic</t>
  </si>
  <si>
    <t>GCA_002151605.1_ASM215160v1_genomic</t>
  </si>
  <si>
    <t>GCA_002151615.1_ASM215161v1_genomic</t>
  </si>
  <si>
    <t>GCA_002151625.1_ASM215162v1_genomic</t>
  </si>
  <si>
    <t>GCA_002151665.1_ASM215166v1_genomic</t>
  </si>
  <si>
    <t>GCA_002151675.1_ASM215167v1_genomic</t>
  </si>
  <si>
    <t>GCA_002379925.1_ASM237992v1_genomic</t>
  </si>
  <si>
    <t>GCA_002421225.1_ASM242122v1_genomic</t>
  </si>
  <si>
    <t>GCA_002427705.1_ASM242770v1_genomic</t>
  </si>
  <si>
    <t>GCA_002530625.1_ASM253062v1_genomic</t>
  </si>
  <si>
    <t>GCA_002530635.1_ASM253063v1_genomic</t>
  </si>
  <si>
    <t>GCA_002807155.1_ASM280715v1_genomic</t>
  </si>
  <si>
    <t>GCA_002807165.1_ASM280716v1_genomic</t>
  </si>
  <si>
    <t>GCA_002807175.1_ASM280717v1_genomic</t>
  </si>
  <si>
    <t>GCA_002807215.1_ASM280721v1_genomic</t>
  </si>
  <si>
    <t>GCA_002807235.1_ASM280723v1_genomic</t>
  </si>
  <si>
    <t>GCA_002807245.1_ASM280724v1_genomic</t>
  </si>
  <si>
    <t>GCA_002807265.1_ASM280726v1_genomic</t>
  </si>
  <si>
    <t>GCA_002807295.1_ASM280729v1_genomic</t>
  </si>
  <si>
    <t>GCA_002807305.1_ASM280730v1_genomic</t>
  </si>
  <si>
    <t>GCA_002807315.1_ASM280731v1_genomic</t>
  </si>
  <si>
    <t>GCA_002807355.1_ASM280735v1_genomic</t>
  </si>
  <si>
    <t>GCA_002807365.1_ASM280736v1_genomic</t>
  </si>
  <si>
    <t>GCA_002807375.1_ASM280737v1_genomic</t>
  </si>
  <si>
    <t>GCA_002807395.1_ASM280739v1_genomic</t>
  </si>
  <si>
    <t>GCA_002807415.1_ASM280741v1_genomic</t>
  </si>
  <si>
    <t>GCA_002807445.1_ASM280744v1_genomic</t>
  </si>
  <si>
    <t>GCA_002807475.1_ASM280747v1_genomic</t>
  </si>
  <si>
    <t>GCA_002807505.1_ASM280750v1_genomic</t>
  </si>
  <si>
    <t>GCA_002807525.1_ASM280752v1_genomic</t>
  </si>
  <si>
    <t>GCA_002807535.1_ASM280753v1_genomic</t>
  </si>
  <si>
    <t>GCA_002807565.1_ASM280756v1_genomic</t>
  </si>
  <si>
    <t>GCA_002807585.1_ASM280758v1_genomic</t>
  </si>
  <si>
    <t>GCA_002807605.1_ASM280760v1_genomic</t>
  </si>
  <si>
    <t>GCA_002811445.1_ASM281144v1_genomic</t>
  </si>
  <si>
    <t>GCA_003013315.1_ASM301331v1_genomic</t>
  </si>
  <si>
    <t>CheckM Bin Id</t>
  </si>
  <si>
    <t xml:space="preserve">S2 8 </t>
  </si>
  <si>
    <t>Total</t>
  </si>
  <si>
    <t>PRJNA311497</t>
  </si>
  <si>
    <t>SAMN04482515</t>
  </si>
  <si>
    <t>ASM156690v1</t>
  </si>
  <si>
    <t>LSMV00000000</t>
  </si>
  <si>
    <t>HUK16</t>
  </si>
  <si>
    <t>Gasc et al. 2016</t>
  </si>
  <si>
    <t>PRJNA319366</t>
  </si>
  <si>
    <t>SAMN04902347</t>
  </si>
  <si>
    <t>ASM174310v1</t>
  </si>
  <si>
    <t xml:space="preserve">MIZI00000000 </t>
  </si>
  <si>
    <t>IF6SW-P2</t>
  </si>
  <si>
    <t>Checinska Sielaff et al. 2016</t>
  </si>
  <si>
    <t>SAMN04902346</t>
  </si>
  <si>
    <t>ASM174311v1</t>
  </si>
  <si>
    <t xml:space="preserve">MIZH00000000 </t>
  </si>
  <si>
    <t>IF4SW-P1</t>
  </si>
  <si>
    <t>SAMN04902349</t>
  </si>
  <si>
    <t>ASM174312v1</t>
  </si>
  <si>
    <t xml:space="preserve">MIZK00000000 </t>
  </si>
  <si>
    <t>IF6SW-P2-RA</t>
  </si>
  <si>
    <t>SAMN04902350</t>
  </si>
  <si>
    <t>ASM174313v1</t>
  </si>
  <si>
    <t xml:space="preserve">MIZL00000000 </t>
  </si>
  <si>
    <t>IF6SW-P3A-RA</t>
  </si>
  <si>
    <t>SAMN04902348</t>
  </si>
  <si>
    <t>ASM174318v1</t>
  </si>
  <si>
    <t xml:space="preserve">MIZJ00000000 </t>
  </si>
  <si>
    <t>IF6SW-P3A</t>
  </si>
  <si>
    <t>SAMN04902351</t>
  </si>
  <si>
    <t>ASM174319v1</t>
  </si>
  <si>
    <t xml:space="preserve">MIZM00000000 </t>
  </si>
  <si>
    <t>IF7SW-P3</t>
  </si>
  <si>
    <t>SAMN04902354</t>
  </si>
  <si>
    <t>ASM174321v1</t>
  </si>
  <si>
    <t xml:space="preserve">MIZP00000000 </t>
  </si>
  <si>
    <t>IIF8SW-P1</t>
  </si>
  <si>
    <t>SAMN04902353</t>
  </si>
  <si>
    <t>ASM174323v1</t>
  </si>
  <si>
    <t xml:space="preserve">MIZO00000000 </t>
  </si>
  <si>
    <t>IIF6SW-P3</t>
  </si>
  <si>
    <t>SAMN04902356</t>
  </si>
  <si>
    <t>ASM174326v1</t>
  </si>
  <si>
    <t xml:space="preserve">MIZR00000000 </t>
  </si>
  <si>
    <t>IIF6SW-P2-RA</t>
  </si>
  <si>
    <t>SAMN04902357</t>
  </si>
  <si>
    <t>ASM174327v1</t>
  </si>
  <si>
    <t xml:space="preserve">MIZS00000000 </t>
  </si>
  <si>
    <t>IIF6SW-P3-RA</t>
  </si>
  <si>
    <t>SAMN04902355</t>
  </si>
  <si>
    <t>ASM174328v1</t>
  </si>
  <si>
    <t xml:space="preserve">MIZQ00000000 </t>
  </si>
  <si>
    <t>IIF8SW-P2</t>
  </si>
  <si>
    <t>SAMN04902358</t>
  </si>
  <si>
    <t>ASM174330v1</t>
  </si>
  <si>
    <t xml:space="preserve">MIZT00000000 </t>
  </si>
  <si>
    <t xml:space="preserve">IIF8SW-P1-RA </t>
  </si>
  <si>
    <t>SAMN04902359</t>
  </si>
  <si>
    <t>ASM174334v1</t>
  </si>
  <si>
    <t xml:space="preserve">MIZU00000000 </t>
  </si>
  <si>
    <t xml:space="preserve">IIF8SW-P2-RA </t>
  </si>
  <si>
    <t>SAMN04902352</t>
  </si>
  <si>
    <t>ASM174349v1</t>
  </si>
  <si>
    <t xml:space="preserve">MIZN00000000 </t>
  </si>
  <si>
    <t>IIF6SW-P2</t>
  </si>
  <si>
    <t>PRJNA390897</t>
  </si>
  <si>
    <t>SAMN07252143</t>
  </si>
  <si>
    <t>ASM220982v1</t>
  </si>
  <si>
    <t>NKCS00000000</t>
  </si>
  <si>
    <t>H5</t>
  </si>
  <si>
    <t>Lepuschitz et al., Unpublished</t>
  </si>
  <si>
    <t>SAMN07252142</t>
  </si>
  <si>
    <t>ASM220983v1</t>
  </si>
  <si>
    <t>NKCT00000000</t>
  </si>
  <si>
    <t>H4</t>
  </si>
  <si>
    <t>SAMN07252144</t>
  </si>
  <si>
    <t>ASM220984v1</t>
  </si>
  <si>
    <t>NKCR00000000</t>
  </si>
  <si>
    <t>H6</t>
  </si>
  <si>
    <t>SAMN07252139</t>
  </si>
  <si>
    <t>ASM220989v1</t>
  </si>
  <si>
    <t>NKCV00000000</t>
  </si>
  <si>
    <t>H2</t>
  </si>
  <si>
    <t>SAMN07252146</t>
  </si>
  <si>
    <t>ASM220990v1</t>
  </si>
  <si>
    <t>NKCP00000000</t>
  </si>
  <si>
    <t>H8</t>
  </si>
  <si>
    <t>SAMN07252141</t>
  </si>
  <si>
    <t>ASM220994v1</t>
  </si>
  <si>
    <t>NKCU00000000</t>
  </si>
  <si>
    <t>H3</t>
  </si>
  <si>
    <t>SAMN07252138</t>
  </si>
  <si>
    <t>ASM220995v1</t>
  </si>
  <si>
    <t>NKCW00000000</t>
  </si>
  <si>
    <t>H1</t>
  </si>
  <si>
    <t>SAMN07252145</t>
  </si>
  <si>
    <t>ASM221000v1</t>
  </si>
  <si>
    <t>NKCQ00000000</t>
  </si>
  <si>
    <t>H7</t>
  </si>
  <si>
    <t>Staphylococcus</t>
  </si>
  <si>
    <t>Staphylococcus aureus</t>
  </si>
  <si>
    <t>Culture-Earth</t>
  </si>
  <si>
    <t>PRJNA286954</t>
  </si>
  <si>
    <t>SAMN03774725</t>
  </si>
  <si>
    <t>ASM107866v1</t>
  </si>
  <si>
    <t>GCA_001078665.1</t>
  </si>
  <si>
    <t>PX03</t>
  </si>
  <si>
    <t>LFOJ00000000</t>
  </si>
  <si>
    <t>Su et al., Unpublished</t>
  </si>
  <si>
    <t>GCA_001566905.1</t>
  </si>
  <si>
    <t>Relevant additional comments</t>
  </si>
  <si>
    <t>Hexachlorocyclohexane-Contaminated Soil</t>
  </si>
  <si>
    <t>France: Huningue</t>
  </si>
  <si>
    <t>GCA_001743105.1</t>
  </si>
  <si>
    <t>GCA_001743125.1</t>
  </si>
  <si>
    <t>GCA_001743135.1</t>
  </si>
  <si>
    <t>GCA_001743185.1</t>
  </si>
  <si>
    <t>GCA_001743195.1</t>
  </si>
  <si>
    <t>GCA_001743215.1</t>
  </si>
  <si>
    <t>GCA_001743235.1</t>
  </si>
  <si>
    <t>GCA_001743265.1</t>
  </si>
  <si>
    <t>GCA_001743275.1</t>
  </si>
  <si>
    <t>GCA_001743285.1</t>
  </si>
  <si>
    <t>GCA_001743305.1</t>
  </si>
  <si>
    <t>GCA_001743345.1</t>
  </si>
  <si>
    <t>GCA_001743495.1</t>
  </si>
  <si>
    <t>GCA_002209825.1</t>
  </si>
  <si>
    <t>Austria: Vienna</t>
  </si>
  <si>
    <t>GCA_002209835.1</t>
  </si>
  <si>
    <t>Austria: Carinthia</t>
  </si>
  <si>
    <t>GCA_002209845.1 </t>
  </si>
  <si>
    <t>GCA_002209895.1</t>
  </si>
  <si>
    <t>GCA_002209905.1</t>
  </si>
  <si>
    <t>GCA_002209945.1</t>
  </si>
  <si>
    <t>GCA_002209955.1</t>
  </si>
  <si>
    <t>GCA_002210005.1</t>
  </si>
  <si>
    <t>GCA_001743115.1</t>
  </si>
  <si>
    <t>GCA_002210005.1_ASM221000v1_genomic</t>
  </si>
  <si>
    <t>GCA_002209945.1_ASM220994v1_genomic</t>
  </si>
  <si>
    <t>GCA_002209905.1_ASM220990v1_genomic</t>
  </si>
  <si>
    <t>GCA_002209895.1_ASM220989v1_genomic</t>
  </si>
  <si>
    <t>GCA_002209845.1_ASM220984v1_genomic</t>
  </si>
  <si>
    <t>GCA_002209835.1_ASM220983v1_genomic</t>
  </si>
  <si>
    <t>GCA_002209825.1_ASM220982v1_genomic</t>
  </si>
  <si>
    <t>GCA_001743115.1_ASM174311v1_genomic</t>
  </si>
  <si>
    <t>GCA_001566905.1_ASM156690v1_genomic</t>
  </si>
  <si>
    <t>GCA_001078665.1_ASM107866v1_genomic</t>
  </si>
  <si>
    <t>GCA_001743495.1_ASM174349v1_genomic</t>
  </si>
  <si>
    <t>GCA_001743345.1_ASM174334v1_genomic</t>
  </si>
  <si>
    <t>GCA_001743305.1_ASM174330v1_genomic</t>
  </si>
  <si>
    <t>GCA_001743285.1_ASM174328v1_genomic</t>
  </si>
  <si>
    <t>GCA_001743275.1_ASM174327v1_genomic</t>
  </si>
  <si>
    <t>GCA_001743265.1_ASM174326v1_genomic</t>
  </si>
  <si>
    <t>GCA_001743235.1_ASM174323v1_genomic</t>
  </si>
  <si>
    <t>GCA_001743215.1_ASM174321v1_genomic</t>
  </si>
  <si>
    <t>GCA_001743185.1_ASM174318v1_genomic</t>
  </si>
  <si>
    <t>GCA_001743135.1_ASM174313v1_genomic</t>
  </si>
  <si>
    <t>GCA_001743125.1_ASM174312v1_genomic</t>
  </si>
  <si>
    <t>GCA_001743105.1_ASM174310v1_genomic</t>
  </si>
  <si>
    <t>GCA_001743195.1_ASM174319v1_genomic</t>
  </si>
  <si>
    <t>GCA_002209955.1_ASM220995v1_genomic</t>
  </si>
  <si>
    <t xml:space="preserve">ShenZhou VIII </t>
  </si>
  <si>
    <t>GenBank/RefSeq Assembly Accession</t>
  </si>
  <si>
    <t>Genome Coverage</t>
  </si>
  <si>
    <t>Newbler v. April-2008</t>
  </si>
  <si>
    <t>Assembly Level</t>
  </si>
  <si>
    <t>Chromosome</t>
  </si>
  <si>
    <t>Scaffold</t>
  </si>
  <si>
    <t>Illumina HiSeq 2000</t>
  </si>
  <si>
    <t>SOAPdenovo v. 1.05</t>
  </si>
  <si>
    <t>Sequencing Technology</t>
  </si>
  <si>
    <t>Assembly Method</t>
  </si>
  <si>
    <t>Complete genome</t>
  </si>
  <si>
    <t xml:space="preserve">Illumina HiSeq </t>
  </si>
  <si>
    <t>CLC Genomics Workbench v. 6.0.4</t>
  </si>
  <si>
    <t>Illumina GAIIx</t>
  </si>
  <si>
    <t>Illumina; PacBio; 454</t>
  </si>
  <si>
    <t>293; 29; 11</t>
  </si>
  <si>
    <t>Newbler v. 2.6; Velvet v. 1.1.05; Allpaths v. 39750; Phrap v. SPS - 4.24</t>
  </si>
  <si>
    <t>Illumina MiSeq; PacBio</t>
  </si>
  <si>
    <t>Celera Assembler v. 8.3</t>
  </si>
  <si>
    <t>Illumina MiSeq</t>
  </si>
  <si>
    <t>idba-ud v. 1.1.3</t>
  </si>
  <si>
    <t>Newbler v. 2.6; Velvet v. 1.2.08; Allpaths v. 44837; Phrap v. SPS - 4.24; HGAP v. 2.2.0</t>
  </si>
  <si>
    <t>Illumina; PacBio</t>
  </si>
  <si>
    <t>SOAPdenovo v. 2.04</t>
  </si>
  <si>
    <t>Illumina HiSeq</t>
  </si>
  <si>
    <t>Illumina; 454</t>
  </si>
  <si>
    <t>Newbler v. 2.6; Velvet v. 1.2.08; Allpaths v. 44837; Phrap v. SPS - 4.24</t>
  </si>
  <si>
    <t>ABySS v. 1.3.7</t>
  </si>
  <si>
    <t>Complete Genome</t>
  </si>
  <si>
    <t>Illumina</t>
  </si>
  <si>
    <t>ABYSS v. 1.3.5</t>
  </si>
  <si>
    <t>Contig</t>
  </si>
  <si>
    <t>CLC NGS Cell v. 8.0.2</t>
  </si>
  <si>
    <t>Illumina NextSeq 500</t>
  </si>
  <si>
    <t>SPAdes v. March-2016</t>
  </si>
  <si>
    <t>IDBA-UD v. 1.1.1</t>
  </si>
  <si>
    <t>SPAdes v. 3.10.1</t>
  </si>
  <si>
    <t>PacBio; Illumina NextSeq</t>
  </si>
  <si>
    <t>CANU v. 1.5</t>
  </si>
  <si>
    <t>IDBA-UD v. 1.1.3</t>
  </si>
  <si>
    <t>a5-miseq-pipeline v. 20160825</t>
  </si>
  <si>
    <t>A5-miseq v. 20150522</t>
  </si>
  <si>
    <t>SPAdes v. 3.50</t>
  </si>
  <si>
    <t>Newbler v. NOV-2009</t>
  </si>
  <si>
    <t>Newbler v. Oct-2009</t>
  </si>
  <si>
    <t>CLC de novo assembler v. 4.4.1</t>
  </si>
  <si>
    <t>Velvet v. 1.2.10</t>
  </si>
  <si>
    <t>Illumina NextSeq</t>
  </si>
  <si>
    <t>A5 v. 20150522</t>
  </si>
  <si>
    <t>SPAdes v. 3.9.0</t>
  </si>
  <si>
    <t>PRJNA312385</t>
  </si>
  <si>
    <t>Perineum</t>
  </si>
  <si>
    <t>MRSA</t>
  </si>
  <si>
    <t>ASM200086v1</t>
  </si>
  <si>
    <t>SAMN04497618</t>
  </si>
  <si>
    <t>GCA_002000865.1</t>
  </si>
  <si>
    <t>SAMN04497603</t>
  </si>
  <si>
    <t>ASM200056v1</t>
  </si>
  <si>
    <t>GCA_002000565.1</t>
  </si>
  <si>
    <t>SeqMan NGen v. 12.1.0</t>
  </si>
  <si>
    <t>USA300-SUR9</t>
  </si>
  <si>
    <t xml:space="preserve">Nose </t>
  </si>
  <si>
    <t>SAMN04497604</t>
  </si>
  <si>
    <t>ASM200058v1</t>
  </si>
  <si>
    <t>SAMN04497605</t>
  </si>
  <si>
    <t>ASM200060v1</t>
  </si>
  <si>
    <t xml:space="preserve">GCA_002000585.1 </t>
  </si>
  <si>
    <t>GCA_002000605.1</t>
  </si>
  <si>
    <t>USA300-SUR11</t>
  </si>
  <si>
    <t>USA300-SUR10</t>
  </si>
  <si>
    <t>SAMN04497606</t>
  </si>
  <si>
    <t>ASM200062v1</t>
  </si>
  <si>
    <t>GCA_002000625.1</t>
  </si>
  <si>
    <t>USA300-SUR12</t>
  </si>
  <si>
    <t>Wound left foot</t>
  </si>
  <si>
    <t>SAMN04497607</t>
  </si>
  <si>
    <t>ASM200064v1</t>
  </si>
  <si>
    <t>GCA_002000645.1</t>
  </si>
  <si>
    <t>USA300-SUR13</t>
  </si>
  <si>
    <t>Pus left axilla</t>
  </si>
  <si>
    <t>SAMN04497608</t>
  </si>
  <si>
    <t>ASM200066v1</t>
  </si>
  <si>
    <t>GCA_002000665.1</t>
  </si>
  <si>
    <t>USA300-SUR14</t>
  </si>
  <si>
    <t>Wound secretion</t>
  </si>
  <si>
    <t>SAMN04497609</t>
  </si>
  <si>
    <t>ASM200068v1</t>
  </si>
  <si>
    <t>GCA_002000685.1</t>
  </si>
  <si>
    <t>USA300-SUR15</t>
  </si>
  <si>
    <t>ASM200070v1</t>
  </si>
  <si>
    <t>SAMN04497610</t>
  </si>
  <si>
    <t>GCA_002000705.1</t>
  </si>
  <si>
    <t>USA300-SUR16</t>
  </si>
  <si>
    <t>SAMN04497611</t>
  </si>
  <si>
    <t>ASM200072v1</t>
  </si>
  <si>
    <t>GCA_002000725.1</t>
  </si>
  <si>
    <t>USA300-SUR17</t>
  </si>
  <si>
    <t>Throat</t>
  </si>
  <si>
    <t>SAMN04497612</t>
  </si>
  <si>
    <t>GCA_002000745.1</t>
  </si>
  <si>
    <t>ASM200074v1</t>
  </si>
  <si>
    <t>USA300-SUR18</t>
  </si>
  <si>
    <t>SAMN04497613</t>
  </si>
  <si>
    <t>ASM200076v1</t>
  </si>
  <si>
    <t>GCA_002000765.1</t>
  </si>
  <si>
    <t>USA300-SUR19</t>
  </si>
  <si>
    <t>SAMN04497614</t>
  </si>
  <si>
    <t>ASM200078v1</t>
  </si>
  <si>
    <t>GCA_002000785.1</t>
  </si>
  <si>
    <t>USA300-SUR20</t>
  </si>
  <si>
    <t>SAMN04497615</t>
  </si>
  <si>
    <t>ASM200080v1</t>
  </si>
  <si>
    <t>GCA_002000805.1</t>
  </si>
  <si>
    <t>USA300-SUR21</t>
  </si>
  <si>
    <t xml:space="preserve">Pus </t>
  </si>
  <si>
    <t>SAMN04497616</t>
  </si>
  <si>
    <t>USA300-SUR22</t>
  </si>
  <si>
    <t>ASM200082v1</t>
  </si>
  <si>
    <t>GCA_002000825.1</t>
  </si>
  <si>
    <t>Pus axilla</t>
  </si>
  <si>
    <t>USA300-SUR23</t>
  </si>
  <si>
    <t>USA300-SUR24</t>
  </si>
  <si>
    <t>SAMN04497617</t>
  </si>
  <si>
    <t>ASM200084v1</t>
  </si>
  <si>
    <t>GCA_002000845.1</t>
  </si>
  <si>
    <t xml:space="preserve">blood </t>
  </si>
  <si>
    <t>PRJNA291213</t>
  </si>
  <si>
    <t>SAMN03940767</t>
  </si>
  <si>
    <t>ASM226813v1</t>
  </si>
  <si>
    <t>GCA_002268135.1</t>
  </si>
  <si>
    <t>LGXV01</t>
  </si>
  <si>
    <t>CLC Genomics Workbench v. 8.2</t>
  </si>
  <si>
    <t>UA935</t>
  </si>
  <si>
    <t>Argentina: Buenos Aires</t>
  </si>
  <si>
    <t>Arias CA et al. 2017</t>
  </si>
  <si>
    <t>SAMN03940765</t>
  </si>
  <si>
    <t>ASM226810v1</t>
  </si>
  <si>
    <t>GCA_002268105.1</t>
  </si>
  <si>
    <t>LGXT01</t>
  </si>
  <si>
    <t>UA923</t>
  </si>
  <si>
    <t xml:space="preserve">Human </t>
  </si>
  <si>
    <t>SAMN03940769</t>
  </si>
  <si>
    <t>ASM226784v1</t>
  </si>
  <si>
    <t>GCA_002267845.1</t>
  </si>
  <si>
    <t>LGXX01</t>
  </si>
  <si>
    <t>UA939</t>
  </si>
  <si>
    <t>SAMN04346836</t>
  </si>
  <si>
    <t>ASM288734v1</t>
  </si>
  <si>
    <t>GCA_002887345.1</t>
  </si>
  <si>
    <t>LPWM01</t>
  </si>
  <si>
    <t>UA770</t>
  </si>
  <si>
    <t xml:space="preserve"> SAMN04346837</t>
  </si>
  <si>
    <t>ASM288739v1</t>
  </si>
  <si>
    <t>GCA_002887395.1</t>
  </si>
  <si>
    <t>LPWN01</t>
  </si>
  <si>
    <t>UA845</t>
  </si>
  <si>
    <t>SAMN03940768</t>
  </si>
  <si>
    <t>ASM226814v1</t>
  </si>
  <si>
    <t>GCA_002268145.1</t>
  </si>
  <si>
    <t>LGXW01</t>
  </si>
  <si>
    <t>CLC Genomics Workbench v. 8.3</t>
  </si>
  <si>
    <t>UA938</t>
  </si>
  <si>
    <t>SAMN03940766</t>
  </si>
  <si>
    <t>ASM226812v1</t>
  </si>
  <si>
    <t>GCA_002268125.1</t>
  </si>
  <si>
    <t>LGXU01</t>
  </si>
  <si>
    <t>CLC Genomics Workbench v. 8.4</t>
  </si>
  <si>
    <t>UA925</t>
  </si>
  <si>
    <t>SAMN03940763</t>
  </si>
  <si>
    <t>ASM226808v1</t>
  </si>
  <si>
    <t>GCA_002268085.1</t>
  </si>
  <si>
    <t>LGXR01</t>
  </si>
  <si>
    <t>UA913</t>
  </si>
  <si>
    <t>SAMN05721755</t>
  </si>
  <si>
    <t>ASM226027v1</t>
  </si>
  <si>
    <t>GCA_002260275.1</t>
  </si>
  <si>
    <t>MIHN01</t>
  </si>
  <si>
    <t>CLC Genomics Workbench v. 8.5.1</t>
  </si>
  <si>
    <t>UP109</t>
  </si>
  <si>
    <t xml:space="preserve">Peru: Lima </t>
  </si>
  <si>
    <t>SAMN03940759</t>
  </si>
  <si>
    <t>ASM226776v1</t>
  </si>
  <si>
    <t xml:space="preserve">GCA_002267765.1 </t>
  </si>
  <si>
    <t>LGWI01</t>
  </si>
  <si>
    <t>UMX777</t>
  </si>
  <si>
    <t>Mexico: Guadalajara</t>
  </si>
  <si>
    <t>SAMN03940757</t>
  </si>
  <si>
    <t>ASM226800v1</t>
  </si>
  <si>
    <t>GCA_002268005.1</t>
  </si>
  <si>
    <t>LGWG01</t>
  </si>
  <si>
    <t>UMX753</t>
  </si>
  <si>
    <t>SAMN03940762</t>
  </si>
  <si>
    <t>ASM226806v1</t>
  </si>
  <si>
    <t>GCA_002268065.1</t>
  </si>
  <si>
    <t>LGWL01</t>
  </si>
  <si>
    <t>UG834</t>
  </si>
  <si>
    <t>Guatemala: Guatemala</t>
  </si>
  <si>
    <t>SAMN05721748</t>
  </si>
  <si>
    <t>ASM226038v1</t>
  </si>
  <si>
    <t>GCA_002260385.1</t>
  </si>
  <si>
    <t>MIHR01</t>
  </si>
  <si>
    <t>UG258</t>
  </si>
  <si>
    <t>SAMN05721749</t>
  </si>
  <si>
    <t>ASM226018v1</t>
  </si>
  <si>
    <t>GCA_002260185.1</t>
  </si>
  <si>
    <t>MJHY01</t>
  </si>
  <si>
    <t>SAMN03940771</t>
  </si>
  <si>
    <t>ASM226786v1</t>
  </si>
  <si>
    <t>GCA_002267865.1</t>
  </si>
  <si>
    <t>LGVX01</t>
  </si>
  <si>
    <t>UG875</t>
  </si>
  <si>
    <t>UG993</t>
  </si>
  <si>
    <t>SAMN05721747</t>
  </si>
  <si>
    <t>ASM226035v1</t>
  </si>
  <si>
    <t xml:space="preserve">GCA_002260355.1 </t>
  </si>
  <si>
    <t>MIHS01</t>
  </si>
  <si>
    <t>UG1092</t>
  </si>
  <si>
    <t>SAMN03940738</t>
  </si>
  <si>
    <t>ASM226753v1</t>
  </si>
  <si>
    <t>GCA_002267535.1</t>
  </si>
  <si>
    <t>LGXL01</t>
  </si>
  <si>
    <t>UC279</t>
  </si>
  <si>
    <t>Colombia: Bogota</t>
  </si>
  <si>
    <t>SAMN03940748</t>
  </si>
  <si>
    <t>ASM226760v2</t>
  </si>
  <si>
    <t>GCA_002267605.2</t>
  </si>
  <si>
    <t>LGWQ02</t>
  </si>
  <si>
    <t>CLC Genomics Workbench v. 8.5</t>
  </si>
  <si>
    <t>UCL437</t>
  </si>
  <si>
    <t>Chile: Concepcion</t>
  </si>
  <si>
    <t>SAMN05721739</t>
  </si>
  <si>
    <t>ASM226006v1</t>
  </si>
  <si>
    <t>GCA_002260065.1</t>
  </si>
  <si>
    <t>MIIA01</t>
  </si>
  <si>
    <t>UB583</t>
  </si>
  <si>
    <t>Brazil</t>
  </si>
  <si>
    <t>SAMN04346834</t>
  </si>
  <si>
    <t>ASM288730v1</t>
  </si>
  <si>
    <t>GCA_002887305.1</t>
  </si>
  <si>
    <t>LPWK01</t>
  </si>
  <si>
    <t>UB514</t>
  </si>
  <si>
    <t>Brazil: Sao Paulo</t>
  </si>
  <si>
    <t>SAMN03940749</t>
  </si>
  <si>
    <t>ASM226768v1</t>
  </si>
  <si>
    <t>GCA_002267685.1</t>
  </si>
  <si>
    <t>LGWR01</t>
  </si>
  <si>
    <t>UB512</t>
  </si>
  <si>
    <t>SAMN05721758</t>
  </si>
  <si>
    <t>ASM226043v1</t>
  </si>
  <si>
    <t>GCA_002260435.1</t>
  </si>
  <si>
    <t>MIHK01</t>
  </si>
  <si>
    <t>UV1026</t>
  </si>
  <si>
    <t>Venezuela: Caracas</t>
  </si>
  <si>
    <t>SAMN05721738</t>
  </si>
  <si>
    <t>ASM226000v1</t>
  </si>
  <si>
    <t>GCA_002260005.1</t>
  </si>
  <si>
    <t>MIIB01</t>
  </si>
  <si>
    <t>UB526</t>
  </si>
  <si>
    <t>SAMN03940751</t>
  </si>
  <si>
    <t>GCA_002267695.1</t>
  </si>
  <si>
    <t>ASM226769v1</t>
  </si>
  <si>
    <t>LGWT01</t>
  </si>
  <si>
    <t>UB572</t>
  </si>
  <si>
    <t>SAMN03940754</t>
  </si>
  <si>
    <t>ASM226766v1</t>
  </si>
  <si>
    <t>GCA_002267665.1</t>
  </si>
  <si>
    <t>LGWD01</t>
  </si>
  <si>
    <t>UB605</t>
  </si>
  <si>
    <t>Brazil: Porto Alegre</t>
  </si>
  <si>
    <t>SAMN03940737</t>
  </si>
  <si>
    <t>ASM226749v1</t>
  </si>
  <si>
    <t>GCA_002267495.1</t>
  </si>
  <si>
    <t>LGXK01</t>
  </si>
  <si>
    <t>UG268</t>
  </si>
  <si>
    <t>Panesso D et al. 2015</t>
  </si>
  <si>
    <t>PRJNA262928</t>
  </si>
  <si>
    <t>SAMN03092872</t>
  </si>
  <si>
    <t>ASM130650v1</t>
  </si>
  <si>
    <t>GCA_001306505.1</t>
  </si>
  <si>
    <t>LJOC01</t>
  </si>
  <si>
    <t>HOU1445-VS</t>
  </si>
  <si>
    <t>PRJNA294307</t>
  </si>
  <si>
    <t>SAMN03093451</t>
  </si>
  <si>
    <t>ASM130652v1</t>
  </si>
  <si>
    <t>GCA_001306525.1</t>
  </si>
  <si>
    <t>LJOB01</t>
  </si>
  <si>
    <t>HOU1444-VR</t>
  </si>
  <si>
    <t>SAMN03940728</t>
  </si>
  <si>
    <t>ASM226738v1</t>
  </si>
  <si>
    <t>GCA_002267385.1</t>
  </si>
  <si>
    <t>LGXB01</t>
  </si>
  <si>
    <t>UV165</t>
  </si>
  <si>
    <t>SAMN03940750</t>
  </si>
  <si>
    <t>ASM226762v1</t>
  </si>
  <si>
    <t>GCA_002267625.1</t>
  </si>
  <si>
    <t>LGWS01</t>
  </si>
  <si>
    <t>UB563</t>
  </si>
  <si>
    <t>Brazil: Sao Pablo</t>
  </si>
  <si>
    <t>SAMN03940726</t>
  </si>
  <si>
    <t>ASM226714v1</t>
  </si>
  <si>
    <t>GCA_002267145.1</t>
  </si>
  <si>
    <t>LGWZ01</t>
  </si>
  <si>
    <t xml:space="preserve"> UP81</t>
  </si>
  <si>
    <t>Peru: Lima</t>
  </si>
  <si>
    <t>PRJNA384361</t>
  </si>
  <si>
    <t>SAMN06835234</t>
  </si>
  <si>
    <t>ASM301730v1</t>
  </si>
  <si>
    <t>GCA_003017305.1</t>
  </si>
  <si>
    <t>NGNE01</t>
  </si>
  <si>
    <t>PacBio</t>
  </si>
  <si>
    <t>PacBio HGAP3 v. smrtanalysis_2.3.0.140936</t>
  </si>
  <si>
    <t>25390-1</t>
  </si>
  <si>
    <t>Skin</t>
  </si>
  <si>
    <t>Pre-flight (to International Space Station) Astronaut Skin Swab,  Sea Level</t>
  </si>
  <si>
    <t>SAMN06835230</t>
  </si>
  <si>
    <t>ASM301735v1</t>
  </si>
  <si>
    <t>GCA_003017355.1</t>
  </si>
  <si>
    <t>NGNI01</t>
  </si>
  <si>
    <t>24959-1</t>
  </si>
  <si>
    <t>SAMN06835235</t>
  </si>
  <si>
    <t>ASM301742v1</t>
  </si>
  <si>
    <t>GCA_003017425.1</t>
  </si>
  <si>
    <t>NGND01</t>
  </si>
  <si>
    <t>0200668-1</t>
  </si>
  <si>
    <t xml:space="preserve">BE-Earth </t>
  </si>
  <si>
    <t xml:space="preserve">Pre-flight (to International Space Station) hardware surface sample, sea level </t>
  </si>
  <si>
    <t>SAMN06835218</t>
  </si>
  <si>
    <t>ASM301741v1</t>
  </si>
  <si>
    <t>GCA_003017415.1</t>
  </si>
  <si>
    <t>NGNP01</t>
  </si>
  <si>
    <t>0201183-1</t>
  </si>
  <si>
    <t>SAMN06835229</t>
  </si>
  <si>
    <t>ASM301739v1</t>
  </si>
  <si>
    <t>GCA_003017395.1</t>
  </si>
  <si>
    <t>NGNJ01</t>
  </si>
  <si>
    <t>0201753-1</t>
  </si>
  <si>
    <t>Lab Site 1</t>
  </si>
  <si>
    <t xml:space="preserve">International Space Station </t>
  </si>
  <si>
    <t>U.S. Lab</t>
  </si>
  <si>
    <t>SAMN06835231</t>
  </si>
  <si>
    <t>ASM301753v1</t>
  </si>
  <si>
    <t>GCA_003017535.1</t>
  </si>
  <si>
    <t>NGNH01</t>
  </si>
  <si>
    <t>22265-1</t>
  </si>
  <si>
    <t>Pre-flight (to International Space Station) Astronaut Skin Swab</t>
  </si>
  <si>
    <t>SAMN06835233</t>
  </si>
  <si>
    <t>ASM301751v1</t>
  </si>
  <si>
    <t>GCA_003017515.1</t>
  </si>
  <si>
    <t>NGNF01</t>
  </si>
  <si>
    <t>150090019-1</t>
  </si>
  <si>
    <t>Pre-flight (to International Space Station) hardware surface sample</t>
  </si>
  <si>
    <t>SAMN06835232</t>
  </si>
  <si>
    <t>ASM301749v1</t>
  </si>
  <si>
    <t>GCA_003017495.1</t>
  </si>
  <si>
    <t>NGNG01</t>
  </si>
  <si>
    <t>29397-1</t>
  </si>
  <si>
    <t>SAMN06835236</t>
  </si>
  <si>
    <t>ASM301747v1</t>
  </si>
  <si>
    <t>GCA_003017475.1</t>
  </si>
  <si>
    <t>NGNC01</t>
  </si>
  <si>
    <t>102220019-2</t>
  </si>
  <si>
    <t>Pre-flight (to International Space Station) cargo bag surface sample</t>
  </si>
  <si>
    <t>SAMN06835228</t>
  </si>
  <si>
    <t>ASM301757v1</t>
  </si>
  <si>
    <t>GCA_003017575.1</t>
  </si>
  <si>
    <t>NGNK01</t>
  </si>
  <si>
    <t>08168007-1</t>
  </si>
  <si>
    <t>SAMN06835217</t>
  </si>
  <si>
    <t>ASM301771v1</t>
  </si>
  <si>
    <t>GCA_003017715.1</t>
  </si>
  <si>
    <t>NGNQ01</t>
  </si>
  <si>
    <t>15076009-1</t>
  </si>
  <si>
    <t>SAMN06835219</t>
  </si>
  <si>
    <t>ASM301769v1</t>
  </si>
  <si>
    <t>GCA_003017695.1</t>
  </si>
  <si>
    <t>NGNO01</t>
  </si>
  <si>
    <t>112620037-2</t>
  </si>
  <si>
    <t>SAMN06835225</t>
  </si>
  <si>
    <t>ASM301765v1</t>
  </si>
  <si>
    <t>GCA_003017655.1</t>
  </si>
  <si>
    <t>NGNM01</t>
  </si>
  <si>
    <t>0201749-1</t>
  </si>
  <si>
    <t>SAMN06835227</t>
  </si>
  <si>
    <t>ASM301763v1</t>
  </si>
  <si>
    <t>GCA_003017635.1</t>
  </si>
  <si>
    <t>NGNL01</t>
  </si>
  <si>
    <t>10110051-4</t>
  </si>
  <si>
    <t>SAMN06835223</t>
  </si>
  <si>
    <t>ASM301759v1</t>
  </si>
  <si>
    <t>GCA_003017595.1</t>
  </si>
  <si>
    <t>NGNN01</t>
  </si>
  <si>
    <t>112620037-1</t>
  </si>
  <si>
    <t>PRJDB6497</t>
  </si>
  <si>
    <t>SAMD00105935</t>
  </si>
  <si>
    <t>ASM311618v1</t>
  </si>
  <si>
    <t>GCA_003116185.1</t>
  </si>
  <si>
    <t>BEYK01</t>
  </si>
  <si>
    <t>Illumina Hiseq2500</t>
  </si>
  <si>
    <t>CLC Genomics Workbench v. 7.5.1</t>
  </si>
  <si>
    <t>GUATP 207</t>
  </si>
  <si>
    <t xml:space="preserve">Skin </t>
  </si>
  <si>
    <t xml:space="preserve">Japan </t>
  </si>
  <si>
    <t>atopic dermatitis patients</t>
  </si>
  <si>
    <t>SAMD00105933</t>
  </si>
  <si>
    <t>ASM311611v1</t>
  </si>
  <si>
    <t>GCA_003116115.1</t>
  </si>
  <si>
    <t>BEYI01</t>
  </si>
  <si>
    <t>GUATP 107b</t>
  </si>
  <si>
    <t>SAMD00105921</t>
  </si>
  <si>
    <t>ASM311263v1</t>
  </si>
  <si>
    <t>GCA_003112635.1</t>
  </si>
  <si>
    <t>BEXW01</t>
  </si>
  <si>
    <t>GUATP 6</t>
  </si>
  <si>
    <t>SAMD00105922</t>
  </si>
  <si>
    <t>ASM311391v1</t>
  </si>
  <si>
    <t>GCA_003113915.1</t>
  </si>
  <si>
    <t>BEXX01</t>
  </si>
  <si>
    <t>SAMD00105940</t>
  </si>
  <si>
    <t>ASM311467v1</t>
  </si>
  <si>
    <t>GCA_003114675.1</t>
  </si>
  <si>
    <t>BEYP01</t>
  </si>
  <si>
    <t>GUATP 226</t>
  </si>
  <si>
    <t>GUATP 6b</t>
  </si>
  <si>
    <t>SAMD00105939</t>
  </si>
  <si>
    <t>ASM311465v1</t>
  </si>
  <si>
    <t>GCA_003114655.1</t>
  </si>
  <si>
    <t>BEYO01</t>
  </si>
  <si>
    <t>GUATP 225</t>
  </si>
  <si>
    <t>SAMD00105938</t>
  </si>
  <si>
    <t>ASM311463v1</t>
  </si>
  <si>
    <t>GCA_003114635.1</t>
  </si>
  <si>
    <t>BEYN01</t>
  </si>
  <si>
    <t>GUATP 224</t>
  </si>
  <si>
    <t>SAMD00105937</t>
  </si>
  <si>
    <t>ASM311461v1</t>
  </si>
  <si>
    <t>GCA_003114615.1</t>
  </si>
  <si>
    <t>BEYM01</t>
  </si>
  <si>
    <t>GUATP 222</t>
  </si>
  <si>
    <t>SAMD00105936</t>
  </si>
  <si>
    <t>ASM311459v1</t>
  </si>
  <si>
    <t>GCA_003114595.1</t>
  </si>
  <si>
    <t>BEYL01</t>
  </si>
  <si>
    <t>GUATP 221</t>
  </si>
  <si>
    <t>SAMD00105934</t>
  </si>
  <si>
    <t>ASM311433v1</t>
  </si>
  <si>
    <t>GCA_003114335.1</t>
  </si>
  <si>
    <t>BEYJ01</t>
  </si>
  <si>
    <t>GUATP 151</t>
  </si>
  <si>
    <t>SAMD00105932</t>
  </si>
  <si>
    <t>ASM311411v1</t>
  </si>
  <si>
    <t>GCA_003114115.1</t>
  </si>
  <si>
    <t>BEYH01</t>
  </si>
  <si>
    <t>GUATP 107</t>
  </si>
  <si>
    <t>SAMD00105931</t>
  </si>
  <si>
    <t>ASM311409v1</t>
  </si>
  <si>
    <t>GCA_003114095.1</t>
  </si>
  <si>
    <t>BEYG01</t>
  </si>
  <si>
    <t>GUATP 105b</t>
  </si>
  <si>
    <t>SAMD00105930</t>
  </si>
  <si>
    <t>ASM311407v1</t>
  </si>
  <si>
    <t>GCA_003114075.1</t>
  </si>
  <si>
    <t>BEYF01</t>
  </si>
  <si>
    <t>GUATP 97b</t>
  </si>
  <si>
    <t>GUATP 97</t>
  </si>
  <si>
    <t>SAMD00105929</t>
  </si>
  <si>
    <t>ASM311405v1</t>
  </si>
  <si>
    <t>GCA_003114055.1</t>
  </si>
  <si>
    <t>BEYE01</t>
  </si>
  <si>
    <t>GUATP 74</t>
  </si>
  <si>
    <t>SAMD00105928</t>
  </si>
  <si>
    <t>ASM311403v1</t>
  </si>
  <si>
    <t xml:space="preserve">GCA_003114035.1 </t>
  </si>
  <si>
    <t>BEYD01</t>
  </si>
  <si>
    <t>SAMD00105927</t>
  </si>
  <si>
    <t>ASM311401v1</t>
  </si>
  <si>
    <t>GCA_003114015.1</t>
  </si>
  <si>
    <t>BEYC01</t>
  </si>
  <si>
    <t>GUATP 67</t>
  </si>
  <si>
    <t>GUATP 47b</t>
  </si>
  <si>
    <t>SAMD00105926</t>
  </si>
  <si>
    <t>ASM311399v1</t>
  </si>
  <si>
    <t>GCA_003113995.1</t>
  </si>
  <si>
    <t>BEYB01</t>
  </si>
  <si>
    <t>GUATP 47</t>
  </si>
  <si>
    <t>SAMD00105925</t>
  </si>
  <si>
    <t>ASM311397v1</t>
  </si>
  <si>
    <t>GCA_003113975.1</t>
  </si>
  <si>
    <t>BEYA01</t>
  </si>
  <si>
    <t>SAMD00105924</t>
  </si>
  <si>
    <t>ASM311395v1</t>
  </si>
  <si>
    <t>GCA_003113955.1</t>
  </si>
  <si>
    <t>BEXZ01</t>
  </si>
  <si>
    <t>GUATP 28b</t>
  </si>
  <si>
    <t>SAMD00105923</t>
  </si>
  <si>
    <t>ASM311393v1</t>
  </si>
  <si>
    <t>GCA_003113935.1</t>
  </si>
  <si>
    <t>BEXY01</t>
  </si>
  <si>
    <t>GUATP 28</t>
  </si>
  <si>
    <t xml:space="preserve">Bacteremia ; MRSA </t>
  </si>
  <si>
    <t>SRA Name</t>
  </si>
  <si>
    <t>SRR346768</t>
  </si>
  <si>
    <t>SRR1656350</t>
  </si>
  <si>
    <t>SRR3954745</t>
  </si>
  <si>
    <t>SRR342352</t>
  </si>
  <si>
    <t>SRR066396</t>
  </si>
  <si>
    <t>SRR3954742</t>
  </si>
  <si>
    <t>Read Description</t>
  </si>
  <si>
    <t>SRR1617632</t>
  </si>
  <si>
    <t>SRR2171418</t>
  </si>
  <si>
    <t>SRR2164311</t>
  </si>
  <si>
    <t>SRR1656269</t>
  </si>
  <si>
    <t>joined/single</t>
  </si>
  <si>
    <t>separate</t>
  </si>
  <si>
    <t>SRR4420705</t>
  </si>
  <si>
    <t>SRR3954747</t>
  </si>
  <si>
    <t xml:space="preserve">SRR2167785 </t>
  </si>
  <si>
    <t xml:space="preserve">SRR3954737 </t>
  </si>
  <si>
    <t>SRR1656335</t>
  </si>
  <si>
    <t>SRR3954738</t>
  </si>
  <si>
    <t>SRR3954739</t>
  </si>
  <si>
    <t>SRR3954744</t>
  </si>
  <si>
    <t>SRR346769</t>
  </si>
  <si>
    <t>SRR3954740</t>
  </si>
  <si>
    <t>SRR346599</t>
  </si>
  <si>
    <t>SRR346771</t>
  </si>
  <si>
    <t>SRR1656267</t>
  </si>
  <si>
    <t>SRR346799</t>
  </si>
  <si>
    <t>SRR346894</t>
  </si>
  <si>
    <t>SRR346896</t>
  </si>
  <si>
    <t>SRR346897</t>
  </si>
  <si>
    <t>SRR2171381</t>
  </si>
  <si>
    <t>SRR346891</t>
  </si>
  <si>
    <t xml:space="preserve">SRR5330071	</t>
  </si>
  <si>
    <t xml:space="preserve">SRR5329792	</t>
  </si>
  <si>
    <t xml:space="preserve">SRR3954743	</t>
  </si>
  <si>
    <t xml:space="preserve">SRR3954741	</t>
  </si>
  <si>
    <t xml:space="preserve">SRR5326352	</t>
  </si>
  <si>
    <t xml:space="preserve">SRR3171202	</t>
  </si>
  <si>
    <t>GCA_003116185.1_ASM311618v1_genomic</t>
  </si>
  <si>
    <t>GCA_003114675.1_ASM311467v1_genomic</t>
  </si>
  <si>
    <t>GCA_003114655.1_ASM311465v1_genomic</t>
  </si>
  <si>
    <t>GCA_003114635.1_ASM311463v1_genomic</t>
  </si>
  <si>
    <t>GCA_003114615.1_ASM311461v1_genomic</t>
  </si>
  <si>
    <t>GCA_003114335.1_ASM311433v1_genomic</t>
  </si>
  <si>
    <t>GCA_003114075.1_ASM311407v1_genomic</t>
  </si>
  <si>
    <t>GCA_003114055.1_ASM311405v1_genomic</t>
  </si>
  <si>
    <t>GCA_003114015.1_ASM311401v1_genomic</t>
  </si>
  <si>
    <t>GCA_003113975.1_ASM311397v1_genomic</t>
  </si>
  <si>
    <t>GCA_003113915.1_ASM311391v1_genomic</t>
  </si>
  <si>
    <t>GCA_003112635.1_ASM311263v1_genomic</t>
  </si>
  <si>
    <t>GCA_003017695.1_ASM301769v1_genomic</t>
  </si>
  <si>
    <t>GCA_003017635.1_ASM301763v1_genomic</t>
  </si>
  <si>
    <t>GCA_003017595.1_ASM301759v1_genomic</t>
  </si>
  <si>
    <t>GCA_003017575.1_ASM301757v1_genomic</t>
  </si>
  <si>
    <t>GCA_003017535.1_ASM301753v1_genomic</t>
  </si>
  <si>
    <t>GCA_003017495.1_ASM301749v1_genomic</t>
  </si>
  <si>
    <t>GCA_003017425.1_ASM301742v1_genomic</t>
  </si>
  <si>
    <t>GCA_003017415.1_ASM301741v1_genomic</t>
  </si>
  <si>
    <t>GCA_003017395.1_ASM301739v1_genomic</t>
  </si>
  <si>
    <t>GCA_003017355.1_ASM301735v1_genomic</t>
  </si>
  <si>
    <t>GCA_002887395.1_ASM288739v1_genomic</t>
  </si>
  <si>
    <t>GCA_002887345.1_ASM288734v1_genomic</t>
  </si>
  <si>
    <t>GCA_002268145.1_ASM226814v1_genomic</t>
  </si>
  <si>
    <t>GCA_002268135.1_ASM226813v1_genomic</t>
  </si>
  <si>
    <t>GCA_002268125.1_ASM226812v1_genomic</t>
  </si>
  <si>
    <t>GCA_002268105.1_ASM226810v1_genomic</t>
  </si>
  <si>
    <t>GCA_002268085.1_ASM226808v1_genomic</t>
  </si>
  <si>
    <t>GCA_002268065.1_ASM226806v1_genomic</t>
  </si>
  <si>
    <t>GCA_002268005.1_ASM226800v1_genomic</t>
  </si>
  <si>
    <t>GCA_002267865.1_ASM226786v1_genomic</t>
  </si>
  <si>
    <t>GCA_002267845.1_ASM226784v1_genomic</t>
  </si>
  <si>
    <t>GCA_002267765.1_ASM226776v1_genomic</t>
  </si>
  <si>
    <t>GCA_002267695.1_ASM226769v1_genomic</t>
  </si>
  <si>
    <t>GCA_002267685.1_ASM226768v1_genomic</t>
  </si>
  <si>
    <t>GCA_002267665.1_ASM226766v1_genomic</t>
  </si>
  <si>
    <t>GCA_002267625.1_ASM226762v1_genomic</t>
  </si>
  <si>
    <t>GCA_002267605.2_ASM226760v2_genomic</t>
  </si>
  <si>
    <t>GCA_002267495.1_ASM226749v1_genomic</t>
  </si>
  <si>
    <t>GCA_002267385.1_ASM226738v1_genomic</t>
  </si>
  <si>
    <t>GCA_002267145.1_ASM226714v1_genomic</t>
  </si>
  <si>
    <t>GCA_002260435.1_ASM226043v1_genomic</t>
  </si>
  <si>
    <t>GCA_002260385.1_ASM226038v1_genomic</t>
  </si>
  <si>
    <t>GCA_002260355.1_ASM226035v1_genomic</t>
  </si>
  <si>
    <t>GCA_002260275.1_ASM226027v1_genomic</t>
  </si>
  <si>
    <t>GCA_002260065.1_ASM226006v1_genomic</t>
  </si>
  <si>
    <t>GCA_002260005.1_ASM226000v1_genomic</t>
  </si>
  <si>
    <t>GCA_002000865.1_ASM200086v1_genomic</t>
  </si>
  <si>
    <t>GCA_002000845.1_ASM200084v1_genomic</t>
  </si>
  <si>
    <t>GCA_002000825.1_ASM200082v1_genomic</t>
  </si>
  <si>
    <t>GCA_002000805.1_ASM200080v1_genomic</t>
  </si>
  <si>
    <t>GCA_002000785.1_ASM200078v1_genomic</t>
  </si>
  <si>
    <t>GCA_002000765.1_ASM200076v1_genomic</t>
  </si>
  <si>
    <t>GCA_002000745.1_ASM200074v1_genomic</t>
  </si>
  <si>
    <t>GCA_002000725.1_ASM200072v1_genomic</t>
  </si>
  <si>
    <t>GCA_002000705.1_ASM200070v1_genomic</t>
  </si>
  <si>
    <t>GCA_002000685.1_ASM200068v1_genomic</t>
  </si>
  <si>
    <t>GCA_002000665.1_ASM200066v1_genomic</t>
  </si>
  <si>
    <t>GCA_002000645.1_ASM200064v1_genomic</t>
  </si>
  <si>
    <t>GCA_002000625.1_ASM200062v1_genomic</t>
  </si>
  <si>
    <t>GCA_002000605.1_ASM200060v1_genomic</t>
  </si>
  <si>
    <t>GCA_002000585.1_ASM200058v1_genomic</t>
  </si>
  <si>
    <t>GCA_002000565.1_ASM200056v1_genomic</t>
  </si>
  <si>
    <t>GCA_001306525.1_ASM130652v1_genomic</t>
  </si>
  <si>
    <t>GCA_001306505.1_ASM130650v1_genomic</t>
  </si>
  <si>
    <t>GCA_002260185.1_ASM226018v1_genomic</t>
  </si>
  <si>
    <t>GCA_003114115.1_ASM311411v1_genomic</t>
  </si>
  <si>
    <t>GCA_003116115.1_ASM311611v1_genomic</t>
  </si>
  <si>
    <t>GCA_003017715.1_ASM301771v1_genomic</t>
  </si>
  <si>
    <t>GCA_003114095.1_ASM311409v1_genomic</t>
  </si>
  <si>
    <t>GCA_003114035.1_ASM311403v1_genomic</t>
  </si>
  <si>
    <t>GCA_003113935.1_ASM311393v1_genomic</t>
  </si>
  <si>
    <t>GCA_003017655.1_ASM301765v1_genomic</t>
  </si>
  <si>
    <t>GCA_002887305.1_ASM288730v1_genomic</t>
  </si>
  <si>
    <t>GCA_003017515.1_ASM301751v1_genomic</t>
  </si>
  <si>
    <t>GCA_003017475.1_ASM301747v1_genomic</t>
  </si>
  <si>
    <t>GCA_003017305.1_ASM301730v1_genomic</t>
  </si>
  <si>
    <t>GCA_002267535.1_ASM226753v1_genomic</t>
  </si>
  <si>
    <t>GCA_003114595.1_ASM311459v1_genomic</t>
  </si>
  <si>
    <t>GCA_003113955.1_ASM311395v1_genomic</t>
  </si>
  <si>
    <t>GCA_003113995.1_ASM311399v1_genomic</t>
  </si>
  <si>
    <t>TOTAL GENOMES</t>
  </si>
  <si>
    <t>Suzuki et al., unpublished</t>
  </si>
  <si>
    <t>Wallace and Voorhies, unpublished</t>
  </si>
  <si>
    <t>BE-ISS</t>
  </si>
  <si>
    <t>n</t>
  </si>
  <si>
    <t>Human (MRSA)</t>
  </si>
  <si>
    <t>Gray cells indicate sample with &lt;97% completeness or &gt;3% contamination; not included in Roary analysis</t>
  </si>
  <si>
    <t>Reference or NCBI Submitter</t>
  </si>
  <si>
    <t>TOTAL USED FOR PAN-GENOMICS</t>
  </si>
  <si>
    <t>TIGR</t>
  </si>
  <si>
    <t>Read Description (for SRA download)</t>
  </si>
  <si>
    <t>Genome # (previous page)</t>
  </si>
  <si>
    <t>RawSeq #</t>
  </si>
  <si>
    <t>Suriname: Paramaribo</t>
  </si>
  <si>
    <t>Suriname: Nickerie</t>
  </si>
  <si>
    <t>Sabat et al. 2017</t>
  </si>
  <si>
    <t>ShenZhou VIII (11/17/11)</t>
  </si>
  <si>
    <t>US Node 2: Air (05/01/11)</t>
  </si>
  <si>
    <t>JEM Kibo: Surface (04/30/09)</t>
  </si>
  <si>
    <t>Russian Module: Surface (10/10/05)</t>
  </si>
  <si>
    <t>Location/Date (Spacecraft samples)</t>
  </si>
  <si>
    <t>Russian Module: Surface (04/28/04)</t>
  </si>
  <si>
    <t>Cupola (03/05/2015)</t>
  </si>
  <si>
    <t>PMM port 1 (03/05/2015)</t>
  </si>
  <si>
    <t>Lab overhead 3 (03/05/2015)</t>
  </si>
  <si>
    <t>Port crew quarters (05/15/2015)</t>
  </si>
  <si>
    <t>PMM port 1 (05/15/2015)</t>
  </si>
  <si>
    <t>Lab site 1 (03/20/2002)</t>
  </si>
  <si>
    <t>U.S. Lab (02/06/2002)</t>
  </si>
  <si>
    <t>JEM PM (06/08/2008)</t>
  </si>
  <si>
    <t>Columbus module (08/12/2011)</t>
  </si>
  <si>
    <t>U.S. Lab (03/05/2010)</t>
  </si>
  <si>
    <t>Node 1 (03/20/2002)</t>
  </si>
  <si>
    <t>Node 2 (03/09/2015)</t>
  </si>
  <si>
    <t>NA (03/05/2010)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</si>
</sst>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Fill="1" applyBorder="1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left"/>
    </xf>
    <xf numFmtId="0" fontId="2" fillId="2" borderId="0" xfId="0" applyFont="1" applyFill="1" applyBorder="1"/>
    <xf numFmtId="0" fontId="2" fillId="2" borderId="0" xfId="0" applyFont="1" applyFill="1"/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7" fillId="0" borderId="0" xfId="0" applyFont="1" applyFill="1" applyBorder="1"/>
    <xf numFmtId="0" fontId="2" fillId="0" borderId="0" xfId="1" applyFont="1" applyFill="1" applyBorder="1"/>
    <xf numFmtId="0" fontId="0" fillId="2" borderId="0" xfId="0" applyFill="1"/>
    <xf numFmtId="0" fontId="2" fillId="0" borderId="1" xfId="0" applyFont="1" applyBorder="1"/>
    <xf numFmtId="0" fontId="2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8" fillId="0" borderId="0" xfId="0" applyFont="1"/>
    <xf numFmtId="0" fontId="2" fillId="0" borderId="0" xfId="0" applyFont="1" applyFill="1" applyAlignment="1">
      <alignment wrapText="1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3" xfId="0" applyFont="1" applyFill="1" applyBorder="1"/>
    <xf numFmtId="0" fontId="2" fillId="0" borderId="3" xfId="0" applyFont="1" applyBorder="1"/>
    <xf numFmtId="0" fontId="2" fillId="2" borderId="3" xfId="0" applyFont="1" applyFill="1" applyBorder="1"/>
    <xf numFmtId="0" fontId="2" fillId="0" borderId="2" xfId="0" applyFont="1" applyBorder="1"/>
    <xf numFmtId="0" fontId="2" fillId="2" borderId="2" xfId="0" applyFont="1" applyFill="1" applyBorder="1"/>
    <xf numFmtId="0" fontId="2" fillId="0" borderId="1" xfId="0" applyFont="1" applyBorder="1" applyAlignment="1">
      <alignment horizontal="left"/>
    </xf>
    <xf numFmtId="0" fontId="0" fillId="0" borderId="0" xfId="0" applyFill="1"/>
    <xf numFmtId="0" fontId="3" fillId="0" borderId="0" xfId="0" applyFont="1"/>
    <xf numFmtId="0" fontId="1" fillId="0" borderId="0" xfId="0" applyFont="1" applyFill="1"/>
    <xf numFmtId="0" fontId="3" fillId="0" borderId="0" xfId="0" applyFont="1" applyFill="1"/>
    <xf numFmtId="0" fontId="0" fillId="0" borderId="1" xfId="0" applyFont="1" applyFill="1" applyBorder="1" applyAlignment="1">
      <alignment horizontal="left"/>
    </xf>
    <xf numFmtId="0" fontId="3" fillId="0" borderId="0" xfId="0" applyFont="1" applyBorder="1"/>
    <xf numFmtId="0" fontId="2" fillId="2" borderId="0" xfId="0" applyFont="1" applyFill="1" applyAlignment="1">
      <alignment horizontal="left" wrapText="1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4"/>
  <sheetViews>
    <sheetView tabSelected="1" showRuler="0" zoomScale="75" zoomScaleNormal="60" zoomScalePageLayoutView="60" workbookViewId="0">
      <pane ySplit="1" topLeftCell="A2" activePane="bottomLeft" state="frozen"/>
      <selection activeCell="C1" sqref="C1"/>
      <selection pane="bottomLeft" activeCell="D3" sqref="D3"/>
    </sheetView>
  </sheetViews>
  <sheetFormatPr baseColWidth="10" defaultRowHeight="16" x14ac:dyDescent="0.2"/>
  <cols>
    <col min="1" max="1" width="24.5" style="2" customWidth="1"/>
    <col min="2" max="2" width="12.33203125" style="2" customWidth="1"/>
    <col min="3" max="3" width="5.6640625" style="23" customWidth="1"/>
    <col min="4" max="4" width="10.83203125" style="23"/>
    <col min="5" max="5" width="15.5" style="23" customWidth="1"/>
    <col min="6" max="6" width="16" style="23" customWidth="1"/>
    <col min="7" max="7" width="17.5" style="23" customWidth="1"/>
    <col min="8" max="8" width="20" style="23" customWidth="1"/>
    <col min="9" max="9" width="22.33203125" style="23" customWidth="1"/>
    <col min="10" max="10" width="23.83203125" style="23" customWidth="1"/>
    <col min="11" max="11" width="18.5" style="24" customWidth="1"/>
    <col min="12" max="12" width="15.83203125" style="23" customWidth="1"/>
    <col min="13" max="14" width="15.83203125" style="24" customWidth="1"/>
    <col min="15" max="16" width="17.1640625" style="1" customWidth="1"/>
    <col min="17" max="17" width="15.83203125" style="23" customWidth="1"/>
    <col min="18" max="18" width="17.33203125" style="23" customWidth="1"/>
    <col min="19" max="19" width="17" style="23" customWidth="1"/>
    <col min="20" max="20" width="12.6640625" style="23" customWidth="1"/>
    <col min="21" max="21" width="22.1640625" style="23" customWidth="1"/>
    <col min="22" max="22" width="24.33203125" style="23" customWidth="1"/>
    <col min="23" max="23" width="19.5" customWidth="1"/>
    <col min="24" max="24" width="24.83203125" style="23" customWidth="1"/>
    <col min="25" max="25" width="42.5" style="23" customWidth="1"/>
    <col min="26" max="26" width="14.5" style="23" customWidth="1"/>
    <col min="27" max="35" width="10.83203125" style="23" customWidth="1"/>
    <col min="36" max="37" width="13.5" style="23" customWidth="1"/>
    <col min="38" max="38" width="18" style="23" customWidth="1"/>
    <col min="39" max="39" width="10.83203125" style="23"/>
    <col min="40" max="40" width="23.33203125" style="23" customWidth="1"/>
    <col min="41" max="41" width="43.1640625" style="23" customWidth="1"/>
    <col min="42" max="16384" width="10.83203125" style="23"/>
  </cols>
  <sheetData>
    <row r="1" spans="1:44" x14ac:dyDescent="0.2">
      <c r="A1" s="21" t="s">
        <v>1446</v>
      </c>
      <c r="C1" s="1"/>
      <c r="D1" s="1" t="s">
        <v>0</v>
      </c>
      <c r="E1" s="23" t="s">
        <v>4</v>
      </c>
      <c r="F1" s="23" t="s">
        <v>5</v>
      </c>
      <c r="G1" s="23" t="s">
        <v>6</v>
      </c>
      <c r="H1" s="23" t="s">
        <v>826</v>
      </c>
      <c r="I1" s="23" t="s">
        <v>8</v>
      </c>
      <c r="J1" s="23" t="s">
        <v>9</v>
      </c>
      <c r="K1" s="7" t="s">
        <v>834</v>
      </c>
      <c r="L1" s="1" t="s">
        <v>835</v>
      </c>
      <c r="M1" s="7" t="s">
        <v>827</v>
      </c>
      <c r="N1" s="7" t="s">
        <v>829</v>
      </c>
      <c r="O1" s="1" t="s">
        <v>1325</v>
      </c>
      <c r="P1" s="1" t="s">
        <v>1456</v>
      </c>
      <c r="Q1" s="1" t="s">
        <v>10</v>
      </c>
      <c r="R1" s="1" t="s">
        <v>11</v>
      </c>
      <c r="S1" s="1" t="s">
        <v>1</v>
      </c>
      <c r="T1" s="1" t="s">
        <v>2</v>
      </c>
      <c r="U1" s="1" t="s">
        <v>774</v>
      </c>
      <c r="V1" s="1" t="s">
        <v>3</v>
      </c>
      <c r="W1" s="2" t="s">
        <v>1466</v>
      </c>
      <c r="X1" s="1" t="s">
        <v>1453</v>
      </c>
      <c r="Y1" s="23" t="s">
        <v>662</v>
      </c>
      <c r="Z1" s="23" t="s">
        <v>570</v>
      </c>
      <c r="AA1" s="23" t="s">
        <v>571</v>
      </c>
      <c r="AB1" s="23" t="s">
        <v>572</v>
      </c>
      <c r="AC1" s="23" t="s">
        <v>573</v>
      </c>
      <c r="AD1" s="23">
        <v>0</v>
      </c>
      <c r="AE1" s="23">
        <v>1</v>
      </c>
      <c r="AF1" s="23">
        <v>2</v>
      </c>
      <c r="AG1" s="23">
        <v>3</v>
      </c>
      <c r="AH1" s="23">
        <v>4</v>
      </c>
      <c r="AI1" s="23" t="s">
        <v>574</v>
      </c>
      <c r="AJ1" s="23" t="s">
        <v>575</v>
      </c>
      <c r="AK1" s="23" t="s">
        <v>576</v>
      </c>
      <c r="AL1" s="23" t="s">
        <v>577</v>
      </c>
      <c r="AN1" s="1"/>
      <c r="AO1" s="1"/>
    </row>
    <row r="2" spans="1:44" x14ac:dyDescent="0.2">
      <c r="A2" s="17" t="s">
        <v>2</v>
      </c>
      <c r="B2" s="17" t="s">
        <v>1450</v>
      </c>
      <c r="C2" s="7"/>
      <c r="D2" s="1">
        <v>1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7">
        <v>454</v>
      </c>
      <c r="L2" s="1" t="s">
        <v>25</v>
      </c>
      <c r="M2" s="7">
        <v>20.9</v>
      </c>
      <c r="N2" s="7" t="s">
        <v>830</v>
      </c>
      <c r="O2" s="1" t="s">
        <v>25</v>
      </c>
      <c r="P2" s="1" t="s">
        <v>25</v>
      </c>
      <c r="Q2" s="1" t="s">
        <v>22</v>
      </c>
      <c r="R2" s="1" t="s">
        <v>23</v>
      </c>
      <c r="S2" s="1" t="s">
        <v>13</v>
      </c>
      <c r="T2" s="1" t="s">
        <v>14</v>
      </c>
      <c r="U2" s="1"/>
      <c r="V2" s="1" t="s">
        <v>15</v>
      </c>
      <c r="W2" s="2"/>
      <c r="X2" s="25" t="s">
        <v>24</v>
      </c>
      <c r="Y2" s="23" t="s">
        <v>578</v>
      </c>
      <c r="Z2" s="23" t="s">
        <v>579</v>
      </c>
      <c r="AA2" s="23">
        <v>122</v>
      </c>
      <c r="AB2" s="23">
        <v>491</v>
      </c>
      <c r="AC2" s="23">
        <v>170</v>
      </c>
      <c r="AD2" s="23">
        <v>11</v>
      </c>
      <c r="AE2" s="23">
        <v>479</v>
      </c>
      <c r="AF2" s="23">
        <v>1</v>
      </c>
      <c r="AG2" s="23">
        <v>0</v>
      </c>
      <c r="AH2" s="23">
        <v>0</v>
      </c>
      <c r="AI2" s="23">
        <v>0</v>
      </c>
      <c r="AJ2" s="23">
        <v>98.69</v>
      </c>
      <c r="AK2" s="23">
        <v>7.0000000000000007E-2</v>
      </c>
      <c r="AL2" s="23">
        <v>0</v>
      </c>
      <c r="AN2" s="1"/>
      <c r="AO2" s="1"/>
    </row>
    <row r="3" spans="1:44" x14ac:dyDescent="0.2">
      <c r="A3" s="18" t="s">
        <v>191</v>
      </c>
      <c r="B3" s="30">
        <v>4</v>
      </c>
      <c r="C3" s="24"/>
      <c r="D3" s="1">
        <v>2</v>
      </c>
      <c r="E3" s="23" t="s">
        <v>26</v>
      </c>
      <c r="F3" s="23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25</v>
      </c>
      <c r="L3" s="1" t="s">
        <v>25</v>
      </c>
      <c r="M3" s="1" t="s">
        <v>25</v>
      </c>
      <c r="N3" s="7" t="s">
        <v>836</v>
      </c>
      <c r="O3" s="1" t="s">
        <v>25</v>
      </c>
      <c r="P3" s="1" t="s">
        <v>25</v>
      </c>
      <c r="Q3" s="1" t="s">
        <v>22</v>
      </c>
      <c r="R3" s="23" t="s">
        <v>32</v>
      </c>
      <c r="S3" s="1" t="s">
        <v>13</v>
      </c>
      <c r="T3" s="1" t="s">
        <v>14</v>
      </c>
      <c r="V3" s="1" t="s">
        <v>25</v>
      </c>
      <c r="W3" s="2"/>
      <c r="X3" s="25" t="s">
        <v>1455</v>
      </c>
      <c r="Y3" s="1" t="s">
        <v>580</v>
      </c>
      <c r="Z3" s="1" t="s">
        <v>579</v>
      </c>
      <c r="AA3" s="1">
        <v>122</v>
      </c>
      <c r="AB3" s="1">
        <v>491</v>
      </c>
      <c r="AC3" s="1">
        <v>170</v>
      </c>
      <c r="AD3" s="1">
        <v>1</v>
      </c>
      <c r="AE3" s="1">
        <v>490</v>
      </c>
      <c r="AF3" s="1">
        <v>0</v>
      </c>
      <c r="AG3" s="1">
        <v>0</v>
      </c>
      <c r="AH3" s="1">
        <v>0</v>
      </c>
      <c r="AI3" s="1">
        <v>0</v>
      </c>
      <c r="AJ3" s="1">
        <v>99.41</v>
      </c>
      <c r="AK3" s="1">
        <v>0</v>
      </c>
      <c r="AL3" s="1">
        <v>0</v>
      </c>
      <c r="AN3" s="1"/>
      <c r="AO3" s="1"/>
    </row>
    <row r="4" spans="1:44" x14ac:dyDescent="0.2">
      <c r="A4" s="18" t="s">
        <v>1449</v>
      </c>
      <c r="B4" s="18">
        <v>11</v>
      </c>
      <c r="C4" s="1"/>
      <c r="D4" s="1">
        <v>3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41</v>
      </c>
      <c r="K4" s="7" t="s">
        <v>25</v>
      </c>
      <c r="L4" s="1" t="s">
        <v>25</v>
      </c>
      <c r="M4" s="7" t="s">
        <v>25</v>
      </c>
      <c r="N4" s="7" t="s">
        <v>836</v>
      </c>
      <c r="O4" s="1" t="s">
        <v>25</v>
      </c>
      <c r="P4" s="1" t="s">
        <v>25</v>
      </c>
      <c r="Q4" s="1" t="s">
        <v>22</v>
      </c>
      <c r="R4" s="1" t="s">
        <v>42</v>
      </c>
      <c r="S4" s="1" t="s">
        <v>13</v>
      </c>
      <c r="T4" s="1" t="s">
        <v>33</v>
      </c>
      <c r="U4" s="1" t="s">
        <v>34</v>
      </c>
      <c r="V4" s="1" t="s">
        <v>35</v>
      </c>
      <c r="W4" s="2"/>
      <c r="X4" s="25" t="s">
        <v>1455</v>
      </c>
      <c r="Y4" s="1" t="s">
        <v>581</v>
      </c>
      <c r="Z4" s="1" t="s">
        <v>579</v>
      </c>
      <c r="AA4" s="1">
        <v>122</v>
      </c>
      <c r="AB4" s="1">
        <v>491</v>
      </c>
      <c r="AC4" s="1">
        <v>170</v>
      </c>
      <c r="AD4" s="1">
        <v>2</v>
      </c>
      <c r="AE4" s="1">
        <v>489</v>
      </c>
      <c r="AF4" s="1">
        <v>0</v>
      </c>
      <c r="AG4" s="1">
        <v>0</v>
      </c>
      <c r="AH4" s="1">
        <v>0</v>
      </c>
      <c r="AI4" s="1">
        <v>0</v>
      </c>
      <c r="AJ4" s="1">
        <v>99.4</v>
      </c>
      <c r="AK4" s="1">
        <v>0</v>
      </c>
      <c r="AL4" s="1">
        <v>0</v>
      </c>
      <c r="AN4" s="1"/>
      <c r="AO4" s="1"/>
    </row>
    <row r="5" spans="1:44" x14ac:dyDescent="0.2">
      <c r="A5" s="18" t="s">
        <v>141</v>
      </c>
      <c r="B5" s="30">
        <v>2</v>
      </c>
      <c r="C5" s="1"/>
      <c r="D5" s="1">
        <v>4</v>
      </c>
      <c r="E5" s="1" t="s">
        <v>44</v>
      </c>
      <c r="F5" s="1" t="s">
        <v>45</v>
      </c>
      <c r="G5" s="1" t="s">
        <v>46</v>
      </c>
      <c r="H5" s="1" t="s">
        <v>47</v>
      </c>
      <c r="I5" s="1" t="s">
        <v>48</v>
      </c>
      <c r="J5" s="1" t="s">
        <v>49</v>
      </c>
      <c r="K5" s="7">
        <v>454</v>
      </c>
      <c r="L5" s="1" t="s">
        <v>25</v>
      </c>
      <c r="M5" s="7">
        <v>34.1</v>
      </c>
      <c r="N5" s="7" t="s">
        <v>830</v>
      </c>
      <c r="O5" s="1" t="s">
        <v>1349</v>
      </c>
      <c r="P5" s="1" t="s">
        <v>1337</v>
      </c>
      <c r="Q5" s="1" t="s">
        <v>22</v>
      </c>
      <c r="R5" s="1" t="s">
        <v>50</v>
      </c>
      <c r="S5" s="1" t="s">
        <v>13</v>
      </c>
      <c r="T5" s="1" t="s">
        <v>43</v>
      </c>
      <c r="U5" s="1"/>
      <c r="V5" s="1" t="s">
        <v>25</v>
      </c>
      <c r="W5" s="2"/>
      <c r="X5" s="25" t="s">
        <v>24</v>
      </c>
      <c r="Y5" s="1" t="s">
        <v>582</v>
      </c>
      <c r="Z5" s="1" t="s">
        <v>579</v>
      </c>
      <c r="AA5" s="1">
        <v>122</v>
      </c>
      <c r="AB5" s="1">
        <v>491</v>
      </c>
      <c r="AC5" s="1">
        <v>170</v>
      </c>
      <c r="AD5" s="1">
        <v>2</v>
      </c>
      <c r="AE5" s="1">
        <v>489</v>
      </c>
      <c r="AF5" s="1">
        <v>0</v>
      </c>
      <c r="AG5" s="1">
        <v>0</v>
      </c>
      <c r="AH5" s="1">
        <v>0</v>
      </c>
      <c r="AI5" s="1">
        <v>0</v>
      </c>
      <c r="AJ5" s="1">
        <v>99.12</v>
      </c>
      <c r="AK5" s="1">
        <v>0</v>
      </c>
      <c r="AL5" s="1">
        <v>0</v>
      </c>
      <c r="AN5" s="1"/>
      <c r="AO5" s="1"/>
    </row>
    <row r="6" spans="1:44" x14ac:dyDescent="0.2">
      <c r="A6" s="18" t="s">
        <v>765</v>
      </c>
      <c r="B6" s="30">
        <v>1</v>
      </c>
      <c r="C6" s="7"/>
      <c r="D6" s="1">
        <v>5</v>
      </c>
      <c r="E6" s="1" t="s">
        <v>54</v>
      </c>
      <c r="F6" s="1" t="s">
        <v>55</v>
      </c>
      <c r="G6" s="1" t="s">
        <v>56</v>
      </c>
      <c r="H6" s="1" t="s">
        <v>57</v>
      </c>
      <c r="I6" s="1" t="s">
        <v>58</v>
      </c>
      <c r="J6" s="1" t="s">
        <v>59</v>
      </c>
      <c r="K6" s="7">
        <v>454</v>
      </c>
      <c r="L6" s="1" t="s">
        <v>25</v>
      </c>
      <c r="M6" s="7">
        <v>8.5</v>
      </c>
      <c r="N6" s="7" t="s">
        <v>830</v>
      </c>
      <c r="O6" s="1" t="s">
        <v>1329</v>
      </c>
      <c r="P6" s="1" t="s">
        <v>1337</v>
      </c>
      <c r="Q6" s="1" t="s">
        <v>22</v>
      </c>
      <c r="R6" s="1" t="s">
        <v>60</v>
      </c>
      <c r="S6" s="1" t="s">
        <v>51</v>
      </c>
      <c r="T6" s="1" t="s">
        <v>52</v>
      </c>
      <c r="U6" s="1"/>
      <c r="V6" s="1" t="s">
        <v>53</v>
      </c>
      <c r="W6" s="2"/>
      <c r="X6" s="25" t="s">
        <v>24</v>
      </c>
      <c r="Y6" s="23" t="s">
        <v>583</v>
      </c>
      <c r="Z6" s="23" t="s">
        <v>579</v>
      </c>
      <c r="AA6" s="23">
        <v>122</v>
      </c>
      <c r="AB6" s="23">
        <v>491</v>
      </c>
      <c r="AC6" s="23">
        <v>170</v>
      </c>
      <c r="AD6" s="23">
        <v>1</v>
      </c>
      <c r="AE6" s="23">
        <v>490</v>
      </c>
      <c r="AF6" s="23">
        <v>0</v>
      </c>
      <c r="AG6" s="23">
        <v>0</v>
      </c>
      <c r="AH6" s="23">
        <v>0</v>
      </c>
      <c r="AI6" s="23">
        <v>0</v>
      </c>
      <c r="AJ6" s="23">
        <v>99.41</v>
      </c>
      <c r="AK6" s="23">
        <v>0</v>
      </c>
      <c r="AL6" s="23">
        <v>0</v>
      </c>
      <c r="AN6" s="1"/>
      <c r="AO6" s="1"/>
    </row>
    <row r="7" spans="1:44" x14ac:dyDescent="0.2">
      <c r="A7" s="18" t="s">
        <v>52</v>
      </c>
      <c r="B7" s="30">
        <v>14</v>
      </c>
      <c r="C7" s="24"/>
      <c r="D7" s="1">
        <v>6</v>
      </c>
      <c r="E7" s="1" t="s">
        <v>62</v>
      </c>
      <c r="F7" s="1" t="s">
        <v>63</v>
      </c>
      <c r="G7" s="1" t="s">
        <v>64</v>
      </c>
      <c r="H7" s="1" t="s">
        <v>65</v>
      </c>
      <c r="I7" s="1" t="s">
        <v>66</v>
      </c>
      <c r="J7" s="1" t="s">
        <v>67</v>
      </c>
      <c r="K7" s="7">
        <v>454</v>
      </c>
      <c r="L7" s="1" t="s">
        <v>25</v>
      </c>
      <c r="M7" s="7">
        <v>9.1999999999999993</v>
      </c>
      <c r="N7" s="7" t="s">
        <v>830</v>
      </c>
      <c r="O7" s="1" t="s">
        <v>1330</v>
      </c>
      <c r="P7" s="1" t="s">
        <v>1337</v>
      </c>
      <c r="Q7" s="1" t="s">
        <v>22</v>
      </c>
      <c r="R7" s="1" t="s">
        <v>68</v>
      </c>
      <c r="S7" s="1" t="s">
        <v>13</v>
      </c>
      <c r="T7" s="1" t="s">
        <v>14</v>
      </c>
      <c r="U7" s="1"/>
      <c r="V7" s="1" t="s">
        <v>61</v>
      </c>
      <c r="W7" s="2"/>
      <c r="X7" s="25" t="s">
        <v>24</v>
      </c>
      <c r="Y7" s="23" t="s">
        <v>584</v>
      </c>
      <c r="Z7" s="23" t="s">
        <v>579</v>
      </c>
      <c r="AA7" s="23">
        <v>122</v>
      </c>
      <c r="AB7" s="23">
        <v>491</v>
      </c>
      <c r="AC7" s="23">
        <v>170</v>
      </c>
      <c r="AD7" s="23">
        <v>1</v>
      </c>
      <c r="AE7" s="23">
        <v>490</v>
      </c>
      <c r="AF7" s="23">
        <v>0</v>
      </c>
      <c r="AG7" s="23">
        <v>0</v>
      </c>
      <c r="AH7" s="23">
        <v>0</v>
      </c>
      <c r="AI7" s="23">
        <v>0</v>
      </c>
      <c r="AJ7" s="23">
        <v>99.41</v>
      </c>
      <c r="AK7" s="23">
        <v>0</v>
      </c>
      <c r="AL7" s="23">
        <v>0</v>
      </c>
      <c r="AN7" s="1"/>
      <c r="AO7" s="1"/>
    </row>
    <row r="8" spans="1:44" x14ac:dyDescent="0.2">
      <c r="A8" s="18" t="s">
        <v>13</v>
      </c>
      <c r="B8" s="30">
        <v>51</v>
      </c>
      <c r="D8" s="1">
        <v>7</v>
      </c>
      <c r="E8" s="1" t="s">
        <v>70</v>
      </c>
      <c r="F8" s="1" t="s">
        <v>71</v>
      </c>
      <c r="G8" s="1" t="s">
        <v>72</v>
      </c>
      <c r="H8" s="1" t="s">
        <v>73</v>
      </c>
      <c r="I8" s="1" t="s">
        <v>74</v>
      </c>
      <c r="J8" s="1" t="s">
        <v>75</v>
      </c>
      <c r="K8" s="7">
        <v>454</v>
      </c>
      <c r="L8" s="1" t="s">
        <v>25</v>
      </c>
      <c r="M8" s="7">
        <v>7.5</v>
      </c>
      <c r="N8" s="7" t="s">
        <v>830</v>
      </c>
      <c r="O8" s="1" t="s">
        <v>1350</v>
      </c>
      <c r="P8" s="1" t="s">
        <v>1337</v>
      </c>
      <c r="Q8" s="1" t="s">
        <v>22</v>
      </c>
      <c r="R8" s="1" t="s">
        <v>76</v>
      </c>
      <c r="S8" s="1" t="s">
        <v>51</v>
      </c>
      <c r="T8" s="1" t="s">
        <v>52</v>
      </c>
      <c r="U8" s="1"/>
      <c r="V8" s="1" t="s">
        <v>69</v>
      </c>
      <c r="W8" s="2"/>
      <c r="X8" s="25" t="s">
        <v>24</v>
      </c>
      <c r="Y8" s="23" t="s">
        <v>585</v>
      </c>
      <c r="Z8" s="23" t="s">
        <v>579</v>
      </c>
      <c r="AA8" s="23">
        <v>122</v>
      </c>
      <c r="AB8" s="23">
        <v>491</v>
      </c>
      <c r="AC8" s="23">
        <v>170</v>
      </c>
      <c r="AD8" s="23">
        <v>4</v>
      </c>
      <c r="AE8" s="23">
        <v>486</v>
      </c>
      <c r="AF8" s="23">
        <v>1</v>
      </c>
      <c r="AG8" s="23">
        <v>0</v>
      </c>
      <c r="AH8" s="23">
        <v>0</v>
      </c>
      <c r="AI8" s="23">
        <v>0</v>
      </c>
      <c r="AJ8" s="23">
        <v>98.99</v>
      </c>
      <c r="AK8" s="23">
        <v>0.1</v>
      </c>
      <c r="AL8" s="23">
        <v>0</v>
      </c>
      <c r="AN8" s="1"/>
      <c r="AO8" s="1"/>
    </row>
    <row r="9" spans="1:44" x14ac:dyDescent="0.2">
      <c r="A9" s="18" t="s">
        <v>664</v>
      </c>
      <c r="B9" s="30">
        <f>SUM(B3:B8)</f>
        <v>83</v>
      </c>
      <c r="D9" s="1">
        <v>8</v>
      </c>
      <c r="E9" s="1" t="s">
        <v>77</v>
      </c>
      <c r="F9" s="1" t="s">
        <v>78</v>
      </c>
      <c r="G9" s="1" t="s">
        <v>79</v>
      </c>
      <c r="H9" s="1" t="s">
        <v>80</v>
      </c>
      <c r="I9" s="1" t="s">
        <v>81</v>
      </c>
      <c r="J9" s="1" t="s">
        <v>82</v>
      </c>
      <c r="K9" s="7">
        <v>454</v>
      </c>
      <c r="L9" s="1" t="s">
        <v>25</v>
      </c>
      <c r="M9" s="7">
        <v>16.899999999999999</v>
      </c>
      <c r="N9" s="7" t="s">
        <v>830</v>
      </c>
      <c r="O9" s="1" t="s">
        <v>1353</v>
      </c>
      <c r="P9" s="1" t="s">
        <v>1337</v>
      </c>
      <c r="Q9" s="1" t="s">
        <v>22</v>
      </c>
      <c r="R9" s="1" t="s">
        <v>83</v>
      </c>
      <c r="S9" s="1" t="s">
        <v>51</v>
      </c>
      <c r="T9" s="1" t="s">
        <v>52</v>
      </c>
      <c r="U9" s="1"/>
      <c r="V9" s="1" t="s">
        <v>69</v>
      </c>
      <c r="W9" s="2"/>
      <c r="X9" s="25" t="s">
        <v>24</v>
      </c>
      <c r="Y9" s="23" t="s">
        <v>586</v>
      </c>
      <c r="Z9" s="23" t="s">
        <v>579</v>
      </c>
      <c r="AA9" s="23">
        <v>122</v>
      </c>
      <c r="AB9" s="23">
        <v>491</v>
      </c>
      <c r="AC9" s="23">
        <v>170</v>
      </c>
      <c r="AD9" s="23">
        <v>3</v>
      </c>
      <c r="AE9" s="23">
        <v>488</v>
      </c>
      <c r="AF9" s="23">
        <v>0</v>
      </c>
      <c r="AG9" s="23">
        <v>0</v>
      </c>
      <c r="AH9" s="23">
        <v>0</v>
      </c>
      <c r="AI9" s="23">
        <v>0</v>
      </c>
      <c r="AJ9" s="23">
        <v>98.53</v>
      </c>
      <c r="AK9" s="23">
        <v>0</v>
      </c>
      <c r="AL9" s="23">
        <v>0</v>
      </c>
      <c r="AN9" s="1"/>
      <c r="AO9" s="1"/>
    </row>
    <row r="10" spans="1:44" x14ac:dyDescent="0.2">
      <c r="A10" s="7"/>
      <c r="B10" s="24"/>
      <c r="C10" s="7"/>
      <c r="D10" s="1">
        <v>9</v>
      </c>
      <c r="E10" s="1" t="s">
        <v>91</v>
      </c>
      <c r="F10" s="1" t="s">
        <v>92</v>
      </c>
      <c r="G10" s="1" t="s">
        <v>93</v>
      </c>
      <c r="H10" s="1" t="s">
        <v>94</v>
      </c>
      <c r="I10" s="1" t="s">
        <v>95</v>
      </c>
      <c r="J10" s="1" t="s">
        <v>96</v>
      </c>
      <c r="K10" s="7">
        <v>454</v>
      </c>
      <c r="L10" s="1" t="s">
        <v>25</v>
      </c>
      <c r="M10" s="7">
        <v>19.100000000000001</v>
      </c>
      <c r="N10" s="7" t="s">
        <v>830</v>
      </c>
      <c r="O10" s="1" t="s">
        <v>1347</v>
      </c>
      <c r="P10" s="1" t="s">
        <v>1337</v>
      </c>
      <c r="Q10" s="1" t="s">
        <v>22</v>
      </c>
      <c r="R10" s="1" t="s">
        <v>97</v>
      </c>
      <c r="S10" s="1" t="s">
        <v>51</v>
      </c>
      <c r="T10" s="1" t="s">
        <v>52</v>
      </c>
      <c r="U10" s="1"/>
      <c r="V10" s="1" t="s">
        <v>69</v>
      </c>
      <c r="W10" s="2"/>
      <c r="X10" s="25" t="s">
        <v>24</v>
      </c>
      <c r="Y10" s="23" t="s">
        <v>588</v>
      </c>
      <c r="Z10" s="23" t="s">
        <v>579</v>
      </c>
      <c r="AA10" s="23">
        <v>122</v>
      </c>
      <c r="AB10" s="23">
        <v>491</v>
      </c>
      <c r="AC10" s="23">
        <v>170</v>
      </c>
      <c r="AD10" s="23">
        <v>3</v>
      </c>
      <c r="AE10" s="23">
        <v>487</v>
      </c>
      <c r="AF10" s="23">
        <v>1</v>
      </c>
      <c r="AG10" s="23">
        <v>0</v>
      </c>
      <c r="AH10" s="23">
        <v>0</v>
      </c>
      <c r="AI10" s="23">
        <v>0</v>
      </c>
      <c r="AJ10" s="23">
        <v>99.28</v>
      </c>
      <c r="AK10" s="23">
        <v>0.1</v>
      </c>
      <c r="AL10" s="23">
        <v>0</v>
      </c>
      <c r="AN10" s="1"/>
      <c r="AO10" s="1"/>
    </row>
    <row r="11" spans="1:44" x14ac:dyDescent="0.2">
      <c r="A11" s="21" t="s">
        <v>1454</v>
      </c>
      <c r="C11" s="24"/>
      <c r="D11" s="1">
        <v>10</v>
      </c>
      <c r="E11" s="1" t="s">
        <v>98</v>
      </c>
      <c r="F11" s="1" t="s">
        <v>99</v>
      </c>
      <c r="G11" s="1" t="s">
        <v>100</v>
      </c>
      <c r="H11" s="1" t="s">
        <v>101</v>
      </c>
      <c r="I11" s="1" t="s">
        <v>102</v>
      </c>
      <c r="J11" s="1" t="s">
        <v>103</v>
      </c>
      <c r="K11" s="7">
        <v>454</v>
      </c>
      <c r="L11" s="1" t="s">
        <v>25</v>
      </c>
      <c r="M11" s="7">
        <v>9.5</v>
      </c>
      <c r="N11" s="7" t="s">
        <v>830</v>
      </c>
      <c r="O11" s="1" t="s">
        <v>1354</v>
      </c>
      <c r="P11" s="1" t="s">
        <v>1337</v>
      </c>
      <c r="Q11" s="1" t="s">
        <v>22</v>
      </c>
      <c r="R11" s="1" t="s">
        <v>104</v>
      </c>
      <c r="S11" s="1" t="s">
        <v>51</v>
      </c>
      <c r="T11" s="1" t="s">
        <v>52</v>
      </c>
      <c r="U11" s="1"/>
      <c r="V11" s="1" t="s">
        <v>69</v>
      </c>
      <c r="W11" s="2"/>
      <c r="X11" s="25" t="s">
        <v>24</v>
      </c>
      <c r="Y11" s="23" t="s">
        <v>589</v>
      </c>
      <c r="Z11" s="23" t="s">
        <v>579</v>
      </c>
      <c r="AA11" s="23">
        <v>122</v>
      </c>
      <c r="AB11" s="23">
        <v>491</v>
      </c>
      <c r="AC11" s="23">
        <v>170</v>
      </c>
      <c r="AD11" s="23">
        <v>6</v>
      </c>
      <c r="AE11" s="23">
        <v>484</v>
      </c>
      <c r="AF11" s="23">
        <v>1</v>
      </c>
      <c r="AG11" s="23">
        <v>0</v>
      </c>
      <c r="AH11" s="23">
        <v>0</v>
      </c>
      <c r="AI11" s="23">
        <v>0</v>
      </c>
      <c r="AJ11" s="23">
        <v>98.33</v>
      </c>
      <c r="AK11" s="23">
        <v>0.01</v>
      </c>
      <c r="AL11" s="23">
        <v>0</v>
      </c>
      <c r="AN11" s="1"/>
      <c r="AO11" s="1"/>
    </row>
    <row r="12" spans="1:44" x14ac:dyDescent="0.2">
      <c r="A12" s="17" t="s">
        <v>2</v>
      </c>
      <c r="B12" s="17" t="s">
        <v>1450</v>
      </c>
      <c r="C12" s="1"/>
      <c r="D12" s="1">
        <v>11</v>
      </c>
      <c r="E12" s="1" t="s">
        <v>112</v>
      </c>
      <c r="F12" s="1" t="s">
        <v>113</v>
      </c>
      <c r="G12" s="1" t="s">
        <v>114</v>
      </c>
      <c r="H12" s="1" t="s">
        <v>115</v>
      </c>
      <c r="I12" s="1" t="s">
        <v>116</v>
      </c>
      <c r="J12" s="1" t="s">
        <v>117</v>
      </c>
      <c r="K12" s="7">
        <v>454</v>
      </c>
      <c r="L12" s="1" t="s">
        <v>828</v>
      </c>
      <c r="M12" s="7">
        <v>9</v>
      </c>
      <c r="N12" s="7" t="s">
        <v>830</v>
      </c>
      <c r="O12" s="1" t="s">
        <v>1326</v>
      </c>
      <c r="P12" s="1" t="s">
        <v>1337</v>
      </c>
      <c r="Q12" s="1" t="s">
        <v>22</v>
      </c>
      <c r="R12" s="1" t="s">
        <v>118</v>
      </c>
      <c r="S12" s="1" t="s">
        <v>51</v>
      </c>
      <c r="T12" s="1" t="s">
        <v>52</v>
      </c>
      <c r="U12" s="1"/>
      <c r="V12" s="1" t="s">
        <v>69</v>
      </c>
      <c r="W12" s="2"/>
      <c r="X12" s="25" t="s">
        <v>24</v>
      </c>
      <c r="Y12" s="23" t="s">
        <v>591</v>
      </c>
      <c r="Z12" s="23" t="s">
        <v>579</v>
      </c>
      <c r="AA12" s="23">
        <v>122</v>
      </c>
      <c r="AB12" s="23">
        <v>491</v>
      </c>
      <c r="AC12" s="23">
        <v>170</v>
      </c>
      <c r="AD12" s="23">
        <v>1</v>
      </c>
      <c r="AE12" s="23">
        <v>490</v>
      </c>
      <c r="AF12" s="23">
        <v>0</v>
      </c>
      <c r="AG12" s="23">
        <v>0</v>
      </c>
      <c r="AH12" s="23">
        <v>0</v>
      </c>
      <c r="AI12" s="23">
        <v>0</v>
      </c>
      <c r="AJ12" s="23">
        <v>99.41</v>
      </c>
      <c r="AK12" s="23">
        <v>0</v>
      </c>
      <c r="AL12" s="23">
        <v>0</v>
      </c>
      <c r="AN12" s="1"/>
      <c r="AO12" s="1"/>
    </row>
    <row r="13" spans="1:44" x14ac:dyDescent="0.2">
      <c r="A13" s="18" t="s">
        <v>191</v>
      </c>
      <c r="B13" s="30">
        <v>1</v>
      </c>
      <c r="C13" s="1"/>
      <c r="D13" s="1">
        <v>12</v>
      </c>
      <c r="E13" s="1" t="s">
        <v>119</v>
      </c>
      <c r="F13" s="1" t="s">
        <v>120</v>
      </c>
      <c r="G13" s="1" t="s">
        <v>121</v>
      </c>
      <c r="H13" s="1" t="s">
        <v>122</v>
      </c>
      <c r="I13" s="1" t="s">
        <v>123</v>
      </c>
      <c r="J13" s="1" t="s">
        <v>124</v>
      </c>
      <c r="K13" s="7">
        <v>454</v>
      </c>
      <c r="L13" s="1" t="s">
        <v>25</v>
      </c>
      <c r="M13" s="7">
        <v>12.9</v>
      </c>
      <c r="N13" s="7" t="s">
        <v>830</v>
      </c>
      <c r="O13" s="1" t="s">
        <v>1352</v>
      </c>
      <c r="P13" s="1" t="s">
        <v>1337</v>
      </c>
      <c r="Q13" s="1" t="s">
        <v>22</v>
      </c>
      <c r="R13" s="1" t="s">
        <v>125</v>
      </c>
      <c r="S13" s="1" t="s">
        <v>51</v>
      </c>
      <c r="T13" s="1" t="s">
        <v>52</v>
      </c>
      <c r="U13" s="1"/>
      <c r="V13" s="1" t="s">
        <v>53</v>
      </c>
      <c r="W13" s="2"/>
      <c r="X13" s="25" t="s">
        <v>24</v>
      </c>
      <c r="Y13" s="23" t="s">
        <v>592</v>
      </c>
      <c r="Z13" s="23" t="s">
        <v>579</v>
      </c>
      <c r="AA13" s="23">
        <v>122</v>
      </c>
      <c r="AB13" s="23">
        <v>491</v>
      </c>
      <c r="AC13" s="23">
        <v>170</v>
      </c>
      <c r="AD13" s="23">
        <v>2</v>
      </c>
      <c r="AE13" s="23">
        <v>487</v>
      </c>
      <c r="AF13" s="23">
        <v>2</v>
      </c>
      <c r="AG13" s="23">
        <v>0</v>
      </c>
      <c r="AH13" s="23">
        <v>0</v>
      </c>
      <c r="AI13" s="23">
        <v>0</v>
      </c>
      <c r="AJ13" s="23">
        <v>98.82</v>
      </c>
      <c r="AK13" s="23">
        <v>0.28999999999999998</v>
      </c>
      <c r="AL13" s="23">
        <v>0</v>
      </c>
      <c r="AN13" s="1"/>
      <c r="AO13" s="1"/>
      <c r="AP13" s="36"/>
      <c r="AQ13" s="36"/>
      <c r="AR13" s="36"/>
    </row>
    <row r="14" spans="1:44" x14ac:dyDescent="0.2">
      <c r="A14" s="18" t="s">
        <v>1449</v>
      </c>
      <c r="B14" s="30">
        <v>8</v>
      </c>
      <c r="C14" s="1"/>
      <c r="D14" s="1">
        <v>13</v>
      </c>
      <c r="E14" s="1" t="s">
        <v>135</v>
      </c>
      <c r="F14" s="1" t="s">
        <v>136</v>
      </c>
      <c r="G14" s="1" t="s">
        <v>137</v>
      </c>
      <c r="H14" s="1" t="s">
        <v>138</v>
      </c>
      <c r="I14" s="1" t="s">
        <v>25</v>
      </c>
      <c r="J14" s="1" t="s">
        <v>139</v>
      </c>
      <c r="K14" s="7" t="s">
        <v>832</v>
      </c>
      <c r="L14" s="1" t="s">
        <v>833</v>
      </c>
      <c r="M14" s="7">
        <v>163</v>
      </c>
      <c r="N14" s="7" t="s">
        <v>831</v>
      </c>
      <c r="O14" s="1" t="s">
        <v>25</v>
      </c>
      <c r="P14" s="1" t="s">
        <v>25</v>
      </c>
      <c r="Q14" s="1" t="s">
        <v>22</v>
      </c>
      <c r="R14" s="1" t="s">
        <v>140</v>
      </c>
      <c r="S14" s="1" t="s">
        <v>765</v>
      </c>
      <c r="T14" s="1" t="s">
        <v>142</v>
      </c>
      <c r="U14" s="1"/>
      <c r="V14" s="1" t="s">
        <v>134</v>
      </c>
      <c r="W14" s="2"/>
      <c r="X14" s="25" t="s">
        <v>156</v>
      </c>
      <c r="Y14" s="23" t="s">
        <v>594</v>
      </c>
      <c r="Z14" s="23" t="s">
        <v>579</v>
      </c>
      <c r="AA14" s="23">
        <v>122</v>
      </c>
      <c r="AB14" s="23">
        <v>491</v>
      </c>
      <c r="AC14" s="23">
        <v>170</v>
      </c>
      <c r="AD14" s="23">
        <v>1</v>
      </c>
      <c r="AE14" s="23">
        <v>490</v>
      </c>
      <c r="AF14" s="23">
        <v>0</v>
      </c>
      <c r="AG14" s="23">
        <v>0</v>
      </c>
      <c r="AH14" s="23">
        <v>0</v>
      </c>
      <c r="AI14" s="23">
        <v>0</v>
      </c>
      <c r="AJ14" s="23">
        <v>99.41</v>
      </c>
      <c r="AK14" s="23">
        <v>0</v>
      </c>
      <c r="AL14" s="23">
        <v>0</v>
      </c>
      <c r="AN14" s="1"/>
      <c r="AO14" s="1"/>
    </row>
    <row r="15" spans="1:44" x14ac:dyDescent="0.2">
      <c r="A15" s="18" t="s">
        <v>141</v>
      </c>
      <c r="B15" s="30">
        <v>2</v>
      </c>
      <c r="C15" s="1"/>
      <c r="D15" s="1">
        <v>14</v>
      </c>
      <c r="E15" s="1" t="s">
        <v>144</v>
      </c>
      <c r="F15" s="1" t="s">
        <v>145</v>
      </c>
      <c r="G15" s="1" t="s">
        <v>146</v>
      </c>
      <c r="H15" s="1" t="s">
        <v>147</v>
      </c>
      <c r="I15" s="1" t="s">
        <v>25</v>
      </c>
      <c r="J15" s="1" t="s">
        <v>148</v>
      </c>
      <c r="K15" s="7" t="s">
        <v>837</v>
      </c>
      <c r="L15" s="1" t="s">
        <v>833</v>
      </c>
      <c r="M15" s="7">
        <v>100</v>
      </c>
      <c r="N15" s="7" t="s">
        <v>831</v>
      </c>
      <c r="O15" s="1" t="s">
        <v>25</v>
      </c>
      <c r="P15" s="1" t="s">
        <v>25</v>
      </c>
      <c r="Q15" s="1" t="s">
        <v>22</v>
      </c>
      <c r="R15" s="1" t="s">
        <v>149</v>
      </c>
      <c r="S15" s="1" t="s">
        <v>141</v>
      </c>
      <c r="T15" s="1" t="s">
        <v>142</v>
      </c>
      <c r="U15" s="1"/>
      <c r="V15" s="23" t="s">
        <v>825</v>
      </c>
      <c r="W15" s="2" t="s">
        <v>1462</v>
      </c>
      <c r="X15" s="25" t="s">
        <v>156</v>
      </c>
      <c r="Y15" s="23" t="s">
        <v>595</v>
      </c>
      <c r="Z15" s="23" t="s">
        <v>579</v>
      </c>
      <c r="AA15" s="23">
        <v>122</v>
      </c>
      <c r="AB15" s="23">
        <v>491</v>
      </c>
      <c r="AC15" s="23">
        <v>170</v>
      </c>
      <c r="AD15" s="23">
        <v>1</v>
      </c>
      <c r="AE15" s="23">
        <v>490</v>
      </c>
      <c r="AF15" s="23">
        <v>0</v>
      </c>
      <c r="AG15" s="23">
        <v>0</v>
      </c>
      <c r="AH15" s="23">
        <v>0</v>
      </c>
      <c r="AI15" s="23">
        <v>0</v>
      </c>
      <c r="AJ15" s="23">
        <v>99.41</v>
      </c>
      <c r="AK15" s="23">
        <v>0</v>
      </c>
      <c r="AL15" s="23">
        <v>0</v>
      </c>
      <c r="AN15" s="1"/>
      <c r="AO15" s="1"/>
    </row>
    <row r="16" spans="1:44" x14ac:dyDescent="0.2">
      <c r="A16" s="18" t="s">
        <v>765</v>
      </c>
      <c r="B16" s="30">
        <v>1</v>
      </c>
      <c r="C16" s="1"/>
      <c r="D16" s="1">
        <v>15</v>
      </c>
      <c r="E16" s="1" t="s">
        <v>150</v>
      </c>
      <c r="F16" s="1" t="s">
        <v>151</v>
      </c>
      <c r="G16" s="1" t="s">
        <v>152</v>
      </c>
      <c r="H16" s="1" t="s">
        <v>153</v>
      </c>
      <c r="I16" s="1" t="s">
        <v>25</v>
      </c>
      <c r="J16" s="1" t="s">
        <v>154</v>
      </c>
      <c r="K16" s="7" t="s">
        <v>837</v>
      </c>
      <c r="L16" s="1" t="s">
        <v>833</v>
      </c>
      <c r="M16" s="7">
        <v>100</v>
      </c>
      <c r="N16" s="7" t="s">
        <v>831</v>
      </c>
      <c r="O16" s="1" t="s">
        <v>25</v>
      </c>
      <c r="P16" s="1" t="s">
        <v>25</v>
      </c>
      <c r="Q16" s="1" t="s">
        <v>22</v>
      </c>
      <c r="R16" s="1" t="s">
        <v>155</v>
      </c>
      <c r="S16" s="1" t="s">
        <v>141</v>
      </c>
      <c r="T16" s="1" t="s">
        <v>142</v>
      </c>
      <c r="U16" s="1"/>
      <c r="V16" s="23" t="s">
        <v>825</v>
      </c>
      <c r="W16" s="2" t="s">
        <v>1462</v>
      </c>
      <c r="X16" s="25" t="s">
        <v>156</v>
      </c>
      <c r="Y16" s="23" t="s">
        <v>596</v>
      </c>
      <c r="Z16" s="23" t="s">
        <v>579</v>
      </c>
      <c r="AA16" s="23">
        <v>122</v>
      </c>
      <c r="AB16" s="23">
        <v>491</v>
      </c>
      <c r="AC16" s="23">
        <v>170</v>
      </c>
      <c r="AD16" s="23">
        <v>1</v>
      </c>
      <c r="AE16" s="23">
        <v>490</v>
      </c>
      <c r="AF16" s="23">
        <v>0</v>
      </c>
      <c r="AG16" s="23">
        <v>0</v>
      </c>
      <c r="AH16" s="23">
        <v>0</v>
      </c>
      <c r="AI16" s="23">
        <v>0</v>
      </c>
      <c r="AJ16" s="23">
        <v>99.41</v>
      </c>
      <c r="AK16" s="23">
        <v>0</v>
      </c>
      <c r="AL16" s="23">
        <v>0</v>
      </c>
      <c r="AN16" s="1"/>
      <c r="AO16" s="1"/>
    </row>
    <row r="17" spans="1:41" x14ac:dyDescent="0.2">
      <c r="A17" s="18" t="s">
        <v>52</v>
      </c>
      <c r="B17" s="30">
        <v>11</v>
      </c>
      <c r="D17" s="1">
        <v>16</v>
      </c>
      <c r="E17" s="23" t="s">
        <v>159</v>
      </c>
      <c r="F17" s="23" t="s">
        <v>160</v>
      </c>
      <c r="G17" s="23" t="s">
        <v>161</v>
      </c>
      <c r="H17" s="23" t="s">
        <v>162</v>
      </c>
      <c r="I17" s="1" t="s">
        <v>25</v>
      </c>
      <c r="J17" s="23" t="s">
        <v>163</v>
      </c>
      <c r="K17" s="7" t="s">
        <v>839</v>
      </c>
      <c r="L17" s="1" t="s">
        <v>838</v>
      </c>
      <c r="M17" s="7">
        <v>140</v>
      </c>
      <c r="N17" s="7" t="s">
        <v>831</v>
      </c>
      <c r="O17" s="1" t="s">
        <v>25</v>
      </c>
      <c r="P17" s="1" t="s">
        <v>25</v>
      </c>
      <c r="Q17" s="1" t="s">
        <v>22</v>
      </c>
      <c r="R17" s="23" t="s">
        <v>164</v>
      </c>
      <c r="S17" s="1" t="s">
        <v>13</v>
      </c>
      <c r="T17" s="23" t="s">
        <v>43</v>
      </c>
      <c r="U17" s="23" t="s">
        <v>157</v>
      </c>
      <c r="V17" s="23" t="s">
        <v>158</v>
      </c>
      <c r="W17" s="2"/>
      <c r="X17" s="25" t="s">
        <v>165</v>
      </c>
      <c r="Y17" s="23" t="s">
        <v>597</v>
      </c>
      <c r="Z17" s="23" t="s">
        <v>579</v>
      </c>
      <c r="AA17" s="23">
        <v>122</v>
      </c>
      <c r="AB17" s="23">
        <v>491</v>
      </c>
      <c r="AC17" s="23">
        <v>170</v>
      </c>
      <c r="AD17" s="23">
        <v>1</v>
      </c>
      <c r="AE17" s="23">
        <v>490</v>
      </c>
      <c r="AF17" s="23">
        <v>0</v>
      </c>
      <c r="AG17" s="23">
        <v>0</v>
      </c>
      <c r="AH17" s="23">
        <v>0</v>
      </c>
      <c r="AI17" s="23">
        <v>0</v>
      </c>
      <c r="AJ17" s="23">
        <v>99.41</v>
      </c>
      <c r="AK17" s="23">
        <v>0</v>
      </c>
      <c r="AL17" s="23">
        <v>0</v>
      </c>
    </row>
    <row r="18" spans="1:41" x14ac:dyDescent="0.2">
      <c r="A18" s="18" t="s">
        <v>13</v>
      </c>
      <c r="B18" s="30">
        <v>33</v>
      </c>
      <c r="D18" s="1">
        <v>17</v>
      </c>
      <c r="E18" s="23" t="s">
        <v>167</v>
      </c>
      <c r="F18" s="23" t="s">
        <v>168</v>
      </c>
      <c r="G18" s="1" t="s">
        <v>169</v>
      </c>
      <c r="H18" s="1" t="s">
        <v>170</v>
      </c>
      <c r="I18" s="1" t="s">
        <v>171</v>
      </c>
      <c r="J18" s="1" t="s">
        <v>172</v>
      </c>
      <c r="K18" s="7" t="s">
        <v>840</v>
      </c>
      <c r="L18" s="1" t="s">
        <v>842</v>
      </c>
      <c r="M18" s="7" t="s">
        <v>841</v>
      </c>
      <c r="N18" s="7" t="s">
        <v>836</v>
      </c>
      <c r="O18" s="1" t="s">
        <v>1333</v>
      </c>
      <c r="P18" s="1" t="s">
        <v>1338</v>
      </c>
      <c r="Q18" s="1" t="s">
        <v>22</v>
      </c>
      <c r="R18" s="23" t="s">
        <v>173</v>
      </c>
      <c r="S18" s="1" t="s">
        <v>13</v>
      </c>
      <c r="T18" s="23" t="s">
        <v>14</v>
      </c>
      <c r="V18" s="23" t="s">
        <v>166</v>
      </c>
      <c r="W18" s="2"/>
      <c r="X18" s="25" t="s">
        <v>174</v>
      </c>
      <c r="Y18" s="23" t="s">
        <v>598</v>
      </c>
      <c r="Z18" s="23" t="s">
        <v>579</v>
      </c>
      <c r="AA18" s="23">
        <v>122</v>
      </c>
      <c r="AB18" s="23">
        <v>491</v>
      </c>
      <c r="AC18" s="23">
        <v>170</v>
      </c>
      <c r="AD18" s="23">
        <v>1</v>
      </c>
      <c r="AE18" s="23">
        <v>490</v>
      </c>
      <c r="AF18" s="23">
        <v>0</v>
      </c>
      <c r="AG18" s="23">
        <v>0</v>
      </c>
      <c r="AH18" s="23">
        <v>0</v>
      </c>
      <c r="AI18" s="23">
        <v>0</v>
      </c>
      <c r="AJ18" s="23">
        <v>99.41</v>
      </c>
      <c r="AK18" s="23">
        <v>0</v>
      </c>
      <c r="AL18" s="23">
        <v>0</v>
      </c>
    </row>
    <row r="19" spans="1:41" x14ac:dyDescent="0.2">
      <c r="A19" s="18" t="s">
        <v>664</v>
      </c>
      <c r="B19" s="30">
        <f>SUM(B13:B18)</f>
        <v>56</v>
      </c>
      <c r="D19" s="1">
        <v>18</v>
      </c>
      <c r="E19" s="23" t="s">
        <v>177</v>
      </c>
      <c r="F19" s="23" t="s">
        <v>178</v>
      </c>
      <c r="G19" s="1" t="s">
        <v>179</v>
      </c>
      <c r="H19" s="1" t="s">
        <v>180</v>
      </c>
      <c r="I19" s="1" t="s">
        <v>181</v>
      </c>
      <c r="J19" s="1" t="s">
        <v>182</v>
      </c>
      <c r="K19" s="7" t="s">
        <v>851</v>
      </c>
      <c r="L19" s="1" t="s">
        <v>852</v>
      </c>
      <c r="M19" s="7">
        <v>332</v>
      </c>
      <c r="N19" s="7" t="s">
        <v>836</v>
      </c>
      <c r="O19" s="1" t="s">
        <v>1334</v>
      </c>
      <c r="P19" s="1" t="s">
        <v>1338</v>
      </c>
      <c r="Q19" s="1" t="s">
        <v>22</v>
      </c>
      <c r="R19" s="23" t="s">
        <v>183</v>
      </c>
      <c r="S19" s="1" t="s">
        <v>13</v>
      </c>
      <c r="T19" s="23" t="s">
        <v>14</v>
      </c>
      <c r="V19" s="23" t="s">
        <v>176</v>
      </c>
      <c r="W19" s="2"/>
      <c r="X19" s="25" t="s">
        <v>175</v>
      </c>
      <c r="Y19" s="23" t="s">
        <v>599</v>
      </c>
      <c r="Z19" s="23" t="s">
        <v>579</v>
      </c>
      <c r="AA19" s="23">
        <v>122</v>
      </c>
      <c r="AB19" s="23">
        <v>491</v>
      </c>
      <c r="AC19" s="23">
        <v>170</v>
      </c>
      <c r="AD19" s="23">
        <v>1</v>
      </c>
      <c r="AE19" s="23">
        <v>490</v>
      </c>
      <c r="AF19" s="23">
        <v>0</v>
      </c>
      <c r="AG19" s="23">
        <v>0</v>
      </c>
      <c r="AH19" s="23">
        <v>0</v>
      </c>
      <c r="AI19" s="23">
        <v>0</v>
      </c>
      <c r="AJ19" s="23">
        <v>99.41</v>
      </c>
      <c r="AK19" s="23">
        <v>0</v>
      </c>
      <c r="AL19" s="23">
        <v>0</v>
      </c>
    </row>
    <row r="20" spans="1:41" x14ac:dyDescent="0.2">
      <c r="C20" s="1"/>
      <c r="D20" s="1">
        <v>19</v>
      </c>
      <c r="E20" s="23" t="s">
        <v>185</v>
      </c>
      <c r="F20" s="23" t="s">
        <v>186</v>
      </c>
      <c r="G20" s="1" t="s">
        <v>187</v>
      </c>
      <c r="H20" s="1" t="s">
        <v>188</v>
      </c>
      <c r="I20" s="1" t="s">
        <v>189</v>
      </c>
      <c r="J20" s="1" t="s">
        <v>190</v>
      </c>
      <c r="K20" s="7" t="s">
        <v>848</v>
      </c>
      <c r="L20" s="1" t="s">
        <v>847</v>
      </c>
      <c r="M20" s="7">
        <v>498</v>
      </c>
      <c r="N20" s="7" t="s">
        <v>854</v>
      </c>
      <c r="O20" s="1" t="s">
        <v>1335</v>
      </c>
      <c r="P20" s="1" t="s">
        <v>1338</v>
      </c>
      <c r="Q20" s="1" t="s">
        <v>22</v>
      </c>
      <c r="R20" s="23" t="s">
        <v>132</v>
      </c>
      <c r="S20" s="1" t="s">
        <v>13</v>
      </c>
      <c r="T20" s="1" t="s">
        <v>25</v>
      </c>
      <c r="V20" s="23" t="s">
        <v>184</v>
      </c>
      <c r="W20" s="2"/>
      <c r="X20" s="25" t="s">
        <v>175</v>
      </c>
      <c r="Y20" s="23" t="s">
        <v>600</v>
      </c>
      <c r="Z20" s="23" t="s">
        <v>579</v>
      </c>
      <c r="AA20" s="23">
        <v>122</v>
      </c>
      <c r="AB20" s="23">
        <v>491</v>
      </c>
      <c r="AC20" s="23">
        <v>170</v>
      </c>
      <c r="AD20" s="23">
        <v>1</v>
      </c>
      <c r="AE20" s="23">
        <v>490</v>
      </c>
      <c r="AF20" s="23">
        <v>0</v>
      </c>
      <c r="AG20" s="23">
        <v>0</v>
      </c>
      <c r="AH20" s="23">
        <v>0</v>
      </c>
      <c r="AI20" s="23">
        <v>0</v>
      </c>
      <c r="AJ20" s="23">
        <v>99.41</v>
      </c>
      <c r="AK20" s="23">
        <v>0</v>
      </c>
      <c r="AL20" s="23">
        <v>0</v>
      </c>
    </row>
    <row r="21" spans="1:41" x14ac:dyDescent="0.2">
      <c r="A21" s="37" t="s">
        <v>1452</v>
      </c>
      <c r="C21" s="1"/>
      <c r="D21" s="1">
        <v>20</v>
      </c>
      <c r="E21" s="1" t="s">
        <v>194</v>
      </c>
      <c r="F21" s="1" t="s">
        <v>195</v>
      </c>
      <c r="G21" s="1" t="s">
        <v>196</v>
      </c>
      <c r="H21" s="1" t="s">
        <v>197</v>
      </c>
      <c r="I21" s="1" t="s">
        <v>198</v>
      </c>
      <c r="J21" s="1" t="s">
        <v>199</v>
      </c>
      <c r="K21" s="7" t="s">
        <v>848</v>
      </c>
      <c r="L21" s="1" t="s">
        <v>847</v>
      </c>
      <c r="M21" s="7">
        <v>484</v>
      </c>
      <c r="N21" s="7" t="s">
        <v>836</v>
      </c>
      <c r="O21" s="1" t="s">
        <v>1341</v>
      </c>
      <c r="P21" s="1" t="s">
        <v>1338</v>
      </c>
      <c r="Q21" s="23" t="s">
        <v>22</v>
      </c>
      <c r="R21" s="23" t="s">
        <v>200</v>
      </c>
      <c r="S21" s="1" t="s">
        <v>191</v>
      </c>
      <c r="T21" s="1" t="s">
        <v>192</v>
      </c>
      <c r="U21" s="1"/>
      <c r="V21" s="1" t="s">
        <v>193</v>
      </c>
      <c r="W21" s="2"/>
      <c r="X21" s="26" t="s">
        <v>175</v>
      </c>
      <c r="Y21" s="23" t="s">
        <v>601</v>
      </c>
      <c r="Z21" s="23" t="s">
        <v>579</v>
      </c>
      <c r="AA21" s="23">
        <v>122</v>
      </c>
      <c r="AB21" s="23">
        <v>491</v>
      </c>
      <c r="AC21" s="23">
        <v>170</v>
      </c>
      <c r="AD21" s="23">
        <v>1</v>
      </c>
      <c r="AE21" s="23">
        <v>489</v>
      </c>
      <c r="AF21" s="23">
        <v>1</v>
      </c>
      <c r="AG21" s="23">
        <v>0</v>
      </c>
      <c r="AH21" s="23">
        <v>0</v>
      </c>
      <c r="AI21" s="23">
        <v>0</v>
      </c>
      <c r="AJ21" s="23">
        <v>99.41</v>
      </c>
      <c r="AK21" s="23">
        <v>0.15</v>
      </c>
      <c r="AL21" s="23">
        <v>0</v>
      </c>
      <c r="AN21" s="1"/>
      <c r="AO21" s="1"/>
    </row>
    <row r="22" spans="1:41" x14ac:dyDescent="0.2">
      <c r="A22" s="37"/>
      <c r="C22" s="1"/>
      <c r="D22" s="1">
        <v>21</v>
      </c>
      <c r="E22" s="1" t="s">
        <v>202</v>
      </c>
      <c r="F22" s="1" t="s">
        <v>203</v>
      </c>
      <c r="G22" s="1" t="s">
        <v>204</v>
      </c>
      <c r="H22" s="1" t="s">
        <v>205</v>
      </c>
      <c r="I22" s="1" t="s">
        <v>206</v>
      </c>
      <c r="J22" s="1" t="s">
        <v>207</v>
      </c>
      <c r="K22" s="7" t="s">
        <v>840</v>
      </c>
      <c r="L22" s="1" t="s">
        <v>847</v>
      </c>
      <c r="M22" s="7">
        <v>429</v>
      </c>
      <c r="N22" s="7" t="s">
        <v>854</v>
      </c>
      <c r="O22" s="1" t="s">
        <v>1356</v>
      </c>
      <c r="P22" s="1" t="s">
        <v>1338</v>
      </c>
      <c r="Q22" s="23" t="s">
        <v>22</v>
      </c>
      <c r="R22" s="23" t="s">
        <v>663</v>
      </c>
      <c r="S22" s="1" t="s">
        <v>51</v>
      </c>
      <c r="T22" s="1" t="s">
        <v>52</v>
      </c>
      <c r="U22" s="1"/>
      <c r="V22" s="1" t="s">
        <v>201</v>
      </c>
      <c r="W22" s="2"/>
      <c r="X22" s="26" t="s">
        <v>175</v>
      </c>
      <c r="Y22" s="23" t="s">
        <v>602</v>
      </c>
      <c r="Z22" s="23" t="s">
        <v>579</v>
      </c>
      <c r="AA22" s="23">
        <v>122</v>
      </c>
      <c r="AB22" s="23">
        <v>491</v>
      </c>
      <c r="AC22" s="23">
        <v>170</v>
      </c>
      <c r="AD22" s="23">
        <v>1</v>
      </c>
      <c r="AE22" s="23">
        <v>490</v>
      </c>
      <c r="AF22" s="23">
        <v>0</v>
      </c>
      <c r="AG22" s="23">
        <v>0</v>
      </c>
      <c r="AH22" s="23">
        <v>0</v>
      </c>
      <c r="AI22" s="23">
        <v>0</v>
      </c>
      <c r="AJ22" s="23">
        <v>99.41</v>
      </c>
      <c r="AK22" s="23">
        <v>0</v>
      </c>
      <c r="AL22" s="23">
        <v>0</v>
      </c>
      <c r="AN22" s="1"/>
      <c r="AO22" s="1"/>
    </row>
    <row r="23" spans="1:41" x14ac:dyDescent="0.2">
      <c r="A23" s="37"/>
      <c r="D23" s="1">
        <v>22</v>
      </c>
      <c r="E23" s="23" t="s">
        <v>209</v>
      </c>
      <c r="F23" s="23" t="s">
        <v>210</v>
      </c>
      <c r="G23" s="23" t="s">
        <v>211</v>
      </c>
      <c r="H23" s="23" t="s">
        <v>212</v>
      </c>
      <c r="I23" s="23" t="s">
        <v>25</v>
      </c>
      <c r="J23" s="23" t="s">
        <v>213</v>
      </c>
      <c r="K23" s="7" t="s">
        <v>845</v>
      </c>
      <c r="L23" s="1" t="s">
        <v>853</v>
      </c>
      <c r="M23" s="7">
        <v>126</v>
      </c>
      <c r="N23" s="7" t="s">
        <v>831</v>
      </c>
      <c r="O23" s="1" t="s">
        <v>25</v>
      </c>
      <c r="P23" s="1" t="s">
        <v>25</v>
      </c>
      <c r="Q23" s="1" t="s">
        <v>22</v>
      </c>
      <c r="R23" s="23" t="s">
        <v>214</v>
      </c>
      <c r="S23" s="1" t="s">
        <v>13</v>
      </c>
      <c r="T23" s="23" t="s">
        <v>208</v>
      </c>
      <c r="V23" s="1" t="s">
        <v>25</v>
      </c>
      <c r="W23" s="2"/>
      <c r="X23" s="25" t="s">
        <v>215</v>
      </c>
      <c r="Y23" s="23" t="s">
        <v>603</v>
      </c>
      <c r="Z23" s="23" t="s">
        <v>579</v>
      </c>
      <c r="AA23" s="23">
        <v>122</v>
      </c>
      <c r="AB23" s="23">
        <v>491</v>
      </c>
      <c r="AC23" s="23">
        <v>170</v>
      </c>
      <c r="AD23" s="23">
        <v>1</v>
      </c>
      <c r="AE23" s="23">
        <v>490</v>
      </c>
      <c r="AF23" s="23">
        <v>0</v>
      </c>
      <c r="AG23" s="23">
        <v>0</v>
      </c>
      <c r="AH23" s="23">
        <v>0</v>
      </c>
      <c r="AI23" s="23">
        <v>0</v>
      </c>
      <c r="AJ23" s="23">
        <v>99.41</v>
      </c>
      <c r="AK23" s="23">
        <v>0</v>
      </c>
      <c r="AL23" s="23">
        <v>0</v>
      </c>
      <c r="AO23" s="1"/>
    </row>
    <row r="24" spans="1:41" x14ac:dyDescent="0.2">
      <c r="A24" s="37"/>
      <c r="D24" s="1">
        <v>23</v>
      </c>
      <c r="E24" s="23" t="s">
        <v>209</v>
      </c>
      <c r="F24" s="23" t="s">
        <v>216</v>
      </c>
      <c r="G24" s="23" t="s">
        <v>217</v>
      </c>
      <c r="H24" s="23" t="s">
        <v>218</v>
      </c>
      <c r="I24" s="1" t="s">
        <v>25</v>
      </c>
      <c r="J24" s="23" t="s">
        <v>219</v>
      </c>
      <c r="K24" s="7" t="s">
        <v>845</v>
      </c>
      <c r="L24" s="1" t="s">
        <v>853</v>
      </c>
      <c r="M24" s="7">
        <v>97</v>
      </c>
      <c r="N24" s="7" t="s">
        <v>831</v>
      </c>
      <c r="O24" s="1" t="s">
        <v>25</v>
      </c>
      <c r="P24" s="1" t="s">
        <v>25</v>
      </c>
      <c r="Q24" s="1" t="s">
        <v>22</v>
      </c>
      <c r="R24" s="23" t="s">
        <v>220</v>
      </c>
      <c r="S24" s="1" t="s">
        <v>13</v>
      </c>
      <c r="T24" s="23" t="s">
        <v>208</v>
      </c>
      <c r="V24" s="1" t="s">
        <v>25</v>
      </c>
      <c r="W24" s="2"/>
      <c r="X24" s="25" t="s">
        <v>215</v>
      </c>
      <c r="Y24" s="23" t="s">
        <v>604</v>
      </c>
      <c r="Z24" s="23" t="s">
        <v>579</v>
      </c>
      <c r="AA24" s="23">
        <v>122</v>
      </c>
      <c r="AB24" s="23">
        <v>491</v>
      </c>
      <c r="AC24" s="23">
        <v>170</v>
      </c>
      <c r="AD24" s="23">
        <v>1</v>
      </c>
      <c r="AE24" s="23">
        <v>490</v>
      </c>
      <c r="AF24" s="23">
        <v>0</v>
      </c>
      <c r="AG24" s="23">
        <v>0</v>
      </c>
      <c r="AH24" s="23">
        <v>0</v>
      </c>
      <c r="AI24" s="23">
        <v>0</v>
      </c>
      <c r="AJ24" s="23">
        <v>99.41</v>
      </c>
      <c r="AK24" s="23">
        <v>0</v>
      </c>
      <c r="AL24" s="23">
        <v>0</v>
      </c>
      <c r="AO24" s="1"/>
    </row>
    <row r="25" spans="1:41" x14ac:dyDescent="0.2">
      <c r="A25" s="22"/>
      <c r="D25" s="1">
        <v>24</v>
      </c>
      <c r="E25" s="23" t="s">
        <v>209</v>
      </c>
      <c r="F25" s="23" t="s">
        <v>221</v>
      </c>
      <c r="G25" s="23" t="s">
        <v>222</v>
      </c>
      <c r="H25" s="23" t="s">
        <v>223</v>
      </c>
      <c r="I25" s="1" t="s">
        <v>25</v>
      </c>
      <c r="J25" s="23" t="s">
        <v>224</v>
      </c>
      <c r="K25" s="7" t="s">
        <v>855</v>
      </c>
      <c r="L25" s="1" t="s">
        <v>853</v>
      </c>
      <c r="M25" s="7">
        <v>93</v>
      </c>
      <c r="N25" s="7" t="s">
        <v>831</v>
      </c>
      <c r="O25" s="1" t="s">
        <v>25</v>
      </c>
      <c r="P25" s="1" t="s">
        <v>25</v>
      </c>
      <c r="Q25" s="1" t="s">
        <v>22</v>
      </c>
      <c r="R25" s="23" t="s">
        <v>225</v>
      </c>
      <c r="S25" s="1" t="s">
        <v>13</v>
      </c>
      <c r="T25" s="23" t="s">
        <v>208</v>
      </c>
      <c r="V25" s="1" t="s">
        <v>25</v>
      </c>
      <c r="W25" s="2"/>
      <c r="X25" s="25" t="s">
        <v>215</v>
      </c>
      <c r="Y25" s="23" t="s">
        <v>605</v>
      </c>
      <c r="Z25" s="23" t="s">
        <v>579</v>
      </c>
      <c r="AA25" s="23">
        <v>122</v>
      </c>
      <c r="AB25" s="23">
        <v>491</v>
      </c>
      <c r="AC25" s="23">
        <v>170</v>
      </c>
      <c r="AD25" s="23">
        <v>1</v>
      </c>
      <c r="AE25" s="23">
        <v>490</v>
      </c>
      <c r="AF25" s="23">
        <v>0</v>
      </c>
      <c r="AG25" s="23">
        <v>0</v>
      </c>
      <c r="AH25" s="23">
        <v>0</v>
      </c>
      <c r="AI25" s="23">
        <v>0</v>
      </c>
      <c r="AJ25" s="23">
        <v>99.41</v>
      </c>
      <c r="AK25" s="23">
        <v>0</v>
      </c>
      <c r="AL25" s="23">
        <v>0</v>
      </c>
      <c r="AO25" s="1"/>
    </row>
    <row r="26" spans="1:41" x14ac:dyDescent="0.2">
      <c r="A26" s="22"/>
      <c r="D26" s="1">
        <v>25</v>
      </c>
      <c r="E26" s="23" t="s">
        <v>209</v>
      </c>
      <c r="F26" s="23" t="s">
        <v>227</v>
      </c>
      <c r="G26" s="23" t="s">
        <v>228</v>
      </c>
      <c r="H26" s="23" t="s">
        <v>229</v>
      </c>
      <c r="I26" s="1" t="s">
        <v>25</v>
      </c>
      <c r="J26" s="23" t="s">
        <v>230</v>
      </c>
      <c r="K26" s="7" t="s">
        <v>855</v>
      </c>
      <c r="L26" s="1" t="s">
        <v>853</v>
      </c>
      <c r="M26" s="7">
        <v>166</v>
      </c>
      <c r="N26" s="7" t="s">
        <v>831</v>
      </c>
      <c r="O26" s="1" t="s">
        <v>25</v>
      </c>
      <c r="P26" s="1" t="s">
        <v>25</v>
      </c>
      <c r="Q26" s="1" t="s">
        <v>22</v>
      </c>
      <c r="R26" s="23" t="s">
        <v>231</v>
      </c>
      <c r="S26" s="1" t="s">
        <v>13</v>
      </c>
      <c r="T26" s="23" t="s">
        <v>208</v>
      </c>
      <c r="V26" s="23" t="s">
        <v>226</v>
      </c>
      <c r="W26" s="2"/>
      <c r="X26" s="25" t="s">
        <v>215</v>
      </c>
      <c r="Y26" s="23" t="s">
        <v>606</v>
      </c>
      <c r="Z26" s="23" t="s">
        <v>579</v>
      </c>
      <c r="AA26" s="23">
        <v>122</v>
      </c>
      <c r="AB26" s="23">
        <v>491</v>
      </c>
      <c r="AC26" s="23">
        <v>170</v>
      </c>
      <c r="AD26" s="23">
        <v>1</v>
      </c>
      <c r="AE26" s="23">
        <v>489</v>
      </c>
      <c r="AF26" s="23">
        <v>1</v>
      </c>
      <c r="AG26" s="23">
        <v>0</v>
      </c>
      <c r="AH26" s="23">
        <v>0</v>
      </c>
      <c r="AI26" s="23">
        <v>0</v>
      </c>
      <c r="AJ26" s="23">
        <v>99.41</v>
      </c>
      <c r="AK26" s="23">
        <v>0.28999999999999998</v>
      </c>
      <c r="AL26" s="23">
        <v>0</v>
      </c>
    </row>
    <row r="27" spans="1:41" x14ac:dyDescent="0.2">
      <c r="D27" s="1">
        <v>26</v>
      </c>
      <c r="E27" s="23" t="s">
        <v>209</v>
      </c>
      <c r="F27" s="23" t="s">
        <v>232</v>
      </c>
      <c r="G27" s="23" t="s">
        <v>233</v>
      </c>
      <c r="H27" s="23" t="s">
        <v>234</v>
      </c>
      <c r="I27" s="1" t="s">
        <v>25</v>
      </c>
      <c r="J27" s="23" t="s">
        <v>235</v>
      </c>
      <c r="K27" s="7" t="s">
        <v>855</v>
      </c>
      <c r="L27" s="1" t="s">
        <v>853</v>
      </c>
      <c r="M27" s="7">
        <v>129</v>
      </c>
      <c r="N27" s="7" t="s">
        <v>831</v>
      </c>
      <c r="O27" s="1" t="s">
        <v>25</v>
      </c>
      <c r="P27" s="1" t="s">
        <v>25</v>
      </c>
      <c r="Q27" s="1" t="s">
        <v>22</v>
      </c>
      <c r="R27" s="23" t="s">
        <v>236</v>
      </c>
      <c r="S27" s="1" t="s">
        <v>13</v>
      </c>
      <c r="T27" s="23" t="s">
        <v>208</v>
      </c>
      <c r="V27" s="23" t="s">
        <v>226</v>
      </c>
      <c r="W27" s="2"/>
      <c r="X27" s="25" t="s">
        <v>215</v>
      </c>
      <c r="Y27" s="23" t="s">
        <v>607</v>
      </c>
      <c r="Z27" s="23" t="s">
        <v>579</v>
      </c>
      <c r="AA27" s="23">
        <v>122</v>
      </c>
      <c r="AB27" s="23">
        <v>491</v>
      </c>
      <c r="AC27" s="23">
        <v>170</v>
      </c>
      <c r="AD27" s="23">
        <v>1</v>
      </c>
      <c r="AE27" s="23">
        <v>489</v>
      </c>
      <c r="AF27" s="23">
        <v>1</v>
      </c>
      <c r="AG27" s="23">
        <v>0</v>
      </c>
      <c r="AH27" s="23">
        <v>0</v>
      </c>
      <c r="AI27" s="23">
        <v>0</v>
      </c>
      <c r="AJ27" s="23">
        <v>99.41</v>
      </c>
      <c r="AK27" s="23">
        <v>0.1</v>
      </c>
      <c r="AL27" s="23">
        <v>0</v>
      </c>
    </row>
    <row r="28" spans="1:41" x14ac:dyDescent="0.2">
      <c r="D28" s="1">
        <v>27</v>
      </c>
      <c r="E28" s="23" t="s">
        <v>209</v>
      </c>
      <c r="F28" s="23" t="s">
        <v>237</v>
      </c>
      <c r="G28" s="23" t="s">
        <v>238</v>
      </c>
      <c r="H28" s="23" t="s">
        <v>239</v>
      </c>
      <c r="I28" s="23" t="s">
        <v>25</v>
      </c>
      <c r="J28" s="23" t="s">
        <v>240</v>
      </c>
      <c r="K28" s="7" t="s">
        <v>845</v>
      </c>
      <c r="L28" s="1" t="s">
        <v>853</v>
      </c>
      <c r="M28" s="7">
        <v>112</v>
      </c>
      <c r="N28" s="7" t="s">
        <v>831</v>
      </c>
      <c r="O28" s="1" t="s">
        <v>25</v>
      </c>
      <c r="P28" s="1" t="s">
        <v>25</v>
      </c>
      <c r="Q28" s="1" t="s">
        <v>22</v>
      </c>
      <c r="R28" s="23" t="s">
        <v>241</v>
      </c>
      <c r="S28" s="1" t="s">
        <v>13</v>
      </c>
      <c r="T28" s="23" t="s">
        <v>208</v>
      </c>
      <c r="V28" s="1" t="s">
        <v>25</v>
      </c>
      <c r="W28" s="2"/>
      <c r="X28" s="25" t="s">
        <v>215</v>
      </c>
      <c r="Y28" s="23" t="s">
        <v>608</v>
      </c>
      <c r="Z28" s="23" t="s">
        <v>579</v>
      </c>
      <c r="AA28" s="23">
        <v>122</v>
      </c>
      <c r="AB28" s="23">
        <v>491</v>
      </c>
      <c r="AC28" s="23">
        <v>170</v>
      </c>
      <c r="AD28" s="23">
        <v>1</v>
      </c>
      <c r="AE28" s="23">
        <v>490</v>
      </c>
      <c r="AF28" s="23">
        <v>0</v>
      </c>
      <c r="AG28" s="23">
        <v>0</v>
      </c>
      <c r="AH28" s="23">
        <v>0</v>
      </c>
      <c r="AI28" s="23">
        <v>0</v>
      </c>
      <c r="AJ28" s="23">
        <v>99.41</v>
      </c>
      <c r="AK28" s="23">
        <v>0</v>
      </c>
      <c r="AL28" s="23">
        <v>0</v>
      </c>
      <c r="AO28" s="1"/>
    </row>
    <row r="29" spans="1:41" x14ac:dyDescent="0.2">
      <c r="C29" s="1"/>
      <c r="D29" s="1">
        <v>28</v>
      </c>
      <c r="E29" s="23" t="s">
        <v>243</v>
      </c>
      <c r="F29" s="23" t="s">
        <v>244</v>
      </c>
      <c r="G29" s="23" t="s">
        <v>245</v>
      </c>
      <c r="H29" s="23" t="s">
        <v>246</v>
      </c>
      <c r="I29" s="23" t="s">
        <v>25</v>
      </c>
      <c r="J29" s="23" t="s">
        <v>247</v>
      </c>
      <c r="K29" s="7" t="s">
        <v>850</v>
      </c>
      <c r="L29" s="1" t="s">
        <v>856</v>
      </c>
      <c r="M29" s="7">
        <v>13</v>
      </c>
      <c r="N29" s="7" t="s">
        <v>831</v>
      </c>
      <c r="O29" s="1" t="s">
        <v>1351</v>
      </c>
      <c r="P29" s="1" t="s">
        <v>1338</v>
      </c>
      <c r="Q29" s="1" t="s">
        <v>22</v>
      </c>
      <c r="R29" s="23" t="s">
        <v>248</v>
      </c>
      <c r="S29" s="1" t="s">
        <v>13</v>
      </c>
      <c r="T29" s="1" t="s">
        <v>25</v>
      </c>
      <c r="V29" s="23" t="s">
        <v>242</v>
      </c>
      <c r="W29" s="2"/>
      <c r="X29" s="25" t="s">
        <v>249</v>
      </c>
      <c r="Y29" s="23" t="s">
        <v>609</v>
      </c>
      <c r="Z29" s="23" t="s">
        <v>579</v>
      </c>
      <c r="AA29" s="23">
        <v>122</v>
      </c>
      <c r="AB29" s="23">
        <v>491</v>
      </c>
      <c r="AC29" s="23">
        <v>170</v>
      </c>
      <c r="AD29" s="23">
        <v>2</v>
      </c>
      <c r="AE29" s="23">
        <v>488</v>
      </c>
      <c r="AF29" s="23">
        <v>1</v>
      </c>
      <c r="AG29" s="23">
        <v>0</v>
      </c>
      <c r="AH29" s="23">
        <v>0</v>
      </c>
      <c r="AI29" s="23">
        <v>0</v>
      </c>
      <c r="AJ29" s="23">
        <v>98.82</v>
      </c>
      <c r="AK29" s="23">
        <v>0.05</v>
      </c>
      <c r="AL29" s="23">
        <v>0</v>
      </c>
    </row>
    <row r="30" spans="1:41" x14ac:dyDescent="0.2">
      <c r="C30" s="1"/>
      <c r="D30" s="1">
        <v>29</v>
      </c>
      <c r="E30" s="23" t="s">
        <v>243</v>
      </c>
      <c r="F30" s="23" t="s">
        <v>250</v>
      </c>
      <c r="G30" s="23" t="s">
        <v>251</v>
      </c>
      <c r="H30" s="23" t="s">
        <v>252</v>
      </c>
      <c r="I30" s="23" t="s">
        <v>25</v>
      </c>
      <c r="J30" s="23" t="s">
        <v>253</v>
      </c>
      <c r="K30" s="7" t="s">
        <v>850</v>
      </c>
      <c r="L30" s="1" t="s">
        <v>856</v>
      </c>
      <c r="M30" s="7">
        <v>19</v>
      </c>
      <c r="N30" s="7" t="s">
        <v>831</v>
      </c>
      <c r="O30" s="1" t="s">
        <v>1343</v>
      </c>
      <c r="P30" s="1" t="s">
        <v>1338</v>
      </c>
      <c r="Q30" s="1" t="s">
        <v>22</v>
      </c>
      <c r="R30" s="23" t="s">
        <v>254</v>
      </c>
      <c r="S30" s="1" t="s">
        <v>13</v>
      </c>
      <c r="T30" s="1" t="s">
        <v>25</v>
      </c>
      <c r="V30" s="23" t="s">
        <v>242</v>
      </c>
      <c r="W30" s="2"/>
      <c r="X30" s="25" t="s">
        <v>249</v>
      </c>
      <c r="Y30" s="23" t="s">
        <v>610</v>
      </c>
      <c r="Z30" s="23" t="s">
        <v>579</v>
      </c>
      <c r="AA30" s="23">
        <v>122</v>
      </c>
      <c r="AB30" s="23">
        <v>491</v>
      </c>
      <c r="AC30" s="23">
        <v>170</v>
      </c>
      <c r="AD30" s="23">
        <v>1</v>
      </c>
      <c r="AE30" s="23">
        <v>489</v>
      </c>
      <c r="AF30" s="23">
        <v>1</v>
      </c>
      <c r="AG30" s="23">
        <v>0</v>
      </c>
      <c r="AH30" s="23">
        <v>0</v>
      </c>
      <c r="AI30" s="23">
        <v>0</v>
      </c>
      <c r="AJ30" s="23">
        <v>99.41</v>
      </c>
      <c r="AK30" s="23">
        <v>0.59</v>
      </c>
      <c r="AL30" s="23">
        <v>0</v>
      </c>
    </row>
    <row r="31" spans="1:41" x14ac:dyDescent="0.2">
      <c r="C31" s="1"/>
      <c r="D31" s="1">
        <v>30</v>
      </c>
      <c r="E31" s="23" t="s">
        <v>243</v>
      </c>
      <c r="F31" s="23" t="s">
        <v>255</v>
      </c>
      <c r="G31" s="23" t="s">
        <v>256</v>
      </c>
      <c r="H31" s="23" t="s">
        <v>257</v>
      </c>
      <c r="I31" s="23" t="s">
        <v>25</v>
      </c>
      <c r="J31" s="23" t="s">
        <v>258</v>
      </c>
      <c r="K31" s="7" t="s">
        <v>850</v>
      </c>
      <c r="L31" s="1" t="s">
        <v>856</v>
      </c>
      <c r="M31" s="7">
        <v>20</v>
      </c>
      <c r="N31" s="7" t="s">
        <v>857</v>
      </c>
      <c r="O31" s="1" t="s">
        <v>1327</v>
      </c>
      <c r="P31" s="1" t="s">
        <v>1338</v>
      </c>
      <c r="Q31" s="1" t="s">
        <v>22</v>
      </c>
      <c r="R31" s="23" t="s">
        <v>259</v>
      </c>
      <c r="S31" s="1" t="s">
        <v>13</v>
      </c>
      <c r="T31" s="1" t="s">
        <v>25</v>
      </c>
      <c r="V31" s="23" t="s">
        <v>242</v>
      </c>
      <c r="W31" s="2"/>
      <c r="X31" s="25" t="s">
        <v>249</v>
      </c>
      <c r="Y31" s="23" t="s">
        <v>611</v>
      </c>
      <c r="Z31" s="23" t="s">
        <v>579</v>
      </c>
      <c r="AA31" s="23">
        <v>122</v>
      </c>
      <c r="AB31" s="23">
        <v>491</v>
      </c>
      <c r="AC31" s="23">
        <v>170</v>
      </c>
      <c r="AD31" s="23">
        <v>1</v>
      </c>
      <c r="AE31" s="23">
        <v>490</v>
      </c>
      <c r="AF31" s="23">
        <v>0</v>
      </c>
      <c r="AG31" s="23">
        <v>0</v>
      </c>
      <c r="AH31" s="23">
        <v>0</v>
      </c>
      <c r="AI31" s="23">
        <v>0</v>
      </c>
      <c r="AJ31" s="23">
        <v>99.41</v>
      </c>
      <c r="AK31" s="23">
        <v>0</v>
      </c>
      <c r="AL31" s="23">
        <v>0</v>
      </c>
    </row>
    <row r="32" spans="1:41" x14ac:dyDescent="0.2">
      <c r="C32" s="1"/>
      <c r="D32" s="1">
        <v>31</v>
      </c>
      <c r="E32" s="23" t="s">
        <v>243</v>
      </c>
      <c r="F32" s="23" t="s">
        <v>260</v>
      </c>
      <c r="G32" s="23" t="s">
        <v>261</v>
      </c>
      <c r="H32" s="23" t="s">
        <v>262</v>
      </c>
      <c r="I32" s="23" t="s">
        <v>25</v>
      </c>
      <c r="J32" s="23" t="s">
        <v>263</v>
      </c>
      <c r="K32" s="7" t="s">
        <v>850</v>
      </c>
      <c r="L32" s="1" t="s">
        <v>856</v>
      </c>
      <c r="M32" s="7">
        <v>15</v>
      </c>
      <c r="N32" s="7" t="s">
        <v>831</v>
      </c>
      <c r="O32" s="1" t="s">
        <v>1336</v>
      </c>
      <c r="P32" s="1" t="s">
        <v>1338</v>
      </c>
      <c r="Q32" s="1" t="s">
        <v>22</v>
      </c>
      <c r="R32" s="23" t="s">
        <v>264</v>
      </c>
      <c r="S32" s="1" t="s">
        <v>13</v>
      </c>
      <c r="T32" s="1" t="s">
        <v>25</v>
      </c>
      <c r="V32" s="23" t="s">
        <v>242</v>
      </c>
      <c r="W32" s="2"/>
      <c r="X32" s="25" t="s">
        <v>249</v>
      </c>
      <c r="Y32" s="23" t="s">
        <v>612</v>
      </c>
      <c r="Z32" s="23" t="s">
        <v>579</v>
      </c>
      <c r="AA32" s="23">
        <v>122</v>
      </c>
      <c r="AB32" s="23">
        <v>491</v>
      </c>
      <c r="AC32" s="23">
        <v>170</v>
      </c>
      <c r="AD32" s="23">
        <v>1</v>
      </c>
      <c r="AE32" s="23">
        <v>490</v>
      </c>
      <c r="AF32" s="23">
        <v>0</v>
      </c>
      <c r="AG32" s="23">
        <v>0</v>
      </c>
      <c r="AH32" s="23">
        <v>0</v>
      </c>
      <c r="AI32" s="23">
        <v>0</v>
      </c>
      <c r="AJ32" s="23">
        <v>99.41</v>
      </c>
      <c r="AK32" s="23">
        <v>0</v>
      </c>
      <c r="AL32" s="23">
        <v>0</v>
      </c>
    </row>
    <row r="33" spans="3:41" x14ac:dyDescent="0.2">
      <c r="C33" s="1"/>
      <c r="D33" s="1">
        <v>32</v>
      </c>
      <c r="E33" s="1" t="s">
        <v>266</v>
      </c>
      <c r="F33" s="1" t="s">
        <v>267</v>
      </c>
      <c r="G33" s="1" t="s">
        <v>268</v>
      </c>
      <c r="H33" s="1" t="s">
        <v>269</v>
      </c>
      <c r="I33" s="1" t="s">
        <v>25</v>
      </c>
      <c r="J33" s="1" t="s">
        <v>270</v>
      </c>
      <c r="K33" s="7" t="s">
        <v>25</v>
      </c>
      <c r="L33" s="1" t="s">
        <v>25</v>
      </c>
      <c r="M33" s="7">
        <v>83</v>
      </c>
      <c r="N33" s="7" t="s">
        <v>857</v>
      </c>
      <c r="O33" s="1" t="s">
        <v>25</v>
      </c>
      <c r="P33" s="1" t="s">
        <v>25</v>
      </c>
      <c r="Q33" s="1" t="s">
        <v>22</v>
      </c>
      <c r="R33" s="1" t="s">
        <v>271</v>
      </c>
      <c r="S33" s="1" t="s">
        <v>51</v>
      </c>
      <c r="T33" s="1" t="s">
        <v>52</v>
      </c>
      <c r="U33" s="1"/>
      <c r="V33" s="1" t="s">
        <v>265</v>
      </c>
      <c r="W33" s="2"/>
      <c r="X33" s="25" t="s">
        <v>272</v>
      </c>
      <c r="Y33" s="23" t="s">
        <v>613</v>
      </c>
      <c r="Z33" s="23" t="s">
        <v>579</v>
      </c>
      <c r="AA33" s="23">
        <v>122</v>
      </c>
      <c r="AB33" s="23">
        <v>491</v>
      </c>
      <c r="AC33" s="23">
        <v>170</v>
      </c>
      <c r="AD33" s="23">
        <v>2</v>
      </c>
      <c r="AE33" s="23">
        <v>489</v>
      </c>
      <c r="AF33" s="23">
        <v>0</v>
      </c>
      <c r="AG33" s="23">
        <v>0</v>
      </c>
      <c r="AH33" s="23">
        <v>0</v>
      </c>
      <c r="AI33" s="23">
        <v>0</v>
      </c>
      <c r="AJ33" s="23">
        <v>99.34</v>
      </c>
      <c r="AK33" s="23">
        <v>0</v>
      </c>
      <c r="AL33" s="23">
        <v>0</v>
      </c>
      <c r="AN33" s="1"/>
      <c r="AO33" s="1"/>
    </row>
    <row r="34" spans="3:41" x14ac:dyDescent="0.2">
      <c r="D34" s="1">
        <v>33</v>
      </c>
      <c r="E34" s="23" t="s">
        <v>280</v>
      </c>
      <c r="F34" s="23" t="s">
        <v>281</v>
      </c>
      <c r="G34" s="1" t="s">
        <v>282</v>
      </c>
      <c r="H34" s="1" t="s">
        <v>283</v>
      </c>
      <c r="I34" s="1" t="s">
        <v>25</v>
      </c>
      <c r="J34" s="1" t="s">
        <v>284</v>
      </c>
      <c r="K34" s="7">
        <v>454</v>
      </c>
      <c r="L34" s="1" t="s">
        <v>869</v>
      </c>
      <c r="M34" s="7">
        <v>13</v>
      </c>
      <c r="N34" s="7" t="s">
        <v>857</v>
      </c>
      <c r="O34" s="1" t="s">
        <v>25</v>
      </c>
      <c r="P34" s="1" t="s">
        <v>25</v>
      </c>
      <c r="Q34" s="1" t="s">
        <v>22</v>
      </c>
      <c r="R34" s="1" t="s">
        <v>285</v>
      </c>
      <c r="S34" s="1" t="s">
        <v>13</v>
      </c>
      <c r="T34" s="23" t="s">
        <v>278</v>
      </c>
      <c r="V34" s="23" t="s">
        <v>279</v>
      </c>
      <c r="W34" s="2"/>
      <c r="X34" s="25" t="s">
        <v>286</v>
      </c>
      <c r="Y34" s="23" t="s">
        <v>615</v>
      </c>
      <c r="Z34" s="23" t="s">
        <v>579</v>
      </c>
      <c r="AA34" s="23">
        <v>122</v>
      </c>
      <c r="AB34" s="23">
        <v>491</v>
      </c>
      <c r="AC34" s="23">
        <v>170</v>
      </c>
      <c r="AD34" s="23">
        <v>2</v>
      </c>
      <c r="AE34" s="23">
        <v>488</v>
      </c>
      <c r="AF34" s="23">
        <v>1</v>
      </c>
      <c r="AG34" s="23">
        <v>0</v>
      </c>
      <c r="AH34" s="23">
        <v>0</v>
      </c>
      <c r="AI34" s="23">
        <v>0</v>
      </c>
      <c r="AJ34" s="23">
        <v>99.31</v>
      </c>
      <c r="AK34" s="23">
        <v>0.59</v>
      </c>
      <c r="AL34" s="23">
        <v>0</v>
      </c>
    </row>
    <row r="35" spans="3:41" x14ac:dyDescent="0.2">
      <c r="D35" s="1">
        <v>34</v>
      </c>
      <c r="E35" s="23" t="s">
        <v>280</v>
      </c>
      <c r="F35" s="23" t="s">
        <v>290</v>
      </c>
      <c r="G35" s="1" t="s">
        <v>291</v>
      </c>
      <c r="H35" s="1" t="s">
        <v>292</v>
      </c>
      <c r="I35" s="1" t="s">
        <v>25</v>
      </c>
      <c r="J35" s="1" t="s">
        <v>293</v>
      </c>
      <c r="K35" s="7">
        <v>454</v>
      </c>
      <c r="L35" s="1" t="s">
        <v>870</v>
      </c>
      <c r="M35" s="7">
        <v>23</v>
      </c>
      <c r="N35" s="7" t="s">
        <v>857</v>
      </c>
      <c r="O35" s="1" t="s">
        <v>25</v>
      </c>
      <c r="P35" s="1" t="s">
        <v>25</v>
      </c>
      <c r="Q35" s="1" t="s">
        <v>22</v>
      </c>
      <c r="R35" s="1" t="s">
        <v>294</v>
      </c>
      <c r="S35" s="1" t="s">
        <v>13</v>
      </c>
      <c r="T35" s="23" t="s">
        <v>287</v>
      </c>
      <c r="U35" s="23" t="s">
        <v>288</v>
      </c>
      <c r="V35" s="23" t="s">
        <v>289</v>
      </c>
      <c r="W35" s="2"/>
      <c r="X35" s="25" t="s">
        <v>286</v>
      </c>
      <c r="Y35" s="23" t="s">
        <v>616</v>
      </c>
      <c r="Z35" s="23" t="s">
        <v>579</v>
      </c>
      <c r="AA35" s="23">
        <v>122</v>
      </c>
      <c r="AB35" s="23">
        <v>491</v>
      </c>
      <c r="AC35" s="23">
        <v>170</v>
      </c>
      <c r="AD35" s="23">
        <v>2</v>
      </c>
      <c r="AE35" s="23">
        <v>487</v>
      </c>
      <c r="AF35" s="23">
        <v>2</v>
      </c>
      <c r="AG35" s="23">
        <v>0</v>
      </c>
      <c r="AH35" s="23">
        <v>0</v>
      </c>
      <c r="AI35" s="23">
        <v>0</v>
      </c>
      <c r="AJ35" s="23">
        <v>99.12</v>
      </c>
      <c r="AK35" s="23">
        <v>0.3</v>
      </c>
      <c r="AL35" s="23">
        <v>50</v>
      </c>
    </row>
    <row r="36" spans="3:41" x14ac:dyDescent="0.2">
      <c r="C36" s="1"/>
      <c r="D36" s="1">
        <v>35</v>
      </c>
      <c r="E36" s="1" t="s">
        <v>296</v>
      </c>
      <c r="F36" s="1" t="s">
        <v>297</v>
      </c>
      <c r="G36" s="23" t="s">
        <v>298</v>
      </c>
      <c r="H36" s="1" t="s">
        <v>299</v>
      </c>
      <c r="I36" s="1" t="s">
        <v>25</v>
      </c>
      <c r="J36" s="1" t="s">
        <v>300</v>
      </c>
      <c r="K36" s="7" t="s">
        <v>855</v>
      </c>
      <c r="L36" s="1" t="s">
        <v>867</v>
      </c>
      <c r="M36" s="7">
        <v>76</v>
      </c>
      <c r="N36" s="7" t="s">
        <v>857</v>
      </c>
      <c r="O36" s="1" t="s">
        <v>25</v>
      </c>
      <c r="P36" s="1" t="s">
        <v>25</v>
      </c>
      <c r="Q36" s="1" t="s">
        <v>22</v>
      </c>
      <c r="R36" s="1" t="s">
        <v>301</v>
      </c>
      <c r="S36" s="1" t="s">
        <v>51</v>
      </c>
      <c r="T36" s="1" t="s">
        <v>52</v>
      </c>
      <c r="U36" s="1"/>
      <c r="V36" s="1" t="s">
        <v>295</v>
      </c>
      <c r="W36" s="2"/>
      <c r="X36" s="25" t="s">
        <v>302</v>
      </c>
      <c r="Y36" s="23" t="s">
        <v>617</v>
      </c>
      <c r="Z36" s="23" t="s">
        <v>579</v>
      </c>
      <c r="AA36" s="23">
        <v>122</v>
      </c>
      <c r="AB36" s="23">
        <v>491</v>
      </c>
      <c r="AC36" s="23">
        <v>170</v>
      </c>
      <c r="AD36" s="23">
        <v>1</v>
      </c>
      <c r="AE36" s="23">
        <v>489</v>
      </c>
      <c r="AF36" s="23">
        <v>1</v>
      </c>
      <c r="AG36" s="23">
        <v>0</v>
      </c>
      <c r="AH36" s="23">
        <v>0</v>
      </c>
      <c r="AI36" s="23">
        <v>0</v>
      </c>
      <c r="AJ36" s="23">
        <v>99.41</v>
      </c>
      <c r="AK36" s="23">
        <v>0.59</v>
      </c>
      <c r="AL36" s="23">
        <v>0</v>
      </c>
      <c r="AN36" s="1"/>
      <c r="AO36" s="1"/>
    </row>
    <row r="37" spans="3:41" x14ac:dyDescent="0.2">
      <c r="D37" s="1">
        <v>36</v>
      </c>
      <c r="E37" s="23" t="s">
        <v>305</v>
      </c>
      <c r="F37" s="23" t="s">
        <v>306</v>
      </c>
      <c r="G37" s="1" t="s">
        <v>307</v>
      </c>
      <c r="H37" s="1" t="s">
        <v>308</v>
      </c>
      <c r="I37" s="1" t="s">
        <v>25</v>
      </c>
      <c r="J37" s="1" t="s">
        <v>309</v>
      </c>
      <c r="K37" s="7" t="s">
        <v>845</v>
      </c>
      <c r="L37" s="1" t="s">
        <v>858</v>
      </c>
      <c r="M37" s="7">
        <v>45</v>
      </c>
      <c r="N37" s="7" t="s">
        <v>831</v>
      </c>
      <c r="O37" s="1" t="s">
        <v>1339</v>
      </c>
      <c r="P37" s="1" t="s">
        <v>1338</v>
      </c>
      <c r="Q37" s="1" t="s">
        <v>22</v>
      </c>
      <c r="R37" s="23" t="s">
        <v>310</v>
      </c>
      <c r="S37" s="1" t="s">
        <v>13</v>
      </c>
      <c r="T37" s="23" t="s">
        <v>303</v>
      </c>
      <c r="U37" s="23" t="s">
        <v>304</v>
      </c>
      <c r="V37" s="23" t="s">
        <v>279</v>
      </c>
      <c r="W37" s="2"/>
      <c r="X37" s="25" t="s">
        <v>311</v>
      </c>
      <c r="Y37" s="23" t="s">
        <v>618</v>
      </c>
      <c r="Z37" s="23" t="s">
        <v>579</v>
      </c>
      <c r="AA37" s="23">
        <v>122</v>
      </c>
      <c r="AB37" s="23">
        <v>491</v>
      </c>
      <c r="AC37" s="23">
        <v>170</v>
      </c>
      <c r="AD37" s="23">
        <v>1</v>
      </c>
      <c r="AE37" s="23">
        <v>490</v>
      </c>
      <c r="AF37" s="23">
        <v>0</v>
      </c>
      <c r="AG37" s="23">
        <v>0</v>
      </c>
      <c r="AH37" s="23">
        <v>0</v>
      </c>
      <c r="AI37" s="23">
        <v>0</v>
      </c>
      <c r="AJ37" s="23">
        <v>99.41</v>
      </c>
      <c r="AK37" s="23">
        <v>0</v>
      </c>
      <c r="AL37" s="23">
        <v>0</v>
      </c>
    </row>
    <row r="38" spans="3:41" x14ac:dyDescent="0.2">
      <c r="D38" s="1">
        <v>37</v>
      </c>
      <c r="E38" s="23" t="s">
        <v>313</v>
      </c>
      <c r="F38" s="23" t="s">
        <v>314</v>
      </c>
      <c r="G38" s="1" t="s">
        <v>315</v>
      </c>
      <c r="H38" s="1" t="s">
        <v>316</v>
      </c>
      <c r="I38" s="1" t="s">
        <v>25</v>
      </c>
      <c r="J38" s="1" t="s">
        <v>317</v>
      </c>
      <c r="K38" s="7" t="s">
        <v>859</v>
      </c>
      <c r="L38" s="1" t="s">
        <v>860</v>
      </c>
      <c r="M38" s="7">
        <v>94</v>
      </c>
      <c r="N38" s="7" t="s">
        <v>831</v>
      </c>
      <c r="O38" s="1" t="s">
        <v>25</v>
      </c>
      <c r="P38" s="1" t="s">
        <v>25</v>
      </c>
      <c r="Q38" s="1" t="s">
        <v>22</v>
      </c>
      <c r="R38" s="1" t="s">
        <v>318</v>
      </c>
      <c r="S38" s="1" t="s">
        <v>13</v>
      </c>
      <c r="T38" s="23" t="s">
        <v>208</v>
      </c>
      <c r="V38" s="23" t="s">
        <v>312</v>
      </c>
      <c r="W38" s="2"/>
      <c r="X38" s="25" t="s">
        <v>319</v>
      </c>
      <c r="Y38" s="23" t="s">
        <v>619</v>
      </c>
      <c r="Z38" s="23" t="s">
        <v>579</v>
      </c>
      <c r="AA38" s="23">
        <v>122</v>
      </c>
      <c r="AB38" s="23">
        <v>491</v>
      </c>
      <c r="AC38" s="23">
        <v>170</v>
      </c>
      <c r="AD38" s="23">
        <v>1</v>
      </c>
      <c r="AE38" s="23">
        <v>490</v>
      </c>
      <c r="AF38" s="23">
        <v>0</v>
      </c>
      <c r="AG38" s="23">
        <v>0</v>
      </c>
      <c r="AH38" s="23">
        <v>0</v>
      </c>
      <c r="AI38" s="23">
        <v>0</v>
      </c>
      <c r="AJ38" s="23">
        <v>99.41</v>
      </c>
      <c r="AK38" s="23">
        <v>0</v>
      </c>
      <c r="AL38" s="23">
        <v>0</v>
      </c>
    </row>
    <row r="39" spans="3:41" x14ac:dyDescent="0.2">
      <c r="C39" s="1"/>
      <c r="D39" s="1">
        <v>38</v>
      </c>
      <c r="E39" s="1" t="s">
        <v>322</v>
      </c>
      <c r="F39" s="1" t="s">
        <v>323</v>
      </c>
      <c r="G39" s="1" t="s">
        <v>324</v>
      </c>
      <c r="H39" s="1" t="s">
        <v>325</v>
      </c>
      <c r="I39" s="1" t="s">
        <v>25</v>
      </c>
      <c r="J39" s="1" t="s">
        <v>326</v>
      </c>
      <c r="K39" s="7" t="s">
        <v>843</v>
      </c>
      <c r="L39" s="1" t="s">
        <v>844</v>
      </c>
      <c r="M39" s="7">
        <v>14</v>
      </c>
      <c r="N39" s="7" t="s">
        <v>831</v>
      </c>
      <c r="O39" s="1" t="s">
        <v>1348</v>
      </c>
      <c r="P39" s="1" t="s">
        <v>1338</v>
      </c>
      <c r="Q39" s="1" t="s">
        <v>22</v>
      </c>
      <c r="R39" s="1" t="s">
        <v>327</v>
      </c>
      <c r="S39" s="1" t="s">
        <v>320</v>
      </c>
      <c r="T39" s="1" t="s">
        <v>321</v>
      </c>
      <c r="U39" s="1"/>
      <c r="V39" s="1" t="s">
        <v>143</v>
      </c>
      <c r="W39" s="2" t="s">
        <v>1463</v>
      </c>
      <c r="X39" s="25" t="s">
        <v>328</v>
      </c>
      <c r="Y39" s="23" t="s">
        <v>620</v>
      </c>
      <c r="Z39" s="23" t="s">
        <v>579</v>
      </c>
      <c r="AA39" s="23">
        <v>122</v>
      </c>
      <c r="AB39" s="23">
        <v>491</v>
      </c>
      <c r="AC39" s="23">
        <v>170</v>
      </c>
      <c r="AD39" s="23">
        <v>5</v>
      </c>
      <c r="AE39" s="23">
        <v>472</v>
      </c>
      <c r="AF39" s="23">
        <v>10</v>
      </c>
      <c r="AG39" s="23">
        <v>4</v>
      </c>
      <c r="AH39" s="23">
        <v>0</v>
      </c>
      <c r="AI39" s="23">
        <v>0</v>
      </c>
      <c r="AJ39" s="23">
        <v>99.2</v>
      </c>
      <c r="AK39" s="23">
        <v>2.94</v>
      </c>
      <c r="AL39" s="23">
        <v>81.819999999999993</v>
      </c>
      <c r="AN39" s="1"/>
      <c r="AO39" s="1"/>
    </row>
    <row r="40" spans="3:41" x14ac:dyDescent="0.2">
      <c r="C40" s="1"/>
      <c r="D40" s="1">
        <v>39</v>
      </c>
      <c r="E40" s="1" t="s">
        <v>322</v>
      </c>
      <c r="F40" s="1" t="s">
        <v>329</v>
      </c>
      <c r="G40" s="1" t="s">
        <v>330</v>
      </c>
      <c r="H40" s="1" t="s">
        <v>331</v>
      </c>
      <c r="I40" s="1" t="s">
        <v>332</v>
      </c>
      <c r="J40" s="1" t="s">
        <v>333</v>
      </c>
      <c r="K40" s="7" t="s">
        <v>843</v>
      </c>
      <c r="L40" s="1" t="s">
        <v>844</v>
      </c>
      <c r="M40" s="7">
        <v>42</v>
      </c>
      <c r="N40" s="7" t="s">
        <v>836</v>
      </c>
      <c r="O40" s="1" t="s">
        <v>1344</v>
      </c>
      <c r="P40" s="1" t="s">
        <v>1338</v>
      </c>
      <c r="Q40" s="1" t="s">
        <v>22</v>
      </c>
      <c r="R40" s="1" t="s">
        <v>334</v>
      </c>
      <c r="S40" s="1" t="s">
        <v>320</v>
      </c>
      <c r="T40" s="1" t="s">
        <v>321</v>
      </c>
      <c r="U40" s="1"/>
      <c r="V40" s="1" t="s">
        <v>143</v>
      </c>
      <c r="W40" s="2" t="s">
        <v>1463</v>
      </c>
      <c r="X40" s="25" t="s">
        <v>328</v>
      </c>
      <c r="Y40" s="23" t="s">
        <v>621</v>
      </c>
      <c r="Z40" s="23" t="s">
        <v>579</v>
      </c>
      <c r="AA40" s="23">
        <v>122</v>
      </c>
      <c r="AB40" s="23">
        <v>491</v>
      </c>
      <c r="AC40" s="23">
        <v>170</v>
      </c>
      <c r="AD40" s="23">
        <v>1</v>
      </c>
      <c r="AE40" s="23">
        <v>480</v>
      </c>
      <c r="AF40" s="23">
        <v>10</v>
      </c>
      <c r="AG40" s="23">
        <v>0</v>
      </c>
      <c r="AH40" s="23">
        <v>0</v>
      </c>
      <c r="AI40" s="23">
        <v>0</v>
      </c>
      <c r="AJ40" s="23">
        <v>99.41</v>
      </c>
      <c r="AK40" s="23">
        <v>1.21</v>
      </c>
      <c r="AL40" s="23">
        <v>100</v>
      </c>
      <c r="AN40" s="1"/>
      <c r="AO40" s="1"/>
    </row>
    <row r="41" spans="3:41" x14ac:dyDescent="0.2">
      <c r="C41" s="1"/>
      <c r="D41" s="1">
        <v>40</v>
      </c>
      <c r="E41" s="1" t="s">
        <v>322</v>
      </c>
      <c r="F41" s="1" t="s">
        <v>335</v>
      </c>
      <c r="G41" s="1" t="s">
        <v>336</v>
      </c>
      <c r="H41" s="1" t="s">
        <v>337</v>
      </c>
      <c r="I41" s="1" t="s">
        <v>338</v>
      </c>
      <c r="J41" s="1" t="s">
        <v>339</v>
      </c>
      <c r="K41" s="7" t="s">
        <v>843</v>
      </c>
      <c r="L41" s="1" t="s">
        <v>844</v>
      </c>
      <c r="M41" s="7">
        <v>202</v>
      </c>
      <c r="N41" s="7" t="s">
        <v>836</v>
      </c>
      <c r="O41" s="1" t="s">
        <v>1342</v>
      </c>
      <c r="P41" s="1" t="s">
        <v>1338</v>
      </c>
      <c r="Q41" s="1" t="s">
        <v>22</v>
      </c>
      <c r="R41" s="1" t="s">
        <v>340</v>
      </c>
      <c r="S41" s="1" t="s">
        <v>320</v>
      </c>
      <c r="T41" s="1" t="s">
        <v>321</v>
      </c>
      <c r="U41" s="1"/>
      <c r="V41" s="1" t="s">
        <v>143</v>
      </c>
      <c r="W41" s="2" t="s">
        <v>1463</v>
      </c>
      <c r="X41" s="25" t="s">
        <v>328</v>
      </c>
      <c r="Y41" s="23" t="s">
        <v>622</v>
      </c>
      <c r="Z41" s="23" t="s">
        <v>579</v>
      </c>
      <c r="AA41" s="23">
        <v>122</v>
      </c>
      <c r="AB41" s="23">
        <v>491</v>
      </c>
      <c r="AC41" s="23">
        <v>170</v>
      </c>
      <c r="AD41" s="23">
        <v>1</v>
      </c>
      <c r="AE41" s="23">
        <v>480</v>
      </c>
      <c r="AF41" s="23">
        <v>10</v>
      </c>
      <c r="AG41" s="23">
        <v>0</v>
      </c>
      <c r="AH41" s="23">
        <v>0</v>
      </c>
      <c r="AI41" s="23">
        <v>0</v>
      </c>
      <c r="AJ41" s="23">
        <v>99.41</v>
      </c>
      <c r="AK41" s="23">
        <v>0.47</v>
      </c>
      <c r="AL41" s="23">
        <v>90</v>
      </c>
      <c r="AN41" s="1"/>
      <c r="AO41" s="1"/>
    </row>
    <row r="42" spans="3:41" x14ac:dyDescent="0.2">
      <c r="C42" s="1"/>
      <c r="D42" s="1">
        <v>41</v>
      </c>
      <c r="E42" s="1" t="s">
        <v>322</v>
      </c>
      <c r="F42" s="1" t="s">
        <v>342</v>
      </c>
      <c r="G42" s="1" t="s">
        <v>343</v>
      </c>
      <c r="H42" s="1" t="s">
        <v>344</v>
      </c>
      <c r="I42" s="1" t="s">
        <v>345</v>
      </c>
      <c r="J42" s="1" t="s">
        <v>346</v>
      </c>
      <c r="K42" s="7" t="s">
        <v>843</v>
      </c>
      <c r="L42" s="1" t="s">
        <v>844</v>
      </c>
      <c r="M42" s="7">
        <v>80</v>
      </c>
      <c r="N42" s="7" t="s">
        <v>836</v>
      </c>
      <c r="O42" s="1" t="s">
        <v>1340</v>
      </c>
      <c r="P42" s="1" t="s">
        <v>1338</v>
      </c>
      <c r="Q42" s="1" t="s">
        <v>22</v>
      </c>
      <c r="R42" s="1" t="s">
        <v>347</v>
      </c>
      <c r="S42" s="1" t="s">
        <v>320</v>
      </c>
      <c r="T42" s="1" t="s">
        <v>341</v>
      </c>
      <c r="U42" s="1"/>
      <c r="V42" s="1" t="s">
        <v>143</v>
      </c>
      <c r="W42" s="2" t="s">
        <v>1464</v>
      </c>
      <c r="X42" s="25" t="s">
        <v>328</v>
      </c>
      <c r="Y42" s="23" t="s">
        <v>623</v>
      </c>
      <c r="Z42" s="23" t="s">
        <v>579</v>
      </c>
      <c r="AA42" s="23">
        <v>122</v>
      </c>
      <c r="AB42" s="23">
        <v>491</v>
      </c>
      <c r="AC42" s="23">
        <v>170</v>
      </c>
      <c r="AD42" s="23">
        <v>1</v>
      </c>
      <c r="AE42" s="23">
        <v>490</v>
      </c>
      <c r="AF42" s="23">
        <v>0</v>
      </c>
      <c r="AG42" s="23">
        <v>0</v>
      </c>
      <c r="AH42" s="23">
        <v>0</v>
      </c>
      <c r="AI42" s="23">
        <v>0</v>
      </c>
      <c r="AJ42" s="23">
        <v>99.41</v>
      </c>
      <c r="AK42" s="23">
        <v>0</v>
      </c>
      <c r="AL42" s="23">
        <v>0</v>
      </c>
      <c r="AN42" s="1"/>
      <c r="AO42" s="1"/>
    </row>
    <row r="43" spans="3:41" x14ac:dyDescent="0.2">
      <c r="C43" s="1"/>
      <c r="D43" s="1">
        <v>42</v>
      </c>
      <c r="E43" s="1" t="s">
        <v>349</v>
      </c>
      <c r="F43" s="1" t="s">
        <v>350</v>
      </c>
      <c r="G43" s="1" t="s">
        <v>351</v>
      </c>
      <c r="H43" s="1" t="s">
        <v>352</v>
      </c>
      <c r="I43" s="1" t="s">
        <v>25</v>
      </c>
      <c r="J43" s="1" t="s">
        <v>353</v>
      </c>
      <c r="K43" s="7" t="s">
        <v>839</v>
      </c>
      <c r="L43" s="1" t="s">
        <v>861</v>
      </c>
      <c r="M43" s="7">
        <v>128</v>
      </c>
      <c r="N43" s="7" t="s">
        <v>831</v>
      </c>
      <c r="O43" s="1" t="s">
        <v>25</v>
      </c>
      <c r="P43" s="1" t="s">
        <v>25</v>
      </c>
      <c r="Q43" s="1" t="s">
        <v>22</v>
      </c>
      <c r="R43" s="1" t="s">
        <v>354</v>
      </c>
      <c r="S43" s="1" t="s">
        <v>13</v>
      </c>
      <c r="T43" s="1" t="s">
        <v>14</v>
      </c>
      <c r="U43" s="1"/>
      <c r="V43" s="23" t="s">
        <v>348</v>
      </c>
      <c r="W43" s="2"/>
      <c r="X43" s="25" t="s">
        <v>355</v>
      </c>
      <c r="Y43" s="23" t="s">
        <v>624</v>
      </c>
      <c r="Z43" s="23" t="s">
        <v>579</v>
      </c>
      <c r="AA43" s="23">
        <v>122</v>
      </c>
      <c r="AB43" s="23">
        <v>491</v>
      </c>
      <c r="AC43" s="23">
        <v>170</v>
      </c>
      <c r="AD43" s="23">
        <v>1</v>
      </c>
      <c r="AE43" s="23">
        <v>490</v>
      </c>
      <c r="AF43" s="23">
        <v>0</v>
      </c>
      <c r="AG43" s="23">
        <v>0</v>
      </c>
      <c r="AH43" s="23">
        <v>0</v>
      </c>
      <c r="AI43" s="23">
        <v>0</v>
      </c>
      <c r="AJ43" s="23">
        <v>99.41</v>
      </c>
      <c r="AK43" s="23">
        <v>0</v>
      </c>
      <c r="AL43" s="23">
        <v>0</v>
      </c>
      <c r="AN43" s="1"/>
    </row>
    <row r="44" spans="3:41" x14ac:dyDescent="0.2">
      <c r="C44" s="1"/>
      <c r="D44" s="1">
        <v>43</v>
      </c>
      <c r="E44" s="1" t="s">
        <v>322</v>
      </c>
      <c r="F44" s="1" t="s">
        <v>356</v>
      </c>
      <c r="G44" s="1" t="s">
        <v>357</v>
      </c>
      <c r="H44" s="1" t="s">
        <v>358</v>
      </c>
      <c r="I44" s="1" t="s">
        <v>25</v>
      </c>
      <c r="J44" s="1" t="s">
        <v>359</v>
      </c>
      <c r="K44" s="7" t="s">
        <v>845</v>
      </c>
      <c r="L44" s="1" t="s">
        <v>865</v>
      </c>
      <c r="M44" s="7">
        <v>1990</v>
      </c>
      <c r="N44" s="7" t="s">
        <v>857</v>
      </c>
      <c r="O44" s="1" t="s">
        <v>1331</v>
      </c>
      <c r="P44" s="1" t="s">
        <v>1338</v>
      </c>
      <c r="Q44" s="1" t="s">
        <v>569</v>
      </c>
      <c r="R44" s="1" t="s">
        <v>360</v>
      </c>
      <c r="S44" s="1" t="s">
        <v>320</v>
      </c>
      <c r="T44" s="1" t="s">
        <v>341</v>
      </c>
      <c r="U44" s="1"/>
      <c r="V44" s="1" t="s">
        <v>143</v>
      </c>
      <c r="W44" s="2" t="s">
        <v>1464</v>
      </c>
      <c r="X44" s="25" t="s">
        <v>328</v>
      </c>
      <c r="Y44" s="23" t="s">
        <v>625</v>
      </c>
      <c r="Z44" s="23" t="s">
        <v>579</v>
      </c>
      <c r="AA44" s="23">
        <v>122</v>
      </c>
      <c r="AB44" s="23">
        <v>491</v>
      </c>
      <c r="AC44" s="23">
        <v>170</v>
      </c>
      <c r="AD44" s="23">
        <v>1</v>
      </c>
      <c r="AE44" s="23">
        <v>486</v>
      </c>
      <c r="AF44" s="23">
        <v>3</v>
      </c>
      <c r="AG44" s="23">
        <v>1</v>
      </c>
      <c r="AH44" s="23">
        <v>0</v>
      </c>
      <c r="AI44" s="23">
        <v>0</v>
      </c>
      <c r="AJ44" s="23">
        <v>99.41</v>
      </c>
      <c r="AK44" s="23">
        <v>0.11</v>
      </c>
      <c r="AL44" s="23">
        <v>33.33</v>
      </c>
      <c r="AN44" s="1"/>
      <c r="AO44" s="1"/>
    </row>
    <row r="45" spans="3:41" x14ac:dyDescent="0.2">
      <c r="C45" s="1"/>
      <c r="D45" s="1">
        <v>44</v>
      </c>
      <c r="E45" s="1" t="s">
        <v>322</v>
      </c>
      <c r="F45" s="1" t="s">
        <v>371</v>
      </c>
      <c r="G45" s="1" t="s">
        <v>372</v>
      </c>
      <c r="H45" s="1" t="s">
        <v>373</v>
      </c>
      <c r="I45" s="1" t="s">
        <v>25</v>
      </c>
      <c r="J45" s="1" t="s">
        <v>374</v>
      </c>
      <c r="K45" s="7" t="s">
        <v>845</v>
      </c>
      <c r="L45" s="1" t="s">
        <v>846</v>
      </c>
      <c r="M45" s="7">
        <v>638</v>
      </c>
      <c r="N45" s="7" t="s">
        <v>831</v>
      </c>
      <c r="O45" s="1" t="s">
        <v>1345</v>
      </c>
      <c r="P45" s="1" t="s">
        <v>1338</v>
      </c>
      <c r="Q45" s="1" t="s">
        <v>569</v>
      </c>
      <c r="R45" s="1" t="s">
        <v>375</v>
      </c>
      <c r="S45" s="1" t="s">
        <v>320</v>
      </c>
      <c r="T45" s="1" t="s">
        <v>341</v>
      </c>
      <c r="U45" s="1"/>
      <c r="V45" s="1" t="s">
        <v>143</v>
      </c>
      <c r="W45" s="2" t="s">
        <v>1465</v>
      </c>
      <c r="X45" s="25" t="s">
        <v>328</v>
      </c>
      <c r="Y45" s="23" t="s">
        <v>628</v>
      </c>
      <c r="Z45" s="23" t="s">
        <v>579</v>
      </c>
      <c r="AA45" s="23">
        <v>122</v>
      </c>
      <c r="AB45" s="23">
        <v>491</v>
      </c>
      <c r="AC45" s="23">
        <v>170</v>
      </c>
      <c r="AD45" s="23">
        <v>1</v>
      </c>
      <c r="AE45" s="23">
        <v>479</v>
      </c>
      <c r="AF45" s="23">
        <v>11</v>
      </c>
      <c r="AG45" s="23">
        <v>0</v>
      </c>
      <c r="AH45" s="23">
        <v>0</v>
      </c>
      <c r="AI45" s="23">
        <v>0</v>
      </c>
      <c r="AJ45" s="23">
        <v>99.41</v>
      </c>
      <c r="AK45" s="23">
        <v>1.63</v>
      </c>
      <c r="AL45" s="23">
        <v>72.73</v>
      </c>
      <c r="AN45" s="1"/>
      <c r="AO45" s="1"/>
    </row>
    <row r="46" spans="3:41" x14ac:dyDescent="0.2">
      <c r="C46" s="1"/>
      <c r="D46" s="1">
        <v>45</v>
      </c>
      <c r="E46" s="1" t="s">
        <v>322</v>
      </c>
      <c r="F46" s="1" t="s">
        <v>376</v>
      </c>
      <c r="G46" s="1" t="s">
        <v>377</v>
      </c>
      <c r="H46" s="1" t="s">
        <v>378</v>
      </c>
      <c r="I46" s="1" t="s">
        <v>25</v>
      </c>
      <c r="J46" s="1" t="s">
        <v>379</v>
      </c>
      <c r="K46" s="7" t="s">
        <v>845</v>
      </c>
      <c r="L46" s="1" t="s">
        <v>846</v>
      </c>
      <c r="M46" s="7">
        <v>721</v>
      </c>
      <c r="N46" s="7" t="s">
        <v>831</v>
      </c>
      <c r="O46" s="1" t="s">
        <v>1346</v>
      </c>
      <c r="P46" s="1" t="s">
        <v>1338</v>
      </c>
      <c r="Q46" s="1" t="s">
        <v>569</v>
      </c>
      <c r="R46" s="1" t="s">
        <v>380</v>
      </c>
      <c r="S46" s="1" t="s">
        <v>320</v>
      </c>
      <c r="T46" s="1" t="s">
        <v>341</v>
      </c>
      <c r="U46" s="1"/>
      <c r="V46" s="1" t="s">
        <v>143</v>
      </c>
      <c r="W46" s="2" t="s">
        <v>1467</v>
      </c>
      <c r="X46" s="25" t="s">
        <v>328</v>
      </c>
      <c r="Y46" s="23" t="s">
        <v>629</v>
      </c>
      <c r="Z46" s="23" t="s">
        <v>579</v>
      </c>
      <c r="AA46" s="23">
        <v>122</v>
      </c>
      <c r="AB46" s="23">
        <v>491</v>
      </c>
      <c r="AC46" s="23">
        <v>170</v>
      </c>
      <c r="AD46" s="23">
        <v>1</v>
      </c>
      <c r="AE46" s="23">
        <v>476</v>
      </c>
      <c r="AF46" s="23">
        <v>13</v>
      </c>
      <c r="AG46" s="23">
        <v>1</v>
      </c>
      <c r="AH46" s="23">
        <v>0</v>
      </c>
      <c r="AI46" s="23">
        <v>0</v>
      </c>
      <c r="AJ46" s="23">
        <v>99.41</v>
      </c>
      <c r="AK46" s="23">
        <v>2.4300000000000002</v>
      </c>
      <c r="AL46" s="23">
        <v>31.25</v>
      </c>
      <c r="AN46" s="1"/>
      <c r="AO46" s="1"/>
    </row>
    <row r="47" spans="3:41" x14ac:dyDescent="0.2">
      <c r="C47" s="1"/>
      <c r="D47" s="1">
        <v>46</v>
      </c>
      <c r="E47" s="1" t="s">
        <v>322</v>
      </c>
      <c r="F47" s="1" t="s">
        <v>381</v>
      </c>
      <c r="G47" s="1" t="s">
        <v>382</v>
      </c>
      <c r="H47" s="1" t="s">
        <v>383</v>
      </c>
      <c r="I47" s="1" t="s">
        <v>25</v>
      </c>
      <c r="J47" s="1" t="s">
        <v>384</v>
      </c>
      <c r="K47" s="7" t="s">
        <v>845</v>
      </c>
      <c r="L47" s="1" t="s">
        <v>846</v>
      </c>
      <c r="M47" s="7">
        <v>242</v>
      </c>
      <c r="N47" s="7" t="s">
        <v>831</v>
      </c>
      <c r="O47" s="1" t="s">
        <v>1328</v>
      </c>
      <c r="P47" s="1" t="s">
        <v>1338</v>
      </c>
      <c r="Q47" s="1" t="s">
        <v>569</v>
      </c>
      <c r="R47" s="1" t="s">
        <v>385</v>
      </c>
      <c r="S47" s="1" t="s">
        <v>320</v>
      </c>
      <c r="T47" s="1" t="s">
        <v>341</v>
      </c>
      <c r="U47" s="1"/>
      <c r="V47" s="1" t="s">
        <v>143</v>
      </c>
      <c r="W47" s="2" t="s">
        <v>1467</v>
      </c>
      <c r="X47" s="25" t="s">
        <v>328</v>
      </c>
      <c r="Y47" s="23" t="s">
        <v>630</v>
      </c>
      <c r="Z47" s="23" t="s">
        <v>579</v>
      </c>
      <c r="AA47" s="23">
        <v>122</v>
      </c>
      <c r="AB47" s="23">
        <v>491</v>
      </c>
      <c r="AC47" s="23">
        <v>170</v>
      </c>
      <c r="AD47" s="23">
        <v>1</v>
      </c>
      <c r="AE47" s="23">
        <v>486</v>
      </c>
      <c r="AF47" s="23">
        <v>4</v>
      </c>
      <c r="AG47" s="23">
        <v>0</v>
      </c>
      <c r="AH47" s="23">
        <v>0</v>
      </c>
      <c r="AI47" s="23">
        <v>0</v>
      </c>
      <c r="AJ47" s="23">
        <v>99.41</v>
      </c>
      <c r="AK47" s="23">
        <v>0.26</v>
      </c>
      <c r="AL47" s="23">
        <v>25</v>
      </c>
      <c r="AN47" s="1"/>
      <c r="AO47" s="1"/>
    </row>
    <row r="48" spans="3:41" x14ac:dyDescent="0.2">
      <c r="D48" s="1">
        <v>47</v>
      </c>
      <c r="E48" s="23" t="s">
        <v>410</v>
      </c>
      <c r="F48" s="23" t="s">
        <v>411</v>
      </c>
      <c r="G48" s="23" t="s">
        <v>412</v>
      </c>
      <c r="H48" s="23" t="s">
        <v>413</v>
      </c>
      <c r="I48" s="1" t="s">
        <v>25</v>
      </c>
      <c r="J48" s="23" t="s">
        <v>414</v>
      </c>
      <c r="K48" s="7" t="s">
        <v>845</v>
      </c>
      <c r="L48" s="1" t="s">
        <v>866</v>
      </c>
      <c r="M48" s="7">
        <v>91</v>
      </c>
      <c r="N48" s="7" t="s">
        <v>857</v>
      </c>
      <c r="O48" s="1" t="s">
        <v>25</v>
      </c>
      <c r="P48" s="1" t="s">
        <v>25</v>
      </c>
      <c r="Q48" s="1" t="s">
        <v>22</v>
      </c>
      <c r="R48" s="23" t="s">
        <v>415</v>
      </c>
      <c r="S48" s="1" t="s">
        <v>13</v>
      </c>
      <c r="T48" s="23" t="s">
        <v>407</v>
      </c>
      <c r="U48" s="23" t="s">
        <v>408</v>
      </c>
      <c r="V48" s="23" t="s">
        <v>409</v>
      </c>
      <c r="W48" s="2"/>
      <c r="X48" s="25" t="s">
        <v>416</v>
      </c>
      <c r="Y48" s="23" t="s">
        <v>635</v>
      </c>
      <c r="Z48" s="23" t="s">
        <v>579</v>
      </c>
      <c r="AA48" s="23">
        <v>122</v>
      </c>
      <c r="AB48" s="23">
        <v>491</v>
      </c>
      <c r="AC48" s="23">
        <v>170</v>
      </c>
      <c r="AD48" s="23">
        <v>1</v>
      </c>
      <c r="AE48" s="23">
        <v>489</v>
      </c>
      <c r="AF48" s="23">
        <v>1</v>
      </c>
      <c r="AG48" s="23">
        <v>0</v>
      </c>
      <c r="AH48" s="23">
        <v>0</v>
      </c>
      <c r="AI48" s="23">
        <v>0</v>
      </c>
      <c r="AJ48" s="23">
        <v>99.41</v>
      </c>
      <c r="AK48" s="23">
        <v>0.28999999999999998</v>
      </c>
      <c r="AL48" s="23">
        <v>0</v>
      </c>
    </row>
    <row r="49" spans="3:41" x14ac:dyDescent="0.2">
      <c r="D49" s="1">
        <v>48</v>
      </c>
      <c r="E49" s="23" t="s">
        <v>410</v>
      </c>
      <c r="F49" s="23" t="s">
        <v>417</v>
      </c>
      <c r="G49" s="23" t="s">
        <v>418</v>
      </c>
      <c r="H49" s="23" t="s">
        <v>419</v>
      </c>
      <c r="I49" s="1" t="s">
        <v>25</v>
      </c>
      <c r="J49" s="23" t="s">
        <v>420</v>
      </c>
      <c r="K49" s="7" t="s">
        <v>845</v>
      </c>
      <c r="L49" s="1" t="s">
        <v>866</v>
      </c>
      <c r="M49" s="7">
        <v>103</v>
      </c>
      <c r="N49" s="7" t="s">
        <v>857</v>
      </c>
      <c r="O49" s="1" t="s">
        <v>25</v>
      </c>
      <c r="P49" s="1" t="s">
        <v>25</v>
      </c>
      <c r="Q49" s="1" t="s">
        <v>22</v>
      </c>
      <c r="R49" s="23" t="s">
        <v>421</v>
      </c>
      <c r="S49" s="1" t="s">
        <v>13</v>
      </c>
      <c r="T49" s="23" t="s">
        <v>407</v>
      </c>
      <c r="U49" s="23" t="s">
        <v>408</v>
      </c>
      <c r="V49" s="23" t="s">
        <v>409</v>
      </c>
      <c r="W49" s="2"/>
      <c r="X49" s="25" t="s">
        <v>416</v>
      </c>
      <c r="Y49" s="23" t="s">
        <v>636</v>
      </c>
      <c r="Z49" s="23" t="s">
        <v>579</v>
      </c>
      <c r="AA49" s="23">
        <v>122</v>
      </c>
      <c r="AB49" s="23">
        <v>491</v>
      </c>
      <c r="AC49" s="23">
        <v>170</v>
      </c>
      <c r="AD49" s="23">
        <v>1</v>
      </c>
      <c r="AE49" s="23">
        <v>489</v>
      </c>
      <c r="AF49" s="23">
        <v>1</v>
      </c>
      <c r="AG49" s="23">
        <v>0</v>
      </c>
      <c r="AH49" s="23">
        <v>0</v>
      </c>
      <c r="AI49" s="23">
        <v>0</v>
      </c>
      <c r="AJ49" s="23">
        <v>99.41</v>
      </c>
      <c r="AK49" s="23">
        <v>0.28999999999999998</v>
      </c>
      <c r="AL49" s="23">
        <v>0</v>
      </c>
    </row>
    <row r="50" spans="3:41" x14ac:dyDescent="0.2">
      <c r="C50" s="1"/>
      <c r="D50" s="1">
        <v>49</v>
      </c>
      <c r="E50" s="23" t="s">
        <v>424</v>
      </c>
      <c r="F50" s="23" t="s">
        <v>425</v>
      </c>
      <c r="G50" s="23" t="s">
        <v>426</v>
      </c>
      <c r="H50" s="23" t="s">
        <v>427</v>
      </c>
      <c r="I50" s="1" t="s">
        <v>25</v>
      </c>
      <c r="J50" s="23" t="s">
        <v>428</v>
      </c>
      <c r="K50" s="7" t="s">
        <v>855</v>
      </c>
      <c r="L50" s="1" t="s">
        <v>862</v>
      </c>
      <c r="M50" s="7">
        <v>80.39</v>
      </c>
      <c r="N50" s="7" t="s">
        <v>857</v>
      </c>
      <c r="O50" s="1" t="s">
        <v>25</v>
      </c>
      <c r="P50" s="1" t="s">
        <v>25</v>
      </c>
      <c r="Q50" s="1" t="s">
        <v>22</v>
      </c>
      <c r="R50" s="23" t="s">
        <v>429</v>
      </c>
      <c r="S50" s="1" t="s">
        <v>13</v>
      </c>
      <c r="T50" s="1" t="s">
        <v>25</v>
      </c>
      <c r="U50" s="23" t="s">
        <v>422</v>
      </c>
      <c r="V50" s="23" t="s">
        <v>423</v>
      </c>
      <c r="W50" s="2"/>
      <c r="X50" s="25" t="s">
        <v>430</v>
      </c>
      <c r="Y50" s="23" t="s">
        <v>637</v>
      </c>
      <c r="Z50" s="23" t="s">
        <v>579</v>
      </c>
      <c r="AA50" s="23">
        <v>122</v>
      </c>
      <c r="AB50" s="23">
        <v>491</v>
      </c>
      <c r="AC50" s="23">
        <v>170</v>
      </c>
      <c r="AD50" s="23">
        <v>1</v>
      </c>
      <c r="AE50" s="23">
        <v>486</v>
      </c>
      <c r="AF50" s="23">
        <v>4</v>
      </c>
      <c r="AG50" s="23">
        <v>0</v>
      </c>
      <c r="AH50" s="23">
        <v>0</v>
      </c>
      <c r="AI50" s="23">
        <v>0</v>
      </c>
      <c r="AJ50" s="23">
        <v>99.41</v>
      </c>
      <c r="AK50" s="23">
        <v>0.42</v>
      </c>
      <c r="AL50" s="23">
        <v>50</v>
      </c>
    </row>
    <row r="51" spans="3:41" x14ac:dyDescent="0.2">
      <c r="C51" s="1"/>
      <c r="D51" s="1">
        <v>50</v>
      </c>
      <c r="E51" s="23" t="s">
        <v>424</v>
      </c>
      <c r="F51" s="23" t="s">
        <v>432</v>
      </c>
      <c r="G51" s="23" t="s">
        <v>433</v>
      </c>
      <c r="H51" s="23" t="s">
        <v>434</v>
      </c>
      <c r="I51" s="1" t="s">
        <v>25</v>
      </c>
      <c r="J51" s="23" t="s">
        <v>435</v>
      </c>
      <c r="K51" s="7" t="s">
        <v>855</v>
      </c>
      <c r="L51" s="1" t="s">
        <v>862</v>
      </c>
      <c r="M51" s="7">
        <v>91.56</v>
      </c>
      <c r="N51" s="7" t="s">
        <v>831</v>
      </c>
      <c r="O51" s="1" t="s">
        <v>25</v>
      </c>
      <c r="P51" s="1" t="s">
        <v>25</v>
      </c>
      <c r="Q51" s="1" t="s">
        <v>22</v>
      </c>
      <c r="R51" s="23" t="s">
        <v>436</v>
      </c>
      <c r="S51" s="1" t="s">
        <v>13</v>
      </c>
      <c r="T51" s="1" t="s">
        <v>25</v>
      </c>
      <c r="U51" s="23" t="s">
        <v>431</v>
      </c>
      <c r="V51" s="23" t="s">
        <v>423</v>
      </c>
      <c r="W51" s="2"/>
      <c r="X51" s="25" t="s">
        <v>430</v>
      </c>
      <c r="Y51" s="23" t="s">
        <v>638</v>
      </c>
      <c r="Z51" s="23" t="s">
        <v>579</v>
      </c>
      <c r="AA51" s="23">
        <v>122</v>
      </c>
      <c r="AB51" s="23">
        <v>491</v>
      </c>
      <c r="AC51" s="23">
        <v>170</v>
      </c>
      <c r="AD51" s="23">
        <v>1</v>
      </c>
      <c r="AE51" s="23">
        <v>488</v>
      </c>
      <c r="AF51" s="23">
        <v>2</v>
      </c>
      <c r="AG51" s="23">
        <v>0</v>
      </c>
      <c r="AH51" s="23">
        <v>0</v>
      </c>
      <c r="AI51" s="23">
        <v>0</v>
      </c>
      <c r="AJ51" s="23">
        <v>99.41</v>
      </c>
      <c r="AK51" s="23">
        <v>0.78</v>
      </c>
      <c r="AL51" s="23">
        <v>50</v>
      </c>
    </row>
    <row r="52" spans="3:41" x14ac:dyDescent="0.2">
      <c r="C52" s="1"/>
      <c r="D52" s="1">
        <v>51</v>
      </c>
      <c r="E52" s="23" t="s">
        <v>424</v>
      </c>
      <c r="F52" s="23" t="s">
        <v>459</v>
      </c>
      <c r="G52" s="23" t="s">
        <v>460</v>
      </c>
      <c r="H52" s="23" t="s">
        <v>461</v>
      </c>
      <c r="I52" s="1" t="s">
        <v>25</v>
      </c>
      <c r="J52" s="23" t="s">
        <v>462</v>
      </c>
      <c r="K52" s="7" t="s">
        <v>855</v>
      </c>
      <c r="L52" s="1" t="s">
        <v>862</v>
      </c>
      <c r="M52" s="7">
        <v>56.99</v>
      </c>
      <c r="N52" s="7" t="s">
        <v>831</v>
      </c>
      <c r="O52" s="1" t="s">
        <v>25</v>
      </c>
      <c r="P52" s="1" t="s">
        <v>25</v>
      </c>
      <c r="Q52" s="1" t="s">
        <v>22</v>
      </c>
      <c r="R52" s="23" t="s">
        <v>463</v>
      </c>
      <c r="S52" s="1" t="s">
        <v>13</v>
      </c>
      <c r="T52" s="1" t="s">
        <v>25</v>
      </c>
      <c r="U52" s="23" t="s">
        <v>431</v>
      </c>
      <c r="V52" s="23" t="s">
        <v>423</v>
      </c>
      <c r="W52" s="2"/>
      <c r="X52" s="25" t="s">
        <v>430</v>
      </c>
      <c r="Y52" s="23" t="s">
        <v>643</v>
      </c>
      <c r="Z52" s="23" t="s">
        <v>579</v>
      </c>
      <c r="AA52" s="23">
        <v>122</v>
      </c>
      <c r="AB52" s="23">
        <v>491</v>
      </c>
      <c r="AC52" s="23">
        <v>170</v>
      </c>
      <c r="AD52" s="23">
        <v>1</v>
      </c>
      <c r="AE52" s="23">
        <v>490</v>
      </c>
      <c r="AF52" s="23">
        <v>0</v>
      </c>
      <c r="AG52" s="23">
        <v>0</v>
      </c>
      <c r="AH52" s="23">
        <v>0</v>
      </c>
      <c r="AI52" s="23">
        <v>0</v>
      </c>
      <c r="AJ52" s="23">
        <v>99.41</v>
      </c>
      <c r="AK52" s="23">
        <v>0</v>
      </c>
      <c r="AL52" s="23">
        <v>0</v>
      </c>
    </row>
    <row r="53" spans="3:41" x14ac:dyDescent="0.2">
      <c r="C53" s="1"/>
      <c r="D53" s="1">
        <v>52</v>
      </c>
      <c r="E53" s="23" t="s">
        <v>424</v>
      </c>
      <c r="F53" s="23" t="s">
        <v>493</v>
      </c>
      <c r="G53" s="23" t="s">
        <v>494</v>
      </c>
      <c r="H53" s="23" t="s">
        <v>495</v>
      </c>
      <c r="I53" s="1" t="s">
        <v>25</v>
      </c>
      <c r="J53" s="23" t="s">
        <v>496</v>
      </c>
      <c r="K53" s="7" t="s">
        <v>855</v>
      </c>
      <c r="L53" s="1" t="s">
        <v>862</v>
      </c>
      <c r="M53" s="7">
        <v>70.42</v>
      </c>
      <c r="N53" s="7" t="s">
        <v>857</v>
      </c>
      <c r="O53" s="1" t="s">
        <v>25</v>
      </c>
      <c r="P53" s="1" t="s">
        <v>25</v>
      </c>
      <c r="Q53" s="1" t="s">
        <v>22</v>
      </c>
      <c r="R53" s="23" t="s">
        <v>497</v>
      </c>
      <c r="S53" s="1" t="s">
        <v>13</v>
      </c>
      <c r="T53" s="1" t="s">
        <v>25</v>
      </c>
      <c r="U53" s="23" t="s">
        <v>476</v>
      </c>
      <c r="V53" s="23" t="s">
        <v>423</v>
      </c>
      <c r="W53" s="2"/>
      <c r="X53" s="25" t="s">
        <v>430</v>
      </c>
      <c r="Y53" s="23" t="s">
        <v>649</v>
      </c>
      <c r="Z53" s="23" t="s">
        <v>579</v>
      </c>
      <c r="AA53" s="23">
        <v>122</v>
      </c>
      <c r="AB53" s="23">
        <v>491</v>
      </c>
      <c r="AC53" s="23">
        <v>170</v>
      </c>
      <c r="AD53" s="23">
        <v>1</v>
      </c>
      <c r="AE53" s="23">
        <v>487</v>
      </c>
      <c r="AF53" s="23">
        <v>3</v>
      </c>
      <c r="AG53" s="23">
        <v>0</v>
      </c>
      <c r="AH53" s="23">
        <v>0</v>
      </c>
      <c r="AI53" s="23">
        <v>0</v>
      </c>
      <c r="AJ53" s="23">
        <v>99.41</v>
      </c>
      <c r="AK53" s="23">
        <v>0.93</v>
      </c>
      <c r="AL53" s="23">
        <v>66.67</v>
      </c>
    </row>
    <row r="54" spans="3:41" x14ac:dyDescent="0.2">
      <c r="C54" s="1"/>
      <c r="D54" s="1">
        <v>53</v>
      </c>
      <c r="E54" s="23" t="s">
        <v>424</v>
      </c>
      <c r="F54" s="23" t="s">
        <v>504</v>
      </c>
      <c r="G54" s="23" t="s">
        <v>505</v>
      </c>
      <c r="H54" s="23" t="s">
        <v>506</v>
      </c>
      <c r="I54" s="1" t="s">
        <v>25</v>
      </c>
      <c r="J54" s="23" t="s">
        <v>507</v>
      </c>
      <c r="K54" s="7" t="s">
        <v>855</v>
      </c>
      <c r="L54" s="1" t="s">
        <v>862</v>
      </c>
      <c r="M54" s="7">
        <v>58.2</v>
      </c>
      <c r="N54" s="7" t="s">
        <v>857</v>
      </c>
      <c r="O54" s="1" t="s">
        <v>25</v>
      </c>
      <c r="P54" s="1" t="s">
        <v>25</v>
      </c>
      <c r="Q54" s="1" t="s">
        <v>22</v>
      </c>
      <c r="R54" s="23" t="s">
        <v>508</v>
      </c>
      <c r="S54" s="1" t="s">
        <v>13</v>
      </c>
      <c r="T54" s="1" t="s">
        <v>25</v>
      </c>
      <c r="U54" s="23" t="s">
        <v>437</v>
      </c>
      <c r="V54" s="23" t="s">
        <v>423</v>
      </c>
      <c r="W54" s="2"/>
      <c r="X54" s="25" t="s">
        <v>430</v>
      </c>
      <c r="Y54" s="23" t="s">
        <v>651</v>
      </c>
      <c r="Z54" s="23" t="s">
        <v>579</v>
      </c>
      <c r="AA54" s="23">
        <v>122</v>
      </c>
      <c r="AB54" s="23">
        <v>491</v>
      </c>
      <c r="AC54" s="23">
        <v>170</v>
      </c>
      <c r="AD54" s="23">
        <v>1</v>
      </c>
      <c r="AE54" s="23">
        <v>486</v>
      </c>
      <c r="AF54" s="23">
        <v>3</v>
      </c>
      <c r="AG54" s="23">
        <v>1</v>
      </c>
      <c r="AH54" s="23">
        <v>0</v>
      </c>
      <c r="AI54" s="23">
        <v>0</v>
      </c>
      <c r="AJ54" s="23">
        <v>99.41</v>
      </c>
      <c r="AK54" s="23">
        <v>1.18</v>
      </c>
      <c r="AL54" s="23">
        <v>0</v>
      </c>
    </row>
    <row r="55" spans="3:41" x14ac:dyDescent="0.2">
      <c r="C55" s="1"/>
      <c r="D55" s="1">
        <v>54</v>
      </c>
      <c r="E55" s="23" t="s">
        <v>424</v>
      </c>
      <c r="F55" s="23" t="s">
        <v>509</v>
      </c>
      <c r="G55" s="23" t="s">
        <v>510</v>
      </c>
      <c r="H55" s="23" t="s">
        <v>511</v>
      </c>
      <c r="I55" s="1" t="s">
        <v>25</v>
      </c>
      <c r="J55" s="23" t="s">
        <v>512</v>
      </c>
      <c r="K55" s="7" t="s">
        <v>855</v>
      </c>
      <c r="L55" s="1" t="s">
        <v>862</v>
      </c>
      <c r="M55" s="7">
        <v>71.430000000000007</v>
      </c>
      <c r="N55" s="7" t="s">
        <v>857</v>
      </c>
      <c r="O55" s="1" t="s">
        <v>25</v>
      </c>
      <c r="P55" s="1" t="s">
        <v>25</v>
      </c>
      <c r="Q55" s="1" t="s">
        <v>22</v>
      </c>
      <c r="R55" s="23" t="s">
        <v>513</v>
      </c>
      <c r="S55" s="1" t="s">
        <v>13</v>
      </c>
      <c r="T55" s="1" t="s">
        <v>25</v>
      </c>
      <c r="U55" s="23" t="s">
        <v>437</v>
      </c>
      <c r="V55" s="23" t="s">
        <v>423</v>
      </c>
      <c r="W55" s="2"/>
      <c r="X55" s="25" t="s">
        <v>430</v>
      </c>
      <c r="Y55" s="23" t="s">
        <v>652</v>
      </c>
      <c r="Z55" s="23" t="s">
        <v>579</v>
      </c>
      <c r="AA55" s="23">
        <v>122</v>
      </c>
      <c r="AB55" s="23">
        <v>491</v>
      </c>
      <c r="AC55" s="23">
        <v>170</v>
      </c>
      <c r="AD55" s="23">
        <v>1</v>
      </c>
      <c r="AE55" s="23">
        <v>480</v>
      </c>
      <c r="AF55" s="23">
        <v>10</v>
      </c>
      <c r="AG55" s="23">
        <v>0</v>
      </c>
      <c r="AH55" s="23">
        <v>0</v>
      </c>
      <c r="AI55" s="23">
        <v>0</v>
      </c>
      <c r="AJ55" s="23">
        <v>99.41</v>
      </c>
      <c r="AK55" s="23">
        <v>1.52</v>
      </c>
      <c r="AL55" s="23">
        <v>80</v>
      </c>
    </row>
    <row r="56" spans="3:41" x14ac:dyDescent="0.2">
      <c r="D56" s="1">
        <v>55</v>
      </c>
      <c r="E56" s="23" t="s">
        <v>554</v>
      </c>
      <c r="F56" s="23" t="s">
        <v>555</v>
      </c>
      <c r="G56" s="23" t="s">
        <v>556</v>
      </c>
      <c r="H56" s="23" t="s">
        <v>557</v>
      </c>
      <c r="I56" s="23" t="s">
        <v>25</v>
      </c>
      <c r="J56" s="23" t="s">
        <v>558</v>
      </c>
      <c r="K56" s="7" t="s">
        <v>850</v>
      </c>
      <c r="L56" s="1" t="s">
        <v>868</v>
      </c>
      <c r="M56" s="7">
        <v>28</v>
      </c>
      <c r="N56" s="7" t="s">
        <v>831</v>
      </c>
      <c r="O56" s="1" t="s">
        <v>25</v>
      </c>
      <c r="P56" s="1" t="s">
        <v>25</v>
      </c>
      <c r="Q56" s="1" t="s">
        <v>22</v>
      </c>
      <c r="R56" s="24">
        <v>6113</v>
      </c>
      <c r="S56" s="1" t="s">
        <v>13</v>
      </c>
      <c r="T56" s="23" t="s">
        <v>551</v>
      </c>
      <c r="U56" s="23" t="s">
        <v>552</v>
      </c>
      <c r="V56" s="23" t="s">
        <v>553</v>
      </c>
      <c r="W56" s="2"/>
      <c r="X56" s="25" t="s">
        <v>559</v>
      </c>
      <c r="Y56" s="23" t="s">
        <v>660</v>
      </c>
      <c r="Z56" s="23" t="s">
        <v>579</v>
      </c>
      <c r="AA56" s="23">
        <v>122</v>
      </c>
      <c r="AB56" s="23">
        <v>491</v>
      </c>
      <c r="AC56" s="23">
        <v>170</v>
      </c>
      <c r="AD56" s="23">
        <v>1</v>
      </c>
      <c r="AE56" s="23">
        <v>484</v>
      </c>
      <c r="AF56" s="23">
        <v>6</v>
      </c>
      <c r="AG56" s="23">
        <v>0</v>
      </c>
      <c r="AH56" s="23">
        <v>0</v>
      </c>
      <c r="AI56" s="23">
        <v>0</v>
      </c>
      <c r="AJ56" s="23">
        <v>99.41</v>
      </c>
      <c r="AK56" s="23">
        <v>1.47</v>
      </c>
      <c r="AL56" s="23">
        <v>0</v>
      </c>
    </row>
    <row r="57" spans="3:41" x14ac:dyDescent="0.2">
      <c r="C57" s="1"/>
      <c r="D57" s="1">
        <v>56</v>
      </c>
      <c r="E57" s="1" t="s">
        <v>561</v>
      </c>
      <c r="F57" s="1" t="s">
        <v>562</v>
      </c>
      <c r="G57" s="1" t="s">
        <v>563</v>
      </c>
      <c r="H57" s="23" t="s">
        <v>564</v>
      </c>
      <c r="I57" s="23" t="s">
        <v>565</v>
      </c>
      <c r="J57" s="23" t="s">
        <v>566</v>
      </c>
      <c r="K57" s="7" t="s">
        <v>863</v>
      </c>
      <c r="L57" s="1" t="s">
        <v>864</v>
      </c>
      <c r="M57" s="7">
        <v>11</v>
      </c>
      <c r="N57" s="7" t="s">
        <v>836</v>
      </c>
      <c r="O57" s="1" t="s">
        <v>25</v>
      </c>
      <c r="P57" s="1" t="s">
        <v>25</v>
      </c>
      <c r="Q57" s="23" t="s">
        <v>22</v>
      </c>
      <c r="R57" s="1" t="s">
        <v>567</v>
      </c>
      <c r="S57" s="1" t="s">
        <v>51</v>
      </c>
      <c r="T57" s="1" t="s">
        <v>52</v>
      </c>
      <c r="U57" s="1"/>
      <c r="V57" s="1" t="s">
        <v>560</v>
      </c>
      <c r="W57" s="2"/>
      <c r="X57" s="25" t="s">
        <v>568</v>
      </c>
      <c r="Y57" s="23" t="s">
        <v>661</v>
      </c>
      <c r="Z57" s="23" t="s">
        <v>579</v>
      </c>
      <c r="AA57" s="23">
        <v>122</v>
      </c>
      <c r="AB57" s="23">
        <v>491</v>
      </c>
      <c r="AC57" s="23">
        <v>170</v>
      </c>
      <c r="AD57" s="23">
        <v>1</v>
      </c>
      <c r="AE57" s="23">
        <v>490</v>
      </c>
      <c r="AF57" s="23">
        <v>0</v>
      </c>
      <c r="AG57" s="23">
        <v>0</v>
      </c>
      <c r="AH57" s="23">
        <v>0</v>
      </c>
      <c r="AI57" s="23">
        <v>0</v>
      </c>
      <c r="AJ57" s="23">
        <v>99.41</v>
      </c>
      <c r="AK57" s="23">
        <v>0</v>
      </c>
      <c r="AL57" s="23">
        <v>0</v>
      </c>
      <c r="AN57" s="1"/>
      <c r="AO57" s="1"/>
    </row>
    <row r="58" spans="3:41" x14ac:dyDescent="0.2">
      <c r="D58" s="5">
        <v>57</v>
      </c>
      <c r="E58" s="5" t="s">
        <v>424</v>
      </c>
      <c r="F58" s="5" t="s">
        <v>514</v>
      </c>
      <c r="G58" s="5" t="s">
        <v>515</v>
      </c>
      <c r="H58" s="5" t="s">
        <v>516</v>
      </c>
      <c r="I58" s="5" t="s">
        <v>25</v>
      </c>
      <c r="J58" s="5" t="s">
        <v>517</v>
      </c>
      <c r="K58" s="13" t="s">
        <v>855</v>
      </c>
      <c r="L58" s="5" t="s">
        <v>862</v>
      </c>
      <c r="M58" s="13">
        <v>52.44</v>
      </c>
      <c r="N58" s="13" t="s">
        <v>831</v>
      </c>
      <c r="O58" s="5" t="s">
        <v>25</v>
      </c>
      <c r="P58" s="5" t="s">
        <v>25</v>
      </c>
      <c r="Q58" s="5" t="s">
        <v>22</v>
      </c>
      <c r="R58" s="5" t="s">
        <v>518</v>
      </c>
      <c r="S58" s="5" t="s">
        <v>13</v>
      </c>
      <c r="T58" s="5" t="s">
        <v>25</v>
      </c>
      <c r="U58" s="5" t="s">
        <v>498</v>
      </c>
      <c r="V58" s="5" t="s">
        <v>423</v>
      </c>
      <c r="W58" s="2"/>
      <c r="X58" s="27" t="s">
        <v>430</v>
      </c>
      <c r="Y58" s="5" t="s">
        <v>653</v>
      </c>
      <c r="Z58" s="5" t="s">
        <v>579</v>
      </c>
      <c r="AA58" s="5">
        <v>122</v>
      </c>
      <c r="AB58" s="5">
        <v>491</v>
      </c>
      <c r="AC58" s="5">
        <v>170</v>
      </c>
      <c r="AD58" s="5">
        <v>245</v>
      </c>
      <c r="AE58" s="5">
        <v>205</v>
      </c>
      <c r="AF58" s="5">
        <v>37</v>
      </c>
      <c r="AG58" s="5">
        <v>2</v>
      </c>
      <c r="AH58" s="5">
        <v>2</v>
      </c>
      <c r="AI58" s="5">
        <v>0</v>
      </c>
      <c r="AJ58" s="5">
        <v>51.87</v>
      </c>
      <c r="AK58" s="5">
        <v>13.95</v>
      </c>
      <c r="AL58" s="5">
        <v>78.180000000000007</v>
      </c>
    </row>
    <row r="59" spans="3:41" x14ac:dyDescent="0.2">
      <c r="D59" s="5">
        <v>58</v>
      </c>
      <c r="E59" s="5" t="s">
        <v>392</v>
      </c>
      <c r="F59" s="5" t="s">
        <v>393</v>
      </c>
      <c r="G59" s="5" t="s">
        <v>394</v>
      </c>
      <c r="H59" s="5" t="s">
        <v>395</v>
      </c>
      <c r="I59" s="5" t="s">
        <v>25</v>
      </c>
      <c r="J59" s="5" t="s">
        <v>396</v>
      </c>
      <c r="K59" s="13" t="s">
        <v>855</v>
      </c>
      <c r="L59" s="5" t="s">
        <v>871</v>
      </c>
      <c r="M59" s="13">
        <v>12.26</v>
      </c>
      <c r="N59" s="13" t="s">
        <v>831</v>
      </c>
      <c r="O59" s="5" t="s">
        <v>1362</v>
      </c>
      <c r="P59" s="5" t="s">
        <v>1337</v>
      </c>
      <c r="Q59" s="5" t="s">
        <v>22</v>
      </c>
      <c r="R59" s="5" t="s">
        <v>397</v>
      </c>
      <c r="S59" s="5" t="s">
        <v>191</v>
      </c>
      <c r="T59" s="5" t="s">
        <v>341</v>
      </c>
      <c r="U59" s="5"/>
      <c r="V59" s="5" t="s">
        <v>391</v>
      </c>
      <c r="W59" s="2"/>
      <c r="X59" s="27" t="s">
        <v>398</v>
      </c>
      <c r="Y59" s="5" t="s">
        <v>632</v>
      </c>
      <c r="Z59" s="5" t="s">
        <v>579</v>
      </c>
      <c r="AA59" s="5">
        <v>122</v>
      </c>
      <c r="AB59" s="5">
        <v>491</v>
      </c>
      <c r="AC59" s="5">
        <v>170</v>
      </c>
      <c r="AD59" s="5">
        <v>132</v>
      </c>
      <c r="AE59" s="5">
        <v>359</v>
      </c>
      <c r="AF59" s="5">
        <v>0</v>
      </c>
      <c r="AG59" s="5">
        <v>0</v>
      </c>
      <c r="AH59" s="5">
        <v>0</v>
      </c>
      <c r="AI59" s="5">
        <v>0</v>
      </c>
      <c r="AJ59" s="5">
        <v>77.05</v>
      </c>
      <c r="AK59" s="5">
        <v>0</v>
      </c>
      <c r="AL59" s="5">
        <v>0</v>
      </c>
    </row>
    <row r="60" spans="3:41" x14ac:dyDescent="0.2">
      <c r="D60" s="5">
        <v>59</v>
      </c>
      <c r="E60" s="5" t="s">
        <v>424</v>
      </c>
      <c r="F60" s="5" t="s">
        <v>524</v>
      </c>
      <c r="G60" s="5" t="s">
        <v>525</v>
      </c>
      <c r="H60" s="5" t="s">
        <v>526</v>
      </c>
      <c r="I60" s="5" t="s">
        <v>25</v>
      </c>
      <c r="J60" s="5" t="s">
        <v>527</v>
      </c>
      <c r="K60" s="13" t="s">
        <v>855</v>
      </c>
      <c r="L60" s="5" t="s">
        <v>862</v>
      </c>
      <c r="M60" s="13">
        <v>38.25</v>
      </c>
      <c r="N60" s="13" t="s">
        <v>831</v>
      </c>
      <c r="O60" s="5" t="s">
        <v>25</v>
      </c>
      <c r="P60" s="5" t="s">
        <v>25</v>
      </c>
      <c r="Q60" s="5" t="s">
        <v>22</v>
      </c>
      <c r="R60" s="5" t="s">
        <v>528</v>
      </c>
      <c r="S60" s="5" t="s">
        <v>13</v>
      </c>
      <c r="T60" s="5" t="s">
        <v>25</v>
      </c>
      <c r="U60" s="5" t="s">
        <v>431</v>
      </c>
      <c r="V60" s="5" t="s">
        <v>423</v>
      </c>
      <c r="W60" s="2"/>
      <c r="X60" s="27" t="s">
        <v>430</v>
      </c>
      <c r="Y60" s="5" t="s">
        <v>655</v>
      </c>
      <c r="Z60" s="5" t="s">
        <v>579</v>
      </c>
      <c r="AA60" s="5">
        <v>122</v>
      </c>
      <c r="AB60" s="5">
        <v>491</v>
      </c>
      <c r="AC60" s="5">
        <v>170</v>
      </c>
      <c r="AD60" s="5">
        <v>65</v>
      </c>
      <c r="AE60" s="5">
        <v>371</v>
      </c>
      <c r="AF60" s="5">
        <v>54</v>
      </c>
      <c r="AG60" s="5">
        <v>1</v>
      </c>
      <c r="AH60" s="5">
        <v>0</v>
      </c>
      <c r="AI60" s="5">
        <v>0</v>
      </c>
      <c r="AJ60" s="5">
        <v>85.93</v>
      </c>
      <c r="AK60" s="5">
        <v>12.24</v>
      </c>
      <c r="AL60" s="5">
        <v>96.49</v>
      </c>
    </row>
    <row r="61" spans="3:41" x14ac:dyDescent="0.2">
      <c r="D61" s="5">
        <v>60</v>
      </c>
      <c r="E61" s="5" t="s">
        <v>392</v>
      </c>
      <c r="F61" s="5" t="s">
        <v>399</v>
      </c>
      <c r="G61" s="5" t="s">
        <v>400</v>
      </c>
      <c r="H61" s="5" t="s">
        <v>401</v>
      </c>
      <c r="I61" s="5" t="s">
        <v>25</v>
      </c>
      <c r="J61" s="5" t="s">
        <v>402</v>
      </c>
      <c r="K61" s="13" t="s">
        <v>855</v>
      </c>
      <c r="L61" s="5" t="s">
        <v>871</v>
      </c>
      <c r="M61" s="13">
        <v>27.99</v>
      </c>
      <c r="N61" s="13" t="s">
        <v>831</v>
      </c>
      <c r="O61" s="5" t="s">
        <v>1359</v>
      </c>
      <c r="P61" s="5" t="s">
        <v>1338</v>
      </c>
      <c r="Q61" s="5" t="s">
        <v>22</v>
      </c>
      <c r="R61" s="5" t="s">
        <v>397</v>
      </c>
      <c r="S61" s="5" t="s">
        <v>191</v>
      </c>
      <c r="T61" s="5" t="s">
        <v>341</v>
      </c>
      <c r="U61" s="5"/>
      <c r="V61" s="5" t="s">
        <v>391</v>
      </c>
      <c r="W61" s="2"/>
      <c r="X61" s="27" t="s">
        <v>398</v>
      </c>
      <c r="Y61" s="5" t="s">
        <v>633</v>
      </c>
      <c r="Z61" s="5" t="s">
        <v>579</v>
      </c>
      <c r="AA61" s="5">
        <v>122</v>
      </c>
      <c r="AB61" s="5">
        <v>491</v>
      </c>
      <c r="AC61" s="5">
        <v>170</v>
      </c>
      <c r="AD61" s="5">
        <v>37</v>
      </c>
      <c r="AE61" s="5">
        <v>453</v>
      </c>
      <c r="AF61" s="5">
        <v>1</v>
      </c>
      <c r="AG61" s="5">
        <v>0</v>
      </c>
      <c r="AH61" s="5">
        <v>0</v>
      </c>
      <c r="AI61" s="5">
        <v>0</v>
      </c>
      <c r="AJ61" s="5">
        <v>90.87</v>
      </c>
      <c r="AK61" s="5">
        <v>0.28999999999999998</v>
      </c>
      <c r="AL61" s="5">
        <v>0</v>
      </c>
    </row>
    <row r="62" spans="3:41" x14ac:dyDescent="0.2">
      <c r="D62" s="5">
        <v>61</v>
      </c>
      <c r="E62" s="5" t="s">
        <v>424</v>
      </c>
      <c r="F62" s="5" t="s">
        <v>449</v>
      </c>
      <c r="G62" s="5" t="s">
        <v>450</v>
      </c>
      <c r="H62" s="5" t="s">
        <v>451</v>
      </c>
      <c r="I62" s="5" t="s">
        <v>25</v>
      </c>
      <c r="J62" s="5" t="s">
        <v>452</v>
      </c>
      <c r="K62" s="13" t="s">
        <v>855</v>
      </c>
      <c r="L62" s="5" t="s">
        <v>862</v>
      </c>
      <c r="M62" s="13">
        <v>53.18</v>
      </c>
      <c r="N62" s="13" t="s">
        <v>857</v>
      </c>
      <c r="O62" s="5" t="s">
        <v>25</v>
      </c>
      <c r="P62" s="5" t="s">
        <v>25</v>
      </c>
      <c r="Q62" s="5" t="s">
        <v>22</v>
      </c>
      <c r="R62" s="5" t="s">
        <v>453</v>
      </c>
      <c r="S62" s="5" t="s">
        <v>13</v>
      </c>
      <c r="T62" s="5" t="s">
        <v>25</v>
      </c>
      <c r="U62" s="5" t="s">
        <v>448</v>
      </c>
      <c r="V62" s="5" t="s">
        <v>423</v>
      </c>
      <c r="W62" s="2"/>
      <c r="X62" s="27" t="s">
        <v>430</v>
      </c>
      <c r="Y62" s="5" t="s">
        <v>641</v>
      </c>
      <c r="Z62" s="5" t="s">
        <v>579</v>
      </c>
      <c r="AA62" s="5">
        <v>122</v>
      </c>
      <c r="AB62" s="5">
        <v>491</v>
      </c>
      <c r="AC62" s="5">
        <v>170</v>
      </c>
      <c r="AD62" s="5">
        <v>41</v>
      </c>
      <c r="AE62" s="5">
        <v>448</v>
      </c>
      <c r="AF62" s="5">
        <v>1</v>
      </c>
      <c r="AG62" s="5">
        <v>1</v>
      </c>
      <c r="AH62" s="5">
        <v>0</v>
      </c>
      <c r="AI62" s="5">
        <v>0</v>
      </c>
      <c r="AJ62" s="5">
        <v>92.35</v>
      </c>
      <c r="AK62" s="5">
        <v>1.76</v>
      </c>
      <c r="AL62" s="5">
        <v>100</v>
      </c>
    </row>
    <row r="63" spans="3:41" x14ac:dyDescent="0.2">
      <c r="D63" s="5">
        <v>62</v>
      </c>
      <c r="E63" s="5" t="s">
        <v>424</v>
      </c>
      <c r="F63" s="5" t="s">
        <v>438</v>
      </c>
      <c r="G63" s="5" t="s">
        <v>439</v>
      </c>
      <c r="H63" s="5" t="s">
        <v>440</v>
      </c>
      <c r="I63" s="5" t="s">
        <v>25</v>
      </c>
      <c r="J63" s="5" t="s">
        <v>441</v>
      </c>
      <c r="K63" s="13" t="s">
        <v>855</v>
      </c>
      <c r="L63" s="5" t="s">
        <v>862</v>
      </c>
      <c r="M63" s="13">
        <v>62.84</v>
      </c>
      <c r="N63" s="13" t="s">
        <v>857</v>
      </c>
      <c r="O63" s="5" t="s">
        <v>25</v>
      </c>
      <c r="P63" s="5" t="s">
        <v>25</v>
      </c>
      <c r="Q63" s="5" t="s">
        <v>22</v>
      </c>
      <c r="R63" s="5" t="s">
        <v>442</v>
      </c>
      <c r="S63" s="5" t="s">
        <v>13</v>
      </c>
      <c r="T63" s="5" t="s">
        <v>25</v>
      </c>
      <c r="U63" s="5" t="s">
        <v>437</v>
      </c>
      <c r="V63" s="5" t="s">
        <v>423</v>
      </c>
      <c r="W63" s="2"/>
      <c r="X63" s="27" t="s">
        <v>430</v>
      </c>
      <c r="Y63" s="5" t="s">
        <v>639</v>
      </c>
      <c r="Z63" s="5" t="s">
        <v>579</v>
      </c>
      <c r="AA63" s="5">
        <v>122</v>
      </c>
      <c r="AB63" s="5">
        <v>491</v>
      </c>
      <c r="AC63" s="5">
        <v>170</v>
      </c>
      <c r="AD63" s="5">
        <v>74</v>
      </c>
      <c r="AE63" s="5">
        <v>416</v>
      </c>
      <c r="AF63" s="5">
        <v>1</v>
      </c>
      <c r="AG63" s="5">
        <v>0</v>
      </c>
      <c r="AH63" s="5">
        <v>0</v>
      </c>
      <c r="AI63" s="5">
        <v>0</v>
      </c>
      <c r="AJ63" s="5">
        <v>94.71</v>
      </c>
      <c r="AK63" s="5">
        <v>0.59</v>
      </c>
      <c r="AL63" s="5">
        <v>100</v>
      </c>
    </row>
    <row r="64" spans="3:41" x14ac:dyDescent="0.2">
      <c r="D64" s="5">
        <v>63</v>
      </c>
      <c r="E64" s="5" t="s">
        <v>424</v>
      </c>
      <c r="F64" s="5" t="s">
        <v>534</v>
      </c>
      <c r="G64" s="5" t="s">
        <v>535</v>
      </c>
      <c r="H64" s="5" t="s">
        <v>536</v>
      </c>
      <c r="I64" s="5" t="s">
        <v>25</v>
      </c>
      <c r="J64" s="5" t="s">
        <v>537</v>
      </c>
      <c r="K64" s="13" t="s">
        <v>855</v>
      </c>
      <c r="L64" s="5" t="s">
        <v>862</v>
      </c>
      <c r="M64" s="13">
        <v>15.05</v>
      </c>
      <c r="N64" s="13" t="s">
        <v>831</v>
      </c>
      <c r="O64" s="5" t="s">
        <v>25</v>
      </c>
      <c r="P64" s="5" t="s">
        <v>25</v>
      </c>
      <c r="Q64" s="5" t="s">
        <v>22</v>
      </c>
      <c r="R64" s="5" t="s">
        <v>538</v>
      </c>
      <c r="S64" s="5" t="s">
        <v>13</v>
      </c>
      <c r="T64" s="5" t="s">
        <v>25</v>
      </c>
      <c r="U64" s="5" t="s">
        <v>470</v>
      </c>
      <c r="V64" s="5" t="s">
        <v>423</v>
      </c>
      <c r="W64" s="2"/>
      <c r="X64" s="27" t="s">
        <v>430</v>
      </c>
      <c r="Y64" s="5" t="s">
        <v>657</v>
      </c>
      <c r="Z64" s="5" t="s">
        <v>579</v>
      </c>
      <c r="AA64" s="5">
        <v>122</v>
      </c>
      <c r="AB64" s="5">
        <v>491</v>
      </c>
      <c r="AC64" s="5">
        <v>170</v>
      </c>
      <c r="AD64" s="5">
        <v>17</v>
      </c>
      <c r="AE64" s="5">
        <v>440</v>
      </c>
      <c r="AF64" s="5">
        <v>34</v>
      </c>
      <c r="AG64" s="5">
        <v>0</v>
      </c>
      <c r="AH64" s="5">
        <v>0</v>
      </c>
      <c r="AI64" s="5">
        <v>0</v>
      </c>
      <c r="AJ64" s="5">
        <v>94.78</v>
      </c>
      <c r="AK64" s="5">
        <v>7.48</v>
      </c>
      <c r="AL64" s="5">
        <v>82.35</v>
      </c>
    </row>
    <row r="65" spans="1:38" x14ac:dyDescent="0.2">
      <c r="D65" s="5">
        <v>64</v>
      </c>
      <c r="E65" s="5" t="s">
        <v>424</v>
      </c>
      <c r="F65" s="5" t="s">
        <v>499</v>
      </c>
      <c r="G65" s="5" t="s">
        <v>500</v>
      </c>
      <c r="H65" s="5" t="s">
        <v>501</v>
      </c>
      <c r="I65" s="5" t="s">
        <v>25</v>
      </c>
      <c r="J65" s="5" t="s">
        <v>502</v>
      </c>
      <c r="K65" s="13" t="s">
        <v>855</v>
      </c>
      <c r="L65" s="5" t="s">
        <v>862</v>
      </c>
      <c r="M65" s="13">
        <v>78.83</v>
      </c>
      <c r="N65" s="13" t="s">
        <v>857</v>
      </c>
      <c r="O65" s="5" t="s">
        <v>25</v>
      </c>
      <c r="P65" s="5" t="s">
        <v>25</v>
      </c>
      <c r="Q65" s="5" t="s">
        <v>22</v>
      </c>
      <c r="R65" s="5" t="s">
        <v>503</v>
      </c>
      <c r="S65" s="5" t="s">
        <v>13</v>
      </c>
      <c r="T65" s="5" t="s">
        <v>25</v>
      </c>
      <c r="U65" s="5" t="s">
        <v>498</v>
      </c>
      <c r="V65" s="5" t="s">
        <v>423</v>
      </c>
      <c r="W65" s="2"/>
      <c r="X65" s="27" t="s">
        <v>430</v>
      </c>
      <c r="Y65" s="5" t="s">
        <v>650</v>
      </c>
      <c r="Z65" s="5" t="s">
        <v>579</v>
      </c>
      <c r="AA65" s="5">
        <v>122</v>
      </c>
      <c r="AB65" s="5">
        <v>491</v>
      </c>
      <c r="AC65" s="5">
        <v>170</v>
      </c>
      <c r="AD65" s="5">
        <v>16</v>
      </c>
      <c r="AE65" s="5">
        <v>475</v>
      </c>
      <c r="AF65" s="5">
        <v>0</v>
      </c>
      <c r="AG65" s="5">
        <v>0</v>
      </c>
      <c r="AH65" s="5">
        <v>0</v>
      </c>
      <c r="AI65" s="5">
        <v>0</v>
      </c>
      <c r="AJ65" s="5">
        <v>95.29</v>
      </c>
      <c r="AK65" s="5">
        <v>0</v>
      </c>
      <c r="AL65" s="5">
        <v>0</v>
      </c>
    </row>
    <row r="66" spans="1:38" x14ac:dyDescent="0.2">
      <c r="D66" s="5">
        <v>65</v>
      </c>
      <c r="E66" s="5" t="s">
        <v>424</v>
      </c>
      <c r="F66" s="5" t="s">
        <v>540</v>
      </c>
      <c r="G66" s="5" t="s">
        <v>541</v>
      </c>
      <c r="H66" s="5" t="s">
        <v>542</v>
      </c>
      <c r="I66" s="5" t="s">
        <v>25</v>
      </c>
      <c r="J66" s="5" t="s">
        <v>543</v>
      </c>
      <c r="K66" s="13" t="s">
        <v>855</v>
      </c>
      <c r="L66" s="5" t="s">
        <v>862</v>
      </c>
      <c r="M66" s="13">
        <v>15.56</v>
      </c>
      <c r="N66" s="13" t="s">
        <v>857</v>
      </c>
      <c r="O66" s="5" t="s">
        <v>25</v>
      </c>
      <c r="P66" s="5" t="s">
        <v>25</v>
      </c>
      <c r="Q66" s="5" t="s">
        <v>22</v>
      </c>
      <c r="R66" s="5" t="s">
        <v>544</v>
      </c>
      <c r="S66" s="5" t="s">
        <v>13</v>
      </c>
      <c r="T66" s="5" t="s">
        <v>25</v>
      </c>
      <c r="U66" s="5" t="s">
        <v>539</v>
      </c>
      <c r="V66" s="5" t="s">
        <v>423</v>
      </c>
      <c r="W66" s="2"/>
      <c r="X66" s="27" t="s">
        <v>430</v>
      </c>
      <c r="Y66" s="5" t="s">
        <v>658</v>
      </c>
      <c r="Z66" s="5" t="s">
        <v>579</v>
      </c>
      <c r="AA66" s="5">
        <v>122</v>
      </c>
      <c r="AB66" s="5">
        <v>491</v>
      </c>
      <c r="AC66" s="5">
        <v>170</v>
      </c>
      <c r="AD66" s="5">
        <v>16</v>
      </c>
      <c r="AE66" s="5">
        <v>427</v>
      </c>
      <c r="AF66" s="5">
        <v>48</v>
      </c>
      <c r="AG66" s="5">
        <v>0</v>
      </c>
      <c r="AH66" s="5">
        <v>0</v>
      </c>
      <c r="AI66" s="5">
        <v>0</v>
      </c>
      <c r="AJ66" s="5">
        <v>95.45</v>
      </c>
      <c r="AK66" s="5">
        <v>10.33</v>
      </c>
      <c r="AL66" s="5">
        <v>75</v>
      </c>
    </row>
    <row r="67" spans="1:38" x14ac:dyDescent="0.2">
      <c r="D67" s="5">
        <v>66</v>
      </c>
      <c r="E67" s="5" t="s">
        <v>392</v>
      </c>
      <c r="F67" s="5" t="s">
        <v>403</v>
      </c>
      <c r="G67" s="5" t="s">
        <v>404</v>
      </c>
      <c r="H67" s="5" t="s">
        <v>405</v>
      </c>
      <c r="I67" s="5" t="s">
        <v>25</v>
      </c>
      <c r="J67" s="5" t="s">
        <v>406</v>
      </c>
      <c r="K67" s="13" t="s">
        <v>855</v>
      </c>
      <c r="L67" s="5" t="s">
        <v>871</v>
      </c>
      <c r="M67" s="13">
        <v>44.73</v>
      </c>
      <c r="N67" s="13" t="s">
        <v>831</v>
      </c>
      <c r="O67" s="5" t="s">
        <v>1358</v>
      </c>
      <c r="P67" s="5" t="s">
        <v>1338</v>
      </c>
      <c r="Q67" s="5" t="s">
        <v>22</v>
      </c>
      <c r="R67" s="5" t="s">
        <v>397</v>
      </c>
      <c r="S67" s="5" t="s">
        <v>191</v>
      </c>
      <c r="T67" s="5" t="s">
        <v>341</v>
      </c>
      <c r="U67" s="5"/>
      <c r="V67" s="5" t="s">
        <v>391</v>
      </c>
      <c r="W67" s="2"/>
      <c r="X67" s="27" t="s">
        <v>398</v>
      </c>
      <c r="Y67" s="5" t="s">
        <v>634</v>
      </c>
      <c r="Z67" s="5" t="s">
        <v>579</v>
      </c>
      <c r="AA67" s="5">
        <v>122</v>
      </c>
      <c r="AB67" s="5">
        <v>491</v>
      </c>
      <c r="AC67" s="5">
        <v>170</v>
      </c>
      <c r="AD67" s="5">
        <v>56</v>
      </c>
      <c r="AE67" s="5">
        <v>435</v>
      </c>
      <c r="AF67" s="5">
        <v>0</v>
      </c>
      <c r="AG67" s="5">
        <v>0</v>
      </c>
      <c r="AH67" s="5">
        <v>0</v>
      </c>
      <c r="AI67" s="5">
        <v>0</v>
      </c>
      <c r="AJ67" s="5">
        <v>95.64</v>
      </c>
      <c r="AK67" s="5">
        <v>0</v>
      </c>
      <c r="AL67" s="5">
        <v>0</v>
      </c>
    </row>
    <row r="68" spans="1:38" x14ac:dyDescent="0.2">
      <c r="D68" s="5">
        <v>67</v>
      </c>
      <c r="E68" s="5" t="s">
        <v>84</v>
      </c>
      <c r="F68" s="5" t="s">
        <v>85</v>
      </c>
      <c r="G68" s="5" t="s">
        <v>86</v>
      </c>
      <c r="H68" s="5" t="s">
        <v>87</v>
      </c>
      <c r="I68" s="5" t="s">
        <v>88</v>
      </c>
      <c r="J68" s="5" t="s">
        <v>89</v>
      </c>
      <c r="K68" s="13">
        <v>454</v>
      </c>
      <c r="L68" s="5" t="s">
        <v>25</v>
      </c>
      <c r="M68" s="13">
        <v>15.1</v>
      </c>
      <c r="N68" s="13" t="s">
        <v>830</v>
      </c>
      <c r="O68" s="5" t="s">
        <v>1357</v>
      </c>
      <c r="P68" s="5" t="s">
        <v>1337</v>
      </c>
      <c r="Q68" s="5" t="s">
        <v>22</v>
      </c>
      <c r="R68" s="5" t="s">
        <v>90</v>
      </c>
      <c r="S68" s="5" t="s">
        <v>51</v>
      </c>
      <c r="T68" s="5" t="s">
        <v>52</v>
      </c>
      <c r="U68" s="5"/>
      <c r="V68" s="5" t="s">
        <v>69</v>
      </c>
      <c r="W68" s="2"/>
      <c r="X68" s="27" t="s">
        <v>24</v>
      </c>
      <c r="Y68" s="5" t="s">
        <v>587</v>
      </c>
      <c r="Z68" s="5" t="s">
        <v>579</v>
      </c>
      <c r="AA68" s="5">
        <v>122</v>
      </c>
      <c r="AB68" s="5">
        <v>491</v>
      </c>
      <c r="AC68" s="5">
        <v>170</v>
      </c>
      <c r="AD68" s="5">
        <v>12</v>
      </c>
      <c r="AE68" s="5">
        <v>478</v>
      </c>
      <c r="AF68" s="5">
        <v>1</v>
      </c>
      <c r="AG68" s="5">
        <v>0</v>
      </c>
      <c r="AH68" s="5">
        <v>0</v>
      </c>
      <c r="AI68" s="5">
        <v>0</v>
      </c>
      <c r="AJ68" s="5">
        <v>95.82</v>
      </c>
      <c r="AK68" s="5">
        <v>0.1</v>
      </c>
      <c r="AL68" s="5">
        <v>0</v>
      </c>
    </row>
    <row r="69" spans="1:38" x14ac:dyDescent="0.2">
      <c r="D69" s="5">
        <v>68</v>
      </c>
      <c r="E69" s="5" t="s">
        <v>105</v>
      </c>
      <c r="F69" s="5" t="s">
        <v>106</v>
      </c>
      <c r="G69" s="5" t="s">
        <v>107</v>
      </c>
      <c r="H69" s="5" t="s">
        <v>108</v>
      </c>
      <c r="I69" s="5" t="s">
        <v>109</v>
      </c>
      <c r="J69" s="5" t="s">
        <v>110</v>
      </c>
      <c r="K69" s="13">
        <v>454</v>
      </c>
      <c r="L69" s="5" t="s">
        <v>25</v>
      </c>
      <c r="M69" s="13">
        <v>15.9</v>
      </c>
      <c r="N69" s="13" t="s">
        <v>830</v>
      </c>
      <c r="O69" s="5" t="s">
        <v>1355</v>
      </c>
      <c r="P69" s="5" t="s">
        <v>1337</v>
      </c>
      <c r="Q69" s="5" t="s">
        <v>22</v>
      </c>
      <c r="R69" s="5" t="s">
        <v>111</v>
      </c>
      <c r="S69" s="5" t="s">
        <v>51</v>
      </c>
      <c r="T69" s="5" t="s">
        <v>52</v>
      </c>
      <c r="U69" s="5"/>
      <c r="V69" s="5" t="s">
        <v>69</v>
      </c>
      <c r="W69" s="2"/>
      <c r="X69" s="27" t="s">
        <v>24</v>
      </c>
      <c r="Y69" s="5" t="s">
        <v>590</v>
      </c>
      <c r="Z69" s="5" t="s">
        <v>579</v>
      </c>
      <c r="AA69" s="5">
        <v>122</v>
      </c>
      <c r="AB69" s="5">
        <v>491</v>
      </c>
      <c r="AC69" s="5">
        <v>170</v>
      </c>
      <c r="AD69" s="5">
        <v>12</v>
      </c>
      <c r="AE69" s="5">
        <v>479</v>
      </c>
      <c r="AF69" s="5">
        <v>0</v>
      </c>
      <c r="AG69" s="5">
        <v>0</v>
      </c>
      <c r="AH69" s="5">
        <v>0</v>
      </c>
      <c r="AI69" s="5">
        <v>0</v>
      </c>
      <c r="AJ69" s="5">
        <v>96.33</v>
      </c>
      <c r="AK69" s="5">
        <v>0</v>
      </c>
      <c r="AL69" s="5">
        <v>0</v>
      </c>
    </row>
    <row r="70" spans="1:38" x14ac:dyDescent="0.2">
      <c r="D70" s="5">
        <v>69</v>
      </c>
      <c r="E70" s="5" t="s">
        <v>424</v>
      </c>
      <c r="F70" s="5" t="s">
        <v>443</v>
      </c>
      <c r="G70" s="5" t="s">
        <v>444</v>
      </c>
      <c r="H70" s="5" t="s">
        <v>445</v>
      </c>
      <c r="I70" s="5" t="s">
        <v>25</v>
      </c>
      <c r="J70" s="5" t="s">
        <v>446</v>
      </c>
      <c r="K70" s="13" t="s">
        <v>855</v>
      </c>
      <c r="L70" s="5" t="s">
        <v>862</v>
      </c>
      <c r="M70" s="13">
        <v>75.5</v>
      </c>
      <c r="N70" s="13" t="s">
        <v>857</v>
      </c>
      <c r="O70" s="5" t="s">
        <v>25</v>
      </c>
      <c r="P70" s="5" t="s">
        <v>25</v>
      </c>
      <c r="Q70" s="5" t="s">
        <v>22</v>
      </c>
      <c r="R70" s="5" t="s">
        <v>447</v>
      </c>
      <c r="S70" s="5" t="s">
        <v>13</v>
      </c>
      <c r="T70" s="5" t="s">
        <v>25</v>
      </c>
      <c r="U70" s="5" t="s">
        <v>431</v>
      </c>
      <c r="V70" s="5" t="s">
        <v>423</v>
      </c>
      <c r="W70" s="2"/>
      <c r="X70" s="27" t="s">
        <v>430</v>
      </c>
      <c r="Y70" s="5" t="s">
        <v>640</v>
      </c>
      <c r="Z70" s="5" t="s">
        <v>579</v>
      </c>
      <c r="AA70" s="5">
        <v>122</v>
      </c>
      <c r="AB70" s="5">
        <v>491</v>
      </c>
      <c r="AC70" s="5">
        <v>170</v>
      </c>
      <c r="AD70" s="5">
        <v>8</v>
      </c>
      <c r="AE70" s="5">
        <v>483</v>
      </c>
      <c r="AF70" s="5">
        <v>0</v>
      </c>
      <c r="AG70" s="5">
        <v>0</v>
      </c>
      <c r="AH70" s="5">
        <v>0</v>
      </c>
      <c r="AI70" s="5">
        <v>0</v>
      </c>
      <c r="AJ70" s="5">
        <v>96.47</v>
      </c>
      <c r="AK70" s="5">
        <v>0</v>
      </c>
      <c r="AL70" s="5">
        <v>0</v>
      </c>
    </row>
    <row r="71" spans="1:38" x14ac:dyDescent="0.2">
      <c r="A71" s="3"/>
      <c r="B71" s="3"/>
      <c r="D71" s="5">
        <v>70</v>
      </c>
      <c r="E71" s="5" t="s">
        <v>127</v>
      </c>
      <c r="F71" s="5" t="s">
        <v>128</v>
      </c>
      <c r="G71" s="5" t="s">
        <v>129</v>
      </c>
      <c r="H71" s="5" t="s">
        <v>130</v>
      </c>
      <c r="I71" s="5" t="s">
        <v>25</v>
      </c>
      <c r="J71" s="5" t="s">
        <v>131</v>
      </c>
      <c r="K71" s="13" t="s">
        <v>25</v>
      </c>
      <c r="L71" s="5" t="s">
        <v>25</v>
      </c>
      <c r="M71" s="13" t="s">
        <v>25</v>
      </c>
      <c r="N71" s="13" t="s">
        <v>831</v>
      </c>
      <c r="O71" s="5" t="s">
        <v>25</v>
      </c>
      <c r="P71" s="5" t="s">
        <v>25</v>
      </c>
      <c r="Q71" s="5" t="s">
        <v>22</v>
      </c>
      <c r="R71" s="5" t="s">
        <v>132</v>
      </c>
      <c r="S71" s="5" t="s">
        <v>13</v>
      </c>
      <c r="T71" s="5" t="s">
        <v>25</v>
      </c>
      <c r="U71" s="5" t="s">
        <v>126</v>
      </c>
      <c r="V71" s="5" t="s">
        <v>25</v>
      </c>
      <c r="W71" s="2"/>
      <c r="X71" s="27" t="s">
        <v>133</v>
      </c>
      <c r="Y71" s="5" t="s">
        <v>593</v>
      </c>
      <c r="Z71" s="5" t="s">
        <v>579</v>
      </c>
      <c r="AA71" s="5">
        <v>122</v>
      </c>
      <c r="AB71" s="5">
        <v>491</v>
      </c>
      <c r="AC71" s="5">
        <v>170</v>
      </c>
      <c r="AD71" s="5">
        <v>31</v>
      </c>
      <c r="AE71" s="5">
        <v>447</v>
      </c>
      <c r="AF71" s="5">
        <v>5</v>
      </c>
      <c r="AG71" s="5">
        <v>8</v>
      </c>
      <c r="AH71" s="5">
        <v>0</v>
      </c>
      <c r="AI71" s="5">
        <v>0</v>
      </c>
      <c r="AJ71" s="5">
        <v>96.57</v>
      </c>
      <c r="AK71" s="5">
        <v>8.8800000000000008</v>
      </c>
      <c r="AL71" s="5">
        <v>96.55</v>
      </c>
    </row>
    <row r="72" spans="1:38" x14ac:dyDescent="0.2">
      <c r="A72" s="3"/>
      <c r="B72" s="3"/>
      <c r="D72" s="5">
        <v>71</v>
      </c>
      <c r="E72" s="5" t="s">
        <v>424</v>
      </c>
      <c r="F72" s="5" t="s">
        <v>546</v>
      </c>
      <c r="G72" s="5" t="s">
        <v>547</v>
      </c>
      <c r="H72" s="5" t="s">
        <v>548</v>
      </c>
      <c r="I72" s="5" t="s">
        <v>25</v>
      </c>
      <c r="J72" s="5" t="s">
        <v>549</v>
      </c>
      <c r="K72" s="13" t="s">
        <v>855</v>
      </c>
      <c r="L72" s="5" t="s">
        <v>862</v>
      </c>
      <c r="M72" s="13">
        <v>18.68</v>
      </c>
      <c r="N72" s="13" t="s">
        <v>831</v>
      </c>
      <c r="O72" s="5" t="s">
        <v>25</v>
      </c>
      <c r="P72" s="5" t="s">
        <v>25</v>
      </c>
      <c r="Q72" s="5" t="s">
        <v>22</v>
      </c>
      <c r="R72" s="5" t="s">
        <v>550</v>
      </c>
      <c r="S72" s="5" t="s">
        <v>13</v>
      </c>
      <c r="T72" s="5" t="s">
        <v>25</v>
      </c>
      <c r="U72" s="5" t="s">
        <v>545</v>
      </c>
      <c r="V72" s="5" t="s">
        <v>423</v>
      </c>
      <c r="W72" s="2"/>
      <c r="X72" s="27" t="s">
        <v>430</v>
      </c>
      <c r="Y72" s="5" t="s">
        <v>659</v>
      </c>
      <c r="Z72" s="5" t="s">
        <v>579</v>
      </c>
      <c r="AA72" s="5">
        <v>122</v>
      </c>
      <c r="AB72" s="5">
        <v>491</v>
      </c>
      <c r="AC72" s="5">
        <v>170</v>
      </c>
      <c r="AD72" s="5">
        <v>10</v>
      </c>
      <c r="AE72" s="5">
        <v>458</v>
      </c>
      <c r="AF72" s="5">
        <v>23</v>
      </c>
      <c r="AG72" s="5">
        <v>0</v>
      </c>
      <c r="AH72" s="5">
        <v>0</v>
      </c>
      <c r="AI72" s="5">
        <v>0</v>
      </c>
      <c r="AJ72" s="5">
        <v>96.69</v>
      </c>
      <c r="AK72" s="5">
        <v>5.59</v>
      </c>
      <c r="AL72" s="5">
        <v>60.87</v>
      </c>
    </row>
    <row r="73" spans="1:38" x14ac:dyDescent="0.2">
      <c r="D73" s="5">
        <v>72</v>
      </c>
      <c r="E73" s="5" t="s">
        <v>424</v>
      </c>
      <c r="F73" s="5" t="s">
        <v>529</v>
      </c>
      <c r="G73" s="5" t="s">
        <v>530</v>
      </c>
      <c r="H73" s="5" t="s">
        <v>531</v>
      </c>
      <c r="I73" s="5" t="s">
        <v>25</v>
      </c>
      <c r="J73" s="5" t="s">
        <v>532</v>
      </c>
      <c r="K73" s="13" t="s">
        <v>855</v>
      </c>
      <c r="L73" s="5" t="s">
        <v>862</v>
      </c>
      <c r="M73" s="13">
        <v>14.1</v>
      </c>
      <c r="N73" s="13" t="s">
        <v>857</v>
      </c>
      <c r="O73" s="5" t="s">
        <v>25</v>
      </c>
      <c r="P73" s="5" t="s">
        <v>25</v>
      </c>
      <c r="Q73" s="5" t="s">
        <v>22</v>
      </c>
      <c r="R73" s="5" t="s">
        <v>533</v>
      </c>
      <c r="S73" s="5" t="s">
        <v>13</v>
      </c>
      <c r="T73" s="5" t="s">
        <v>25</v>
      </c>
      <c r="U73" s="5" t="s">
        <v>476</v>
      </c>
      <c r="V73" s="5" t="s">
        <v>423</v>
      </c>
      <c r="W73" s="2"/>
      <c r="X73" s="27" t="s">
        <v>430</v>
      </c>
      <c r="Y73" s="5" t="s">
        <v>656</v>
      </c>
      <c r="Z73" s="5" t="s">
        <v>579</v>
      </c>
      <c r="AA73" s="5">
        <v>122</v>
      </c>
      <c r="AB73" s="5">
        <v>491</v>
      </c>
      <c r="AC73" s="5">
        <v>170</v>
      </c>
      <c r="AD73" s="5">
        <v>13</v>
      </c>
      <c r="AE73" s="5">
        <v>457</v>
      </c>
      <c r="AF73" s="5">
        <v>21</v>
      </c>
      <c r="AG73" s="5">
        <v>0</v>
      </c>
      <c r="AH73" s="5">
        <v>0</v>
      </c>
      <c r="AI73" s="5">
        <v>0</v>
      </c>
      <c r="AJ73" s="5">
        <v>96.85</v>
      </c>
      <c r="AK73" s="5">
        <v>4.3099999999999996</v>
      </c>
      <c r="AL73" s="5">
        <v>47.62</v>
      </c>
    </row>
    <row r="74" spans="1:38" x14ac:dyDescent="0.2">
      <c r="D74" s="5">
        <v>73</v>
      </c>
      <c r="E74" s="5" t="s">
        <v>424</v>
      </c>
      <c r="F74" s="5" t="s">
        <v>471</v>
      </c>
      <c r="G74" s="5" t="s">
        <v>472</v>
      </c>
      <c r="H74" s="5" t="s">
        <v>473</v>
      </c>
      <c r="I74" s="5" t="s">
        <v>25</v>
      </c>
      <c r="J74" s="5" t="s">
        <v>474</v>
      </c>
      <c r="K74" s="13" t="s">
        <v>855</v>
      </c>
      <c r="L74" s="5" t="s">
        <v>862</v>
      </c>
      <c r="M74" s="13">
        <v>16.28</v>
      </c>
      <c r="N74" s="13" t="s">
        <v>831</v>
      </c>
      <c r="O74" s="5" t="s">
        <v>25</v>
      </c>
      <c r="P74" s="5" t="s">
        <v>25</v>
      </c>
      <c r="Q74" s="5" t="s">
        <v>22</v>
      </c>
      <c r="R74" s="5" t="s">
        <v>475</v>
      </c>
      <c r="S74" s="5" t="s">
        <v>13</v>
      </c>
      <c r="T74" s="5" t="s">
        <v>25</v>
      </c>
      <c r="U74" s="5" t="s">
        <v>470</v>
      </c>
      <c r="V74" s="5" t="s">
        <v>423</v>
      </c>
      <c r="W74" s="2"/>
      <c r="X74" s="27" t="s">
        <v>430</v>
      </c>
      <c r="Y74" s="5" t="s">
        <v>645</v>
      </c>
      <c r="Z74" s="5" t="s">
        <v>579</v>
      </c>
      <c r="AA74" s="5">
        <v>122</v>
      </c>
      <c r="AB74" s="5">
        <v>491</v>
      </c>
      <c r="AC74" s="5">
        <v>170</v>
      </c>
      <c r="AD74" s="5">
        <v>12</v>
      </c>
      <c r="AE74" s="5">
        <v>439</v>
      </c>
      <c r="AF74" s="5">
        <v>37</v>
      </c>
      <c r="AG74" s="5">
        <v>3</v>
      </c>
      <c r="AH74" s="5">
        <v>0</v>
      </c>
      <c r="AI74" s="5">
        <v>0</v>
      </c>
      <c r="AJ74" s="5">
        <v>97.17</v>
      </c>
      <c r="AK74" s="5">
        <v>11.33</v>
      </c>
      <c r="AL74" s="5">
        <v>65.22</v>
      </c>
    </row>
    <row r="75" spans="1:38" x14ac:dyDescent="0.2">
      <c r="D75" s="5">
        <v>74</v>
      </c>
      <c r="E75" s="5" t="s">
        <v>424</v>
      </c>
      <c r="F75" s="5" t="s">
        <v>465</v>
      </c>
      <c r="G75" s="5" t="s">
        <v>466</v>
      </c>
      <c r="H75" s="5" t="s">
        <v>467</v>
      </c>
      <c r="I75" s="5" t="s">
        <v>25</v>
      </c>
      <c r="J75" s="5" t="s">
        <v>468</v>
      </c>
      <c r="K75" s="13" t="s">
        <v>855</v>
      </c>
      <c r="L75" s="5" t="s">
        <v>862</v>
      </c>
      <c r="M75" s="13">
        <v>15.43</v>
      </c>
      <c r="N75" s="13" t="s">
        <v>857</v>
      </c>
      <c r="O75" s="5" t="s">
        <v>25</v>
      </c>
      <c r="P75" s="5" t="s">
        <v>25</v>
      </c>
      <c r="Q75" s="5" t="s">
        <v>22</v>
      </c>
      <c r="R75" s="5" t="s">
        <v>469</v>
      </c>
      <c r="S75" s="5" t="s">
        <v>13</v>
      </c>
      <c r="T75" s="5" t="s">
        <v>25</v>
      </c>
      <c r="U75" s="5" t="s">
        <v>464</v>
      </c>
      <c r="V75" s="5" t="s">
        <v>423</v>
      </c>
      <c r="W75" s="2"/>
      <c r="X75" s="27" t="s">
        <v>430</v>
      </c>
      <c r="Y75" s="5" t="s">
        <v>644</v>
      </c>
      <c r="Z75" s="5" t="s">
        <v>579</v>
      </c>
      <c r="AA75" s="5">
        <v>122</v>
      </c>
      <c r="AB75" s="5">
        <v>491</v>
      </c>
      <c r="AC75" s="5">
        <v>170</v>
      </c>
      <c r="AD75" s="5">
        <v>11</v>
      </c>
      <c r="AE75" s="5">
        <v>452</v>
      </c>
      <c r="AF75" s="5">
        <v>27</v>
      </c>
      <c r="AG75" s="5">
        <v>1</v>
      </c>
      <c r="AH75" s="5">
        <v>0</v>
      </c>
      <c r="AI75" s="5">
        <v>0</v>
      </c>
      <c r="AJ75" s="5">
        <v>97.42</v>
      </c>
      <c r="AK75" s="5">
        <v>5.83</v>
      </c>
      <c r="AL75" s="5">
        <v>56.67</v>
      </c>
    </row>
    <row r="76" spans="1:38" x14ac:dyDescent="0.2">
      <c r="D76" s="5">
        <v>75</v>
      </c>
      <c r="E76" s="5" t="s">
        <v>424</v>
      </c>
      <c r="F76" s="5" t="s">
        <v>477</v>
      </c>
      <c r="G76" s="5" t="s">
        <v>478</v>
      </c>
      <c r="H76" s="5" t="s">
        <v>479</v>
      </c>
      <c r="I76" s="5" t="s">
        <v>25</v>
      </c>
      <c r="J76" s="5" t="s">
        <v>480</v>
      </c>
      <c r="K76" s="13" t="s">
        <v>855</v>
      </c>
      <c r="L76" s="5" t="s">
        <v>862</v>
      </c>
      <c r="M76" s="13">
        <v>16.77</v>
      </c>
      <c r="N76" s="13" t="s">
        <v>857</v>
      </c>
      <c r="O76" s="5" t="s">
        <v>25</v>
      </c>
      <c r="P76" s="5" t="s">
        <v>25</v>
      </c>
      <c r="Q76" s="5" t="s">
        <v>22</v>
      </c>
      <c r="R76" s="5" t="s">
        <v>481</v>
      </c>
      <c r="S76" s="5" t="s">
        <v>13</v>
      </c>
      <c r="T76" s="5" t="s">
        <v>25</v>
      </c>
      <c r="U76" s="5" t="s">
        <v>476</v>
      </c>
      <c r="V76" s="5" t="s">
        <v>423</v>
      </c>
      <c r="W76" s="2"/>
      <c r="X76" s="27" t="s">
        <v>430</v>
      </c>
      <c r="Y76" s="5" t="s">
        <v>646</v>
      </c>
      <c r="Z76" s="5" t="s">
        <v>579</v>
      </c>
      <c r="AA76" s="5">
        <v>122</v>
      </c>
      <c r="AB76" s="5">
        <v>491</v>
      </c>
      <c r="AC76" s="5">
        <v>170</v>
      </c>
      <c r="AD76" s="5">
        <v>12</v>
      </c>
      <c r="AE76" s="5">
        <v>453</v>
      </c>
      <c r="AF76" s="5">
        <v>25</v>
      </c>
      <c r="AG76" s="5">
        <v>1</v>
      </c>
      <c r="AH76" s="5">
        <v>0</v>
      </c>
      <c r="AI76" s="5">
        <v>0</v>
      </c>
      <c r="AJ76" s="5">
        <v>97.44</v>
      </c>
      <c r="AK76" s="5">
        <v>5.74</v>
      </c>
      <c r="AL76" s="5">
        <v>60.71</v>
      </c>
    </row>
    <row r="77" spans="1:38" x14ac:dyDescent="0.2">
      <c r="D77" s="5">
        <v>76</v>
      </c>
      <c r="E77" s="5" t="s">
        <v>424</v>
      </c>
      <c r="F77" s="5" t="s">
        <v>488</v>
      </c>
      <c r="G77" s="5" t="s">
        <v>489</v>
      </c>
      <c r="H77" s="5" t="s">
        <v>490</v>
      </c>
      <c r="I77" s="5" t="s">
        <v>25</v>
      </c>
      <c r="J77" s="5" t="s">
        <v>491</v>
      </c>
      <c r="K77" s="13" t="s">
        <v>855</v>
      </c>
      <c r="L77" s="5" t="s">
        <v>862</v>
      </c>
      <c r="M77" s="13">
        <v>19.16</v>
      </c>
      <c r="N77" s="13" t="s">
        <v>857</v>
      </c>
      <c r="O77" s="5" t="s">
        <v>25</v>
      </c>
      <c r="P77" s="5" t="s">
        <v>25</v>
      </c>
      <c r="Q77" s="5" t="s">
        <v>22</v>
      </c>
      <c r="R77" s="5" t="s">
        <v>492</v>
      </c>
      <c r="S77" s="5" t="s">
        <v>13</v>
      </c>
      <c r="T77" s="5" t="s">
        <v>25</v>
      </c>
      <c r="U77" s="5" t="s">
        <v>487</v>
      </c>
      <c r="V77" s="5" t="s">
        <v>423</v>
      </c>
      <c r="W77" s="2"/>
      <c r="X77" s="27" t="s">
        <v>430</v>
      </c>
      <c r="Y77" s="5" t="s">
        <v>648</v>
      </c>
      <c r="Z77" s="5" t="s">
        <v>579</v>
      </c>
      <c r="AA77" s="5">
        <v>122</v>
      </c>
      <c r="AB77" s="5">
        <v>491</v>
      </c>
      <c r="AC77" s="5">
        <v>170</v>
      </c>
      <c r="AD77" s="5">
        <v>63</v>
      </c>
      <c r="AE77" s="5">
        <v>414</v>
      </c>
      <c r="AF77" s="5">
        <v>13</v>
      </c>
      <c r="AG77" s="5">
        <v>1</v>
      </c>
      <c r="AH77" s="5">
        <v>0</v>
      </c>
      <c r="AI77" s="5">
        <v>0</v>
      </c>
      <c r="AJ77" s="5">
        <v>97.47</v>
      </c>
      <c r="AK77" s="5">
        <v>4.67</v>
      </c>
      <c r="AL77" s="5">
        <v>62.5</v>
      </c>
    </row>
    <row r="78" spans="1:38" x14ac:dyDescent="0.2">
      <c r="D78" s="5">
        <v>77</v>
      </c>
      <c r="E78" s="5" t="s">
        <v>424</v>
      </c>
      <c r="F78" s="5" t="s">
        <v>519</v>
      </c>
      <c r="G78" s="5" t="s">
        <v>520</v>
      </c>
      <c r="H78" s="5" t="s">
        <v>521</v>
      </c>
      <c r="I78" s="5" t="s">
        <v>25</v>
      </c>
      <c r="J78" s="5" t="s">
        <v>522</v>
      </c>
      <c r="K78" s="13" t="s">
        <v>855</v>
      </c>
      <c r="L78" s="5" t="s">
        <v>862</v>
      </c>
      <c r="M78" s="13">
        <v>69.17</v>
      </c>
      <c r="N78" s="13" t="s">
        <v>831</v>
      </c>
      <c r="O78" s="5" t="s">
        <v>25</v>
      </c>
      <c r="P78" s="5" t="s">
        <v>25</v>
      </c>
      <c r="Q78" s="5" t="s">
        <v>22</v>
      </c>
      <c r="R78" s="5" t="s">
        <v>523</v>
      </c>
      <c r="S78" s="5" t="s">
        <v>13</v>
      </c>
      <c r="T78" s="5" t="s">
        <v>25</v>
      </c>
      <c r="U78" s="5" t="s">
        <v>431</v>
      </c>
      <c r="V78" s="5" t="s">
        <v>423</v>
      </c>
      <c r="W78" s="2"/>
      <c r="X78" s="27" t="s">
        <v>430</v>
      </c>
      <c r="Y78" s="5" t="s">
        <v>654</v>
      </c>
      <c r="Z78" s="5" t="s">
        <v>579</v>
      </c>
      <c r="AA78" s="5">
        <v>122</v>
      </c>
      <c r="AB78" s="5">
        <v>491</v>
      </c>
      <c r="AC78" s="5">
        <v>170</v>
      </c>
      <c r="AD78" s="5">
        <v>7</v>
      </c>
      <c r="AE78" s="5">
        <v>428</v>
      </c>
      <c r="AF78" s="5">
        <v>45</v>
      </c>
      <c r="AG78" s="5">
        <v>11</v>
      </c>
      <c r="AH78" s="5">
        <v>0</v>
      </c>
      <c r="AI78" s="5">
        <v>0</v>
      </c>
      <c r="AJ78" s="5">
        <v>97.65</v>
      </c>
      <c r="AK78" s="5">
        <v>16.18</v>
      </c>
      <c r="AL78" s="5">
        <v>100</v>
      </c>
    </row>
    <row r="79" spans="1:38" x14ac:dyDescent="0.2">
      <c r="D79" s="5">
        <v>78</v>
      </c>
      <c r="E79" s="5" t="s">
        <v>424</v>
      </c>
      <c r="F79" s="5" t="s">
        <v>454</v>
      </c>
      <c r="G79" s="5" t="s">
        <v>455</v>
      </c>
      <c r="H79" s="5" t="s">
        <v>456</v>
      </c>
      <c r="I79" s="5" t="s">
        <v>25</v>
      </c>
      <c r="J79" s="5" t="s">
        <v>457</v>
      </c>
      <c r="K79" s="13" t="s">
        <v>855</v>
      </c>
      <c r="L79" s="5" t="s">
        <v>862</v>
      </c>
      <c r="M79" s="13">
        <v>29.94</v>
      </c>
      <c r="N79" s="13" t="s">
        <v>831</v>
      </c>
      <c r="O79" s="5" t="s">
        <v>25</v>
      </c>
      <c r="P79" s="5" t="s">
        <v>25</v>
      </c>
      <c r="Q79" s="5" t="s">
        <v>22</v>
      </c>
      <c r="R79" s="5" t="s">
        <v>458</v>
      </c>
      <c r="S79" s="5" t="s">
        <v>13</v>
      </c>
      <c r="T79" s="5" t="s">
        <v>25</v>
      </c>
      <c r="U79" s="5" t="s">
        <v>437</v>
      </c>
      <c r="V79" s="5" t="s">
        <v>423</v>
      </c>
      <c r="W79" s="2"/>
      <c r="X79" s="27" t="s">
        <v>430</v>
      </c>
      <c r="Y79" s="5" t="s">
        <v>642</v>
      </c>
      <c r="Z79" s="5" t="s">
        <v>579</v>
      </c>
      <c r="AA79" s="5">
        <v>122</v>
      </c>
      <c r="AB79" s="5">
        <v>491</v>
      </c>
      <c r="AC79" s="5">
        <v>170</v>
      </c>
      <c r="AD79" s="5">
        <v>7</v>
      </c>
      <c r="AE79" s="5">
        <v>340</v>
      </c>
      <c r="AF79" s="5">
        <v>139</v>
      </c>
      <c r="AG79" s="5">
        <v>5</v>
      </c>
      <c r="AH79" s="5">
        <v>0</v>
      </c>
      <c r="AI79" s="5">
        <v>0</v>
      </c>
      <c r="AJ79" s="5">
        <v>97.76</v>
      </c>
      <c r="AK79" s="5">
        <v>44.86</v>
      </c>
      <c r="AL79" s="5">
        <v>94.81</v>
      </c>
    </row>
    <row r="80" spans="1:38" x14ac:dyDescent="0.2">
      <c r="D80" s="5">
        <v>79</v>
      </c>
      <c r="E80" s="5" t="s">
        <v>424</v>
      </c>
      <c r="F80" s="5" t="s">
        <v>482</v>
      </c>
      <c r="G80" s="5" t="s">
        <v>483</v>
      </c>
      <c r="H80" s="5" t="s">
        <v>484</v>
      </c>
      <c r="I80" s="5" t="s">
        <v>25</v>
      </c>
      <c r="J80" s="5" t="s">
        <v>485</v>
      </c>
      <c r="K80" s="13" t="s">
        <v>855</v>
      </c>
      <c r="L80" s="5" t="s">
        <v>862</v>
      </c>
      <c r="M80" s="13">
        <v>17.559999999999999</v>
      </c>
      <c r="N80" s="13" t="s">
        <v>857</v>
      </c>
      <c r="O80" s="5" t="s">
        <v>25</v>
      </c>
      <c r="P80" s="5" t="s">
        <v>25</v>
      </c>
      <c r="Q80" s="5" t="s">
        <v>22</v>
      </c>
      <c r="R80" s="5" t="s">
        <v>486</v>
      </c>
      <c r="S80" s="5" t="s">
        <v>13</v>
      </c>
      <c r="T80" s="5" t="s">
        <v>25</v>
      </c>
      <c r="U80" s="5" t="s">
        <v>476</v>
      </c>
      <c r="V80" s="5" t="s">
        <v>423</v>
      </c>
      <c r="W80" s="2"/>
      <c r="X80" s="27" t="s">
        <v>430</v>
      </c>
      <c r="Y80" s="5" t="s">
        <v>647</v>
      </c>
      <c r="Z80" s="5" t="s">
        <v>579</v>
      </c>
      <c r="AA80" s="5">
        <v>122</v>
      </c>
      <c r="AB80" s="5">
        <v>491</v>
      </c>
      <c r="AC80" s="5">
        <v>170</v>
      </c>
      <c r="AD80" s="5">
        <v>6</v>
      </c>
      <c r="AE80" s="5">
        <v>450</v>
      </c>
      <c r="AF80" s="5">
        <v>35</v>
      </c>
      <c r="AG80" s="5">
        <v>0</v>
      </c>
      <c r="AH80" s="5">
        <v>0</v>
      </c>
      <c r="AI80" s="5">
        <v>0</v>
      </c>
      <c r="AJ80" s="5">
        <v>97.79</v>
      </c>
      <c r="AK80" s="5">
        <v>7.61</v>
      </c>
      <c r="AL80" s="5">
        <v>88.57</v>
      </c>
    </row>
    <row r="81" spans="4:38" x14ac:dyDescent="0.2">
      <c r="D81" s="5">
        <v>80</v>
      </c>
      <c r="E81" s="5" t="s">
        <v>322</v>
      </c>
      <c r="F81" s="5" t="s">
        <v>386</v>
      </c>
      <c r="G81" s="5" t="s">
        <v>387</v>
      </c>
      <c r="H81" s="5" t="s">
        <v>388</v>
      </c>
      <c r="I81" s="5" t="s">
        <v>25</v>
      </c>
      <c r="J81" s="5" t="s">
        <v>389</v>
      </c>
      <c r="K81" s="13" t="s">
        <v>845</v>
      </c>
      <c r="L81" s="5" t="s">
        <v>846</v>
      </c>
      <c r="M81" s="13">
        <v>515</v>
      </c>
      <c r="N81" s="13" t="s">
        <v>831</v>
      </c>
      <c r="O81" s="5" t="s">
        <v>1360</v>
      </c>
      <c r="P81" s="5" t="s">
        <v>1338</v>
      </c>
      <c r="Q81" s="5" t="s">
        <v>569</v>
      </c>
      <c r="R81" s="5" t="s">
        <v>390</v>
      </c>
      <c r="S81" s="5" t="s">
        <v>320</v>
      </c>
      <c r="T81" s="5" t="s">
        <v>341</v>
      </c>
      <c r="U81" s="5"/>
      <c r="V81" s="5" t="s">
        <v>143</v>
      </c>
      <c r="W81" s="2" t="s">
        <v>1467</v>
      </c>
      <c r="X81" s="27" t="s">
        <v>328</v>
      </c>
      <c r="Y81" s="5" t="s">
        <v>631</v>
      </c>
      <c r="Z81" s="5" t="s">
        <v>579</v>
      </c>
      <c r="AA81" s="5">
        <v>122</v>
      </c>
      <c r="AB81" s="5">
        <v>491</v>
      </c>
      <c r="AC81" s="5">
        <v>170</v>
      </c>
      <c r="AD81" s="5">
        <v>1</v>
      </c>
      <c r="AE81" s="5">
        <v>469</v>
      </c>
      <c r="AF81" s="5">
        <v>20</v>
      </c>
      <c r="AG81" s="5">
        <v>1</v>
      </c>
      <c r="AH81" s="5">
        <v>0</v>
      </c>
      <c r="AI81" s="5">
        <v>0</v>
      </c>
      <c r="AJ81" s="5">
        <v>99.41</v>
      </c>
      <c r="AK81" s="5">
        <v>4.01</v>
      </c>
      <c r="AL81" s="5">
        <v>69.569999999999993</v>
      </c>
    </row>
    <row r="82" spans="4:38" x14ac:dyDescent="0.2">
      <c r="D82" s="5">
        <v>81</v>
      </c>
      <c r="E82" s="5" t="s">
        <v>322</v>
      </c>
      <c r="F82" s="5" t="s">
        <v>366</v>
      </c>
      <c r="G82" s="5" t="s">
        <v>367</v>
      </c>
      <c r="H82" s="5" t="s">
        <v>368</v>
      </c>
      <c r="I82" s="5" t="s">
        <v>25</v>
      </c>
      <c r="J82" s="5" t="s">
        <v>369</v>
      </c>
      <c r="K82" s="13" t="s">
        <v>845</v>
      </c>
      <c r="L82" s="5" t="s">
        <v>846</v>
      </c>
      <c r="M82" s="13">
        <v>489</v>
      </c>
      <c r="N82" s="13" t="s">
        <v>831</v>
      </c>
      <c r="O82" s="5" t="s">
        <v>25</v>
      </c>
      <c r="P82" s="5" t="s">
        <v>25</v>
      </c>
      <c r="Q82" s="5" t="s">
        <v>569</v>
      </c>
      <c r="R82" s="5" t="s">
        <v>370</v>
      </c>
      <c r="S82" s="5" t="s">
        <v>320</v>
      </c>
      <c r="T82" s="5" t="s">
        <v>341</v>
      </c>
      <c r="U82" s="5"/>
      <c r="V82" s="5" t="s">
        <v>143</v>
      </c>
      <c r="W82" s="2" t="s">
        <v>1467</v>
      </c>
      <c r="X82" s="27" t="s">
        <v>328</v>
      </c>
      <c r="Y82" s="5" t="s">
        <v>627</v>
      </c>
      <c r="Z82" s="5" t="s">
        <v>579</v>
      </c>
      <c r="AA82" s="5">
        <v>122</v>
      </c>
      <c r="AB82" s="5">
        <v>491</v>
      </c>
      <c r="AC82" s="5">
        <v>170</v>
      </c>
      <c r="AD82" s="5">
        <v>1</v>
      </c>
      <c r="AE82" s="5">
        <v>453</v>
      </c>
      <c r="AF82" s="5">
        <v>35</v>
      </c>
      <c r="AG82" s="5">
        <v>2</v>
      </c>
      <c r="AH82" s="5">
        <v>0</v>
      </c>
      <c r="AI82" s="5">
        <v>0</v>
      </c>
      <c r="AJ82" s="5">
        <v>99.41</v>
      </c>
      <c r="AK82" s="5">
        <v>8.84</v>
      </c>
      <c r="AL82" s="5">
        <v>51.22</v>
      </c>
    </row>
    <row r="83" spans="4:38" x14ac:dyDescent="0.2">
      <c r="D83" s="5">
        <v>82</v>
      </c>
      <c r="E83" s="5" t="s">
        <v>266</v>
      </c>
      <c r="F83" s="5" t="s">
        <v>273</v>
      </c>
      <c r="G83" s="5" t="s">
        <v>274</v>
      </c>
      <c r="H83" s="5" t="s">
        <v>275</v>
      </c>
      <c r="I83" s="5" t="s">
        <v>25</v>
      </c>
      <c r="J83" s="5" t="s">
        <v>276</v>
      </c>
      <c r="K83" s="13" t="s">
        <v>25</v>
      </c>
      <c r="L83" s="5" t="s">
        <v>25</v>
      </c>
      <c r="M83" s="13">
        <v>71</v>
      </c>
      <c r="N83" s="13" t="s">
        <v>857</v>
      </c>
      <c r="O83" s="5" t="s">
        <v>25</v>
      </c>
      <c r="P83" s="5" t="s">
        <v>25</v>
      </c>
      <c r="Q83" s="5" t="s">
        <v>22</v>
      </c>
      <c r="R83" s="5" t="s">
        <v>277</v>
      </c>
      <c r="S83" s="5" t="s">
        <v>51</v>
      </c>
      <c r="T83" s="5" t="s">
        <v>52</v>
      </c>
      <c r="U83" s="5"/>
      <c r="V83" s="5" t="s">
        <v>265</v>
      </c>
      <c r="W83" s="2"/>
      <c r="X83" s="27" t="s">
        <v>272</v>
      </c>
      <c r="Y83" s="5" t="s">
        <v>614</v>
      </c>
      <c r="Z83" s="5" t="s">
        <v>579</v>
      </c>
      <c r="AA83" s="5">
        <v>122</v>
      </c>
      <c r="AB83" s="5">
        <v>491</v>
      </c>
      <c r="AC83" s="5">
        <v>170</v>
      </c>
      <c r="AD83" s="5">
        <v>1</v>
      </c>
      <c r="AE83" s="5">
        <v>1</v>
      </c>
      <c r="AF83" s="5">
        <v>486</v>
      </c>
      <c r="AG83" s="5">
        <v>3</v>
      </c>
      <c r="AH83" s="5">
        <v>0</v>
      </c>
      <c r="AI83" s="5">
        <v>0</v>
      </c>
      <c r="AJ83" s="5">
        <v>99.41</v>
      </c>
      <c r="AK83" s="5">
        <v>99.32</v>
      </c>
      <c r="AL83" s="5">
        <v>7.27</v>
      </c>
    </row>
    <row r="84" spans="4:38" x14ac:dyDescent="0.2">
      <c r="D84" s="5">
        <v>83</v>
      </c>
      <c r="E84" s="5" t="s">
        <v>322</v>
      </c>
      <c r="F84" s="5" t="s">
        <v>361</v>
      </c>
      <c r="G84" s="5" t="s">
        <v>362</v>
      </c>
      <c r="H84" s="5" t="s">
        <v>363</v>
      </c>
      <c r="I84" s="5" t="s">
        <v>25</v>
      </c>
      <c r="J84" s="5" t="s">
        <v>364</v>
      </c>
      <c r="K84" s="13" t="s">
        <v>845</v>
      </c>
      <c r="L84" s="5" t="s">
        <v>846</v>
      </c>
      <c r="M84" s="13">
        <v>3093</v>
      </c>
      <c r="N84" s="13" t="s">
        <v>857</v>
      </c>
      <c r="O84" s="5" t="s">
        <v>1361</v>
      </c>
      <c r="P84" s="5" t="s">
        <v>1338</v>
      </c>
      <c r="Q84" s="5" t="s">
        <v>569</v>
      </c>
      <c r="R84" s="5" t="s">
        <v>365</v>
      </c>
      <c r="S84" s="5" t="s">
        <v>320</v>
      </c>
      <c r="T84" s="5" t="s">
        <v>321</v>
      </c>
      <c r="U84" s="5"/>
      <c r="V84" s="5" t="s">
        <v>143</v>
      </c>
      <c r="W84" s="2" t="s">
        <v>1463</v>
      </c>
      <c r="X84" s="27" t="s">
        <v>328</v>
      </c>
      <c r="Y84" s="5" t="s">
        <v>626</v>
      </c>
      <c r="Z84" s="5" t="s">
        <v>579</v>
      </c>
      <c r="AA84" s="5">
        <v>122</v>
      </c>
      <c r="AB84" s="5">
        <v>491</v>
      </c>
      <c r="AC84" s="5">
        <v>170</v>
      </c>
      <c r="AD84" s="5">
        <v>1</v>
      </c>
      <c r="AE84" s="5">
        <v>453</v>
      </c>
      <c r="AF84" s="5">
        <v>20</v>
      </c>
      <c r="AG84" s="5">
        <v>12</v>
      </c>
      <c r="AH84" s="5">
        <v>1</v>
      </c>
      <c r="AI84" s="5">
        <v>4</v>
      </c>
      <c r="AJ84" s="5">
        <v>99.99</v>
      </c>
      <c r="AK84" s="5">
        <v>7.52</v>
      </c>
      <c r="AL84" s="5">
        <v>50.89</v>
      </c>
    </row>
  </sheetData>
  <sortState ref="D2:AL57">
    <sortCondition ref="H2:H57"/>
  </sortState>
  <mergeCells count="1">
    <mergeCell ref="A21:A2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7"/>
  <sheetViews>
    <sheetView showRuler="0" topLeftCell="J1" workbookViewId="0">
      <selection activeCell="W13" sqref="W13"/>
    </sheetView>
  </sheetViews>
  <sheetFormatPr baseColWidth="10" defaultRowHeight="16" x14ac:dyDescent="0.2"/>
  <cols>
    <col min="1" max="1" width="24.5" style="2" customWidth="1"/>
    <col min="2" max="2" width="12.33203125" style="2" customWidth="1"/>
    <col min="3" max="3" width="5.6640625" style="23" customWidth="1"/>
    <col min="4" max="4" width="13.6640625" customWidth="1"/>
    <col min="5" max="15" width="10.83203125" customWidth="1"/>
    <col min="16" max="16" width="17.33203125" customWidth="1"/>
    <col min="17" max="19" width="10.83203125" customWidth="1"/>
    <col min="23" max="23" width="16.6640625" customWidth="1"/>
    <col min="39" max="79" width="10.83203125" style="31"/>
  </cols>
  <sheetData>
    <row r="1" spans="1:79" s="2" customFormat="1" x14ac:dyDescent="0.2">
      <c r="A1" s="21" t="s">
        <v>1446</v>
      </c>
      <c r="C1" s="1"/>
      <c r="D1" s="2" t="s">
        <v>1458</v>
      </c>
      <c r="E1" s="1" t="s">
        <v>1457</v>
      </c>
      <c r="F1" s="2" t="s">
        <v>4</v>
      </c>
      <c r="G1" s="2" t="s">
        <v>5</v>
      </c>
      <c r="H1" s="2" t="s">
        <v>6</v>
      </c>
      <c r="I1" s="2" t="s">
        <v>826</v>
      </c>
      <c r="J1" s="2" t="s">
        <v>8</v>
      </c>
      <c r="K1" s="2" t="s">
        <v>9</v>
      </c>
      <c r="L1" s="7" t="s">
        <v>834</v>
      </c>
      <c r="M1" s="1" t="s">
        <v>835</v>
      </c>
      <c r="N1" s="7" t="s">
        <v>827</v>
      </c>
      <c r="O1" s="7" t="s">
        <v>829</v>
      </c>
      <c r="P1" s="8" t="s">
        <v>1325</v>
      </c>
      <c r="Q1" s="1" t="s">
        <v>1332</v>
      </c>
      <c r="R1" s="1" t="s">
        <v>10</v>
      </c>
      <c r="S1" s="1" t="s">
        <v>11</v>
      </c>
      <c r="T1" s="1" t="s">
        <v>1</v>
      </c>
      <c r="U1" s="1" t="s">
        <v>2</v>
      </c>
      <c r="V1" s="1" t="s">
        <v>774</v>
      </c>
      <c r="W1" s="1" t="s">
        <v>3</v>
      </c>
      <c r="X1" s="1" t="s">
        <v>12</v>
      </c>
      <c r="Y1" s="2" t="s">
        <v>662</v>
      </c>
      <c r="Z1" s="2" t="s">
        <v>570</v>
      </c>
      <c r="AA1" s="2" t="s">
        <v>571</v>
      </c>
      <c r="AB1" s="2" t="s">
        <v>572</v>
      </c>
      <c r="AC1" s="2" t="s">
        <v>573</v>
      </c>
      <c r="AD1">
        <v>0</v>
      </c>
      <c r="AE1">
        <v>1</v>
      </c>
      <c r="AF1">
        <v>2</v>
      </c>
      <c r="AG1">
        <v>3</v>
      </c>
      <c r="AH1">
        <v>4</v>
      </c>
      <c r="AI1" t="s">
        <v>574</v>
      </c>
      <c r="AJ1" t="s">
        <v>575</v>
      </c>
      <c r="AK1" t="s">
        <v>576</v>
      </c>
      <c r="AL1" t="s">
        <v>577</v>
      </c>
      <c r="AM1" s="1"/>
      <c r="AN1" s="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 s="2" customFormat="1" x14ac:dyDescent="0.2">
      <c r="A2" s="17" t="s">
        <v>2</v>
      </c>
      <c r="B2" s="17" t="s">
        <v>1450</v>
      </c>
      <c r="C2" s="7"/>
      <c r="D2" s="2">
        <v>1</v>
      </c>
      <c r="E2" s="1">
        <v>9</v>
      </c>
      <c r="F2" s="2" t="s">
        <v>167</v>
      </c>
      <c r="G2" s="2" t="s">
        <v>168</v>
      </c>
      <c r="H2" s="1" t="s">
        <v>169</v>
      </c>
      <c r="I2" s="1" t="s">
        <v>170</v>
      </c>
      <c r="J2" s="1" t="s">
        <v>171</v>
      </c>
      <c r="K2" s="1" t="s">
        <v>172</v>
      </c>
      <c r="L2" s="7" t="s">
        <v>840</v>
      </c>
      <c r="M2" s="1" t="s">
        <v>842</v>
      </c>
      <c r="N2" s="7" t="s">
        <v>841</v>
      </c>
      <c r="O2" s="7" t="s">
        <v>836</v>
      </c>
      <c r="P2" s="8" t="s">
        <v>1333</v>
      </c>
      <c r="Q2" s="1" t="s">
        <v>1338</v>
      </c>
      <c r="R2" s="1" t="s">
        <v>22</v>
      </c>
      <c r="S2" s="2" t="s">
        <v>173</v>
      </c>
      <c r="T2" s="1" t="s">
        <v>13</v>
      </c>
      <c r="U2" s="2" t="s">
        <v>14</v>
      </c>
      <c r="W2" s="2" t="s">
        <v>166</v>
      </c>
      <c r="X2" s="1" t="s">
        <v>174</v>
      </c>
      <c r="Y2" s="2" t="s">
        <v>598</v>
      </c>
      <c r="Z2" s="2" t="s">
        <v>579</v>
      </c>
      <c r="AA2" s="2">
        <v>122</v>
      </c>
      <c r="AB2" s="2">
        <v>491</v>
      </c>
      <c r="AC2" s="2">
        <v>170</v>
      </c>
      <c r="AD2">
        <v>1</v>
      </c>
      <c r="AE2">
        <v>490</v>
      </c>
      <c r="AF2">
        <v>0</v>
      </c>
      <c r="AG2">
        <v>0</v>
      </c>
      <c r="AH2">
        <v>0</v>
      </c>
      <c r="AI2">
        <v>0</v>
      </c>
      <c r="AJ2">
        <v>99.41</v>
      </c>
      <c r="AK2">
        <v>0</v>
      </c>
      <c r="AL2">
        <v>0</v>
      </c>
      <c r="AM2" s="1"/>
      <c r="AN2" s="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</row>
    <row r="3" spans="1:79" s="2" customFormat="1" x14ac:dyDescent="0.2">
      <c r="A3" s="18" t="s">
        <v>191</v>
      </c>
      <c r="B3" s="19">
        <v>3</v>
      </c>
      <c r="C3" s="20"/>
      <c r="D3" s="2">
        <v>2</v>
      </c>
      <c r="E3" s="1">
        <v>52</v>
      </c>
      <c r="F3" s="2" t="s">
        <v>243</v>
      </c>
      <c r="G3" s="2" t="s">
        <v>244</v>
      </c>
      <c r="H3" s="2" t="s">
        <v>245</v>
      </c>
      <c r="I3" s="2" t="s">
        <v>246</v>
      </c>
      <c r="J3" s="2" t="s">
        <v>25</v>
      </c>
      <c r="K3" s="2" t="s">
        <v>247</v>
      </c>
      <c r="L3" s="10" t="s">
        <v>850</v>
      </c>
      <c r="M3" s="8" t="s">
        <v>856</v>
      </c>
      <c r="N3" s="7">
        <v>13</v>
      </c>
      <c r="O3" s="10" t="s">
        <v>831</v>
      </c>
      <c r="P3" s="1" t="s">
        <v>1351</v>
      </c>
      <c r="Q3" s="1" t="s">
        <v>1338</v>
      </c>
      <c r="R3" s="1" t="s">
        <v>22</v>
      </c>
      <c r="S3" s="2" t="s">
        <v>248</v>
      </c>
      <c r="T3" s="1" t="s">
        <v>13</v>
      </c>
      <c r="U3" s="1" t="s">
        <v>25</v>
      </c>
      <c r="W3" s="2" t="s">
        <v>242</v>
      </c>
      <c r="X3" s="1" t="s">
        <v>249</v>
      </c>
      <c r="Y3" s="2" t="s">
        <v>609</v>
      </c>
      <c r="Z3" s="2" t="s">
        <v>579</v>
      </c>
      <c r="AA3" s="2">
        <v>122</v>
      </c>
      <c r="AB3" s="2">
        <v>491</v>
      </c>
      <c r="AC3" s="2">
        <v>170</v>
      </c>
      <c r="AD3">
        <v>1</v>
      </c>
      <c r="AE3">
        <v>490</v>
      </c>
      <c r="AF3">
        <v>0</v>
      </c>
      <c r="AG3">
        <v>0</v>
      </c>
      <c r="AH3">
        <v>0</v>
      </c>
      <c r="AI3">
        <v>0</v>
      </c>
      <c r="AJ3">
        <v>99.41</v>
      </c>
      <c r="AK3">
        <v>0</v>
      </c>
      <c r="AL3">
        <v>0</v>
      </c>
      <c r="AM3" s="9"/>
      <c r="AN3" s="9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1:79" s="2" customFormat="1" x14ac:dyDescent="0.2">
      <c r="A4" s="18" t="s">
        <v>1449</v>
      </c>
      <c r="B4" s="18">
        <v>10</v>
      </c>
      <c r="C4" s="1"/>
      <c r="D4" s="2">
        <v>3</v>
      </c>
      <c r="E4" s="1">
        <v>18</v>
      </c>
      <c r="F4" s="2" t="s">
        <v>243</v>
      </c>
      <c r="G4" s="2" t="s">
        <v>260</v>
      </c>
      <c r="H4" s="2" t="s">
        <v>261</v>
      </c>
      <c r="I4" s="2" t="s">
        <v>262</v>
      </c>
      <c r="J4" s="2" t="s">
        <v>25</v>
      </c>
      <c r="K4" s="2" t="s">
        <v>263</v>
      </c>
      <c r="L4" s="10" t="s">
        <v>850</v>
      </c>
      <c r="M4" s="8" t="s">
        <v>856</v>
      </c>
      <c r="N4" s="10">
        <v>15</v>
      </c>
      <c r="O4" s="10" t="s">
        <v>831</v>
      </c>
      <c r="P4" s="8" t="s">
        <v>1336</v>
      </c>
      <c r="Q4" s="1" t="s">
        <v>1338</v>
      </c>
      <c r="R4" s="1" t="s">
        <v>22</v>
      </c>
      <c r="S4" s="2" t="s">
        <v>264</v>
      </c>
      <c r="T4" s="1" t="s">
        <v>13</v>
      </c>
      <c r="U4" s="1" t="s">
        <v>25</v>
      </c>
      <c r="W4" s="2" t="s">
        <v>242</v>
      </c>
      <c r="X4" s="1" t="s">
        <v>249</v>
      </c>
      <c r="Y4" s="2" t="s">
        <v>612</v>
      </c>
      <c r="Z4" s="2" t="s">
        <v>579</v>
      </c>
      <c r="AA4" s="2">
        <v>122</v>
      </c>
      <c r="AB4" s="2">
        <v>491</v>
      </c>
      <c r="AC4" s="2">
        <v>170</v>
      </c>
      <c r="AD4">
        <v>1</v>
      </c>
      <c r="AE4">
        <v>490</v>
      </c>
      <c r="AF4">
        <v>0</v>
      </c>
      <c r="AG4">
        <v>0</v>
      </c>
      <c r="AH4">
        <v>0</v>
      </c>
      <c r="AI4">
        <v>0</v>
      </c>
      <c r="AJ4">
        <v>99.41</v>
      </c>
      <c r="AK4">
        <v>0</v>
      </c>
      <c r="AL4">
        <v>0</v>
      </c>
      <c r="AM4" s="1"/>
      <c r="AN4" s="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</row>
    <row r="5" spans="1:79" s="2" customFormat="1" x14ac:dyDescent="0.2">
      <c r="A5" s="18" t="s">
        <v>52</v>
      </c>
      <c r="B5" s="19">
        <v>1</v>
      </c>
      <c r="C5" s="1"/>
      <c r="D5" s="2">
        <v>4</v>
      </c>
      <c r="E5" s="1">
        <v>34</v>
      </c>
      <c r="F5" s="2" t="s">
        <v>243</v>
      </c>
      <c r="G5" s="2" t="s">
        <v>250</v>
      </c>
      <c r="H5" s="2" t="s">
        <v>251</v>
      </c>
      <c r="I5" s="2" t="s">
        <v>252</v>
      </c>
      <c r="J5" s="2" t="s">
        <v>25</v>
      </c>
      <c r="K5" s="2" t="s">
        <v>253</v>
      </c>
      <c r="L5" s="10" t="s">
        <v>850</v>
      </c>
      <c r="M5" s="8" t="s">
        <v>856</v>
      </c>
      <c r="N5" s="7">
        <v>19</v>
      </c>
      <c r="O5" s="10" t="s">
        <v>831</v>
      </c>
      <c r="P5" s="8" t="s">
        <v>1343</v>
      </c>
      <c r="Q5" s="1" t="s">
        <v>1338</v>
      </c>
      <c r="R5" s="1" t="s">
        <v>22</v>
      </c>
      <c r="S5" s="2" t="s">
        <v>254</v>
      </c>
      <c r="T5" s="1" t="s">
        <v>13</v>
      </c>
      <c r="U5" s="1" t="s">
        <v>25</v>
      </c>
      <c r="W5" s="2" t="s">
        <v>242</v>
      </c>
      <c r="X5" s="1" t="s">
        <v>249</v>
      </c>
      <c r="Y5" s="2" t="s">
        <v>610</v>
      </c>
      <c r="Z5" s="2" t="s">
        <v>579</v>
      </c>
      <c r="AA5" s="2">
        <v>122</v>
      </c>
      <c r="AB5" s="2">
        <v>491</v>
      </c>
      <c r="AC5" s="2">
        <v>170</v>
      </c>
      <c r="AD5">
        <v>1</v>
      </c>
      <c r="AE5">
        <v>489</v>
      </c>
      <c r="AF5">
        <v>1</v>
      </c>
      <c r="AG5">
        <v>0</v>
      </c>
      <c r="AH5">
        <v>0</v>
      </c>
      <c r="AI5">
        <v>0</v>
      </c>
      <c r="AJ5">
        <v>99.41</v>
      </c>
      <c r="AK5">
        <v>0.01</v>
      </c>
      <c r="AL5">
        <v>0</v>
      </c>
      <c r="AM5" s="1"/>
      <c r="AN5" s="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 s="2" customFormat="1" x14ac:dyDescent="0.2">
      <c r="A6" s="18" t="s">
        <v>13</v>
      </c>
      <c r="B6" s="19">
        <v>8</v>
      </c>
      <c r="C6" s="7"/>
      <c r="D6" s="2">
        <v>5</v>
      </c>
      <c r="E6" s="1">
        <v>17</v>
      </c>
      <c r="F6" s="2" t="s">
        <v>243</v>
      </c>
      <c r="G6" s="2" t="s">
        <v>255</v>
      </c>
      <c r="H6" s="2" t="s">
        <v>256</v>
      </c>
      <c r="I6" s="2" t="s">
        <v>257</v>
      </c>
      <c r="J6" s="2" t="s">
        <v>25</v>
      </c>
      <c r="K6" s="2" t="s">
        <v>258</v>
      </c>
      <c r="L6" s="10" t="s">
        <v>850</v>
      </c>
      <c r="M6" s="8" t="s">
        <v>856</v>
      </c>
      <c r="N6" s="10">
        <v>20</v>
      </c>
      <c r="O6" s="10" t="s">
        <v>857</v>
      </c>
      <c r="P6" s="8" t="s">
        <v>1327</v>
      </c>
      <c r="Q6" s="1" t="s">
        <v>1338</v>
      </c>
      <c r="R6" s="1" t="s">
        <v>22</v>
      </c>
      <c r="S6" s="2" t="s">
        <v>259</v>
      </c>
      <c r="T6" s="1" t="s">
        <v>13</v>
      </c>
      <c r="U6" s="1" t="s">
        <v>25</v>
      </c>
      <c r="W6" s="2" t="s">
        <v>242</v>
      </c>
      <c r="X6" s="1" t="s">
        <v>249</v>
      </c>
      <c r="Y6" s="2" t="s">
        <v>611</v>
      </c>
      <c r="Z6" s="2" t="s">
        <v>579</v>
      </c>
      <c r="AA6" s="2">
        <v>122</v>
      </c>
      <c r="AB6" s="2">
        <v>491</v>
      </c>
      <c r="AC6" s="2">
        <v>170</v>
      </c>
      <c r="AD6">
        <v>1</v>
      </c>
      <c r="AE6">
        <v>489</v>
      </c>
      <c r="AF6">
        <v>1</v>
      </c>
      <c r="AG6">
        <v>0</v>
      </c>
      <c r="AH6">
        <v>0</v>
      </c>
      <c r="AI6">
        <v>0</v>
      </c>
      <c r="AJ6">
        <v>99.41</v>
      </c>
      <c r="AK6">
        <v>0.2</v>
      </c>
      <c r="AL6">
        <v>0</v>
      </c>
      <c r="AM6" s="1"/>
      <c r="AN6" s="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</row>
    <row r="7" spans="1:79" s="2" customFormat="1" x14ac:dyDescent="0.2">
      <c r="A7" s="18" t="s">
        <v>664</v>
      </c>
      <c r="B7" s="19">
        <f>SUM(B3:B6)</f>
        <v>22</v>
      </c>
      <c r="C7" s="20"/>
      <c r="D7" s="2">
        <v>6</v>
      </c>
      <c r="E7" s="1">
        <v>11</v>
      </c>
      <c r="F7" s="2" t="s">
        <v>185</v>
      </c>
      <c r="G7" s="2" t="s">
        <v>186</v>
      </c>
      <c r="H7" s="1" t="s">
        <v>187</v>
      </c>
      <c r="I7" s="1" t="s">
        <v>188</v>
      </c>
      <c r="J7" s="1" t="s">
        <v>189</v>
      </c>
      <c r="K7" s="1" t="s">
        <v>190</v>
      </c>
      <c r="L7" s="7" t="s">
        <v>848</v>
      </c>
      <c r="M7" s="1" t="s">
        <v>847</v>
      </c>
      <c r="N7" s="7">
        <v>498</v>
      </c>
      <c r="O7" s="7" t="s">
        <v>854</v>
      </c>
      <c r="P7" s="8" t="s">
        <v>1335</v>
      </c>
      <c r="Q7" s="1" t="s">
        <v>1338</v>
      </c>
      <c r="R7" s="1" t="s">
        <v>22</v>
      </c>
      <c r="S7" s="2" t="s">
        <v>132</v>
      </c>
      <c r="T7" s="1" t="s">
        <v>13</v>
      </c>
      <c r="U7" s="1" t="s">
        <v>25</v>
      </c>
      <c r="W7" s="2" t="s">
        <v>184</v>
      </c>
      <c r="X7" s="1" t="s">
        <v>175</v>
      </c>
      <c r="Y7" s="2" t="s">
        <v>600</v>
      </c>
      <c r="Z7" s="2" t="s">
        <v>579</v>
      </c>
      <c r="AA7" s="2">
        <v>122</v>
      </c>
      <c r="AB7" s="2">
        <v>491</v>
      </c>
      <c r="AC7" s="2">
        <v>170</v>
      </c>
      <c r="AD7">
        <v>1</v>
      </c>
      <c r="AE7">
        <v>477</v>
      </c>
      <c r="AF7">
        <v>13</v>
      </c>
      <c r="AG7">
        <v>0</v>
      </c>
      <c r="AH7">
        <v>0</v>
      </c>
      <c r="AI7">
        <v>0</v>
      </c>
      <c r="AJ7">
        <v>99.41</v>
      </c>
      <c r="AK7">
        <v>1.74</v>
      </c>
      <c r="AL7">
        <v>0</v>
      </c>
      <c r="AM7" s="1"/>
      <c r="AN7" s="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</row>
    <row r="8" spans="1:79" s="2" customFormat="1" x14ac:dyDescent="0.2">
      <c r="A8" s="7"/>
      <c r="B8" s="20"/>
      <c r="C8" s="23"/>
      <c r="D8" s="2">
        <v>7</v>
      </c>
      <c r="E8" s="1">
        <v>27</v>
      </c>
      <c r="F8" s="1" t="s">
        <v>194</v>
      </c>
      <c r="G8" s="1" t="s">
        <v>195</v>
      </c>
      <c r="H8" s="1" t="s">
        <v>196</v>
      </c>
      <c r="I8" s="1" t="s">
        <v>197</v>
      </c>
      <c r="J8" s="1" t="s">
        <v>198</v>
      </c>
      <c r="K8" s="1" t="s">
        <v>199</v>
      </c>
      <c r="L8" s="7" t="s">
        <v>848</v>
      </c>
      <c r="M8" s="1" t="s">
        <v>847</v>
      </c>
      <c r="N8" s="7">
        <v>484</v>
      </c>
      <c r="O8" s="7" t="s">
        <v>836</v>
      </c>
      <c r="P8" s="8" t="s">
        <v>1341</v>
      </c>
      <c r="Q8" s="1" t="s">
        <v>1338</v>
      </c>
      <c r="R8" s="2" t="s">
        <v>22</v>
      </c>
      <c r="S8" s="2" t="s">
        <v>200</v>
      </c>
      <c r="T8" s="1" t="s">
        <v>191</v>
      </c>
      <c r="U8" s="1" t="s">
        <v>192</v>
      </c>
      <c r="V8" s="1"/>
      <c r="W8" s="1" t="s">
        <v>193</v>
      </c>
      <c r="X8" s="2" t="s">
        <v>175</v>
      </c>
      <c r="Y8" s="2" t="s">
        <v>601</v>
      </c>
      <c r="Z8" s="2" t="s">
        <v>579</v>
      </c>
      <c r="AA8" s="2">
        <v>122</v>
      </c>
      <c r="AB8" s="2">
        <v>491</v>
      </c>
      <c r="AC8" s="2">
        <v>170</v>
      </c>
      <c r="AD8">
        <v>1</v>
      </c>
      <c r="AE8">
        <v>489</v>
      </c>
      <c r="AF8">
        <v>1</v>
      </c>
      <c r="AG8">
        <v>0</v>
      </c>
      <c r="AH8">
        <v>0</v>
      </c>
      <c r="AI8">
        <v>0</v>
      </c>
      <c r="AJ8">
        <v>99.41</v>
      </c>
      <c r="AK8">
        <v>0.15</v>
      </c>
      <c r="AL8">
        <v>0</v>
      </c>
      <c r="AM8" s="9"/>
      <c r="AN8" s="9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</row>
    <row r="9" spans="1:79" s="2" customFormat="1" x14ac:dyDescent="0.2">
      <c r="A9" s="21" t="s">
        <v>1454</v>
      </c>
      <c r="C9" s="23"/>
      <c r="D9" s="2">
        <v>8</v>
      </c>
      <c r="E9" s="1">
        <v>12</v>
      </c>
      <c r="F9" s="1" t="s">
        <v>202</v>
      </c>
      <c r="G9" s="1" t="s">
        <v>203</v>
      </c>
      <c r="H9" s="1" t="s">
        <v>204</v>
      </c>
      <c r="I9" s="1" t="s">
        <v>205</v>
      </c>
      <c r="J9" s="1" t="s">
        <v>206</v>
      </c>
      <c r="K9" s="1" t="s">
        <v>207</v>
      </c>
      <c r="L9" s="10" t="s">
        <v>840</v>
      </c>
      <c r="M9" s="8" t="s">
        <v>847</v>
      </c>
      <c r="N9" s="10">
        <v>429</v>
      </c>
      <c r="O9" s="10" t="s">
        <v>854</v>
      </c>
      <c r="P9" s="8" t="s">
        <v>1356</v>
      </c>
      <c r="Q9" s="1" t="s">
        <v>1338</v>
      </c>
      <c r="R9" s="2" t="s">
        <v>22</v>
      </c>
      <c r="S9" s="2" t="s">
        <v>663</v>
      </c>
      <c r="T9" s="1" t="s">
        <v>51</v>
      </c>
      <c r="U9" s="1" t="s">
        <v>52</v>
      </c>
      <c r="V9" s="1"/>
      <c r="W9" s="1" t="s">
        <v>201</v>
      </c>
      <c r="X9" s="2" t="s">
        <v>175</v>
      </c>
      <c r="Y9" s="2" t="s">
        <v>602</v>
      </c>
      <c r="Z9" s="2" t="s">
        <v>579</v>
      </c>
      <c r="AA9" s="2">
        <v>122</v>
      </c>
      <c r="AB9" s="2">
        <v>491</v>
      </c>
      <c r="AC9" s="2">
        <v>170</v>
      </c>
      <c r="AD9">
        <v>1</v>
      </c>
      <c r="AE9">
        <v>489</v>
      </c>
      <c r="AF9">
        <v>1</v>
      </c>
      <c r="AG9">
        <v>0</v>
      </c>
      <c r="AH9">
        <v>0</v>
      </c>
      <c r="AI9">
        <v>0</v>
      </c>
      <c r="AJ9">
        <v>99.41</v>
      </c>
      <c r="AK9">
        <v>0.2</v>
      </c>
      <c r="AL9">
        <v>0</v>
      </c>
      <c r="AM9" s="1"/>
      <c r="AN9" s="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</row>
    <row r="10" spans="1:79" s="2" customFormat="1" x14ac:dyDescent="0.2">
      <c r="A10" s="17" t="s">
        <v>2</v>
      </c>
      <c r="B10" s="17" t="s">
        <v>1450</v>
      </c>
      <c r="C10" s="7"/>
      <c r="D10" s="2">
        <v>9</v>
      </c>
      <c r="E10" s="1">
        <v>10</v>
      </c>
      <c r="F10" s="2" t="s">
        <v>177</v>
      </c>
      <c r="G10" s="2" t="s">
        <v>178</v>
      </c>
      <c r="H10" s="1" t="s">
        <v>179</v>
      </c>
      <c r="I10" s="1" t="s">
        <v>180</v>
      </c>
      <c r="J10" s="1" t="s">
        <v>181</v>
      </c>
      <c r="K10" s="1" t="s">
        <v>182</v>
      </c>
      <c r="L10" s="7" t="s">
        <v>851</v>
      </c>
      <c r="M10" s="1" t="s">
        <v>852</v>
      </c>
      <c r="N10" s="7">
        <v>332</v>
      </c>
      <c r="O10" s="7" t="s">
        <v>836</v>
      </c>
      <c r="P10" s="8" t="s">
        <v>1334</v>
      </c>
      <c r="Q10" s="1" t="s">
        <v>1338</v>
      </c>
      <c r="R10" s="1" t="s">
        <v>22</v>
      </c>
      <c r="S10" s="2" t="s">
        <v>183</v>
      </c>
      <c r="T10" s="1" t="s">
        <v>13</v>
      </c>
      <c r="U10" s="2" t="s">
        <v>14</v>
      </c>
      <c r="W10" s="2" t="s">
        <v>176</v>
      </c>
      <c r="X10" s="1" t="s">
        <v>175</v>
      </c>
      <c r="Y10" s="2" t="s">
        <v>599</v>
      </c>
      <c r="Z10" s="2" t="s">
        <v>579</v>
      </c>
      <c r="AA10" s="2">
        <v>122</v>
      </c>
      <c r="AB10" s="2">
        <v>491</v>
      </c>
      <c r="AC10" s="2">
        <v>170</v>
      </c>
      <c r="AD10">
        <v>3</v>
      </c>
      <c r="AE10">
        <v>488</v>
      </c>
      <c r="AF10">
        <v>0</v>
      </c>
      <c r="AG10">
        <v>0</v>
      </c>
      <c r="AH10">
        <v>0</v>
      </c>
      <c r="AI10">
        <v>0</v>
      </c>
      <c r="AJ10">
        <v>98.24</v>
      </c>
      <c r="AK10">
        <v>0</v>
      </c>
      <c r="AL10">
        <v>0</v>
      </c>
      <c r="AM10" s="1"/>
      <c r="AN10" s="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 s="2" customFormat="1" x14ac:dyDescent="0.2">
      <c r="A11" s="18" t="s">
        <v>191</v>
      </c>
      <c r="B11" s="19">
        <v>1</v>
      </c>
      <c r="C11" s="20"/>
      <c r="D11" s="2">
        <v>10</v>
      </c>
      <c r="E11" s="1">
        <v>39</v>
      </c>
      <c r="F11" s="1" t="s">
        <v>322</v>
      </c>
      <c r="G11" s="1" t="s">
        <v>329</v>
      </c>
      <c r="H11" s="1" t="s">
        <v>330</v>
      </c>
      <c r="I11" s="1" t="s">
        <v>331</v>
      </c>
      <c r="J11" s="1" t="s">
        <v>332</v>
      </c>
      <c r="K11" s="1" t="s">
        <v>333</v>
      </c>
      <c r="L11" s="10" t="s">
        <v>843</v>
      </c>
      <c r="M11" s="8" t="s">
        <v>844</v>
      </c>
      <c r="N11" s="7">
        <v>42</v>
      </c>
      <c r="O11" s="10" t="s">
        <v>836</v>
      </c>
      <c r="P11" s="8" t="s">
        <v>1344</v>
      </c>
      <c r="Q11" s="1" t="s">
        <v>1338</v>
      </c>
      <c r="R11" s="1" t="s">
        <v>22</v>
      </c>
      <c r="S11" s="1" t="s">
        <v>334</v>
      </c>
      <c r="T11" s="1" t="s">
        <v>320</v>
      </c>
      <c r="U11" s="1" t="s">
        <v>321</v>
      </c>
      <c r="V11" s="1"/>
      <c r="W11" s="1" t="s">
        <v>143</v>
      </c>
      <c r="X11" s="1" t="s">
        <v>328</v>
      </c>
      <c r="Y11" s="2" t="s">
        <v>621</v>
      </c>
      <c r="Z11" s="2" t="s">
        <v>579</v>
      </c>
      <c r="AA11" s="2">
        <v>122</v>
      </c>
      <c r="AB11" s="2">
        <v>491</v>
      </c>
      <c r="AC11" s="2">
        <v>170</v>
      </c>
      <c r="AD11">
        <v>1</v>
      </c>
      <c r="AE11">
        <v>490</v>
      </c>
      <c r="AF11">
        <v>0</v>
      </c>
      <c r="AG11">
        <v>0</v>
      </c>
      <c r="AH11">
        <v>0</v>
      </c>
      <c r="AI11">
        <v>0</v>
      </c>
      <c r="AJ11">
        <v>99.41</v>
      </c>
      <c r="AK11">
        <v>0</v>
      </c>
      <c r="AL11">
        <v>0</v>
      </c>
      <c r="AM11" s="1"/>
      <c r="AN11" s="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</row>
    <row r="12" spans="1:79" s="2" customFormat="1" x14ac:dyDescent="0.2">
      <c r="A12" s="18" t="s">
        <v>1449</v>
      </c>
      <c r="B12" s="19">
        <v>8</v>
      </c>
      <c r="C12" s="1"/>
      <c r="D12" s="2">
        <v>11</v>
      </c>
      <c r="E12" s="1">
        <v>42</v>
      </c>
      <c r="F12" s="1" t="s">
        <v>322</v>
      </c>
      <c r="G12" s="1" t="s">
        <v>371</v>
      </c>
      <c r="H12" s="1" t="s">
        <v>372</v>
      </c>
      <c r="I12" s="1" t="s">
        <v>373</v>
      </c>
      <c r="J12" s="1" t="s">
        <v>25</v>
      </c>
      <c r="K12" s="1" t="s">
        <v>374</v>
      </c>
      <c r="L12" s="10" t="s">
        <v>845</v>
      </c>
      <c r="M12" s="8" t="s">
        <v>846</v>
      </c>
      <c r="N12" s="7">
        <v>638</v>
      </c>
      <c r="O12" s="10" t="s">
        <v>831</v>
      </c>
      <c r="P12" s="8" t="s">
        <v>1345</v>
      </c>
      <c r="Q12" s="1" t="s">
        <v>1338</v>
      </c>
      <c r="R12" s="1" t="s">
        <v>569</v>
      </c>
      <c r="S12" s="1" t="s">
        <v>375</v>
      </c>
      <c r="T12" s="1" t="s">
        <v>320</v>
      </c>
      <c r="U12" s="1" t="s">
        <v>341</v>
      </c>
      <c r="V12" s="1"/>
      <c r="W12" s="1" t="s">
        <v>143</v>
      </c>
      <c r="X12" s="1" t="s">
        <v>328</v>
      </c>
      <c r="Y12" s="2" t="s">
        <v>628</v>
      </c>
      <c r="Z12" s="2" t="s">
        <v>579</v>
      </c>
      <c r="AA12" s="2">
        <v>122</v>
      </c>
      <c r="AB12" s="2">
        <v>491</v>
      </c>
      <c r="AC12" s="2">
        <v>170</v>
      </c>
      <c r="AD12">
        <v>1</v>
      </c>
      <c r="AE12">
        <v>490</v>
      </c>
      <c r="AF12">
        <v>0</v>
      </c>
      <c r="AG12">
        <v>0</v>
      </c>
      <c r="AH12">
        <v>0</v>
      </c>
      <c r="AI12">
        <v>0</v>
      </c>
      <c r="AJ12">
        <v>99.41</v>
      </c>
      <c r="AK12">
        <v>0</v>
      </c>
      <c r="AL12">
        <v>0</v>
      </c>
      <c r="AM12" s="1"/>
      <c r="AN12" s="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</row>
    <row r="13" spans="1:79" s="2" customFormat="1" x14ac:dyDescent="0.2">
      <c r="A13" s="18" t="s">
        <v>52</v>
      </c>
      <c r="B13" s="19">
        <v>1</v>
      </c>
      <c r="C13" s="1"/>
      <c r="D13" s="2">
        <v>12</v>
      </c>
      <c r="E13" s="1">
        <v>83</v>
      </c>
      <c r="F13" s="1" t="s">
        <v>322</v>
      </c>
      <c r="G13" s="1" t="s">
        <v>361</v>
      </c>
      <c r="H13" s="1" t="s">
        <v>362</v>
      </c>
      <c r="I13" s="1" t="s">
        <v>363</v>
      </c>
      <c r="J13" s="1" t="s">
        <v>25</v>
      </c>
      <c r="K13" s="1" t="s">
        <v>364</v>
      </c>
      <c r="L13" s="7" t="s">
        <v>845</v>
      </c>
      <c r="M13" s="1" t="s">
        <v>846</v>
      </c>
      <c r="N13" s="7">
        <v>3093</v>
      </c>
      <c r="O13" s="7" t="s">
        <v>857</v>
      </c>
      <c r="P13" s="1" t="s">
        <v>1361</v>
      </c>
      <c r="Q13" s="1" t="s">
        <v>1338</v>
      </c>
      <c r="R13" s="1" t="s">
        <v>569</v>
      </c>
      <c r="S13" s="1" t="s">
        <v>365</v>
      </c>
      <c r="T13" s="1" t="s">
        <v>320</v>
      </c>
      <c r="U13" s="1" t="s">
        <v>321</v>
      </c>
      <c r="V13" s="1"/>
      <c r="W13" s="1" t="s">
        <v>143</v>
      </c>
      <c r="X13" s="1" t="s">
        <v>328</v>
      </c>
      <c r="Y13" s="3" t="s">
        <v>626</v>
      </c>
      <c r="Z13" s="3" t="s">
        <v>579</v>
      </c>
      <c r="AA13" s="3">
        <v>122</v>
      </c>
      <c r="AB13" s="3">
        <v>491</v>
      </c>
      <c r="AC13" s="3">
        <v>170</v>
      </c>
      <c r="AD13" s="31">
        <v>1</v>
      </c>
      <c r="AE13" s="31">
        <v>490</v>
      </c>
      <c r="AF13" s="31">
        <v>0</v>
      </c>
      <c r="AG13" s="31">
        <v>0</v>
      </c>
      <c r="AH13" s="31">
        <v>0</v>
      </c>
      <c r="AI13" s="31">
        <v>0</v>
      </c>
      <c r="AJ13" s="31">
        <v>99.41</v>
      </c>
      <c r="AK13" s="31">
        <v>0</v>
      </c>
      <c r="AL13" s="31">
        <v>0</v>
      </c>
      <c r="AM13" s="1"/>
      <c r="AN13" s="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</row>
    <row r="14" spans="1:79" s="2" customFormat="1" x14ac:dyDescent="0.2">
      <c r="A14" s="18" t="s">
        <v>13</v>
      </c>
      <c r="B14" s="19">
        <v>8</v>
      </c>
      <c r="C14" s="1"/>
      <c r="D14" s="2">
        <v>13</v>
      </c>
      <c r="E14" s="1">
        <v>26</v>
      </c>
      <c r="F14" s="1" t="s">
        <v>322</v>
      </c>
      <c r="G14" s="1" t="s">
        <v>356</v>
      </c>
      <c r="H14" s="1" t="s">
        <v>357</v>
      </c>
      <c r="I14" s="1" t="s">
        <v>358</v>
      </c>
      <c r="J14" s="1" t="s">
        <v>25</v>
      </c>
      <c r="K14" s="1" t="s">
        <v>359</v>
      </c>
      <c r="L14" s="10" t="s">
        <v>845</v>
      </c>
      <c r="M14" s="8" t="s">
        <v>865</v>
      </c>
      <c r="N14" s="7">
        <v>1990</v>
      </c>
      <c r="O14" s="10" t="s">
        <v>857</v>
      </c>
      <c r="P14" s="8" t="s">
        <v>1331</v>
      </c>
      <c r="Q14" s="1" t="s">
        <v>1338</v>
      </c>
      <c r="R14" s="1" t="s">
        <v>569</v>
      </c>
      <c r="S14" s="1" t="s">
        <v>360</v>
      </c>
      <c r="T14" s="1" t="s">
        <v>320</v>
      </c>
      <c r="U14" s="1" t="s">
        <v>341</v>
      </c>
      <c r="V14" s="1"/>
      <c r="W14" s="1" t="s">
        <v>143</v>
      </c>
      <c r="X14" s="1" t="s">
        <v>328</v>
      </c>
      <c r="Y14" s="2" t="s">
        <v>625</v>
      </c>
      <c r="Z14" s="2" t="s">
        <v>579</v>
      </c>
      <c r="AA14" s="2">
        <v>122</v>
      </c>
      <c r="AB14" s="2">
        <v>491</v>
      </c>
      <c r="AC14" s="2">
        <v>170</v>
      </c>
      <c r="AD14">
        <v>1</v>
      </c>
      <c r="AE14">
        <v>485</v>
      </c>
      <c r="AF14">
        <v>5</v>
      </c>
      <c r="AG14">
        <v>0</v>
      </c>
      <c r="AH14">
        <v>0</v>
      </c>
      <c r="AI14">
        <v>0</v>
      </c>
      <c r="AJ14">
        <v>99.41</v>
      </c>
      <c r="AK14">
        <v>0.79</v>
      </c>
      <c r="AL14">
        <v>0</v>
      </c>
      <c r="AM14" s="1"/>
      <c r="AN14" s="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 s="3" customFormat="1" x14ac:dyDescent="0.2">
      <c r="A15" s="18" t="s">
        <v>664</v>
      </c>
      <c r="B15" s="35">
        <f>SUM(B11:B14)</f>
        <v>18</v>
      </c>
      <c r="C15" s="1"/>
      <c r="D15" s="2">
        <v>14</v>
      </c>
      <c r="E15" s="1">
        <v>80</v>
      </c>
      <c r="F15" s="1" t="s">
        <v>322</v>
      </c>
      <c r="G15" s="1" t="s">
        <v>386</v>
      </c>
      <c r="H15" s="1" t="s">
        <v>387</v>
      </c>
      <c r="I15" s="1" t="s">
        <v>388</v>
      </c>
      <c r="J15" s="1" t="s">
        <v>25</v>
      </c>
      <c r="K15" s="1" t="s">
        <v>389</v>
      </c>
      <c r="L15" s="7" t="s">
        <v>845</v>
      </c>
      <c r="M15" s="1" t="s">
        <v>846</v>
      </c>
      <c r="N15" s="7">
        <v>515</v>
      </c>
      <c r="O15" s="7" t="s">
        <v>831</v>
      </c>
      <c r="P15" s="1" t="s">
        <v>1360</v>
      </c>
      <c r="Q15" s="1" t="s">
        <v>1338</v>
      </c>
      <c r="R15" s="1" t="s">
        <v>569</v>
      </c>
      <c r="S15" s="1" t="s">
        <v>390</v>
      </c>
      <c r="T15" s="1" t="s">
        <v>320</v>
      </c>
      <c r="U15" s="1" t="s">
        <v>341</v>
      </c>
      <c r="V15" s="1"/>
      <c r="W15" s="1" t="s">
        <v>143</v>
      </c>
      <c r="X15" s="1" t="s">
        <v>328</v>
      </c>
      <c r="Y15" s="3" t="s">
        <v>631</v>
      </c>
      <c r="Z15" s="3" t="s">
        <v>579</v>
      </c>
      <c r="AA15" s="3">
        <v>122</v>
      </c>
      <c r="AB15" s="3">
        <v>491</v>
      </c>
      <c r="AC15" s="3">
        <v>170</v>
      </c>
      <c r="AD15" s="31">
        <v>1</v>
      </c>
      <c r="AE15" s="31">
        <v>490</v>
      </c>
      <c r="AF15" s="31">
        <v>0</v>
      </c>
      <c r="AG15" s="31">
        <v>0</v>
      </c>
      <c r="AH15" s="31">
        <v>0</v>
      </c>
      <c r="AI15" s="31">
        <v>0</v>
      </c>
      <c r="AJ15" s="31">
        <v>99.41</v>
      </c>
      <c r="AK15" s="31">
        <v>0</v>
      </c>
      <c r="AL15" s="31">
        <v>0</v>
      </c>
      <c r="AM15" s="1"/>
      <c r="AN15" s="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</row>
    <row r="16" spans="1:79" s="2" customFormat="1" x14ac:dyDescent="0.2">
      <c r="C16" s="1"/>
      <c r="D16" s="2">
        <v>15</v>
      </c>
      <c r="E16" s="1">
        <v>43</v>
      </c>
      <c r="F16" s="1" t="s">
        <v>322</v>
      </c>
      <c r="G16" s="1" t="s">
        <v>376</v>
      </c>
      <c r="H16" s="1" t="s">
        <v>377</v>
      </c>
      <c r="I16" s="1" t="s">
        <v>378</v>
      </c>
      <c r="J16" s="1" t="s">
        <v>25</v>
      </c>
      <c r="K16" s="1" t="s">
        <v>379</v>
      </c>
      <c r="L16" s="10" t="s">
        <v>845</v>
      </c>
      <c r="M16" s="8" t="s">
        <v>846</v>
      </c>
      <c r="N16" s="7">
        <v>721</v>
      </c>
      <c r="O16" s="10" t="s">
        <v>831</v>
      </c>
      <c r="P16" s="8" t="s">
        <v>1346</v>
      </c>
      <c r="Q16" s="1" t="s">
        <v>1338</v>
      </c>
      <c r="R16" s="1" t="s">
        <v>569</v>
      </c>
      <c r="S16" s="1" t="s">
        <v>380</v>
      </c>
      <c r="T16" s="1" t="s">
        <v>320</v>
      </c>
      <c r="U16" s="1" t="s">
        <v>341</v>
      </c>
      <c r="V16" s="1"/>
      <c r="W16" s="1" t="s">
        <v>143</v>
      </c>
      <c r="X16" s="1" t="s">
        <v>328</v>
      </c>
      <c r="Y16" s="2" t="s">
        <v>629</v>
      </c>
      <c r="Z16" s="2" t="s">
        <v>579</v>
      </c>
      <c r="AA16" s="2">
        <v>122</v>
      </c>
      <c r="AB16" s="2">
        <v>491</v>
      </c>
      <c r="AC16" s="2">
        <v>170</v>
      </c>
      <c r="AD16">
        <v>1</v>
      </c>
      <c r="AE16">
        <v>489</v>
      </c>
      <c r="AF16">
        <v>1</v>
      </c>
      <c r="AG16">
        <v>0</v>
      </c>
      <c r="AH16">
        <v>0</v>
      </c>
      <c r="AI16">
        <v>0</v>
      </c>
      <c r="AJ16">
        <v>99.41</v>
      </c>
      <c r="AK16">
        <v>0.2</v>
      </c>
      <c r="AL16">
        <v>0</v>
      </c>
      <c r="AM16" s="1"/>
      <c r="AN16" s="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</row>
    <row r="17" spans="1:79" s="3" customFormat="1" x14ac:dyDescent="0.2">
      <c r="A17" s="37" t="s">
        <v>1452</v>
      </c>
      <c r="B17" s="1"/>
      <c r="C17" s="1"/>
      <c r="D17" s="2">
        <v>16</v>
      </c>
      <c r="E17" s="1">
        <v>28</v>
      </c>
      <c r="F17" s="1" t="s">
        <v>322</v>
      </c>
      <c r="G17" s="1" t="s">
        <v>381</v>
      </c>
      <c r="H17" s="1" t="s">
        <v>382</v>
      </c>
      <c r="I17" s="1" t="s">
        <v>383</v>
      </c>
      <c r="J17" s="1" t="s">
        <v>25</v>
      </c>
      <c r="K17" s="1" t="s">
        <v>384</v>
      </c>
      <c r="L17" s="7" t="s">
        <v>845</v>
      </c>
      <c r="M17" s="1" t="s">
        <v>846</v>
      </c>
      <c r="N17" s="7">
        <v>242</v>
      </c>
      <c r="O17" s="7" t="s">
        <v>831</v>
      </c>
      <c r="P17" s="8" t="s">
        <v>1328</v>
      </c>
      <c r="Q17" s="1" t="s">
        <v>1338</v>
      </c>
      <c r="R17" s="1" t="s">
        <v>569</v>
      </c>
      <c r="S17" s="1" t="s">
        <v>385</v>
      </c>
      <c r="T17" s="1" t="s">
        <v>320</v>
      </c>
      <c r="U17" s="1" t="s">
        <v>341</v>
      </c>
      <c r="V17" s="1"/>
      <c r="W17" s="1" t="s">
        <v>143</v>
      </c>
      <c r="X17" s="1" t="s">
        <v>328</v>
      </c>
      <c r="Y17" s="2" t="s">
        <v>630</v>
      </c>
      <c r="Z17" s="2" t="s">
        <v>579</v>
      </c>
      <c r="AA17" s="2">
        <v>122</v>
      </c>
      <c r="AB17" s="2">
        <v>491</v>
      </c>
      <c r="AC17" s="2">
        <v>170</v>
      </c>
      <c r="AD17">
        <v>1</v>
      </c>
      <c r="AE17">
        <v>490</v>
      </c>
      <c r="AF17">
        <v>0</v>
      </c>
      <c r="AG17">
        <v>0</v>
      </c>
      <c r="AH17">
        <v>0</v>
      </c>
      <c r="AI17">
        <v>0</v>
      </c>
      <c r="AJ17">
        <v>99.41</v>
      </c>
      <c r="AK17">
        <v>0</v>
      </c>
      <c r="AL17">
        <v>0</v>
      </c>
      <c r="AM17" s="1"/>
      <c r="AN17" s="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</row>
    <row r="18" spans="1:79" s="2" customFormat="1" x14ac:dyDescent="0.2">
      <c r="A18" s="37"/>
      <c r="B18" s="1"/>
      <c r="C18" s="23"/>
      <c r="D18" s="2">
        <v>17</v>
      </c>
      <c r="E18" s="1">
        <v>21</v>
      </c>
      <c r="F18" s="1" t="s">
        <v>322</v>
      </c>
      <c r="G18" s="1" t="s">
        <v>342</v>
      </c>
      <c r="H18" s="1" t="s">
        <v>343</v>
      </c>
      <c r="I18" s="1" t="s">
        <v>344</v>
      </c>
      <c r="J18" s="1" t="s">
        <v>345</v>
      </c>
      <c r="K18" s="1" t="s">
        <v>346</v>
      </c>
      <c r="L18" s="7" t="s">
        <v>843</v>
      </c>
      <c r="M18" s="1" t="s">
        <v>844</v>
      </c>
      <c r="N18" s="7">
        <v>80</v>
      </c>
      <c r="O18" s="7" t="s">
        <v>836</v>
      </c>
      <c r="P18" s="8" t="s">
        <v>1340</v>
      </c>
      <c r="Q18" s="1" t="s">
        <v>1338</v>
      </c>
      <c r="R18" s="1" t="s">
        <v>22</v>
      </c>
      <c r="S18" s="1" t="s">
        <v>347</v>
      </c>
      <c r="T18" s="1" t="s">
        <v>320</v>
      </c>
      <c r="U18" s="1" t="s">
        <v>341</v>
      </c>
      <c r="V18" s="1"/>
      <c r="W18" s="1" t="s">
        <v>143</v>
      </c>
      <c r="X18" s="1" t="s">
        <v>328</v>
      </c>
      <c r="Y18" s="2" t="s">
        <v>623</v>
      </c>
      <c r="Z18" s="2" t="s">
        <v>579</v>
      </c>
      <c r="AA18" s="2">
        <v>122</v>
      </c>
      <c r="AB18" s="2">
        <v>491</v>
      </c>
      <c r="AC18" s="2">
        <v>170</v>
      </c>
      <c r="AD18">
        <v>1</v>
      </c>
      <c r="AE18">
        <v>485</v>
      </c>
      <c r="AF18">
        <v>5</v>
      </c>
      <c r="AG18">
        <v>0</v>
      </c>
      <c r="AH18">
        <v>0</v>
      </c>
      <c r="AI18">
        <v>0</v>
      </c>
      <c r="AJ18">
        <v>99.41</v>
      </c>
      <c r="AK18">
        <v>1.03</v>
      </c>
      <c r="AL18">
        <v>0</v>
      </c>
      <c r="AM18" s="1"/>
      <c r="AN18" s="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</row>
    <row r="19" spans="1:79" s="2" customFormat="1" x14ac:dyDescent="0.2">
      <c r="A19" s="37"/>
      <c r="B19" s="1"/>
      <c r="C19" s="23"/>
      <c r="D19" s="2">
        <v>18</v>
      </c>
      <c r="E19" s="1">
        <v>19</v>
      </c>
      <c r="F19" s="2" t="s">
        <v>305</v>
      </c>
      <c r="G19" s="2" t="s">
        <v>306</v>
      </c>
      <c r="H19" s="1" t="s">
        <v>307</v>
      </c>
      <c r="I19" s="1" t="s">
        <v>308</v>
      </c>
      <c r="J19" s="1" t="s">
        <v>25</v>
      </c>
      <c r="K19" s="1" t="s">
        <v>309</v>
      </c>
      <c r="L19" s="10" t="s">
        <v>845</v>
      </c>
      <c r="M19" s="8" t="s">
        <v>858</v>
      </c>
      <c r="N19" s="10">
        <v>45</v>
      </c>
      <c r="O19" s="10" t="s">
        <v>831</v>
      </c>
      <c r="P19" s="8" t="s">
        <v>1339</v>
      </c>
      <c r="Q19" s="1" t="s">
        <v>1338</v>
      </c>
      <c r="R19" s="1" t="s">
        <v>22</v>
      </c>
      <c r="S19" s="2" t="s">
        <v>310</v>
      </c>
      <c r="T19" s="1" t="s">
        <v>13</v>
      </c>
      <c r="U19" s="2" t="s">
        <v>303</v>
      </c>
      <c r="V19" s="2" t="s">
        <v>304</v>
      </c>
      <c r="W19" s="2" t="s">
        <v>279</v>
      </c>
      <c r="X19" s="1" t="s">
        <v>311</v>
      </c>
      <c r="Y19" s="2" t="s">
        <v>618</v>
      </c>
      <c r="Z19" s="2" t="s">
        <v>579</v>
      </c>
      <c r="AA19" s="2">
        <v>122</v>
      </c>
      <c r="AB19" s="2">
        <v>491</v>
      </c>
      <c r="AC19" s="2">
        <v>170</v>
      </c>
      <c r="AD19">
        <v>2</v>
      </c>
      <c r="AE19">
        <v>487</v>
      </c>
      <c r="AF19">
        <v>2</v>
      </c>
      <c r="AG19">
        <v>0</v>
      </c>
      <c r="AH19">
        <v>0</v>
      </c>
      <c r="AI19">
        <v>0</v>
      </c>
      <c r="AJ19">
        <v>99.33</v>
      </c>
      <c r="AK19">
        <v>0.16</v>
      </c>
      <c r="AL19">
        <v>50</v>
      </c>
      <c r="AM19" s="1"/>
      <c r="AN19" s="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 s="2" customFormat="1" x14ac:dyDescent="0.2">
      <c r="A20" s="37"/>
      <c r="B20" s="1"/>
      <c r="C20" s="1"/>
      <c r="D20" s="6">
        <v>19</v>
      </c>
      <c r="E20" s="5">
        <v>33</v>
      </c>
      <c r="F20" s="5" t="s">
        <v>322</v>
      </c>
      <c r="G20" s="5" t="s">
        <v>335</v>
      </c>
      <c r="H20" s="5" t="s">
        <v>336</v>
      </c>
      <c r="I20" s="5" t="s">
        <v>337</v>
      </c>
      <c r="J20" s="5" t="s">
        <v>338</v>
      </c>
      <c r="K20" s="5" t="s">
        <v>339</v>
      </c>
      <c r="L20" s="11" t="s">
        <v>843</v>
      </c>
      <c r="M20" s="12" t="s">
        <v>844</v>
      </c>
      <c r="N20" s="13">
        <v>202</v>
      </c>
      <c r="O20" s="11" t="s">
        <v>836</v>
      </c>
      <c r="P20" s="12" t="s">
        <v>1342</v>
      </c>
      <c r="Q20" s="5" t="s">
        <v>1338</v>
      </c>
      <c r="R20" s="5" t="s">
        <v>22</v>
      </c>
      <c r="S20" s="5" t="s">
        <v>340</v>
      </c>
      <c r="T20" s="5" t="s">
        <v>320</v>
      </c>
      <c r="U20" s="5" t="s">
        <v>321</v>
      </c>
      <c r="V20" s="5"/>
      <c r="W20" s="5" t="s">
        <v>143</v>
      </c>
      <c r="X20" s="5" t="s">
        <v>328</v>
      </c>
      <c r="Y20" s="6" t="s">
        <v>622</v>
      </c>
      <c r="Z20" s="6" t="s">
        <v>579</v>
      </c>
      <c r="AA20" s="6">
        <v>122</v>
      </c>
      <c r="AB20" s="6">
        <v>491</v>
      </c>
      <c r="AC20" s="6">
        <v>170</v>
      </c>
      <c r="AD20" s="16">
        <v>1</v>
      </c>
      <c r="AE20" s="16">
        <v>443</v>
      </c>
      <c r="AF20" s="16">
        <v>46</v>
      </c>
      <c r="AG20" s="16">
        <v>1</v>
      </c>
      <c r="AH20" s="16">
        <v>0</v>
      </c>
      <c r="AI20" s="16">
        <v>0</v>
      </c>
      <c r="AJ20" s="16">
        <v>99.41</v>
      </c>
      <c r="AK20" s="16">
        <v>6.03</v>
      </c>
      <c r="AL20" s="16">
        <v>0</v>
      </c>
      <c r="AM20" s="1"/>
      <c r="AN20" s="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</row>
    <row r="21" spans="1:79" s="2" customFormat="1" x14ac:dyDescent="0.2">
      <c r="A21" s="22"/>
      <c r="B21" s="1"/>
      <c r="C21" s="1"/>
      <c r="D21" s="6">
        <v>20</v>
      </c>
      <c r="E21" s="5">
        <v>48</v>
      </c>
      <c r="F21" s="5" t="s">
        <v>322</v>
      </c>
      <c r="G21" s="5" t="s">
        <v>323</v>
      </c>
      <c r="H21" s="5" t="s">
        <v>324</v>
      </c>
      <c r="I21" s="5" t="s">
        <v>325</v>
      </c>
      <c r="J21" s="5" t="s">
        <v>25</v>
      </c>
      <c r="K21" s="5" t="s">
        <v>326</v>
      </c>
      <c r="L21" s="11" t="s">
        <v>843</v>
      </c>
      <c r="M21" s="12" t="s">
        <v>844</v>
      </c>
      <c r="N21" s="13">
        <v>14</v>
      </c>
      <c r="O21" s="11" t="s">
        <v>831</v>
      </c>
      <c r="P21" s="5" t="s">
        <v>1348</v>
      </c>
      <c r="Q21" s="5" t="s">
        <v>1338</v>
      </c>
      <c r="R21" s="5" t="s">
        <v>22</v>
      </c>
      <c r="S21" s="5" t="s">
        <v>327</v>
      </c>
      <c r="T21" s="5" t="s">
        <v>320</v>
      </c>
      <c r="U21" s="5" t="s">
        <v>321</v>
      </c>
      <c r="V21" s="5"/>
      <c r="W21" s="5" t="s">
        <v>143</v>
      </c>
      <c r="X21" s="5" t="s">
        <v>328</v>
      </c>
      <c r="Y21" s="6" t="s">
        <v>620</v>
      </c>
      <c r="Z21" s="6" t="s">
        <v>579</v>
      </c>
      <c r="AA21" s="6">
        <v>122</v>
      </c>
      <c r="AB21" s="6">
        <v>491</v>
      </c>
      <c r="AC21" s="6">
        <v>170</v>
      </c>
      <c r="AD21" s="16">
        <v>1</v>
      </c>
      <c r="AE21" s="16">
        <v>447</v>
      </c>
      <c r="AF21" s="16">
        <v>43</v>
      </c>
      <c r="AG21" s="16">
        <v>0</v>
      </c>
      <c r="AH21" s="16">
        <v>0</v>
      </c>
      <c r="AI21" s="16">
        <v>0</v>
      </c>
      <c r="AJ21" s="16">
        <v>99.41</v>
      </c>
      <c r="AK21" s="16">
        <v>7.37</v>
      </c>
      <c r="AL21" s="16">
        <v>0</v>
      </c>
      <c r="AM21" s="1"/>
      <c r="AN21" s="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</row>
    <row r="22" spans="1:79" s="32" customFormat="1" x14ac:dyDescent="0.2">
      <c r="A22" s="2"/>
      <c r="B22" s="1"/>
      <c r="C22" s="23"/>
      <c r="D22" s="6">
        <v>21</v>
      </c>
      <c r="E22" s="5">
        <v>60</v>
      </c>
      <c r="F22" s="5" t="s">
        <v>392</v>
      </c>
      <c r="G22" s="5" t="s">
        <v>399</v>
      </c>
      <c r="H22" s="5" t="s">
        <v>400</v>
      </c>
      <c r="I22" s="5" t="s">
        <v>401</v>
      </c>
      <c r="J22" s="5" t="s">
        <v>25</v>
      </c>
      <c r="K22" s="5" t="s">
        <v>402</v>
      </c>
      <c r="L22" s="13" t="s">
        <v>855</v>
      </c>
      <c r="M22" s="5" t="s">
        <v>871</v>
      </c>
      <c r="N22" s="13">
        <v>27.99</v>
      </c>
      <c r="O22" s="13" t="s">
        <v>831</v>
      </c>
      <c r="P22" s="5" t="s">
        <v>1359</v>
      </c>
      <c r="Q22" s="5" t="s">
        <v>1338</v>
      </c>
      <c r="R22" s="5" t="s">
        <v>22</v>
      </c>
      <c r="S22" s="5" t="s">
        <v>397</v>
      </c>
      <c r="T22" s="5" t="s">
        <v>191</v>
      </c>
      <c r="U22" s="5" t="s">
        <v>341</v>
      </c>
      <c r="V22" s="5"/>
      <c r="W22" s="5" t="s">
        <v>391</v>
      </c>
      <c r="X22" s="5" t="s">
        <v>398</v>
      </c>
      <c r="Y22" s="6" t="s">
        <v>633</v>
      </c>
      <c r="Z22" s="6" t="s">
        <v>579</v>
      </c>
      <c r="AA22" s="6">
        <v>122</v>
      </c>
      <c r="AB22" s="6">
        <v>491</v>
      </c>
      <c r="AC22" s="6">
        <v>170</v>
      </c>
      <c r="AD22" s="16">
        <v>25</v>
      </c>
      <c r="AE22" s="16">
        <v>462</v>
      </c>
      <c r="AF22" s="16">
        <v>2</v>
      </c>
      <c r="AG22" s="16">
        <v>2</v>
      </c>
      <c r="AH22" s="16">
        <v>0</v>
      </c>
      <c r="AI22" s="16">
        <v>0</v>
      </c>
      <c r="AJ22" s="16">
        <v>93.06</v>
      </c>
      <c r="AK22" s="16">
        <v>1.69</v>
      </c>
      <c r="AL22" s="16">
        <v>87.5</v>
      </c>
      <c r="AM22" s="1"/>
      <c r="AN22" s="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3"/>
      <c r="BC22" s="33"/>
      <c r="BD22" s="33"/>
      <c r="BE22" s="33"/>
      <c r="BF22" s="33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</row>
    <row r="23" spans="1:79" s="2" customFormat="1" x14ac:dyDescent="0.2">
      <c r="B23" s="1"/>
      <c r="C23" s="23"/>
      <c r="D23" s="6">
        <v>22</v>
      </c>
      <c r="E23" s="5">
        <v>66</v>
      </c>
      <c r="F23" s="5" t="s">
        <v>392</v>
      </c>
      <c r="G23" s="5" t="s">
        <v>403</v>
      </c>
      <c r="H23" s="5" t="s">
        <v>404</v>
      </c>
      <c r="I23" s="5" t="s">
        <v>405</v>
      </c>
      <c r="J23" s="5" t="s">
        <v>25</v>
      </c>
      <c r="K23" s="5" t="s">
        <v>406</v>
      </c>
      <c r="L23" s="13" t="s">
        <v>855</v>
      </c>
      <c r="M23" s="5" t="s">
        <v>871</v>
      </c>
      <c r="N23" s="13">
        <v>44.73</v>
      </c>
      <c r="O23" s="13" t="s">
        <v>831</v>
      </c>
      <c r="P23" s="5" t="s">
        <v>1358</v>
      </c>
      <c r="Q23" s="5" t="s">
        <v>1338</v>
      </c>
      <c r="R23" s="5" t="s">
        <v>22</v>
      </c>
      <c r="S23" s="5" t="s">
        <v>397</v>
      </c>
      <c r="T23" s="5" t="s">
        <v>191</v>
      </c>
      <c r="U23" s="5" t="s">
        <v>341</v>
      </c>
      <c r="V23" s="5"/>
      <c r="W23" s="5" t="s">
        <v>391</v>
      </c>
      <c r="X23" s="5" t="s">
        <v>398</v>
      </c>
      <c r="Y23" s="6" t="s">
        <v>634</v>
      </c>
      <c r="Z23" s="6" t="s">
        <v>579</v>
      </c>
      <c r="AA23" s="6">
        <v>122</v>
      </c>
      <c r="AB23" s="6">
        <v>491</v>
      </c>
      <c r="AC23" s="6">
        <v>170</v>
      </c>
      <c r="AD23" s="16">
        <v>55</v>
      </c>
      <c r="AE23" s="16">
        <v>434</v>
      </c>
      <c r="AF23" s="16">
        <v>2</v>
      </c>
      <c r="AG23" s="16">
        <v>0</v>
      </c>
      <c r="AH23" s="16">
        <v>0</v>
      </c>
      <c r="AI23" s="16">
        <v>0</v>
      </c>
      <c r="AJ23" s="16">
        <v>96.23</v>
      </c>
      <c r="AK23" s="16">
        <v>0.25</v>
      </c>
      <c r="AL23" s="16">
        <v>100</v>
      </c>
      <c r="AM23" s="1"/>
      <c r="AN23" s="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</row>
    <row r="24" spans="1:79" s="2" customFormat="1" x14ac:dyDescent="0.2">
      <c r="B24" s="1"/>
      <c r="C24" s="23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</row>
    <row r="25" spans="1:79" x14ac:dyDescent="0.2">
      <c r="B25" s="1"/>
    </row>
    <row r="26" spans="1:79" x14ac:dyDescent="0.2">
      <c r="B26" s="1"/>
      <c r="D26" s="1"/>
      <c r="E26" s="1"/>
      <c r="F26" s="1"/>
    </row>
    <row r="27" spans="1:79" x14ac:dyDescent="0.2">
      <c r="D27" s="1"/>
      <c r="E27" s="1"/>
      <c r="F27" s="1"/>
    </row>
    <row r="28" spans="1:79" x14ac:dyDescent="0.2">
      <c r="C28" s="1"/>
      <c r="D28" s="1"/>
      <c r="E28" s="1"/>
      <c r="F28" s="1"/>
    </row>
    <row r="29" spans="1:79" x14ac:dyDescent="0.2">
      <c r="C29" s="1"/>
      <c r="D29" s="1"/>
      <c r="E29" s="1"/>
      <c r="F29" s="1"/>
    </row>
    <row r="30" spans="1:79" x14ac:dyDescent="0.2">
      <c r="D30" s="1"/>
      <c r="E30" s="1"/>
      <c r="F30" s="1"/>
    </row>
    <row r="31" spans="1:79" x14ac:dyDescent="0.2">
      <c r="D31" s="1"/>
      <c r="E31" s="1"/>
      <c r="F31" s="1"/>
    </row>
    <row r="32" spans="1:79" x14ac:dyDescent="0.2">
      <c r="D32" s="1"/>
      <c r="E32" s="1"/>
      <c r="F32" s="1"/>
    </row>
    <row r="33" spans="3:6" x14ac:dyDescent="0.2">
      <c r="C33" s="1"/>
      <c r="D33" s="1"/>
      <c r="E33" s="1"/>
      <c r="F33" s="1"/>
    </row>
    <row r="34" spans="3:6" x14ac:dyDescent="0.2">
      <c r="C34" s="1"/>
      <c r="D34" s="1"/>
      <c r="E34" s="1"/>
      <c r="F34" s="1"/>
    </row>
    <row r="35" spans="3:6" x14ac:dyDescent="0.2">
      <c r="C35" s="1"/>
      <c r="D35" s="1"/>
      <c r="E35" s="31"/>
      <c r="F35" s="1"/>
    </row>
    <row r="36" spans="3:6" x14ac:dyDescent="0.2">
      <c r="C36" s="1"/>
      <c r="D36" s="1"/>
      <c r="E36" s="1"/>
      <c r="F36" s="31"/>
    </row>
    <row r="37" spans="3:6" x14ac:dyDescent="0.2">
      <c r="D37" s="31"/>
      <c r="E37" s="31"/>
      <c r="F37" s="31"/>
    </row>
    <row r="38" spans="3:6" x14ac:dyDescent="0.2">
      <c r="C38" s="1"/>
      <c r="D38" s="31"/>
      <c r="E38" s="31"/>
      <c r="F38" s="31"/>
    </row>
    <row r="39" spans="3:6" x14ac:dyDescent="0.2">
      <c r="C39" s="1"/>
      <c r="D39" s="31"/>
      <c r="E39" s="31"/>
      <c r="F39" s="31"/>
    </row>
    <row r="40" spans="3:6" x14ac:dyDescent="0.2">
      <c r="C40" s="1"/>
      <c r="D40" s="31"/>
      <c r="E40" s="31"/>
      <c r="F40" s="31"/>
    </row>
    <row r="41" spans="3:6" x14ac:dyDescent="0.2">
      <c r="C41" s="1"/>
    </row>
    <row r="42" spans="3:6" x14ac:dyDescent="0.2">
      <c r="C42" s="1"/>
    </row>
    <row r="43" spans="3:6" x14ac:dyDescent="0.2">
      <c r="C43" s="1"/>
    </row>
    <row r="44" spans="3:6" x14ac:dyDescent="0.2">
      <c r="C44" s="1"/>
    </row>
    <row r="45" spans="3:6" x14ac:dyDescent="0.2">
      <c r="C45" s="1"/>
    </row>
    <row r="46" spans="3:6" x14ac:dyDescent="0.2">
      <c r="C46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6" spans="3:3" x14ac:dyDescent="0.2">
      <c r="C56" s="1"/>
    </row>
    <row r="66" spans="1:2" x14ac:dyDescent="0.2">
      <c r="A66" s="3"/>
      <c r="B66" s="3"/>
    </row>
    <row r="67" spans="1:2" x14ac:dyDescent="0.2">
      <c r="A67" s="3"/>
      <c r="B67" s="3"/>
    </row>
  </sheetData>
  <sortState ref="D2:AL23">
    <sortCondition ref="P2:P23"/>
  </sortState>
  <mergeCells count="1">
    <mergeCell ref="A17:A20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7"/>
  <sheetViews>
    <sheetView showRuler="0" zoomScale="75" workbookViewId="0">
      <pane ySplit="1" topLeftCell="A2" activePane="bottomLeft" state="frozen"/>
      <selection pane="bottomLeft" activeCell="R115" sqref="R115"/>
    </sheetView>
  </sheetViews>
  <sheetFormatPr baseColWidth="10" defaultRowHeight="16" x14ac:dyDescent="0.2"/>
  <cols>
    <col min="1" max="1" width="24.33203125" style="2" customWidth="1"/>
    <col min="2" max="2" width="12.33203125" style="2" customWidth="1"/>
    <col min="3" max="3" width="5" style="2" customWidth="1"/>
    <col min="4" max="4" width="9.33203125" style="1" customWidth="1"/>
    <col min="5" max="5" width="16.83203125" style="1" customWidth="1"/>
    <col min="6" max="6" width="18.1640625" style="1" customWidth="1"/>
    <col min="7" max="7" width="22.1640625" style="1" customWidth="1"/>
    <col min="8" max="8" width="31.1640625" style="1" customWidth="1"/>
    <col min="9" max="9" width="16.5" style="1" customWidth="1"/>
    <col min="10" max="10" width="21.5" style="1" customWidth="1"/>
    <col min="11" max="11" width="28.1640625" style="1" customWidth="1"/>
    <col min="12" max="12" width="16.5" style="7" customWidth="1"/>
    <col min="13" max="13" width="16.5" style="1" customWidth="1"/>
    <col min="14" max="14" width="17.1640625" style="2" customWidth="1"/>
    <col min="15" max="15" width="32" style="1" customWidth="1"/>
    <col min="16" max="16" width="18.6640625" style="1" customWidth="1"/>
    <col min="17" max="17" width="21.1640625" style="1" customWidth="1"/>
    <col min="18" max="18" width="13.5" style="1" customWidth="1"/>
    <col min="19" max="19" width="27.33203125" style="1" customWidth="1"/>
    <col min="20" max="20" width="25.6640625" style="2" customWidth="1"/>
    <col min="21" max="21" width="22.6640625" customWidth="1"/>
    <col min="22" max="22" width="26.33203125" style="2" customWidth="1"/>
    <col min="23" max="23" width="39" style="2" customWidth="1"/>
    <col min="24" max="24" width="15.5" style="2" customWidth="1"/>
    <col min="25" max="33" width="10.83203125" style="2" customWidth="1"/>
    <col min="34" max="35" width="15" style="2" customWidth="1"/>
    <col min="36" max="36" width="19.1640625" style="2" customWidth="1"/>
    <col min="37" max="37" width="10.83203125" style="2" customWidth="1"/>
    <col min="38" max="40" width="10.83203125" style="2"/>
    <col min="41" max="41" width="17.6640625" style="2" customWidth="1"/>
    <col min="42" max="16384" width="10.83203125" style="2"/>
  </cols>
  <sheetData>
    <row r="1" spans="1:43" x14ac:dyDescent="0.2">
      <c r="A1" s="21" t="s">
        <v>1446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7" t="s">
        <v>834</v>
      </c>
      <c r="K1" s="1" t="s">
        <v>835</v>
      </c>
      <c r="L1" s="7" t="s">
        <v>827</v>
      </c>
      <c r="M1" s="7" t="s">
        <v>829</v>
      </c>
      <c r="N1" s="1" t="s">
        <v>1325</v>
      </c>
      <c r="O1" s="1" t="s">
        <v>10</v>
      </c>
      <c r="P1" s="1" t="s">
        <v>11</v>
      </c>
      <c r="Q1" s="1" t="s">
        <v>1</v>
      </c>
      <c r="R1" s="1" t="s">
        <v>2</v>
      </c>
      <c r="S1" s="1" t="s">
        <v>774</v>
      </c>
      <c r="T1" s="1" t="s">
        <v>3</v>
      </c>
      <c r="U1" s="2" t="s">
        <v>1466</v>
      </c>
      <c r="V1" s="1" t="s">
        <v>1453</v>
      </c>
      <c r="W1" s="28" t="s">
        <v>662</v>
      </c>
      <c r="X1" s="2" t="s">
        <v>570</v>
      </c>
      <c r="Y1" s="2" t="s">
        <v>571</v>
      </c>
      <c r="Z1" s="2" t="s">
        <v>572</v>
      </c>
      <c r="AA1" s="2" t="s">
        <v>573</v>
      </c>
      <c r="AB1" s="2">
        <v>0</v>
      </c>
      <c r="AC1" s="2">
        <v>1</v>
      </c>
      <c r="AD1" s="2">
        <v>2</v>
      </c>
      <c r="AE1" s="2">
        <v>3</v>
      </c>
      <c r="AF1" s="2">
        <v>4</v>
      </c>
      <c r="AG1" s="2" t="s">
        <v>574</v>
      </c>
      <c r="AH1" s="2" t="s">
        <v>575</v>
      </c>
      <c r="AI1" s="2" t="s">
        <v>576</v>
      </c>
      <c r="AJ1" s="2" t="s">
        <v>577</v>
      </c>
      <c r="AQ1" s="1"/>
    </row>
    <row r="2" spans="1:43" x14ac:dyDescent="0.2">
      <c r="A2" s="17" t="s">
        <v>2</v>
      </c>
      <c r="B2" s="17" t="s">
        <v>1450</v>
      </c>
      <c r="D2" s="1">
        <v>1</v>
      </c>
      <c r="E2" s="1" t="s">
        <v>766</v>
      </c>
      <c r="F2" s="1" t="s">
        <v>767</v>
      </c>
      <c r="G2" s="1" t="s">
        <v>768</v>
      </c>
      <c r="H2" s="1" t="s">
        <v>769</v>
      </c>
      <c r="I2" s="1" t="s">
        <v>771</v>
      </c>
      <c r="J2" s="7" t="s">
        <v>850</v>
      </c>
      <c r="K2" s="1" t="s">
        <v>849</v>
      </c>
      <c r="L2" s="7">
        <v>15</v>
      </c>
      <c r="M2" s="7" t="s">
        <v>831</v>
      </c>
      <c r="N2" s="1" t="s">
        <v>25</v>
      </c>
      <c r="O2" s="1" t="s">
        <v>764</v>
      </c>
      <c r="P2" s="1" t="s">
        <v>770</v>
      </c>
      <c r="Q2" s="1" t="s">
        <v>52</v>
      </c>
      <c r="R2" s="1" t="s">
        <v>52</v>
      </c>
      <c r="T2" s="1" t="s">
        <v>553</v>
      </c>
      <c r="U2" s="2"/>
      <c r="V2" s="1" t="s">
        <v>772</v>
      </c>
      <c r="W2" s="28" t="s">
        <v>810</v>
      </c>
      <c r="X2" s="2" t="s">
        <v>763</v>
      </c>
      <c r="Y2" s="2">
        <v>60</v>
      </c>
      <c r="Z2" s="2">
        <v>773</v>
      </c>
      <c r="AA2" s="2">
        <v>178</v>
      </c>
      <c r="AB2" s="2">
        <v>2</v>
      </c>
      <c r="AC2" s="2">
        <v>770</v>
      </c>
      <c r="AD2" s="2">
        <v>1</v>
      </c>
      <c r="AE2" s="2">
        <v>0</v>
      </c>
      <c r="AF2" s="2">
        <v>0</v>
      </c>
      <c r="AG2" s="2">
        <v>0</v>
      </c>
      <c r="AH2" s="2">
        <v>99.67</v>
      </c>
      <c r="AI2" s="2">
        <v>0.08</v>
      </c>
      <c r="AJ2" s="2">
        <v>0</v>
      </c>
      <c r="AL2" s="7"/>
      <c r="AM2" s="7"/>
      <c r="AN2" s="7"/>
      <c r="AO2" s="7"/>
      <c r="AP2" s="7"/>
      <c r="AQ2" s="7"/>
    </row>
    <row r="3" spans="1:43" x14ac:dyDescent="0.2">
      <c r="A3" s="18" t="s">
        <v>191</v>
      </c>
      <c r="B3" s="30">
        <v>3</v>
      </c>
      <c r="D3" s="1">
        <v>2</v>
      </c>
      <c r="E3" s="1" t="s">
        <v>1101</v>
      </c>
      <c r="F3" s="1" t="s">
        <v>1102</v>
      </c>
      <c r="G3" s="1" t="s">
        <v>1103</v>
      </c>
      <c r="H3" s="1" t="s">
        <v>1104</v>
      </c>
      <c r="I3" s="1" t="s">
        <v>1105</v>
      </c>
      <c r="J3" s="1" t="s">
        <v>855</v>
      </c>
      <c r="K3" s="1" t="s">
        <v>957</v>
      </c>
      <c r="L3" s="7">
        <v>468</v>
      </c>
      <c r="M3" s="1" t="s">
        <v>857</v>
      </c>
      <c r="N3" s="1" t="s">
        <v>25</v>
      </c>
      <c r="O3" s="1" t="s">
        <v>764</v>
      </c>
      <c r="P3" s="1" t="s">
        <v>1106</v>
      </c>
      <c r="Q3" s="1" t="s">
        <v>13</v>
      </c>
      <c r="R3" s="1" t="s">
        <v>951</v>
      </c>
      <c r="S3" s="1" t="s">
        <v>1324</v>
      </c>
      <c r="T3" s="1" t="s">
        <v>1067</v>
      </c>
      <c r="U3" s="2"/>
      <c r="V3" s="1" t="s">
        <v>1100</v>
      </c>
      <c r="W3" s="28" t="s">
        <v>1429</v>
      </c>
      <c r="X3" s="2" t="s">
        <v>763</v>
      </c>
      <c r="Y3" s="2">
        <v>60</v>
      </c>
      <c r="Z3" s="2">
        <v>773</v>
      </c>
      <c r="AA3" s="2">
        <v>178</v>
      </c>
      <c r="AB3" s="2">
        <v>2</v>
      </c>
      <c r="AC3" s="2">
        <v>766</v>
      </c>
      <c r="AD3" s="2">
        <v>5</v>
      </c>
      <c r="AE3" s="2">
        <v>0</v>
      </c>
      <c r="AF3" s="2">
        <v>0</v>
      </c>
      <c r="AG3" s="2">
        <v>0</v>
      </c>
      <c r="AH3" s="2">
        <v>99.67</v>
      </c>
      <c r="AI3" s="2">
        <v>0.77</v>
      </c>
      <c r="AJ3" s="2">
        <v>0</v>
      </c>
      <c r="AL3" s="4"/>
      <c r="AM3" s="4"/>
      <c r="AN3" s="4"/>
      <c r="AO3" s="4"/>
      <c r="AP3" s="4"/>
      <c r="AQ3" s="4"/>
    </row>
    <row r="4" spans="1:43" x14ac:dyDescent="0.2">
      <c r="A4" s="18" t="s">
        <v>1449</v>
      </c>
      <c r="B4" s="30">
        <v>22</v>
      </c>
      <c r="D4" s="1">
        <v>3</v>
      </c>
      <c r="E4" s="1" t="s">
        <v>1107</v>
      </c>
      <c r="F4" s="1" t="s">
        <v>1108</v>
      </c>
      <c r="G4" s="1" t="s">
        <v>1109</v>
      </c>
      <c r="H4" s="14" t="s">
        <v>1110</v>
      </c>
      <c r="I4" s="1" t="s">
        <v>1111</v>
      </c>
      <c r="J4" s="1" t="s">
        <v>855</v>
      </c>
      <c r="K4" s="1" t="s">
        <v>957</v>
      </c>
      <c r="L4" s="7">
        <v>539</v>
      </c>
      <c r="M4" s="1" t="s">
        <v>857</v>
      </c>
      <c r="N4" s="1" t="s">
        <v>25</v>
      </c>
      <c r="O4" s="1" t="s">
        <v>764</v>
      </c>
      <c r="P4" s="1" t="s">
        <v>1112</v>
      </c>
      <c r="Q4" s="1" t="s">
        <v>13</v>
      </c>
      <c r="R4" s="1" t="s">
        <v>951</v>
      </c>
      <c r="S4" s="1" t="s">
        <v>1324</v>
      </c>
      <c r="T4" s="1" t="s">
        <v>1067</v>
      </c>
      <c r="U4" s="2"/>
      <c r="V4" s="1" t="s">
        <v>1100</v>
      </c>
      <c r="W4" s="28" t="s">
        <v>1428</v>
      </c>
      <c r="X4" s="2" t="s">
        <v>763</v>
      </c>
      <c r="Y4" s="2">
        <v>60</v>
      </c>
      <c r="Z4" s="2">
        <v>773</v>
      </c>
      <c r="AA4" s="2">
        <v>178</v>
      </c>
      <c r="AB4" s="2">
        <v>2</v>
      </c>
      <c r="AC4" s="2">
        <v>764</v>
      </c>
      <c r="AD4" s="2">
        <v>7</v>
      </c>
      <c r="AE4" s="2">
        <v>0</v>
      </c>
      <c r="AF4" s="2">
        <v>0</v>
      </c>
      <c r="AG4" s="2">
        <v>0</v>
      </c>
      <c r="AH4" s="2">
        <v>99.67</v>
      </c>
      <c r="AI4" s="2">
        <v>0.6</v>
      </c>
      <c r="AJ4" s="2">
        <v>0</v>
      </c>
    </row>
    <row r="5" spans="1:43" x14ac:dyDescent="0.2">
      <c r="A5" s="18" t="s">
        <v>52</v>
      </c>
      <c r="B5" s="30">
        <v>2</v>
      </c>
      <c r="D5" s="1">
        <v>4</v>
      </c>
      <c r="E5" s="1" t="s">
        <v>665</v>
      </c>
      <c r="F5" s="1" t="s">
        <v>666</v>
      </c>
      <c r="G5" s="1" t="s">
        <v>667</v>
      </c>
      <c r="H5" s="1" t="s">
        <v>773</v>
      </c>
      <c r="I5" s="1" t="s">
        <v>668</v>
      </c>
      <c r="J5" s="7" t="s">
        <v>850</v>
      </c>
      <c r="K5" s="1" t="s">
        <v>872</v>
      </c>
      <c r="L5" s="7">
        <v>390</v>
      </c>
      <c r="M5" s="7" t="s">
        <v>857</v>
      </c>
      <c r="N5" s="1" t="s">
        <v>1363</v>
      </c>
      <c r="O5" s="1" t="s">
        <v>764</v>
      </c>
      <c r="P5" s="1" t="s">
        <v>669</v>
      </c>
      <c r="Q5" s="1" t="s">
        <v>52</v>
      </c>
      <c r="R5" s="1" t="s">
        <v>52</v>
      </c>
      <c r="S5" s="1" t="s">
        <v>775</v>
      </c>
      <c r="T5" s="1" t="s">
        <v>776</v>
      </c>
      <c r="U5" s="2"/>
      <c r="V5" s="1" t="s">
        <v>670</v>
      </c>
      <c r="W5" s="28" t="s">
        <v>809</v>
      </c>
      <c r="X5" s="2" t="s">
        <v>763</v>
      </c>
      <c r="Y5" s="2">
        <v>60</v>
      </c>
      <c r="Z5" s="2">
        <v>773</v>
      </c>
      <c r="AA5" s="2">
        <v>178</v>
      </c>
      <c r="AB5" s="2">
        <v>2</v>
      </c>
      <c r="AC5" s="2">
        <v>769</v>
      </c>
      <c r="AD5" s="2">
        <v>2</v>
      </c>
      <c r="AE5" s="2">
        <v>0</v>
      </c>
      <c r="AF5" s="2">
        <v>0</v>
      </c>
      <c r="AG5" s="2">
        <v>0</v>
      </c>
      <c r="AH5" s="2">
        <v>99.67</v>
      </c>
      <c r="AI5" s="2">
        <v>0.22</v>
      </c>
      <c r="AJ5" s="2">
        <v>0</v>
      </c>
    </row>
    <row r="6" spans="1:43" x14ac:dyDescent="0.2">
      <c r="A6" s="18" t="s">
        <v>13</v>
      </c>
      <c r="B6" s="30">
        <f>79-48</f>
        <v>31</v>
      </c>
      <c r="D6" s="1">
        <v>5</v>
      </c>
      <c r="E6" s="1" t="s">
        <v>671</v>
      </c>
      <c r="F6" s="1" t="s">
        <v>672</v>
      </c>
      <c r="G6" s="1" t="s">
        <v>673</v>
      </c>
      <c r="H6" s="1" t="s">
        <v>777</v>
      </c>
      <c r="I6" s="1" t="s">
        <v>674</v>
      </c>
      <c r="J6" s="7" t="s">
        <v>873</v>
      </c>
      <c r="K6" s="1" t="s">
        <v>874</v>
      </c>
      <c r="L6" s="7">
        <v>2578</v>
      </c>
      <c r="M6" s="7" t="s">
        <v>857</v>
      </c>
      <c r="N6" s="1" t="s">
        <v>25</v>
      </c>
      <c r="O6" s="1" t="s">
        <v>764</v>
      </c>
      <c r="P6" s="1" t="s">
        <v>675</v>
      </c>
      <c r="Q6" s="1" t="s">
        <v>320</v>
      </c>
      <c r="R6" s="1" t="s">
        <v>341</v>
      </c>
      <c r="T6" s="1" t="s">
        <v>143</v>
      </c>
      <c r="U6" s="2" t="s">
        <v>1468</v>
      </c>
      <c r="V6" s="1" t="s">
        <v>676</v>
      </c>
      <c r="W6" s="28" t="s">
        <v>822</v>
      </c>
      <c r="X6" s="2" t="s">
        <v>763</v>
      </c>
      <c r="Y6" s="2">
        <v>60</v>
      </c>
      <c r="Z6" s="2">
        <v>773</v>
      </c>
      <c r="AA6" s="2">
        <v>178</v>
      </c>
      <c r="AB6" s="2">
        <v>3</v>
      </c>
      <c r="AC6" s="2">
        <v>754</v>
      </c>
      <c r="AD6" s="2">
        <v>16</v>
      </c>
      <c r="AE6" s="2">
        <v>0</v>
      </c>
      <c r="AF6" s="2">
        <v>0</v>
      </c>
      <c r="AG6" s="2">
        <v>0</v>
      </c>
      <c r="AH6" s="2">
        <v>99.56</v>
      </c>
      <c r="AI6" s="2">
        <v>1.17</v>
      </c>
      <c r="AJ6" s="2">
        <v>56.25</v>
      </c>
      <c r="AL6" s="7"/>
      <c r="AM6" s="7"/>
      <c r="AN6" s="7"/>
      <c r="AO6" s="7"/>
      <c r="AP6" s="7"/>
      <c r="AQ6" s="7"/>
    </row>
    <row r="7" spans="1:43" x14ac:dyDescent="0.2">
      <c r="A7" s="18" t="s">
        <v>1451</v>
      </c>
      <c r="B7" s="30">
        <v>48</v>
      </c>
      <c r="D7" s="1">
        <v>6</v>
      </c>
      <c r="E7" s="1" t="s">
        <v>671</v>
      </c>
      <c r="F7" s="1" t="s">
        <v>681</v>
      </c>
      <c r="G7" s="1" t="s">
        <v>682</v>
      </c>
      <c r="H7" s="1" t="s">
        <v>778</v>
      </c>
      <c r="I7" s="1" t="s">
        <v>683</v>
      </c>
      <c r="J7" s="7" t="s">
        <v>873</v>
      </c>
      <c r="K7" s="1" t="s">
        <v>874</v>
      </c>
      <c r="L7" s="7">
        <v>2517</v>
      </c>
      <c r="M7" s="7" t="s">
        <v>857</v>
      </c>
      <c r="N7" s="1" t="s">
        <v>25</v>
      </c>
      <c r="O7" s="1" t="s">
        <v>764</v>
      </c>
      <c r="P7" s="1" t="s">
        <v>684</v>
      </c>
      <c r="Q7" s="1" t="s">
        <v>320</v>
      </c>
      <c r="R7" s="1" t="s">
        <v>341</v>
      </c>
      <c r="T7" s="1" t="s">
        <v>143</v>
      </c>
      <c r="U7" s="2" t="s">
        <v>1469</v>
      </c>
      <c r="V7" s="1" t="s">
        <v>676</v>
      </c>
      <c r="W7" s="28" t="s">
        <v>821</v>
      </c>
      <c r="X7" s="2" t="s">
        <v>763</v>
      </c>
      <c r="Y7" s="2">
        <v>60</v>
      </c>
      <c r="Z7" s="2">
        <v>773</v>
      </c>
      <c r="AA7" s="2">
        <v>178</v>
      </c>
      <c r="AB7" s="2">
        <v>3</v>
      </c>
      <c r="AC7" s="2">
        <v>757</v>
      </c>
      <c r="AD7" s="2">
        <v>13</v>
      </c>
      <c r="AE7" s="2">
        <v>0</v>
      </c>
      <c r="AF7" s="2">
        <v>0</v>
      </c>
      <c r="AG7" s="2">
        <v>0</v>
      </c>
      <c r="AH7" s="2">
        <v>99.56</v>
      </c>
      <c r="AI7" s="2">
        <v>1.57</v>
      </c>
      <c r="AJ7" s="2">
        <v>61.54</v>
      </c>
      <c r="AL7" s="4"/>
      <c r="AM7" s="4"/>
      <c r="AN7" s="4"/>
      <c r="AO7" s="4"/>
      <c r="AP7" s="4"/>
      <c r="AQ7" s="4"/>
    </row>
    <row r="8" spans="1:43" x14ac:dyDescent="0.2">
      <c r="A8" s="18" t="s">
        <v>664</v>
      </c>
      <c r="B8" s="30">
        <f>SUM(B3:B7)</f>
        <v>106</v>
      </c>
      <c r="D8" s="1">
        <v>7</v>
      </c>
      <c r="E8" s="1" t="s">
        <v>671</v>
      </c>
      <c r="F8" s="1" t="s">
        <v>685</v>
      </c>
      <c r="G8" s="1" t="s">
        <v>686</v>
      </c>
      <c r="H8" s="1" t="s">
        <v>779</v>
      </c>
      <c r="I8" s="1" t="s">
        <v>687</v>
      </c>
      <c r="J8" s="7" t="s">
        <v>873</v>
      </c>
      <c r="K8" s="1" t="s">
        <v>874</v>
      </c>
      <c r="L8" s="7">
        <v>2554</v>
      </c>
      <c r="M8" s="7" t="s">
        <v>857</v>
      </c>
      <c r="N8" s="1" t="s">
        <v>25</v>
      </c>
      <c r="O8" s="1" t="s">
        <v>764</v>
      </c>
      <c r="P8" s="1" t="s">
        <v>688</v>
      </c>
      <c r="Q8" s="1" t="s">
        <v>320</v>
      </c>
      <c r="R8" s="1" t="s">
        <v>341</v>
      </c>
      <c r="T8" s="1" t="s">
        <v>143</v>
      </c>
      <c r="U8" s="2" t="s">
        <v>1469</v>
      </c>
      <c r="V8" s="1" t="s">
        <v>676</v>
      </c>
      <c r="W8" s="28" t="s">
        <v>820</v>
      </c>
      <c r="X8" s="2" t="s">
        <v>763</v>
      </c>
      <c r="Y8" s="2">
        <v>60</v>
      </c>
      <c r="Z8" s="2">
        <v>773</v>
      </c>
      <c r="AA8" s="2">
        <v>178</v>
      </c>
      <c r="AB8" s="2">
        <v>3</v>
      </c>
      <c r="AC8" s="2">
        <v>755</v>
      </c>
      <c r="AD8" s="2">
        <v>14</v>
      </c>
      <c r="AE8" s="2">
        <v>1</v>
      </c>
      <c r="AF8" s="2">
        <v>0</v>
      </c>
      <c r="AG8" s="2">
        <v>0</v>
      </c>
      <c r="AH8" s="2">
        <v>99.56</v>
      </c>
      <c r="AI8" s="2">
        <v>2.75</v>
      </c>
      <c r="AJ8" s="2">
        <v>64.709999999999994</v>
      </c>
    </row>
    <row r="9" spans="1:43" x14ac:dyDescent="0.2">
      <c r="A9" s="7"/>
      <c r="B9" s="24"/>
      <c r="D9" s="1">
        <v>8</v>
      </c>
      <c r="E9" s="1" t="s">
        <v>671</v>
      </c>
      <c r="F9" s="1" t="s">
        <v>689</v>
      </c>
      <c r="G9" s="1" t="s">
        <v>690</v>
      </c>
      <c r="H9" s="1" t="s">
        <v>780</v>
      </c>
      <c r="I9" s="1" t="s">
        <v>691</v>
      </c>
      <c r="J9" s="7" t="s">
        <v>873</v>
      </c>
      <c r="K9" s="1" t="s">
        <v>874</v>
      </c>
      <c r="L9" s="7">
        <v>2053</v>
      </c>
      <c r="M9" s="7" t="s">
        <v>831</v>
      </c>
      <c r="N9" s="1" t="s">
        <v>25</v>
      </c>
      <c r="O9" s="1" t="s">
        <v>764</v>
      </c>
      <c r="P9" s="1" t="s">
        <v>692</v>
      </c>
      <c r="Q9" s="1" t="s">
        <v>320</v>
      </c>
      <c r="R9" s="1" t="s">
        <v>341</v>
      </c>
      <c r="T9" s="1" t="s">
        <v>143</v>
      </c>
      <c r="U9" s="2" t="s">
        <v>1469</v>
      </c>
      <c r="V9" s="1" t="s">
        <v>676</v>
      </c>
      <c r="W9" s="28" t="s">
        <v>819</v>
      </c>
      <c r="X9" s="2" t="s">
        <v>763</v>
      </c>
      <c r="Y9" s="2">
        <v>60</v>
      </c>
      <c r="Z9" s="2">
        <v>773</v>
      </c>
      <c r="AA9" s="2">
        <v>178</v>
      </c>
      <c r="AB9" s="2">
        <v>3</v>
      </c>
      <c r="AC9" s="2">
        <v>751</v>
      </c>
      <c r="AD9" s="2">
        <v>17</v>
      </c>
      <c r="AE9" s="2">
        <v>2</v>
      </c>
      <c r="AF9" s="2">
        <v>0</v>
      </c>
      <c r="AG9" s="2">
        <v>0</v>
      </c>
      <c r="AH9" s="2">
        <v>99.56</v>
      </c>
      <c r="AI9" s="2">
        <v>2.21</v>
      </c>
      <c r="AJ9" s="2">
        <v>69.569999999999993</v>
      </c>
    </row>
    <row r="10" spans="1:43" x14ac:dyDescent="0.2">
      <c r="A10" s="21" t="s">
        <v>1454</v>
      </c>
      <c r="D10" s="1">
        <v>9</v>
      </c>
      <c r="E10" s="1" t="s">
        <v>671</v>
      </c>
      <c r="F10" s="1" t="s">
        <v>693</v>
      </c>
      <c r="G10" s="1" t="s">
        <v>694</v>
      </c>
      <c r="H10" s="1" t="s">
        <v>781</v>
      </c>
      <c r="I10" s="1" t="s">
        <v>695</v>
      </c>
      <c r="J10" s="7" t="s">
        <v>873</v>
      </c>
      <c r="K10" s="1" t="s">
        <v>874</v>
      </c>
      <c r="L10" s="7">
        <v>3152</v>
      </c>
      <c r="M10" s="7" t="s">
        <v>857</v>
      </c>
      <c r="N10" s="1" t="s">
        <v>25</v>
      </c>
      <c r="O10" s="1" t="s">
        <v>764</v>
      </c>
      <c r="P10" s="1" t="s">
        <v>696</v>
      </c>
      <c r="Q10" s="1" t="s">
        <v>320</v>
      </c>
      <c r="R10" s="1" t="s">
        <v>341</v>
      </c>
      <c r="T10" s="1" t="s">
        <v>143</v>
      </c>
      <c r="U10" s="2" t="s">
        <v>1470</v>
      </c>
      <c r="V10" s="1" t="s">
        <v>676</v>
      </c>
      <c r="W10" s="28" t="s">
        <v>823</v>
      </c>
      <c r="X10" s="2" t="s">
        <v>763</v>
      </c>
      <c r="Y10" s="2">
        <v>60</v>
      </c>
      <c r="Z10" s="2">
        <v>773</v>
      </c>
      <c r="AA10" s="2">
        <v>178</v>
      </c>
      <c r="AB10" s="2">
        <v>3</v>
      </c>
      <c r="AC10" s="2">
        <v>752</v>
      </c>
      <c r="AD10" s="2">
        <v>15</v>
      </c>
      <c r="AE10" s="2">
        <v>3</v>
      </c>
      <c r="AF10" s="2">
        <v>0</v>
      </c>
      <c r="AG10" s="2">
        <v>0</v>
      </c>
      <c r="AH10" s="2">
        <v>99.39</v>
      </c>
      <c r="AI10" s="2">
        <v>2.78</v>
      </c>
      <c r="AJ10" s="2">
        <v>66.67</v>
      </c>
    </row>
    <row r="11" spans="1:43" x14ac:dyDescent="0.2">
      <c r="A11" s="17" t="s">
        <v>2</v>
      </c>
      <c r="B11" s="17" t="s">
        <v>1450</v>
      </c>
      <c r="D11" s="1">
        <v>10</v>
      </c>
      <c r="E11" s="1" t="s">
        <v>671</v>
      </c>
      <c r="F11" s="1" t="s">
        <v>697</v>
      </c>
      <c r="G11" s="1" t="s">
        <v>698</v>
      </c>
      <c r="H11" s="1" t="s">
        <v>782</v>
      </c>
      <c r="I11" s="1" t="s">
        <v>699</v>
      </c>
      <c r="J11" s="7" t="s">
        <v>873</v>
      </c>
      <c r="K11" s="1" t="s">
        <v>874</v>
      </c>
      <c r="L11" s="7">
        <v>2297</v>
      </c>
      <c r="M11" s="7" t="s">
        <v>857</v>
      </c>
      <c r="N11" s="1" t="s">
        <v>25</v>
      </c>
      <c r="O11" s="1" t="s">
        <v>764</v>
      </c>
      <c r="P11" s="1" t="s">
        <v>700</v>
      </c>
      <c r="Q11" s="1" t="s">
        <v>320</v>
      </c>
      <c r="R11" s="1" t="s">
        <v>341</v>
      </c>
      <c r="T11" s="1" t="s">
        <v>143</v>
      </c>
      <c r="U11" s="2" t="s">
        <v>1471</v>
      </c>
      <c r="V11" s="1" t="s">
        <v>676</v>
      </c>
      <c r="W11" s="28" t="s">
        <v>818</v>
      </c>
      <c r="X11" s="2" t="s">
        <v>763</v>
      </c>
      <c r="Y11" s="2">
        <v>60</v>
      </c>
      <c r="Z11" s="2">
        <v>773</v>
      </c>
      <c r="AA11" s="2">
        <v>178</v>
      </c>
      <c r="AB11" s="2">
        <v>3</v>
      </c>
      <c r="AC11" s="2">
        <v>763</v>
      </c>
      <c r="AD11" s="2">
        <v>7</v>
      </c>
      <c r="AE11" s="2">
        <v>0</v>
      </c>
      <c r="AF11" s="2">
        <v>0</v>
      </c>
      <c r="AG11" s="2">
        <v>0</v>
      </c>
      <c r="AH11" s="2">
        <v>99.56</v>
      </c>
      <c r="AI11" s="2">
        <v>0.65</v>
      </c>
      <c r="AJ11" s="2">
        <v>42.86</v>
      </c>
    </row>
    <row r="12" spans="1:43" x14ac:dyDescent="0.2">
      <c r="A12" s="18" t="s">
        <v>191</v>
      </c>
      <c r="B12" s="30">
        <v>3</v>
      </c>
      <c r="D12" s="1">
        <v>11</v>
      </c>
      <c r="E12" s="1" t="s">
        <v>671</v>
      </c>
      <c r="F12" s="1" t="s">
        <v>701</v>
      </c>
      <c r="G12" s="1" t="s">
        <v>702</v>
      </c>
      <c r="H12" s="1" t="s">
        <v>783</v>
      </c>
      <c r="I12" s="1" t="s">
        <v>703</v>
      </c>
      <c r="J12" s="7" t="s">
        <v>873</v>
      </c>
      <c r="K12" s="1" t="s">
        <v>874</v>
      </c>
      <c r="L12" s="7">
        <v>2485</v>
      </c>
      <c r="M12" s="7" t="s">
        <v>857</v>
      </c>
      <c r="N12" s="1" t="s">
        <v>25</v>
      </c>
      <c r="O12" s="1" t="s">
        <v>764</v>
      </c>
      <c r="P12" s="1" t="s">
        <v>704</v>
      </c>
      <c r="Q12" s="1" t="s">
        <v>320</v>
      </c>
      <c r="R12" s="1" t="s">
        <v>341</v>
      </c>
      <c r="T12" s="1" t="s">
        <v>143</v>
      </c>
      <c r="U12" s="2" t="s">
        <v>1472</v>
      </c>
      <c r="V12" s="1" t="s">
        <v>676</v>
      </c>
      <c r="W12" s="28" t="s">
        <v>817</v>
      </c>
      <c r="X12" s="2" t="s">
        <v>763</v>
      </c>
      <c r="Y12" s="2">
        <v>60</v>
      </c>
      <c r="Z12" s="2">
        <v>773</v>
      </c>
      <c r="AA12" s="2">
        <v>178</v>
      </c>
      <c r="AB12" s="2">
        <v>3</v>
      </c>
      <c r="AC12" s="2">
        <v>758</v>
      </c>
      <c r="AD12" s="2">
        <v>12</v>
      </c>
      <c r="AE12" s="2">
        <v>0</v>
      </c>
      <c r="AF12" s="2">
        <v>0</v>
      </c>
      <c r="AG12" s="2">
        <v>0</v>
      </c>
      <c r="AH12" s="2">
        <v>99.56</v>
      </c>
      <c r="AI12" s="2">
        <v>1.27</v>
      </c>
      <c r="AJ12" s="2">
        <v>75</v>
      </c>
    </row>
    <row r="13" spans="1:43" x14ac:dyDescent="0.2">
      <c r="A13" s="18" t="s">
        <v>1449</v>
      </c>
      <c r="B13" s="30">
        <v>21</v>
      </c>
      <c r="D13" s="1">
        <v>12</v>
      </c>
      <c r="E13" s="1" t="s">
        <v>671</v>
      </c>
      <c r="F13" s="1" t="s">
        <v>705</v>
      </c>
      <c r="G13" s="1" t="s">
        <v>706</v>
      </c>
      <c r="H13" s="1" t="s">
        <v>784</v>
      </c>
      <c r="I13" s="1" t="s">
        <v>707</v>
      </c>
      <c r="J13" s="7" t="s">
        <v>873</v>
      </c>
      <c r="K13" s="1" t="s">
        <v>874</v>
      </c>
      <c r="L13" s="7">
        <v>1900</v>
      </c>
      <c r="M13" s="7" t="s">
        <v>857</v>
      </c>
      <c r="N13" s="1" t="s">
        <v>25</v>
      </c>
      <c r="O13" s="1" t="s">
        <v>764</v>
      </c>
      <c r="P13" s="1" t="s">
        <v>708</v>
      </c>
      <c r="Q13" s="1" t="s">
        <v>320</v>
      </c>
      <c r="R13" s="1" t="s">
        <v>341</v>
      </c>
      <c r="T13" s="1" t="s">
        <v>143</v>
      </c>
      <c r="U13" s="2" t="s">
        <v>1472</v>
      </c>
      <c r="V13" s="1" t="s">
        <v>676</v>
      </c>
      <c r="W13" s="28" t="s">
        <v>816</v>
      </c>
      <c r="X13" s="2" t="s">
        <v>763</v>
      </c>
      <c r="Y13" s="2">
        <v>60</v>
      </c>
      <c r="Z13" s="2">
        <v>773</v>
      </c>
      <c r="AA13" s="2">
        <v>178</v>
      </c>
      <c r="AB13" s="2">
        <v>3</v>
      </c>
      <c r="AC13" s="2">
        <v>754</v>
      </c>
      <c r="AD13" s="2">
        <v>14</v>
      </c>
      <c r="AE13" s="2">
        <v>2</v>
      </c>
      <c r="AF13" s="2">
        <v>0</v>
      </c>
      <c r="AG13" s="2">
        <v>0</v>
      </c>
      <c r="AH13" s="2">
        <v>99.56</v>
      </c>
      <c r="AI13" s="2">
        <v>2.2999999999999998</v>
      </c>
      <c r="AJ13" s="2">
        <v>65</v>
      </c>
    </row>
    <row r="14" spans="1:43" x14ac:dyDescent="0.2">
      <c r="A14" s="18" t="s">
        <v>52</v>
      </c>
      <c r="B14" s="30">
        <v>2</v>
      </c>
      <c r="D14" s="1">
        <v>13</v>
      </c>
      <c r="E14" s="1" t="s">
        <v>671</v>
      </c>
      <c r="F14" s="1" t="s">
        <v>709</v>
      </c>
      <c r="G14" s="1" t="s">
        <v>710</v>
      </c>
      <c r="H14" s="1" t="s">
        <v>785</v>
      </c>
      <c r="I14" s="1" t="s">
        <v>711</v>
      </c>
      <c r="J14" s="7" t="s">
        <v>873</v>
      </c>
      <c r="K14" s="1" t="s">
        <v>874</v>
      </c>
      <c r="L14" s="7">
        <v>2149</v>
      </c>
      <c r="M14" s="7" t="s">
        <v>857</v>
      </c>
      <c r="N14" s="1" t="s">
        <v>25</v>
      </c>
      <c r="O14" s="1" t="s">
        <v>764</v>
      </c>
      <c r="P14" s="1" t="s">
        <v>712</v>
      </c>
      <c r="Q14" s="1" t="s">
        <v>320</v>
      </c>
      <c r="R14" s="1" t="s">
        <v>341</v>
      </c>
      <c r="T14" s="1" t="s">
        <v>143</v>
      </c>
      <c r="U14" s="2" t="s">
        <v>1472</v>
      </c>
      <c r="V14" s="1" t="s">
        <v>676</v>
      </c>
      <c r="W14" s="28" t="s">
        <v>815</v>
      </c>
      <c r="X14" s="2" t="s">
        <v>763</v>
      </c>
      <c r="Y14" s="2">
        <v>60</v>
      </c>
      <c r="Z14" s="2">
        <v>773</v>
      </c>
      <c r="AA14" s="2">
        <v>178</v>
      </c>
      <c r="AB14" s="2">
        <v>3</v>
      </c>
      <c r="AC14" s="2">
        <v>758</v>
      </c>
      <c r="AD14" s="2">
        <v>11</v>
      </c>
      <c r="AE14" s="2">
        <v>1</v>
      </c>
      <c r="AF14" s="2">
        <v>0</v>
      </c>
      <c r="AG14" s="2">
        <v>0</v>
      </c>
      <c r="AH14" s="2">
        <v>99.56</v>
      </c>
      <c r="AI14" s="2">
        <v>1.4</v>
      </c>
      <c r="AJ14" s="2">
        <v>42.86</v>
      </c>
    </row>
    <row r="15" spans="1:43" x14ac:dyDescent="0.2">
      <c r="A15" s="18" t="s">
        <v>13</v>
      </c>
      <c r="B15" s="30">
        <f>79-48</f>
        <v>31</v>
      </c>
      <c r="D15" s="1">
        <v>14</v>
      </c>
      <c r="E15" s="1" t="s">
        <v>671</v>
      </c>
      <c r="F15" s="1" t="s">
        <v>713</v>
      </c>
      <c r="G15" s="1" t="s">
        <v>714</v>
      </c>
      <c r="H15" s="1" t="s">
        <v>786</v>
      </c>
      <c r="I15" s="1" t="s">
        <v>715</v>
      </c>
      <c r="J15" s="7" t="s">
        <v>873</v>
      </c>
      <c r="K15" s="1" t="s">
        <v>874</v>
      </c>
      <c r="L15" s="7">
        <v>2399</v>
      </c>
      <c r="M15" s="7" t="s">
        <v>857</v>
      </c>
      <c r="N15" s="1" t="s">
        <v>25</v>
      </c>
      <c r="O15" s="1" t="s">
        <v>764</v>
      </c>
      <c r="P15" s="1" t="s">
        <v>716</v>
      </c>
      <c r="Q15" s="1" t="s">
        <v>320</v>
      </c>
      <c r="R15" s="1" t="s">
        <v>341</v>
      </c>
      <c r="T15" s="1" t="s">
        <v>143</v>
      </c>
      <c r="U15" s="2" t="s">
        <v>1471</v>
      </c>
      <c r="V15" s="1" t="s">
        <v>676</v>
      </c>
      <c r="W15" s="28" t="s">
        <v>814</v>
      </c>
      <c r="X15" s="2" t="s">
        <v>763</v>
      </c>
      <c r="Y15" s="2">
        <v>60</v>
      </c>
      <c r="Z15" s="2">
        <v>773</v>
      </c>
      <c r="AA15" s="2">
        <v>178</v>
      </c>
      <c r="AB15" s="2">
        <v>3</v>
      </c>
      <c r="AC15" s="2">
        <v>760</v>
      </c>
      <c r="AD15" s="2">
        <v>10</v>
      </c>
      <c r="AE15" s="2">
        <v>0</v>
      </c>
      <c r="AF15" s="2">
        <v>0</v>
      </c>
      <c r="AG15" s="2">
        <v>0</v>
      </c>
      <c r="AH15" s="2">
        <v>99.56</v>
      </c>
      <c r="AI15" s="2">
        <v>1.29</v>
      </c>
      <c r="AJ15" s="2">
        <v>50</v>
      </c>
    </row>
    <row r="16" spans="1:43" x14ac:dyDescent="0.2">
      <c r="A16" s="18" t="s">
        <v>1451</v>
      </c>
      <c r="B16" s="30">
        <v>48</v>
      </c>
      <c r="D16" s="1">
        <v>15</v>
      </c>
      <c r="E16" s="1" t="s">
        <v>671</v>
      </c>
      <c r="F16" s="1" t="s">
        <v>717</v>
      </c>
      <c r="G16" s="1" t="s">
        <v>718</v>
      </c>
      <c r="H16" s="1" t="s">
        <v>787</v>
      </c>
      <c r="I16" s="1" t="s">
        <v>719</v>
      </c>
      <c r="J16" s="7" t="s">
        <v>873</v>
      </c>
      <c r="K16" s="1" t="s">
        <v>874</v>
      </c>
      <c r="L16" s="7">
        <v>1758</v>
      </c>
      <c r="M16" s="7" t="s">
        <v>857</v>
      </c>
      <c r="N16" s="1" t="s">
        <v>25</v>
      </c>
      <c r="O16" s="1" t="s">
        <v>764</v>
      </c>
      <c r="P16" s="1" t="s">
        <v>720</v>
      </c>
      <c r="Q16" s="1" t="s">
        <v>320</v>
      </c>
      <c r="R16" s="1" t="s">
        <v>341</v>
      </c>
      <c r="T16" s="1" t="s">
        <v>143</v>
      </c>
      <c r="U16" s="2" t="s">
        <v>1471</v>
      </c>
      <c r="V16" s="1" t="s">
        <v>676</v>
      </c>
      <c r="W16" s="28" t="s">
        <v>813</v>
      </c>
      <c r="X16" s="2" t="s">
        <v>763</v>
      </c>
      <c r="Y16" s="2">
        <v>60</v>
      </c>
      <c r="Z16" s="2">
        <v>773</v>
      </c>
      <c r="AA16" s="2">
        <v>178</v>
      </c>
      <c r="AB16" s="2">
        <v>3</v>
      </c>
      <c r="AC16" s="2">
        <v>754</v>
      </c>
      <c r="AD16" s="2">
        <v>16</v>
      </c>
      <c r="AE16" s="2">
        <v>0</v>
      </c>
      <c r="AF16" s="2">
        <v>0</v>
      </c>
      <c r="AG16" s="2">
        <v>0</v>
      </c>
      <c r="AH16" s="2">
        <v>99.56</v>
      </c>
      <c r="AI16" s="2">
        <v>1.72</v>
      </c>
      <c r="AJ16" s="2">
        <v>62.5</v>
      </c>
    </row>
    <row r="17" spans="1:36" x14ac:dyDescent="0.2">
      <c r="A17" s="18" t="s">
        <v>664</v>
      </c>
      <c r="B17" s="30">
        <f>SUM(B12:B16)</f>
        <v>105</v>
      </c>
      <c r="D17" s="1">
        <v>16</v>
      </c>
      <c r="E17" s="1" t="s">
        <v>671</v>
      </c>
      <c r="F17" s="1" t="s">
        <v>721</v>
      </c>
      <c r="G17" s="1" t="s">
        <v>722</v>
      </c>
      <c r="H17" s="1" t="s">
        <v>788</v>
      </c>
      <c r="I17" s="1" t="s">
        <v>723</v>
      </c>
      <c r="J17" s="7" t="s">
        <v>873</v>
      </c>
      <c r="K17" s="1" t="s">
        <v>874</v>
      </c>
      <c r="L17" s="7">
        <v>1960</v>
      </c>
      <c r="M17" s="7" t="s">
        <v>831</v>
      </c>
      <c r="N17" s="1" t="s">
        <v>25</v>
      </c>
      <c r="O17" s="1" t="s">
        <v>764</v>
      </c>
      <c r="P17" s="1" t="s">
        <v>724</v>
      </c>
      <c r="Q17" s="1" t="s">
        <v>320</v>
      </c>
      <c r="R17" s="1" t="s">
        <v>341</v>
      </c>
      <c r="T17" s="1" t="s">
        <v>143</v>
      </c>
      <c r="U17" s="2" t="s">
        <v>1471</v>
      </c>
      <c r="V17" s="1" t="s">
        <v>676</v>
      </c>
      <c r="W17" s="28" t="s">
        <v>812</v>
      </c>
      <c r="X17" s="2" t="s">
        <v>763</v>
      </c>
      <c r="Y17" s="2">
        <v>60</v>
      </c>
      <c r="Z17" s="2">
        <v>773</v>
      </c>
      <c r="AA17" s="2">
        <v>178</v>
      </c>
      <c r="AB17" s="2">
        <v>3</v>
      </c>
      <c r="AC17" s="2">
        <v>758</v>
      </c>
      <c r="AD17" s="2">
        <v>12</v>
      </c>
      <c r="AE17" s="2">
        <v>0</v>
      </c>
      <c r="AF17" s="2">
        <v>0</v>
      </c>
      <c r="AG17" s="2">
        <v>0</v>
      </c>
      <c r="AH17" s="2">
        <v>99.56</v>
      </c>
      <c r="AI17" s="2">
        <v>0.99</v>
      </c>
      <c r="AJ17" s="2">
        <v>50</v>
      </c>
    </row>
    <row r="18" spans="1:36" x14ac:dyDescent="0.2">
      <c r="D18" s="1">
        <v>17</v>
      </c>
      <c r="E18" s="1" t="s">
        <v>671</v>
      </c>
      <c r="F18" s="1" t="s">
        <v>725</v>
      </c>
      <c r="G18" s="1" t="s">
        <v>726</v>
      </c>
      <c r="H18" s="1" t="s">
        <v>789</v>
      </c>
      <c r="I18" s="1" t="s">
        <v>727</v>
      </c>
      <c r="J18" s="7" t="s">
        <v>873</v>
      </c>
      <c r="K18" s="1" t="s">
        <v>874</v>
      </c>
      <c r="L18" s="7">
        <v>3075</v>
      </c>
      <c r="M18" s="7" t="s">
        <v>857</v>
      </c>
      <c r="N18" s="1" t="s">
        <v>25</v>
      </c>
      <c r="O18" s="1" t="s">
        <v>764</v>
      </c>
      <c r="P18" s="1" t="s">
        <v>728</v>
      </c>
      <c r="Q18" s="1" t="s">
        <v>320</v>
      </c>
      <c r="R18" s="1" t="s">
        <v>341</v>
      </c>
      <c r="T18" s="1" t="s">
        <v>143</v>
      </c>
      <c r="U18" s="2" t="s">
        <v>1472</v>
      </c>
      <c r="V18" s="1" t="s">
        <v>676</v>
      </c>
      <c r="W18" s="28" t="s">
        <v>811</v>
      </c>
      <c r="X18" s="2" t="s">
        <v>763</v>
      </c>
      <c r="Y18" s="2">
        <v>60</v>
      </c>
      <c r="Z18" s="2">
        <v>773</v>
      </c>
      <c r="AA18" s="2">
        <v>178</v>
      </c>
      <c r="AB18" s="2">
        <v>3</v>
      </c>
      <c r="AC18" s="2">
        <v>748</v>
      </c>
      <c r="AD18" s="2">
        <v>22</v>
      </c>
      <c r="AE18" s="2">
        <v>0</v>
      </c>
      <c r="AF18" s="2">
        <v>0</v>
      </c>
      <c r="AG18" s="2">
        <v>0</v>
      </c>
      <c r="AH18" s="2">
        <v>99.56</v>
      </c>
      <c r="AI18" s="2">
        <v>2.4300000000000002</v>
      </c>
      <c r="AJ18" s="2">
        <v>72.73</v>
      </c>
    </row>
    <row r="19" spans="1:36" ht="16" customHeight="1" x14ac:dyDescent="0.2">
      <c r="A19" s="37" t="s">
        <v>1452</v>
      </c>
      <c r="D19" s="1">
        <v>18</v>
      </c>
      <c r="E19" s="15" t="s">
        <v>876</v>
      </c>
      <c r="F19" s="1" t="s">
        <v>882</v>
      </c>
      <c r="G19" s="1" t="s">
        <v>883</v>
      </c>
      <c r="H19" s="1" t="s">
        <v>884</v>
      </c>
      <c r="I19" s="1" t="s">
        <v>25</v>
      </c>
      <c r="J19" s="1" t="s">
        <v>855</v>
      </c>
      <c r="K19" s="1" t="s">
        <v>885</v>
      </c>
      <c r="L19" s="7" t="s">
        <v>25</v>
      </c>
      <c r="M19" s="1" t="s">
        <v>854</v>
      </c>
      <c r="N19" s="1" t="s">
        <v>25</v>
      </c>
      <c r="O19" s="1" t="s">
        <v>764</v>
      </c>
      <c r="P19" s="1" t="s">
        <v>886</v>
      </c>
      <c r="Q19" s="1" t="s">
        <v>13</v>
      </c>
      <c r="R19" s="1" t="s">
        <v>887</v>
      </c>
      <c r="S19" s="1" t="s">
        <v>878</v>
      </c>
      <c r="T19" s="2" t="s">
        <v>1459</v>
      </c>
      <c r="U19" s="2"/>
      <c r="V19" s="1" t="s">
        <v>1461</v>
      </c>
      <c r="W19" s="28" t="s">
        <v>1427</v>
      </c>
      <c r="X19" s="2" t="s">
        <v>763</v>
      </c>
      <c r="Y19" s="2">
        <v>60</v>
      </c>
      <c r="Z19" s="2">
        <v>773</v>
      </c>
      <c r="AA19" s="2">
        <v>178</v>
      </c>
      <c r="AB19" s="2">
        <v>2</v>
      </c>
      <c r="AC19" s="2">
        <v>770</v>
      </c>
      <c r="AD19" s="2">
        <v>1</v>
      </c>
      <c r="AE19" s="2">
        <v>0</v>
      </c>
      <c r="AF19" s="2">
        <v>0</v>
      </c>
      <c r="AG19" s="2">
        <v>0</v>
      </c>
      <c r="AH19" s="2">
        <v>99.67</v>
      </c>
      <c r="AI19" s="2">
        <v>0.08</v>
      </c>
      <c r="AJ19" s="2">
        <v>0</v>
      </c>
    </row>
    <row r="20" spans="1:36" x14ac:dyDescent="0.2">
      <c r="A20" s="37"/>
      <c r="D20" s="1">
        <v>19</v>
      </c>
      <c r="E20" s="1" t="s">
        <v>876</v>
      </c>
      <c r="F20" s="1" t="s">
        <v>888</v>
      </c>
      <c r="G20" s="1" t="s">
        <v>889</v>
      </c>
      <c r="H20" s="1" t="s">
        <v>892</v>
      </c>
      <c r="I20" s="1" t="s">
        <v>25</v>
      </c>
      <c r="J20" s="1" t="s">
        <v>855</v>
      </c>
      <c r="K20" s="1" t="s">
        <v>885</v>
      </c>
      <c r="L20" s="7" t="s">
        <v>25</v>
      </c>
      <c r="M20" s="1" t="s">
        <v>854</v>
      </c>
      <c r="N20" s="1" t="s">
        <v>25</v>
      </c>
      <c r="O20" s="1" t="s">
        <v>764</v>
      </c>
      <c r="P20" s="1" t="s">
        <v>895</v>
      </c>
      <c r="Q20" s="1" t="s">
        <v>13</v>
      </c>
      <c r="R20" s="1" t="s">
        <v>887</v>
      </c>
      <c r="S20" s="1" t="s">
        <v>878</v>
      </c>
      <c r="T20" s="2" t="s">
        <v>1459</v>
      </c>
      <c r="U20" s="2"/>
      <c r="V20" s="1" t="s">
        <v>1461</v>
      </c>
      <c r="W20" s="28" t="s">
        <v>1426</v>
      </c>
      <c r="X20" s="2" t="s">
        <v>763</v>
      </c>
      <c r="Y20" s="2">
        <v>60</v>
      </c>
      <c r="Z20" s="2">
        <v>773</v>
      </c>
      <c r="AA20" s="2">
        <v>178</v>
      </c>
      <c r="AB20" s="2">
        <v>2</v>
      </c>
      <c r="AC20" s="2">
        <v>770</v>
      </c>
      <c r="AD20" s="2">
        <v>1</v>
      </c>
      <c r="AE20" s="2">
        <v>0</v>
      </c>
      <c r="AF20" s="2">
        <v>0</v>
      </c>
      <c r="AG20" s="2">
        <v>0</v>
      </c>
      <c r="AH20" s="2">
        <v>99.67</v>
      </c>
      <c r="AI20" s="2">
        <v>0.08</v>
      </c>
      <c r="AJ20" s="2">
        <v>0</v>
      </c>
    </row>
    <row r="21" spans="1:36" x14ac:dyDescent="0.2">
      <c r="A21" s="37"/>
      <c r="D21" s="1">
        <v>20</v>
      </c>
      <c r="E21" s="1" t="s">
        <v>876</v>
      </c>
      <c r="F21" s="1" t="s">
        <v>890</v>
      </c>
      <c r="G21" s="1" t="s">
        <v>891</v>
      </c>
      <c r="H21" s="1" t="s">
        <v>893</v>
      </c>
      <c r="I21" s="1" t="s">
        <v>25</v>
      </c>
      <c r="J21" s="1" t="s">
        <v>855</v>
      </c>
      <c r="K21" s="1" t="s">
        <v>885</v>
      </c>
      <c r="L21" s="7" t="s">
        <v>25</v>
      </c>
      <c r="M21" s="1" t="s">
        <v>854</v>
      </c>
      <c r="N21" s="1" t="s">
        <v>25</v>
      </c>
      <c r="O21" s="1" t="s">
        <v>764</v>
      </c>
      <c r="P21" s="1" t="s">
        <v>894</v>
      </c>
      <c r="Q21" s="1" t="s">
        <v>13</v>
      </c>
      <c r="R21" s="1" t="s">
        <v>877</v>
      </c>
      <c r="S21" s="1" t="s">
        <v>878</v>
      </c>
      <c r="T21" s="2" t="s">
        <v>1459</v>
      </c>
      <c r="U21" s="2"/>
      <c r="V21" s="1" t="s">
        <v>1461</v>
      </c>
      <c r="W21" s="28" t="s">
        <v>1425</v>
      </c>
      <c r="X21" s="2" t="s">
        <v>763</v>
      </c>
      <c r="Y21" s="2">
        <v>60</v>
      </c>
      <c r="Z21" s="2">
        <v>773</v>
      </c>
      <c r="AA21" s="2">
        <v>178</v>
      </c>
      <c r="AB21" s="2">
        <v>2</v>
      </c>
      <c r="AC21" s="2">
        <v>770</v>
      </c>
      <c r="AD21" s="2">
        <v>1</v>
      </c>
      <c r="AE21" s="2">
        <v>0</v>
      </c>
      <c r="AF21" s="2">
        <v>0</v>
      </c>
      <c r="AG21" s="2">
        <v>0</v>
      </c>
      <c r="AH21" s="2">
        <v>99.67</v>
      </c>
      <c r="AI21" s="2">
        <v>0.08</v>
      </c>
      <c r="AJ21" s="2">
        <v>0</v>
      </c>
    </row>
    <row r="22" spans="1:36" x14ac:dyDescent="0.2">
      <c r="A22" s="37"/>
      <c r="D22" s="1">
        <v>21</v>
      </c>
      <c r="E22" s="1" t="s">
        <v>876</v>
      </c>
      <c r="F22" s="1" t="s">
        <v>896</v>
      </c>
      <c r="G22" s="1" t="s">
        <v>897</v>
      </c>
      <c r="H22" s="1" t="s">
        <v>898</v>
      </c>
      <c r="I22" s="1" t="s">
        <v>25</v>
      </c>
      <c r="J22" s="1" t="s">
        <v>855</v>
      </c>
      <c r="K22" s="1" t="s">
        <v>885</v>
      </c>
      <c r="L22" s="7" t="s">
        <v>25</v>
      </c>
      <c r="M22" s="1" t="s">
        <v>854</v>
      </c>
      <c r="N22" s="1" t="s">
        <v>25</v>
      </c>
      <c r="O22" s="1" t="s">
        <v>764</v>
      </c>
      <c r="P22" s="1" t="s">
        <v>899</v>
      </c>
      <c r="Q22" s="1" t="s">
        <v>13</v>
      </c>
      <c r="R22" s="1" t="s">
        <v>900</v>
      </c>
      <c r="S22" s="1" t="s">
        <v>878</v>
      </c>
      <c r="T22" s="2" t="s">
        <v>1459</v>
      </c>
      <c r="U22" s="2"/>
      <c r="V22" s="1" t="s">
        <v>1461</v>
      </c>
      <c r="W22" s="28" t="s">
        <v>1424</v>
      </c>
      <c r="X22" s="2" t="s">
        <v>763</v>
      </c>
      <c r="Y22" s="2">
        <v>60</v>
      </c>
      <c r="Z22" s="2">
        <v>773</v>
      </c>
      <c r="AA22" s="2">
        <v>178</v>
      </c>
      <c r="AB22" s="2">
        <v>2</v>
      </c>
      <c r="AC22" s="2">
        <v>770</v>
      </c>
      <c r="AD22" s="2">
        <v>1</v>
      </c>
      <c r="AE22" s="2">
        <v>0</v>
      </c>
      <c r="AF22" s="2">
        <v>0</v>
      </c>
      <c r="AG22" s="2">
        <v>0</v>
      </c>
      <c r="AH22" s="2">
        <v>99.67</v>
      </c>
      <c r="AI22" s="2">
        <v>0.08</v>
      </c>
      <c r="AJ22" s="2">
        <v>0</v>
      </c>
    </row>
    <row r="23" spans="1:36" x14ac:dyDescent="0.2">
      <c r="A23" s="22"/>
      <c r="D23" s="1">
        <v>22</v>
      </c>
      <c r="E23" s="1" t="s">
        <v>876</v>
      </c>
      <c r="F23" s="1" t="s">
        <v>901</v>
      </c>
      <c r="G23" s="1" t="s">
        <v>902</v>
      </c>
      <c r="H23" s="1" t="s">
        <v>903</v>
      </c>
      <c r="I23" s="1" t="s">
        <v>25</v>
      </c>
      <c r="J23" s="1" t="s">
        <v>855</v>
      </c>
      <c r="K23" s="1" t="s">
        <v>885</v>
      </c>
      <c r="L23" s="7" t="s">
        <v>25</v>
      </c>
      <c r="M23" s="1" t="s">
        <v>854</v>
      </c>
      <c r="N23" s="1" t="s">
        <v>25</v>
      </c>
      <c r="O23" s="1" t="s">
        <v>764</v>
      </c>
      <c r="P23" s="1" t="s">
        <v>904</v>
      </c>
      <c r="Q23" s="1" t="s">
        <v>13</v>
      </c>
      <c r="R23" s="1" t="s">
        <v>905</v>
      </c>
      <c r="S23" s="1" t="s">
        <v>878</v>
      </c>
      <c r="T23" s="2" t="s">
        <v>1459</v>
      </c>
      <c r="U23" s="2"/>
      <c r="V23" s="1" t="s">
        <v>1461</v>
      </c>
      <c r="W23" s="28" t="s">
        <v>1423</v>
      </c>
      <c r="X23" s="2" t="s">
        <v>763</v>
      </c>
      <c r="Y23" s="2">
        <v>60</v>
      </c>
      <c r="Z23" s="2">
        <v>773</v>
      </c>
      <c r="AA23" s="2">
        <v>178</v>
      </c>
      <c r="AB23" s="2">
        <v>2</v>
      </c>
      <c r="AC23" s="2">
        <v>770</v>
      </c>
      <c r="AD23" s="2">
        <v>1</v>
      </c>
      <c r="AE23" s="2">
        <v>0</v>
      </c>
      <c r="AF23" s="2">
        <v>0</v>
      </c>
      <c r="AG23" s="2">
        <v>0</v>
      </c>
      <c r="AH23" s="2">
        <v>99.67</v>
      </c>
      <c r="AI23" s="2">
        <v>0.08</v>
      </c>
      <c r="AJ23" s="2">
        <v>0</v>
      </c>
    </row>
    <row r="24" spans="1:36" x14ac:dyDescent="0.2">
      <c r="A24" s="22"/>
      <c r="D24" s="1">
        <v>23</v>
      </c>
      <c r="E24" s="1" t="s">
        <v>876</v>
      </c>
      <c r="F24" s="1" t="s">
        <v>906</v>
      </c>
      <c r="G24" s="1" t="s">
        <v>907</v>
      </c>
      <c r="H24" s="1" t="s">
        <v>908</v>
      </c>
      <c r="I24" s="1" t="s">
        <v>25</v>
      </c>
      <c r="J24" s="1" t="s">
        <v>855</v>
      </c>
      <c r="K24" s="1" t="s">
        <v>885</v>
      </c>
      <c r="L24" s="7" t="s">
        <v>25</v>
      </c>
      <c r="M24" s="1" t="s">
        <v>854</v>
      </c>
      <c r="N24" s="1" t="s">
        <v>25</v>
      </c>
      <c r="O24" s="1" t="s">
        <v>764</v>
      </c>
      <c r="P24" s="1" t="s">
        <v>909</v>
      </c>
      <c r="Q24" s="1" t="s">
        <v>13</v>
      </c>
      <c r="R24" s="1" t="s">
        <v>910</v>
      </c>
      <c r="S24" s="1" t="s">
        <v>878</v>
      </c>
      <c r="T24" s="2" t="s">
        <v>1459</v>
      </c>
      <c r="U24" s="2"/>
      <c r="V24" s="1" t="s">
        <v>1461</v>
      </c>
      <c r="W24" s="28" t="s">
        <v>1422</v>
      </c>
      <c r="X24" s="2" t="s">
        <v>763</v>
      </c>
      <c r="Y24" s="2">
        <v>60</v>
      </c>
      <c r="Z24" s="2">
        <v>773</v>
      </c>
      <c r="AA24" s="2">
        <v>178</v>
      </c>
      <c r="AB24" s="2">
        <v>2</v>
      </c>
      <c r="AC24" s="2">
        <v>770</v>
      </c>
      <c r="AD24" s="2">
        <v>1</v>
      </c>
      <c r="AE24" s="2">
        <v>0</v>
      </c>
      <c r="AF24" s="2">
        <v>0</v>
      </c>
      <c r="AG24" s="2">
        <v>0</v>
      </c>
      <c r="AH24" s="2">
        <v>99.67</v>
      </c>
      <c r="AI24" s="2">
        <v>0.08</v>
      </c>
      <c r="AJ24" s="2">
        <v>0</v>
      </c>
    </row>
    <row r="25" spans="1:36" x14ac:dyDescent="0.2">
      <c r="D25" s="1">
        <v>24</v>
      </c>
      <c r="E25" s="1" t="s">
        <v>876</v>
      </c>
      <c r="F25" s="1" t="s">
        <v>911</v>
      </c>
      <c r="G25" s="1" t="s">
        <v>912</v>
      </c>
      <c r="H25" s="1" t="s">
        <v>913</v>
      </c>
      <c r="I25" s="1" t="s">
        <v>25</v>
      </c>
      <c r="J25" s="1" t="s">
        <v>855</v>
      </c>
      <c r="K25" s="1" t="s">
        <v>885</v>
      </c>
      <c r="L25" s="7" t="s">
        <v>25</v>
      </c>
      <c r="M25" s="1" t="s">
        <v>854</v>
      </c>
      <c r="N25" s="1" t="s">
        <v>25</v>
      </c>
      <c r="O25" s="1" t="s">
        <v>764</v>
      </c>
      <c r="P25" s="1" t="s">
        <v>914</v>
      </c>
      <c r="Q25" s="1" t="s">
        <v>13</v>
      </c>
      <c r="R25" s="1" t="s">
        <v>887</v>
      </c>
      <c r="S25" s="1" t="s">
        <v>878</v>
      </c>
      <c r="T25" s="2" t="s">
        <v>1459</v>
      </c>
      <c r="U25" s="2"/>
      <c r="V25" s="1" t="s">
        <v>1461</v>
      </c>
      <c r="W25" s="28" t="s">
        <v>1421</v>
      </c>
      <c r="X25" s="2" t="s">
        <v>763</v>
      </c>
      <c r="Y25" s="2">
        <v>60</v>
      </c>
      <c r="Z25" s="2">
        <v>773</v>
      </c>
      <c r="AA25" s="2">
        <v>178</v>
      </c>
      <c r="AB25" s="2">
        <v>2</v>
      </c>
      <c r="AC25" s="2">
        <v>770</v>
      </c>
      <c r="AD25" s="2">
        <v>1</v>
      </c>
      <c r="AE25" s="2">
        <v>0</v>
      </c>
      <c r="AF25" s="2">
        <v>0</v>
      </c>
      <c r="AG25" s="2">
        <v>0</v>
      </c>
      <c r="AH25" s="2">
        <v>99.67</v>
      </c>
      <c r="AI25" s="2">
        <v>0.08</v>
      </c>
      <c r="AJ25" s="2">
        <v>0</v>
      </c>
    </row>
    <row r="26" spans="1:36" x14ac:dyDescent="0.2">
      <c r="D26" s="1">
        <v>25</v>
      </c>
      <c r="E26" s="1" t="s">
        <v>876</v>
      </c>
      <c r="F26" s="1" t="s">
        <v>916</v>
      </c>
      <c r="G26" s="1" t="s">
        <v>915</v>
      </c>
      <c r="H26" s="1" t="s">
        <v>917</v>
      </c>
      <c r="I26" s="1" t="s">
        <v>25</v>
      </c>
      <c r="J26" s="1" t="s">
        <v>855</v>
      </c>
      <c r="K26" s="1" t="s">
        <v>885</v>
      </c>
      <c r="L26" s="7" t="s">
        <v>25</v>
      </c>
      <c r="M26" s="1" t="s">
        <v>854</v>
      </c>
      <c r="N26" s="1" t="s">
        <v>25</v>
      </c>
      <c r="O26" s="1" t="s">
        <v>764</v>
      </c>
      <c r="P26" s="1" t="s">
        <v>918</v>
      </c>
      <c r="Q26" s="1" t="s">
        <v>13</v>
      </c>
      <c r="R26" s="1" t="s">
        <v>877</v>
      </c>
      <c r="S26" s="1" t="s">
        <v>878</v>
      </c>
      <c r="T26" s="2" t="s">
        <v>1459</v>
      </c>
      <c r="U26" s="2"/>
      <c r="V26" s="1" t="s">
        <v>1461</v>
      </c>
      <c r="W26" s="28" t="s">
        <v>1420</v>
      </c>
      <c r="X26" s="2" t="s">
        <v>763</v>
      </c>
      <c r="Y26" s="2">
        <v>60</v>
      </c>
      <c r="Z26" s="2">
        <v>773</v>
      </c>
      <c r="AA26" s="2">
        <v>178</v>
      </c>
      <c r="AB26" s="2">
        <v>2</v>
      </c>
      <c r="AC26" s="2">
        <v>770</v>
      </c>
      <c r="AD26" s="2">
        <v>1</v>
      </c>
      <c r="AE26" s="2">
        <v>0</v>
      </c>
      <c r="AF26" s="2">
        <v>0</v>
      </c>
      <c r="AG26" s="2">
        <v>0</v>
      </c>
      <c r="AH26" s="2">
        <v>99.67</v>
      </c>
      <c r="AI26" s="2">
        <v>0.08</v>
      </c>
      <c r="AJ26" s="2">
        <v>0</v>
      </c>
    </row>
    <row r="27" spans="1:36" x14ac:dyDescent="0.2">
      <c r="D27" s="1">
        <v>26</v>
      </c>
      <c r="E27" s="1" t="s">
        <v>876</v>
      </c>
      <c r="F27" s="1" t="s">
        <v>919</v>
      </c>
      <c r="G27" s="1" t="s">
        <v>920</v>
      </c>
      <c r="H27" s="1" t="s">
        <v>921</v>
      </c>
      <c r="I27" s="1" t="s">
        <v>25</v>
      </c>
      <c r="J27" s="1" t="s">
        <v>855</v>
      </c>
      <c r="K27" s="1" t="s">
        <v>885</v>
      </c>
      <c r="L27" s="7" t="s">
        <v>25</v>
      </c>
      <c r="M27" s="1" t="s">
        <v>854</v>
      </c>
      <c r="N27" s="1" t="s">
        <v>25</v>
      </c>
      <c r="O27" s="1" t="s">
        <v>764</v>
      </c>
      <c r="P27" s="1" t="s">
        <v>922</v>
      </c>
      <c r="Q27" s="1" t="s">
        <v>13</v>
      </c>
      <c r="R27" s="1" t="s">
        <v>923</v>
      </c>
      <c r="S27" s="1" t="s">
        <v>878</v>
      </c>
      <c r="T27" s="2" t="s">
        <v>1459</v>
      </c>
      <c r="U27" s="2"/>
      <c r="V27" s="1" t="s">
        <v>1461</v>
      </c>
      <c r="W27" s="28" t="s">
        <v>1419</v>
      </c>
      <c r="X27" s="2" t="s">
        <v>763</v>
      </c>
      <c r="Y27" s="2">
        <v>60</v>
      </c>
      <c r="Z27" s="2">
        <v>773</v>
      </c>
      <c r="AA27" s="2">
        <v>178</v>
      </c>
      <c r="AB27" s="2">
        <v>2</v>
      </c>
      <c r="AC27" s="2">
        <v>770</v>
      </c>
      <c r="AD27" s="2">
        <v>1</v>
      </c>
      <c r="AE27" s="2">
        <v>0</v>
      </c>
      <c r="AF27" s="2">
        <v>0</v>
      </c>
      <c r="AG27" s="2">
        <v>0</v>
      </c>
      <c r="AH27" s="2">
        <v>99.67</v>
      </c>
      <c r="AI27" s="2">
        <v>0.08</v>
      </c>
      <c r="AJ27" s="2">
        <v>0</v>
      </c>
    </row>
    <row r="28" spans="1:36" x14ac:dyDescent="0.2">
      <c r="D28" s="1">
        <v>27</v>
      </c>
      <c r="E28" s="1" t="s">
        <v>876</v>
      </c>
      <c r="F28" s="1" t="s">
        <v>924</v>
      </c>
      <c r="G28" s="1" t="s">
        <v>926</v>
      </c>
      <c r="H28" s="1" t="s">
        <v>925</v>
      </c>
      <c r="I28" s="1" t="s">
        <v>25</v>
      </c>
      <c r="J28" s="1" t="s">
        <v>855</v>
      </c>
      <c r="K28" s="1" t="s">
        <v>885</v>
      </c>
      <c r="L28" s="7" t="s">
        <v>25</v>
      </c>
      <c r="M28" s="1" t="s">
        <v>854</v>
      </c>
      <c r="N28" s="1" t="s">
        <v>25</v>
      </c>
      <c r="O28" s="1" t="s">
        <v>764</v>
      </c>
      <c r="P28" s="1" t="s">
        <v>927</v>
      </c>
      <c r="Q28" s="1" t="s">
        <v>13</v>
      </c>
      <c r="R28" s="1" t="s">
        <v>887</v>
      </c>
      <c r="S28" s="1" t="s">
        <v>878</v>
      </c>
      <c r="T28" s="2" t="s">
        <v>1459</v>
      </c>
      <c r="U28" s="2"/>
      <c r="V28" s="1" t="s">
        <v>1461</v>
      </c>
      <c r="W28" s="28" t="s">
        <v>1418</v>
      </c>
      <c r="X28" s="2" t="s">
        <v>763</v>
      </c>
      <c r="Y28" s="2">
        <v>60</v>
      </c>
      <c r="Z28" s="2">
        <v>773</v>
      </c>
      <c r="AA28" s="2">
        <v>178</v>
      </c>
      <c r="AB28" s="2">
        <v>2</v>
      </c>
      <c r="AC28" s="2">
        <v>770</v>
      </c>
      <c r="AD28" s="2">
        <v>1</v>
      </c>
      <c r="AE28" s="2">
        <v>0</v>
      </c>
      <c r="AF28" s="2">
        <v>0</v>
      </c>
      <c r="AG28" s="2">
        <v>0</v>
      </c>
      <c r="AH28" s="2">
        <v>99.67</v>
      </c>
      <c r="AI28" s="2">
        <v>0.08</v>
      </c>
      <c r="AJ28" s="2">
        <v>0</v>
      </c>
    </row>
    <row r="29" spans="1:36" x14ac:dyDescent="0.2">
      <c r="D29" s="1">
        <v>28</v>
      </c>
      <c r="E29" s="1" t="s">
        <v>876</v>
      </c>
      <c r="F29" s="1" t="s">
        <v>928</v>
      </c>
      <c r="G29" s="1" t="s">
        <v>929</v>
      </c>
      <c r="H29" s="1" t="s">
        <v>930</v>
      </c>
      <c r="I29" s="1" t="s">
        <v>25</v>
      </c>
      <c r="J29" s="1" t="s">
        <v>855</v>
      </c>
      <c r="K29" s="1" t="s">
        <v>885</v>
      </c>
      <c r="L29" s="7" t="s">
        <v>25</v>
      </c>
      <c r="M29" s="1" t="s">
        <v>854</v>
      </c>
      <c r="N29" s="1" t="s">
        <v>25</v>
      </c>
      <c r="O29" s="1" t="s">
        <v>764</v>
      </c>
      <c r="P29" s="1" t="s">
        <v>931</v>
      </c>
      <c r="Q29" s="1" t="s">
        <v>13</v>
      </c>
      <c r="R29" s="1" t="s">
        <v>877</v>
      </c>
      <c r="S29" s="1" t="s">
        <v>878</v>
      </c>
      <c r="T29" s="2" t="s">
        <v>1459</v>
      </c>
      <c r="U29" s="2"/>
      <c r="V29" s="1" t="s">
        <v>1461</v>
      </c>
      <c r="W29" s="28" t="s">
        <v>1417</v>
      </c>
      <c r="X29" s="2" t="s">
        <v>763</v>
      </c>
      <c r="Y29" s="2">
        <v>60</v>
      </c>
      <c r="Z29" s="2">
        <v>773</v>
      </c>
      <c r="AA29" s="2">
        <v>178</v>
      </c>
      <c r="AB29" s="2">
        <v>2</v>
      </c>
      <c r="AC29" s="2">
        <v>770</v>
      </c>
      <c r="AD29" s="2">
        <v>1</v>
      </c>
      <c r="AE29" s="2">
        <v>0</v>
      </c>
      <c r="AF29" s="2">
        <v>0</v>
      </c>
      <c r="AG29" s="2">
        <v>0</v>
      </c>
      <c r="AH29" s="2">
        <v>99.67</v>
      </c>
      <c r="AI29" s="2">
        <v>0.08</v>
      </c>
      <c r="AJ29" s="2">
        <v>0</v>
      </c>
    </row>
    <row r="30" spans="1:36" x14ac:dyDescent="0.2">
      <c r="D30" s="1">
        <v>29</v>
      </c>
      <c r="E30" s="1" t="s">
        <v>876</v>
      </c>
      <c r="F30" s="1" t="s">
        <v>932</v>
      </c>
      <c r="G30" s="1" t="s">
        <v>933</v>
      </c>
      <c r="H30" s="1" t="s">
        <v>934</v>
      </c>
      <c r="I30" s="1" t="s">
        <v>25</v>
      </c>
      <c r="J30" s="1" t="s">
        <v>855</v>
      </c>
      <c r="K30" s="1" t="s">
        <v>885</v>
      </c>
      <c r="L30" s="7" t="s">
        <v>25</v>
      </c>
      <c r="M30" s="1" t="s">
        <v>854</v>
      </c>
      <c r="N30" s="1" t="s">
        <v>25</v>
      </c>
      <c r="O30" s="1" t="s">
        <v>764</v>
      </c>
      <c r="P30" s="1" t="s">
        <v>935</v>
      </c>
      <c r="Q30" s="1" t="s">
        <v>13</v>
      </c>
      <c r="R30" s="1" t="s">
        <v>887</v>
      </c>
      <c r="S30" s="1" t="s">
        <v>878</v>
      </c>
      <c r="T30" s="2" t="s">
        <v>1460</v>
      </c>
      <c r="U30" s="2"/>
      <c r="V30" s="1" t="s">
        <v>1461</v>
      </c>
      <c r="W30" s="28" t="s">
        <v>1416</v>
      </c>
      <c r="X30" s="2" t="s">
        <v>763</v>
      </c>
      <c r="Y30" s="2">
        <v>60</v>
      </c>
      <c r="Z30" s="2">
        <v>773</v>
      </c>
      <c r="AA30" s="2">
        <v>178</v>
      </c>
      <c r="AB30" s="2">
        <v>2</v>
      </c>
      <c r="AC30" s="2">
        <v>770</v>
      </c>
      <c r="AD30" s="2">
        <v>1</v>
      </c>
      <c r="AE30" s="2">
        <v>0</v>
      </c>
      <c r="AF30" s="2">
        <v>0</v>
      </c>
      <c r="AG30" s="2">
        <v>0</v>
      </c>
      <c r="AH30" s="2">
        <v>99.67</v>
      </c>
      <c r="AI30" s="2">
        <v>0.08</v>
      </c>
      <c r="AJ30" s="2">
        <v>0</v>
      </c>
    </row>
    <row r="31" spans="1:36" x14ac:dyDescent="0.2">
      <c r="D31" s="1">
        <v>30</v>
      </c>
      <c r="E31" s="1" t="s">
        <v>876</v>
      </c>
      <c r="F31" s="1" t="s">
        <v>936</v>
      </c>
      <c r="G31" s="1" t="s">
        <v>937</v>
      </c>
      <c r="H31" s="1" t="s">
        <v>938</v>
      </c>
      <c r="I31" s="1" t="s">
        <v>25</v>
      </c>
      <c r="J31" s="1" t="s">
        <v>855</v>
      </c>
      <c r="K31" s="1" t="s">
        <v>885</v>
      </c>
      <c r="L31" s="7" t="s">
        <v>25</v>
      </c>
      <c r="M31" s="1" t="s">
        <v>854</v>
      </c>
      <c r="N31" s="1" t="s">
        <v>25</v>
      </c>
      <c r="O31" s="1" t="s">
        <v>764</v>
      </c>
      <c r="P31" s="1" t="s">
        <v>939</v>
      </c>
      <c r="Q31" s="1" t="s">
        <v>13</v>
      </c>
      <c r="R31" s="1" t="s">
        <v>940</v>
      </c>
      <c r="S31" s="1" t="s">
        <v>878</v>
      </c>
      <c r="T31" s="2" t="s">
        <v>1459</v>
      </c>
      <c r="U31" s="2"/>
      <c r="V31" s="1" t="s">
        <v>1461</v>
      </c>
      <c r="W31" s="28" t="s">
        <v>1415</v>
      </c>
      <c r="X31" s="2" t="s">
        <v>763</v>
      </c>
      <c r="Y31" s="2">
        <v>60</v>
      </c>
      <c r="Z31" s="2">
        <v>773</v>
      </c>
      <c r="AA31" s="2">
        <v>178</v>
      </c>
      <c r="AB31" s="2">
        <v>2</v>
      </c>
      <c r="AC31" s="2">
        <v>770</v>
      </c>
      <c r="AD31" s="2">
        <v>1</v>
      </c>
      <c r="AE31" s="2">
        <v>0</v>
      </c>
      <c r="AF31" s="2">
        <v>0</v>
      </c>
      <c r="AG31" s="2">
        <v>0</v>
      </c>
      <c r="AH31" s="2">
        <v>99.67</v>
      </c>
      <c r="AI31" s="2">
        <v>0.08</v>
      </c>
      <c r="AJ31" s="2">
        <v>0</v>
      </c>
    </row>
    <row r="32" spans="1:36" x14ac:dyDescent="0.2">
      <c r="D32" s="1">
        <v>31</v>
      </c>
      <c r="E32" s="1" t="s">
        <v>876</v>
      </c>
      <c r="F32" s="1" t="s">
        <v>941</v>
      </c>
      <c r="G32" s="1" t="s">
        <v>943</v>
      </c>
      <c r="H32" s="1" t="s">
        <v>944</v>
      </c>
      <c r="I32" s="1" t="s">
        <v>25</v>
      </c>
      <c r="J32" s="1" t="s">
        <v>855</v>
      </c>
      <c r="K32" s="1" t="s">
        <v>885</v>
      </c>
      <c r="L32" s="7" t="s">
        <v>25</v>
      </c>
      <c r="M32" s="1" t="s">
        <v>854</v>
      </c>
      <c r="N32" s="1" t="s">
        <v>25</v>
      </c>
      <c r="O32" s="1" t="s">
        <v>764</v>
      </c>
      <c r="P32" s="1" t="s">
        <v>942</v>
      </c>
      <c r="Q32" s="1" t="s">
        <v>13</v>
      </c>
      <c r="R32" s="1" t="s">
        <v>945</v>
      </c>
      <c r="S32" s="1" t="s">
        <v>878</v>
      </c>
      <c r="T32" s="2" t="s">
        <v>1460</v>
      </c>
      <c r="U32" s="2"/>
      <c r="V32" s="1" t="s">
        <v>1461</v>
      </c>
      <c r="W32" s="28" t="s">
        <v>1414</v>
      </c>
      <c r="X32" s="2" t="s">
        <v>763</v>
      </c>
      <c r="Y32" s="2">
        <v>60</v>
      </c>
      <c r="Z32" s="2">
        <v>773</v>
      </c>
      <c r="AA32" s="2">
        <v>178</v>
      </c>
      <c r="AB32" s="2">
        <v>2</v>
      </c>
      <c r="AC32" s="2">
        <v>770</v>
      </c>
      <c r="AD32" s="2">
        <v>1</v>
      </c>
      <c r="AE32" s="2">
        <v>0</v>
      </c>
      <c r="AF32" s="2">
        <v>0</v>
      </c>
      <c r="AG32" s="2">
        <v>0</v>
      </c>
      <c r="AH32" s="2">
        <v>99.67</v>
      </c>
      <c r="AI32" s="2">
        <v>0.08</v>
      </c>
      <c r="AJ32" s="2">
        <v>0</v>
      </c>
    </row>
    <row r="33" spans="4:36" x14ac:dyDescent="0.2">
      <c r="D33" s="1">
        <v>32</v>
      </c>
      <c r="E33" s="1" t="s">
        <v>876</v>
      </c>
      <c r="F33" s="1" t="s">
        <v>948</v>
      </c>
      <c r="G33" s="1" t="s">
        <v>949</v>
      </c>
      <c r="H33" s="1" t="s">
        <v>950</v>
      </c>
      <c r="I33" s="1" t="s">
        <v>25</v>
      </c>
      <c r="J33" s="1" t="s">
        <v>855</v>
      </c>
      <c r="K33" s="1" t="s">
        <v>885</v>
      </c>
      <c r="L33" s="7" t="s">
        <v>25</v>
      </c>
      <c r="M33" s="1" t="s">
        <v>854</v>
      </c>
      <c r="N33" s="1" t="s">
        <v>25</v>
      </c>
      <c r="O33" s="1" t="s">
        <v>764</v>
      </c>
      <c r="P33" s="1" t="s">
        <v>946</v>
      </c>
      <c r="Q33" s="1" t="s">
        <v>13</v>
      </c>
      <c r="R33" s="1" t="s">
        <v>877</v>
      </c>
      <c r="S33" s="1" t="s">
        <v>878</v>
      </c>
      <c r="T33" s="2" t="s">
        <v>1460</v>
      </c>
      <c r="U33" s="2"/>
      <c r="V33" s="1" t="s">
        <v>1461</v>
      </c>
      <c r="W33" s="28" t="s">
        <v>1413</v>
      </c>
      <c r="X33" s="2" t="s">
        <v>763</v>
      </c>
      <c r="Y33" s="2">
        <v>60</v>
      </c>
      <c r="Z33" s="2">
        <v>773</v>
      </c>
      <c r="AA33" s="2">
        <v>178</v>
      </c>
      <c r="AB33" s="2">
        <v>2</v>
      </c>
      <c r="AC33" s="2">
        <v>770</v>
      </c>
      <c r="AD33" s="2">
        <v>1</v>
      </c>
      <c r="AE33" s="2">
        <v>0</v>
      </c>
      <c r="AF33" s="2">
        <v>0</v>
      </c>
      <c r="AG33" s="2">
        <v>0</v>
      </c>
      <c r="AH33" s="2">
        <v>99.67</v>
      </c>
      <c r="AI33" s="2">
        <v>0.08</v>
      </c>
      <c r="AJ33" s="2">
        <v>0</v>
      </c>
    </row>
    <row r="34" spans="4:36" x14ac:dyDescent="0.2">
      <c r="D34" s="1">
        <v>33</v>
      </c>
      <c r="E34" s="1" t="s">
        <v>876</v>
      </c>
      <c r="F34" s="1" t="s">
        <v>880</v>
      </c>
      <c r="G34" s="1" t="s">
        <v>879</v>
      </c>
      <c r="H34" s="1" t="s">
        <v>881</v>
      </c>
      <c r="I34" s="1" t="s">
        <v>25</v>
      </c>
      <c r="J34" s="1" t="s">
        <v>855</v>
      </c>
      <c r="K34" s="1" t="s">
        <v>885</v>
      </c>
      <c r="L34" s="7" t="s">
        <v>25</v>
      </c>
      <c r="M34" s="1" t="s">
        <v>854</v>
      </c>
      <c r="N34" s="1" t="s">
        <v>25</v>
      </c>
      <c r="O34" s="1" t="s">
        <v>764</v>
      </c>
      <c r="P34" s="1" t="s">
        <v>947</v>
      </c>
      <c r="Q34" s="1" t="s">
        <v>13</v>
      </c>
      <c r="R34" s="1" t="s">
        <v>877</v>
      </c>
      <c r="S34" s="1" t="s">
        <v>878</v>
      </c>
      <c r="T34" s="2" t="s">
        <v>1459</v>
      </c>
      <c r="U34" s="2"/>
      <c r="V34" s="1" t="s">
        <v>1461</v>
      </c>
      <c r="W34" s="28" t="s">
        <v>1412</v>
      </c>
      <c r="X34" s="2" t="s">
        <v>763</v>
      </c>
      <c r="Y34" s="2">
        <v>60</v>
      </c>
      <c r="Z34" s="2">
        <v>773</v>
      </c>
      <c r="AA34" s="2">
        <v>178</v>
      </c>
      <c r="AB34" s="2">
        <v>2</v>
      </c>
      <c r="AC34" s="2">
        <v>770</v>
      </c>
      <c r="AD34" s="2">
        <v>1</v>
      </c>
      <c r="AE34" s="2">
        <v>0</v>
      </c>
      <c r="AF34" s="2">
        <v>0</v>
      </c>
      <c r="AG34" s="2">
        <v>0</v>
      </c>
      <c r="AH34" s="2">
        <v>99.67</v>
      </c>
      <c r="AI34" s="2">
        <v>0.08</v>
      </c>
      <c r="AJ34" s="2">
        <v>0</v>
      </c>
    </row>
    <row r="35" spans="4:36" x14ac:dyDescent="0.2">
      <c r="D35" s="1">
        <v>34</v>
      </c>
      <c r="E35" s="1" t="s">
        <v>729</v>
      </c>
      <c r="F35" s="1" t="s">
        <v>730</v>
      </c>
      <c r="G35" s="1" t="s">
        <v>731</v>
      </c>
      <c r="H35" s="1" t="s">
        <v>790</v>
      </c>
      <c r="I35" s="1" t="s">
        <v>732</v>
      </c>
      <c r="J35" s="7" t="s">
        <v>845</v>
      </c>
      <c r="K35" s="1" t="s">
        <v>875</v>
      </c>
      <c r="L35" s="7">
        <v>1</v>
      </c>
      <c r="M35" s="7" t="s">
        <v>857</v>
      </c>
      <c r="N35" s="1" t="s">
        <v>25</v>
      </c>
      <c r="O35" s="1" t="s">
        <v>764</v>
      </c>
      <c r="P35" s="1" t="s">
        <v>733</v>
      </c>
      <c r="Q35" s="1" t="s">
        <v>13</v>
      </c>
      <c r="R35" s="1" t="s">
        <v>25</v>
      </c>
      <c r="T35" s="1" t="s">
        <v>791</v>
      </c>
      <c r="U35" s="2"/>
      <c r="V35" s="1" t="s">
        <v>734</v>
      </c>
      <c r="W35" s="28" t="s">
        <v>807</v>
      </c>
      <c r="X35" s="2" t="s">
        <v>763</v>
      </c>
      <c r="Y35" s="2">
        <v>60</v>
      </c>
      <c r="Z35" s="2">
        <v>773</v>
      </c>
      <c r="AA35" s="2">
        <v>178</v>
      </c>
      <c r="AB35" s="2">
        <v>2</v>
      </c>
      <c r="AC35" s="2">
        <v>770</v>
      </c>
      <c r="AD35" s="2">
        <v>1</v>
      </c>
      <c r="AE35" s="2">
        <v>0</v>
      </c>
      <c r="AF35" s="2">
        <v>0</v>
      </c>
      <c r="AG35" s="2">
        <v>0</v>
      </c>
      <c r="AH35" s="2">
        <v>99.67</v>
      </c>
      <c r="AI35" s="2">
        <v>0.08</v>
      </c>
      <c r="AJ35" s="2">
        <v>0</v>
      </c>
    </row>
    <row r="36" spans="4:36" x14ac:dyDescent="0.2">
      <c r="D36" s="1">
        <v>35</v>
      </c>
      <c r="E36" s="1" t="s">
        <v>729</v>
      </c>
      <c r="F36" s="1" t="s">
        <v>735</v>
      </c>
      <c r="G36" s="1" t="s">
        <v>736</v>
      </c>
      <c r="H36" s="1" t="s">
        <v>792</v>
      </c>
      <c r="I36" s="1" t="s">
        <v>737</v>
      </c>
      <c r="J36" s="7" t="s">
        <v>845</v>
      </c>
      <c r="K36" s="1" t="s">
        <v>875</v>
      </c>
      <c r="L36" s="7">
        <v>1</v>
      </c>
      <c r="M36" s="7" t="s">
        <v>857</v>
      </c>
      <c r="N36" s="1" t="s">
        <v>25</v>
      </c>
      <c r="O36" s="1" t="s">
        <v>764</v>
      </c>
      <c r="P36" s="1" t="s">
        <v>738</v>
      </c>
      <c r="Q36" s="1" t="s">
        <v>13</v>
      </c>
      <c r="R36" s="1" t="s">
        <v>25</v>
      </c>
      <c r="T36" s="1" t="s">
        <v>793</v>
      </c>
      <c r="U36" s="2"/>
      <c r="V36" s="1" t="s">
        <v>734</v>
      </c>
      <c r="W36" s="28" t="s">
        <v>806</v>
      </c>
      <c r="X36" s="2" t="s">
        <v>763</v>
      </c>
      <c r="Y36" s="2">
        <v>60</v>
      </c>
      <c r="Z36" s="2">
        <v>773</v>
      </c>
      <c r="AA36" s="2">
        <v>178</v>
      </c>
      <c r="AB36" s="2">
        <v>2</v>
      </c>
      <c r="AC36" s="2">
        <v>770</v>
      </c>
      <c r="AD36" s="2">
        <v>1</v>
      </c>
      <c r="AE36" s="2">
        <v>0</v>
      </c>
      <c r="AF36" s="2">
        <v>0</v>
      </c>
      <c r="AG36" s="2">
        <v>0</v>
      </c>
      <c r="AH36" s="2">
        <v>99.67</v>
      </c>
      <c r="AI36" s="2">
        <v>0.08</v>
      </c>
      <c r="AJ36" s="2">
        <v>0</v>
      </c>
    </row>
    <row r="37" spans="4:36" x14ac:dyDescent="0.2">
      <c r="D37" s="1">
        <v>36</v>
      </c>
      <c r="E37" s="1" t="s">
        <v>729</v>
      </c>
      <c r="F37" s="1" t="s">
        <v>739</v>
      </c>
      <c r="G37" s="1" t="s">
        <v>740</v>
      </c>
      <c r="H37" s="1" t="s">
        <v>794</v>
      </c>
      <c r="I37" s="1" t="s">
        <v>741</v>
      </c>
      <c r="J37" s="7" t="s">
        <v>845</v>
      </c>
      <c r="K37" s="1" t="s">
        <v>875</v>
      </c>
      <c r="L37" s="7">
        <v>1</v>
      </c>
      <c r="M37" s="7" t="s">
        <v>857</v>
      </c>
      <c r="N37" s="1" t="s">
        <v>25</v>
      </c>
      <c r="O37" s="1" t="s">
        <v>764</v>
      </c>
      <c r="P37" s="1" t="s">
        <v>742</v>
      </c>
      <c r="Q37" s="1" t="s">
        <v>13</v>
      </c>
      <c r="R37" s="1" t="s">
        <v>25</v>
      </c>
      <c r="T37" s="1" t="s">
        <v>791</v>
      </c>
      <c r="U37" s="2"/>
      <c r="V37" s="1" t="s">
        <v>734</v>
      </c>
      <c r="W37" s="28" t="s">
        <v>805</v>
      </c>
      <c r="X37" s="2" t="s">
        <v>763</v>
      </c>
      <c r="Y37" s="2">
        <v>60</v>
      </c>
      <c r="Z37" s="2">
        <v>773</v>
      </c>
      <c r="AA37" s="2">
        <v>178</v>
      </c>
      <c r="AB37" s="2">
        <v>2</v>
      </c>
      <c r="AC37" s="2">
        <v>770</v>
      </c>
      <c r="AD37" s="2">
        <v>1</v>
      </c>
      <c r="AE37" s="2">
        <v>0</v>
      </c>
      <c r="AF37" s="2">
        <v>0</v>
      </c>
      <c r="AG37" s="2">
        <v>0</v>
      </c>
      <c r="AH37" s="2">
        <v>99.67</v>
      </c>
      <c r="AI37" s="2">
        <v>0.08</v>
      </c>
      <c r="AJ37" s="2">
        <v>0</v>
      </c>
    </row>
    <row r="38" spans="4:36" x14ac:dyDescent="0.2">
      <c r="D38" s="1">
        <v>37</v>
      </c>
      <c r="E38" s="1" t="s">
        <v>729</v>
      </c>
      <c r="F38" s="1" t="s">
        <v>743</v>
      </c>
      <c r="G38" s="1" t="s">
        <v>744</v>
      </c>
      <c r="H38" s="1" t="s">
        <v>795</v>
      </c>
      <c r="I38" s="1" t="s">
        <v>745</v>
      </c>
      <c r="J38" s="7" t="s">
        <v>845</v>
      </c>
      <c r="K38" s="1" t="s">
        <v>875</v>
      </c>
      <c r="L38" s="7">
        <v>1</v>
      </c>
      <c r="M38" s="7" t="s">
        <v>857</v>
      </c>
      <c r="N38" s="1" t="s">
        <v>25</v>
      </c>
      <c r="O38" s="1" t="s">
        <v>764</v>
      </c>
      <c r="P38" s="1" t="s">
        <v>746</v>
      </c>
      <c r="Q38" s="1" t="s">
        <v>13</v>
      </c>
      <c r="R38" s="1" t="s">
        <v>25</v>
      </c>
      <c r="T38" s="1" t="s">
        <v>793</v>
      </c>
      <c r="U38" s="2"/>
      <c r="V38" s="1" t="s">
        <v>734</v>
      </c>
      <c r="W38" s="28" t="s">
        <v>804</v>
      </c>
      <c r="X38" s="2" t="s">
        <v>763</v>
      </c>
      <c r="Y38" s="2">
        <v>60</v>
      </c>
      <c r="Z38" s="2">
        <v>773</v>
      </c>
      <c r="AA38" s="2">
        <v>178</v>
      </c>
      <c r="AB38" s="2">
        <v>2</v>
      </c>
      <c r="AC38" s="2">
        <v>766</v>
      </c>
      <c r="AD38" s="2">
        <v>5</v>
      </c>
      <c r="AE38" s="2">
        <v>0</v>
      </c>
      <c r="AF38" s="2">
        <v>0</v>
      </c>
      <c r="AG38" s="2">
        <v>0</v>
      </c>
      <c r="AH38" s="2">
        <v>99.67</v>
      </c>
      <c r="AI38" s="2">
        <v>0.39</v>
      </c>
      <c r="AJ38" s="2">
        <v>40</v>
      </c>
    </row>
    <row r="39" spans="4:36" x14ac:dyDescent="0.2">
      <c r="D39" s="1">
        <v>38</v>
      </c>
      <c r="E39" s="1" t="s">
        <v>729</v>
      </c>
      <c r="F39" s="1" t="s">
        <v>747</v>
      </c>
      <c r="G39" s="1" t="s">
        <v>748</v>
      </c>
      <c r="H39" s="1" t="s">
        <v>796</v>
      </c>
      <c r="I39" s="1" t="s">
        <v>749</v>
      </c>
      <c r="J39" s="7" t="s">
        <v>845</v>
      </c>
      <c r="K39" s="1" t="s">
        <v>875</v>
      </c>
      <c r="L39" s="7">
        <v>1</v>
      </c>
      <c r="M39" s="7" t="s">
        <v>857</v>
      </c>
      <c r="N39" s="1" t="s">
        <v>25</v>
      </c>
      <c r="O39" s="1" t="s">
        <v>764</v>
      </c>
      <c r="P39" s="1" t="s">
        <v>750</v>
      </c>
      <c r="Q39" s="1" t="s">
        <v>13</v>
      </c>
      <c r="R39" s="1" t="s">
        <v>25</v>
      </c>
      <c r="T39" s="1" t="s">
        <v>791</v>
      </c>
      <c r="U39" s="2"/>
      <c r="V39" s="1" t="s">
        <v>734</v>
      </c>
      <c r="W39" s="28" t="s">
        <v>803</v>
      </c>
      <c r="X39" s="2" t="s">
        <v>763</v>
      </c>
      <c r="Y39" s="2">
        <v>60</v>
      </c>
      <c r="Z39" s="2">
        <v>773</v>
      </c>
      <c r="AA39" s="2">
        <v>178</v>
      </c>
      <c r="AB39" s="2">
        <v>2</v>
      </c>
      <c r="AC39" s="2">
        <v>770</v>
      </c>
      <c r="AD39" s="2">
        <v>1</v>
      </c>
      <c r="AE39" s="2">
        <v>0</v>
      </c>
      <c r="AF39" s="2">
        <v>0</v>
      </c>
      <c r="AG39" s="2">
        <v>0</v>
      </c>
      <c r="AH39" s="2">
        <v>99.67</v>
      </c>
      <c r="AI39" s="2">
        <v>0.08</v>
      </c>
      <c r="AJ39" s="2">
        <v>0</v>
      </c>
    </row>
    <row r="40" spans="4:36" x14ac:dyDescent="0.2">
      <c r="D40" s="1">
        <v>39</v>
      </c>
      <c r="E40" s="1" t="s">
        <v>729</v>
      </c>
      <c r="F40" s="1" t="s">
        <v>751</v>
      </c>
      <c r="G40" s="1" t="s">
        <v>752</v>
      </c>
      <c r="H40" s="1" t="s">
        <v>797</v>
      </c>
      <c r="I40" s="1" t="s">
        <v>753</v>
      </c>
      <c r="J40" s="7" t="s">
        <v>845</v>
      </c>
      <c r="K40" s="1" t="s">
        <v>875</v>
      </c>
      <c r="L40" s="7">
        <v>1</v>
      </c>
      <c r="M40" s="7" t="s">
        <v>857</v>
      </c>
      <c r="N40" s="1" t="s">
        <v>25</v>
      </c>
      <c r="O40" s="1" t="s">
        <v>764</v>
      </c>
      <c r="P40" s="1" t="s">
        <v>754</v>
      </c>
      <c r="Q40" s="1" t="s">
        <v>13</v>
      </c>
      <c r="R40" s="1" t="s">
        <v>25</v>
      </c>
      <c r="T40" s="1" t="s">
        <v>793</v>
      </c>
      <c r="U40" s="2"/>
      <c r="V40" s="1" t="s">
        <v>734</v>
      </c>
      <c r="W40" s="28" t="s">
        <v>802</v>
      </c>
      <c r="X40" s="2" t="s">
        <v>763</v>
      </c>
      <c r="Y40" s="2">
        <v>60</v>
      </c>
      <c r="Z40" s="2">
        <v>773</v>
      </c>
      <c r="AA40" s="2">
        <v>178</v>
      </c>
      <c r="AB40" s="2">
        <v>2</v>
      </c>
      <c r="AC40" s="2">
        <v>768</v>
      </c>
      <c r="AD40" s="2">
        <v>3</v>
      </c>
      <c r="AE40" s="2">
        <v>0</v>
      </c>
      <c r="AF40" s="2">
        <v>0</v>
      </c>
      <c r="AG40" s="2">
        <v>0</v>
      </c>
      <c r="AH40" s="2">
        <v>99.67</v>
      </c>
      <c r="AI40" s="2">
        <v>0.17</v>
      </c>
      <c r="AJ40" s="2">
        <v>0</v>
      </c>
    </row>
    <row r="41" spans="4:36" x14ac:dyDescent="0.2">
      <c r="D41" s="1">
        <v>40</v>
      </c>
      <c r="E41" s="1" t="s">
        <v>729</v>
      </c>
      <c r="F41" s="1" t="s">
        <v>755</v>
      </c>
      <c r="G41" s="1" t="s">
        <v>756</v>
      </c>
      <c r="H41" s="1" t="s">
        <v>798</v>
      </c>
      <c r="I41" s="1" t="s">
        <v>757</v>
      </c>
      <c r="J41" s="7" t="s">
        <v>845</v>
      </c>
      <c r="K41" s="1" t="s">
        <v>875</v>
      </c>
      <c r="L41" s="7">
        <v>1</v>
      </c>
      <c r="M41" s="7" t="s">
        <v>857</v>
      </c>
      <c r="N41" s="1" t="s">
        <v>25</v>
      </c>
      <c r="O41" s="1" t="s">
        <v>764</v>
      </c>
      <c r="P41" s="1" t="s">
        <v>758</v>
      </c>
      <c r="Q41" s="1" t="s">
        <v>13</v>
      </c>
      <c r="R41" s="1" t="s">
        <v>25</v>
      </c>
      <c r="T41" s="1" t="s">
        <v>793</v>
      </c>
      <c r="U41" s="2"/>
      <c r="V41" s="1" t="s">
        <v>734</v>
      </c>
      <c r="W41" s="28" t="s">
        <v>824</v>
      </c>
      <c r="X41" s="2" t="s">
        <v>763</v>
      </c>
      <c r="Y41" s="2">
        <v>60</v>
      </c>
      <c r="Z41" s="2">
        <v>773</v>
      </c>
      <c r="AA41" s="2">
        <v>178</v>
      </c>
      <c r="AB41" s="2">
        <v>3</v>
      </c>
      <c r="AC41" s="2">
        <v>768</v>
      </c>
      <c r="AD41" s="2">
        <v>2</v>
      </c>
      <c r="AE41" s="2">
        <v>0</v>
      </c>
      <c r="AF41" s="2">
        <v>0</v>
      </c>
      <c r="AG41" s="2">
        <v>0</v>
      </c>
      <c r="AH41" s="2">
        <v>99.11</v>
      </c>
      <c r="AI41" s="2">
        <v>0.64</v>
      </c>
      <c r="AJ41" s="2">
        <v>0</v>
      </c>
    </row>
    <row r="42" spans="4:36" x14ac:dyDescent="0.2">
      <c r="D42" s="1">
        <v>41</v>
      </c>
      <c r="E42" s="1" t="s">
        <v>729</v>
      </c>
      <c r="F42" s="1" t="s">
        <v>759</v>
      </c>
      <c r="G42" s="1" t="s">
        <v>760</v>
      </c>
      <c r="H42" s="1" t="s">
        <v>799</v>
      </c>
      <c r="I42" s="1" t="s">
        <v>761</v>
      </c>
      <c r="J42" s="7" t="s">
        <v>845</v>
      </c>
      <c r="K42" s="1" t="s">
        <v>875</v>
      </c>
      <c r="L42" s="7">
        <v>1</v>
      </c>
      <c r="M42" s="7" t="s">
        <v>857</v>
      </c>
      <c r="N42" s="1" t="s">
        <v>25</v>
      </c>
      <c r="O42" s="1" t="s">
        <v>764</v>
      </c>
      <c r="P42" s="1" t="s">
        <v>762</v>
      </c>
      <c r="Q42" s="1" t="s">
        <v>13</v>
      </c>
      <c r="R42" s="1" t="s">
        <v>25</v>
      </c>
      <c r="T42" s="1" t="s">
        <v>791</v>
      </c>
      <c r="U42" s="2"/>
      <c r="V42" s="1" t="s">
        <v>734</v>
      </c>
      <c r="W42" s="28" t="s">
        <v>801</v>
      </c>
      <c r="X42" s="2" t="s">
        <v>763</v>
      </c>
      <c r="Y42" s="2">
        <v>60</v>
      </c>
      <c r="Z42" s="2">
        <v>773</v>
      </c>
      <c r="AA42" s="2">
        <v>178</v>
      </c>
      <c r="AB42" s="2">
        <v>2</v>
      </c>
      <c r="AC42" s="2">
        <v>769</v>
      </c>
      <c r="AD42" s="2">
        <v>2</v>
      </c>
      <c r="AE42" s="2">
        <v>0</v>
      </c>
      <c r="AF42" s="2">
        <v>0</v>
      </c>
      <c r="AG42" s="2">
        <v>0</v>
      </c>
      <c r="AH42" s="2">
        <v>99.67</v>
      </c>
      <c r="AI42" s="2">
        <v>0.11</v>
      </c>
      <c r="AJ42" s="2">
        <v>0</v>
      </c>
    </row>
    <row r="43" spans="4:36" x14ac:dyDescent="0.2">
      <c r="D43" s="1">
        <v>42</v>
      </c>
      <c r="E43" s="1" t="s">
        <v>952</v>
      </c>
      <c r="F43" s="1" t="s">
        <v>1079</v>
      </c>
      <c r="G43" s="1" t="s">
        <v>1080</v>
      </c>
      <c r="H43" s="1" t="s">
        <v>1081</v>
      </c>
      <c r="I43" s="1" t="s">
        <v>1082</v>
      </c>
      <c r="J43" s="1" t="s">
        <v>845</v>
      </c>
      <c r="K43" s="1" t="s">
        <v>1003</v>
      </c>
      <c r="L43" s="7">
        <v>76.400000000000006</v>
      </c>
      <c r="M43" s="1" t="s">
        <v>857</v>
      </c>
      <c r="N43" s="1" t="s">
        <v>25</v>
      </c>
      <c r="O43" s="1" t="s">
        <v>764</v>
      </c>
      <c r="P43" s="1" t="s">
        <v>1083</v>
      </c>
      <c r="Q43" s="1" t="s">
        <v>13</v>
      </c>
      <c r="R43" s="1" t="s">
        <v>951</v>
      </c>
      <c r="S43" s="1" t="s">
        <v>1324</v>
      </c>
      <c r="T43" s="1" t="s">
        <v>1061</v>
      </c>
      <c r="U43" s="2"/>
      <c r="V43" s="1" t="s">
        <v>960</v>
      </c>
      <c r="W43" s="28" t="s">
        <v>1411</v>
      </c>
      <c r="X43" s="2" t="s">
        <v>763</v>
      </c>
      <c r="Y43" s="2">
        <v>60</v>
      </c>
      <c r="Z43" s="2">
        <v>773</v>
      </c>
      <c r="AA43" s="2">
        <v>178</v>
      </c>
      <c r="AB43" s="2">
        <v>2</v>
      </c>
      <c r="AC43" s="2">
        <v>770</v>
      </c>
      <c r="AD43" s="2">
        <v>1</v>
      </c>
      <c r="AE43" s="2">
        <v>0</v>
      </c>
      <c r="AF43" s="2">
        <v>0</v>
      </c>
      <c r="AG43" s="2">
        <v>0</v>
      </c>
      <c r="AH43" s="2">
        <v>99.67</v>
      </c>
      <c r="AI43" s="2">
        <v>0.08</v>
      </c>
      <c r="AJ43" s="2">
        <v>0</v>
      </c>
    </row>
    <row r="44" spans="4:36" x14ac:dyDescent="0.2">
      <c r="D44" s="1">
        <v>43</v>
      </c>
      <c r="E44" s="1" t="s">
        <v>952</v>
      </c>
      <c r="F44" s="1" t="s">
        <v>1056</v>
      </c>
      <c r="G44" s="1" t="s">
        <v>1057</v>
      </c>
      <c r="H44" s="1" t="s">
        <v>1058</v>
      </c>
      <c r="I44" s="1" t="s">
        <v>1059</v>
      </c>
      <c r="J44" s="1" t="s">
        <v>845</v>
      </c>
      <c r="K44" s="1" t="s">
        <v>1003</v>
      </c>
      <c r="L44" s="7">
        <v>80.3</v>
      </c>
      <c r="M44" s="1" t="s">
        <v>857</v>
      </c>
      <c r="N44" s="1" t="s">
        <v>25</v>
      </c>
      <c r="O44" s="1" t="s">
        <v>764</v>
      </c>
      <c r="P44" s="1" t="s">
        <v>1060</v>
      </c>
      <c r="Q44" s="1" t="s">
        <v>13</v>
      </c>
      <c r="R44" s="1" t="s">
        <v>951</v>
      </c>
      <c r="S44" s="1" t="s">
        <v>1324</v>
      </c>
      <c r="T44" s="1" t="s">
        <v>1061</v>
      </c>
      <c r="U44" s="2"/>
      <c r="V44" s="1" t="s">
        <v>960</v>
      </c>
      <c r="W44" s="28" t="s">
        <v>1410</v>
      </c>
      <c r="X44" s="2" t="s">
        <v>763</v>
      </c>
      <c r="Y44" s="2">
        <v>60</v>
      </c>
      <c r="Z44" s="2">
        <v>773</v>
      </c>
      <c r="AA44" s="2">
        <v>178</v>
      </c>
      <c r="AB44" s="2">
        <v>2</v>
      </c>
      <c r="AC44" s="2">
        <v>768</v>
      </c>
      <c r="AD44" s="2">
        <v>3</v>
      </c>
      <c r="AE44" s="2">
        <v>0</v>
      </c>
      <c r="AF44" s="2">
        <v>0</v>
      </c>
      <c r="AG44" s="2">
        <v>0</v>
      </c>
      <c r="AH44" s="2">
        <v>99.67</v>
      </c>
      <c r="AI44" s="2">
        <v>0.31</v>
      </c>
      <c r="AJ44" s="2">
        <v>0</v>
      </c>
    </row>
    <row r="45" spans="4:36" x14ac:dyDescent="0.2">
      <c r="D45" s="1">
        <v>44</v>
      </c>
      <c r="E45" s="1" t="s">
        <v>952</v>
      </c>
      <c r="F45" s="1" t="s">
        <v>1028</v>
      </c>
      <c r="G45" s="1" t="s">
        <v>1029</v>
      </c>
      <c r="H45" s="1" t="s">
        <v>1030</v>
      </c>
      <c r="I45" s="1" t="s">
        <v>1031</v>
      </c>
      <c r="J45" s="1" t="s">
        <v>845</v>
      </c>
      <c r="K45" s="1" t="s">
        <v>1003</v>
      </c>
      <c r="L45" s="7">
        <v>19.7</v>
      </c>
      <c r="M45" s="1" t="s">
        <v>857</v>
      </c>
      <c r="N45" s="1" t="s">
        <v>25</v>
      </c>
      <c r="O45" s="1" t="s">
        <v>764</v>
      </c>
      <c r="P45" s="1" t="s">
        <v>1036</v>
      </c>
      <c r="Q45" s="1" t="s">
        <v>13</v>
      </c>
      <c r="R45" s="1" t="s">
        <v>951</v>
      </c>
      <c r="S45" s="1" t="s">
        <v>1324</v>
      </c>
      <c r="T45" s="1" t="s">
        <v>1022</v>
      </c>
      <c r="U45" s="2"/>
      <c r="V45" s="1" t="s">
        <v>960</v>
      </c>
      <c r="W45" s="28" t="s">
        <v>1430</v>
      </c>
      <c r="X45" s="2" t="s">
        <v>763</v>
      </c>
      <c r="Y45" s="2">
        <v>60</v>
      </c>
      <c r="Z45" s="2">
        <v>773</v>
      </c>
      <c r="AA45" s="2">
        <v>178</v>
      </c>
      <c r="AB45" s="2">
        <v>3</v>
      </c>
      <c r="AC45" s="2">
        <v>756</v>
      </c>
      <c r="AD45" s="2">
        <v>14</v>
      </c>
      <c r="AE45" s="2">
        <v>0</v>
      </c>
      <c r="AF45" s="2">
        <v>0</v>
      </c>
      <c r="AG45" s="2">
        <v>0</v>
      </c>
      <c r="AH45" s="2">
        <v>99.64</v>
      </c>
      <c r="AI45" s="2">
        <v>0.92</v>
      </c>
      <c r="AJ45" s="2">
        <v>42.86</v>
      </c>
    </row>
    <row r="46" spans="4:36" x14ac:dyDescent="0.2">
      <c r="D46" s="1">
        <v>45</v>
      </c>
      <c r="E46" s="1" t="s">
        <v>952</v>
      </c>
      <c r="F46" s="1" t="s">
        <v>999</v>
      </c>
      <c r="G46" s="1" t="s">
        <v>1000</v>
      </c>
      <c r="H46" s="1" t="s">
        <v>1001</v>
      </c>
      <c r="I46" s="1" t="s">
        <v>1002</v>
      </c>
      <c r="J46" s="1" t="s">
        <v>845</v>
      </c>
      <c r="K46" s="1" t="s">
        <v>1003</v>
      </c>
      <c r="L46" s="7">
        <v>56</v>
      </c>
      <c r="M46" s="1" t="s">
        <v>857</v>
      </c>
      <c r="N46" s="1" t="s">
        <v>25</v>
      </c>
      <c r="O46" s="1" t="s">
        <v>764</v>
      </c>
      <c r="P46" s="1" t="s">
        <v>1004</v>
      </c>
      <c r="Q46" s="1" t="s">
        <v>966</v>
      </c>
      <c r="R46" s="1" t="s">
        <v>951</v>
      </c>
      <c r="S46" s="1" t="s">
        <v>1324</v>
      </c>
      <c r="T46" s="1" t="s">
        <v>1005</v>
      </c>
      <c r="U46" s="2"/>
      <c r="V46" s="1" t="s">
        <v>960</v>
      </c>
      <c r="W46" s="28" t="s">
        <v>1409</v>
      </c>
      <c r="X46" s="2" t="s">
        <v>763</v>
      </c>
      <c r="Y46" s="2">
        <v>60</v>
      </c>
      <c r="Z46" s="2">
        <v>773</v>
      </c>
      <c r="AA46" s="2">
        <v>178</v>
      </c>
      <c r="AB46" s="2">
        <v>2</v>
      </c>
      <c r="AC46" s="2">
        <v>769</v>
      </c>
      <c r="AD46" s="2">
        <v>2</v>
      </c>
      <c r="AE46" s="2">
        <v>0</v>
      </c>
      <c r="AF46" s="2">
        <v>0</v>
      </c>
      <c r="AG46" s="2">
        <v>0</v>
      </c>
      <c r="AH46" s="2">
        <v>99.67</v>
      </c>
      <c r="AI46" s="2">
        <v>0.27</v>
      </c>
      <c r="AJ46" s="2">
        <v>0</v>
      </c>
    </row>
    <row r="47" spans="4:36" x14ac:dyDescent="0.2">
      <c r="D47" s="1">
        <v>46</v>
      </c>
      <c r="E47" s="1" t="s">
        <v>952</v>
      </c>
      <c r="F47" s="1" t="s">
        <v>1038</v>
      </c>
      <c r="G47" s="1" t="s">
        <v>1039</v>
      </c>
      <c r="H47" s="1" t="s">
        <v>1040</v>
      </c>
      <c r="I47" s="1" t="s">
        <v>1041</v>
      </c>
      <c r="J47" s="1" t="s">
        <v>845</v>
      </c>
      <c r="K47" s="1" t="s">
        <v>1003</v>
      </c>
      <c r="L47" s="7">
        <v>81</v>
      </c>
      <c r="M47" s="1" t="s">
        <v>857</v>
      </c>
      <c r="N47" s="1" t="s">
        <v>25</v>
      </c>
      <c r="O47" s="1" t="s">
        <v>764</v>
      </c>
      <c r="P47" s="1" t="s">
        <v>1042</v>
      </c>
      <c r="Q47" s="1" t="s">
        <v>13</v>
      </c>
      <c r="R47" s="1" t="s">
        <v>951</v>
      </c>
      <c r="S47" s="1" t="s">
        <v>1324</v>
      </c>
      <c r="T47" s="1" t="s">
        <v>1022</v>
      </c>
      <c r="U47" s="2"/>
      <c r="V47" s="1" t="s">
        <v>960</v>
      </c>
      <c r="W47" s="28" t="s">
        <v>1408</v>
      </c>
      <c r="X47" s="2" t="s">
        <v>763</v>
      </c>
      <c r="Y47" s="2">
        <v>60</v>
      </c>
      <c r="Z47" s="2">
        <v>773</v>
      </c>
      <c r="AA47" s="2">
        <v>178</v>
      </c>
      <c r="AB47" s="2">
        <v>2</v>
      </c>
      <c r="AC47" s="2">
        <v>766</v>
      </c>
      <c r="AD47" s="2">
        <v>5</v>
      </c>
      <c r="AE47" s="2">
        <v>0</v>
      </c>
      <c r="AF47" s="2">
        <v>0</v>
      </c>
      <c r="AG47" s="2">
        <v>0</v>
      </c>
      <c r="AH47" s="2">
        <v>99.67</v>
      </c>
      <c r="AI47" s="2">
        <v>0.37</v>
      </c>
      <c r="AJ47" s="2">
        <v>40</v>
      </c>
    </row>
    <row r="48" spans="4:36" x14ac:dyDescent="0.2">
      <c r="D48" s="1">
        <v>47</v>
      </c>
      <c r="E48" s="1" t="s">
        <v>952</v>
      </c>
      <c r="F48" s="1" t="s">
        <v>1023</v>
      </c>
      <c r="G48" s="1" t="s">
        <v>1024</v>
      </c>
      <c r="H48" s="1" t="s">
        <v>1025</v>
      </c>
      <c r="I48" s="1" t="s">
        <v>1026</v>
      </c>
      <c r="J48" s="1" t="s">
        <v>845</v>
      </c>
      <c r="K48" s="1" t="s">
        <v>1003</v>
      </c>
      <c r="L48" s="7">
        <v>77.599999999999994</v>
      </c>
      <c r="M48" s="1" t="s">
        <v>857</v>
      </c>
      <c r="N48" s="1" t="s">
        <v>25</v>
      </c>
      <c r="O48" s="1" t="s">
        <v>764</v>
      </c>
      <c r="P48" s="1" t="s">
        <v>1027</v>
      </c>
      <c r="Q48" s="1" t="s">
        <v>13</v>
      </c>
      <c r="R48" s="1" t="s">
        <v>951</v>
      </c>
      <c r="S48" s="1" t="s">
        <v>1324</v>
      </c>
      <c r="T48" s="1" t="s">
        <v>1022</v>
      </c>
      <c r="U48" s="2"/>
      <c r="V48" s="1" t="s">
        <v>960</v>
      </c>
      <c r="W48" s="28" t="s">
        <v>1407</v>
      </c>
      <c r="X48" s="2" t="s">
        <v>763</v>
      </c>
      <c r="Y48" s="2">
        <v>60</v>
      </c>
      <c r="Z48" s="2">
        <v>773</v>
      </c>
      <c r="AA48" s="2">
        <v>178</v>
      </c>
      <c r="AB48" s="2">
        <v>2</v>
      </c>
      <c r="AC48" s="2">
        <v>769</v>
      </c>
      <c r="AD48" s="2">
        <v>2</v>
      </c>
      <c r="AE48" s="2">
        <v>0</v>
      </c>
      <c r="AF48" s="2">
        <v>0</v>
      </c>
      <c r="AG48" s="2">
        <v>0</v>
      </c>
      <c r="AH48" s="2">
        <v>99.67</v>
      </c>
      <c r="AI48" s="2">
        <v>0.1</v>
      </c>
      <c r="AJ48" s="2">
        <v>0</v>
      </c>
    </row>
    <row r="49" spans="4:36" x14ac:dyDescent="0.2">
      <c r="D49" s="1">
        <v>48</v>
      </c>
      <c r="E49" s="1" t="s">
        <v>952</v>
      </c>
      <c r="F49" s="1" t="s">
        <v>1073</v>
      </c>
      <c r="G49" s="1" t="s">
        <v>1074</v>
      </c>
      <c r="H49" s="1" t="s">
        <v>1075</v>
      </c>
      <c r="I49" s="1" t="s">
        <v>1076</v>
      </c>
      <c r="J49" s="1" t="s">
        <v>845</v>
      </c>
      <c r="K49" s="1" t="s">
        <v>1003</v>
      </c>
      <c r="L49" s="7">
        <v>49</v>
      </c>
      <c r="M49" s="1" t="s">
        <v>857</v>
      </c>
      <c r="N49" s="1" t="s">
        <v>25</v>
      </c>
      <c r="O49" s="1" t="s">
        <v>764</v>
      </c>
      <c r="P49" s="1" t="s">
        <v>1077</v>
      </c>
      <c r="Q49" s="1" t="s">
        <v>13</v>
      </c>
      <c r="R49" s="1" t="s">
        <v>951</v>
      </c>
      <c r="S49" s="1" t="s">
        <v>1324</v>
      </c>
      <c r="T49" s="1" t="s">
        <v>1078</v>
      </c>
      <c r="U49" s="2"/>
      <c r="V49" s="1" t="s">
        <v>960</v>
      </c>
      <c r="W49" s="28" t="s">
        <v>1406</v>
      </c>
      <c r="X49" s="2" t="s">
        <v>763</v>
      </c>
      <c r="Y49" s="2">
        <v>60</v>
      </c>
      <c r="Z49" s="2">
        <v>773</v>
      </c>
      <c r="AA49" s="2">
        <v>178</v>
      </c>
      <c r="AB49" s="2">
        <v>2</v>
      </c>
      <c r="AC49" s="2">
        <v>763</v>
      </c>
      <c r="AD49" s="2">
        <v>8</v>
      </c>
      <c r="AE49" s="2">
        <v>0</v>
      </c>
      <c r="AF49" s="2">
        <v>0</v>
      </c>
      <c r="AG49" s="2">
        <v>0</v>
      </c>
      <c r="AH49" s="2">
        <v>99.67</v>
      </c>
      <c r="AI49" s="2">
        <v>1.1100000000000001</v>
      </c>
      <c r="AJ49" s="2">
        <v>25</v>
      </c>
    </row>
    <row r="50" spans="4:36" x14ac:dyDescent="0.2">
      <c r="D50" s="1">
        <v>49</v>
      </c>
      <c r="E50" s="1" t="s">
        <v>952</v>
      </c>
      <c r="F50" s="1" t="s">
        <v>1124</v>
      </c>
      <c r="G50" s="1" t="s">
        <v>1125</v>
      </c>
      <c r="H50" s="1" t="s">
        <v>1126</v>
      </c>
      <c r="I50" s="1" t="s">
        <v>1127</v>
      </c>
      <c r="J50" s="1" t="s">
        <v>850</v>
      </c>
      <c r="K50" s="1" t="s">
        <v>957</v>
      </c>
      <c r="L50" s="7">
        <v>122.6</v>
      </c>
      <c r="M50" s="1" t="s">
        <v>857</v>
      </c>
      <c r="N50" s="1" t="s">
        <v>25</v>
      </c>
      <c r="O50" s="1" t="s">
        <v>764</v>
      </c>
      <c r="P50" s="1" t="s">
        <v>1128</v>
      </c>
      <c r="Q50" s="1" t="s">
        <v>13</v>
      </c>
      <c r="R50" s="1" t="s">
        <v>951</v>
      </c>
      <c r="S50" s="1" t="s">
        <v>1324</v>
      </c>
      <c r="T50" s="1" t="s">
        <v>1129</v>
      </c>
      <c r="U50" s="2"/>
      <c r="V50" s="1" t="s">
        <v>960</v>
      </c>
      <c r="W50" s="28" t="s">
        <v>1405</v>
      </c>
      <c r="X50" s="2" t="s">
        <v>763</v>
      </c>
      <c r="Y50" s="2">
        <v>60</v>
      </c>
      <c r="Z50" s="2">
        <v>773</v>
      </c>
      <c r="AA50" s="2">
        <v>178</v>
      </c>
      <c r="AB50" s="2">
        <v>2</v>
      </c>
      <c r="AC50" s="2">
        <v>769</v>
      </c>
      <c r="AD50" s="2">
        <v>2</v>
      </c>
      <c r="AE50" s="2">
        <v>0</v>
      </c>
      <c r="AF50" s="2">
        <v>0</v>
      </c>
      <c r="AG50" s="2">
        <v>0</v>
      </c>
      <c r="AH50" s="2">
        <v>99.67</v>
      </c>
      <c r="AI50" s="2">
        <v>0.27</v>
      </c>
      <c r="AJ50" s="2">
        <v>0</v>
      </c>
    </row>
    <row r="51" spans="4:36" x14ac:dyDescent="0.2">
      <c r="D51" s="1">
        <v>50</v>
      </c>
      <c r="E51" s="1" t="s">
        <v>952</v>
      </c>
      <c r="F51" s="1" t="s">
        <v>1113</v>
      </c>
      <c r="G51" s="1" t="s">
        <v>1114</v>
      </c>
      <c r="H51" s="1" t="s">
        <v>1115</v>
      </c>
      <c r="I51" s="1" t="s">
        <v>1116</v>
      </c>
      <c r="J51" s="1" t="s">
        <v>850</v>
      </c>
      <c r="K51" s="1" t="s">
        <v>957</v>
      </c>
      <c r="L51" s="7">
        <v>139.33000000000001</v>
      </c>
      <c r="M51" s="1" t="s">
        <v>857</v>
      </c>
      <c r="N51" s="1" t="s">
        <v>25</v>
      </c>
      <c r="O51" s="1" t="s">
        <v>764</v>
      </c>
      <c r="P51" s="1" t="s">
        <v>1117</v>
      </c>
      <c r="Q51" s="1" t="s">
        <v>13</v>
      </c>
      <c r="R51" s="1" t="s">
        <v>951</v>
      </c>
      <c r="S51" s="1" t="s">
        <v>1324</v>
      </c>
      <c r="T51" s="1" t="s">
        <v>1078</v>
      </c>
      <c r="U51" s="2"/>
      <c r="V51" s="1" t="s">
        <v>960</v>
      </c>
      <c r="W51" s="28" t="s">
        <v>1404</v>
      </c>
      <c r="X51" s="2" t="s">
        <v>763</v>
      </c>
      <c r="Y51" s="2">
        <v>60</v>
      </c>
      <c r="Z51" s="2">
        <v>773</v>
      </c>
      <c r="AA51" s="2">
        <v>178</v>
      </c>
      <c r="AB51" s="2">
        <v>2</v>
      </c>
      <c r="AC51" s="2">
        <v>770</v>
      </c>
      <c r="AD51" s="2">
        <v>1</v>
      </c>
      <c r="AE51" s="2">
        <v>0</v>
      </c>
      <c r="AF51" s="2">
        <v>0</v>
      </c>
      <c r="AG51" s="2">
        <v>0</v>
      </c>
      <c r="AH51" s="2">
        <v>99.67</v>
      </c>
      <c r="AI51" s="2">
        <v>0.08</v>
      </c>
      <c r="AJ51" s="2">
        <v>0</v>
      </c>
    </row>
    <row r="52" spans="4:36" x14ac:dyDescent="0.2">
      <c r="D52" s="1">
        <v>51</v>
      </c>
      <c r="E52" s="1" t="s">
        <v>952</v>
      </c>
      <c r="F52" s="1" t="s">
        <v>1095</v>
      </c>
      <c r="G52" s="1" t="s">
        <v>1096</v>
      </c>
      <c r="H52" s="1" t="s">
        <v>1097</v>
      </c>
      <c r="I52" s="1" t="s">
        <v>1098</v>
      </c>
      <c r="J52" s="1" t="s">
        <v>845</v>
      </c>
      <c r="K52" s="1" t="s">
        <v>957</v>
      </c>
      <c r="L52" s="7">
        <v>88.89</v>
      </c>
      <c r="M52" s="1" t="s">
        <v>857</v>
      </c>
      <c r="N52" s="1" t="s">
        <v>25</v>
      </c>
      <c r="O52" s="1" t="s">
        <v>764</v>
      </c>
      <c r="P52" s="1" t="s">
        <v>1099</v>
      </c>
      <c r="Q52" s="1" t="s">
        <v>13</v>
      </c>
      <c r="R52" s="1" t="s">
        <v>951</v>
      </c>
      <c r="S52" s="1" t="s">
        <v>1324</v>
      </c>
      <c r="T52" s="1" t="s">
        <v>1022</v>
      </c>
      <c r="U52" s="2"/>
      <c r="V52" s="1" t="s">
        <v>960</v>
      </c>
      <c r="W52" s="28" t="s">
        <v>1403</v>
      </c>
      <c r="X52" s="2" t="s">
        <v>763</v>
      </c>
      <c r="Y52" s="2">
        <v>60</v>
      </c>
      <c r="Z52" s="2">
        <v>773</v>
      </c>
      <c r="AA52" s="2">
        <v>178</v>
      </c>
      <c r="AB52" s="2">
        <v>2</v>
      </c>
      <c r="AC52" s="2">
        <v>770</v>
      </c>
      <c r="AD52" s="2">
        <v>1</v>
      </c>
      <c r="AE52" s="2">
        <v>0</v>
      </c>
      <c r="AF52" s="2">
        <v>0</v>
      </c>
      <c r="AG52" s="2">
        <v>0</v>
      </c>
      <c r="AH52" s="2">
        <v>99.67</v>
      </c>
      <c r="AI52" s="2">
        <v>0.08</v>
      </c>
      <c r="AJ52" s="2">
        <v>0</v>
      </c>
    </row>
    <row r="53" spans="4:36" x14ac:dyDescent="0.2">
      <c r="D53" s="1">
        <v>52</v>
      </c>
      <c r="E53" s="1" t="s">
        <v>952</v>
      </c>
      <c r="F53" s="15" t="s">
        <v>1043</v>
      </c>
      <c r="G53" s="1" t="s">
        <v>1044</v>
      </c>
      <c r="H53" s="1" t="s">
        <v>1045</v>
      </c>
      <c r="I53" s="1" t="s">
        <v>1046</v>
      </c>
      <c r="J53" s="1" t="s">
        <v>850</v>
      </c>
      <c r="K53" s="1" t="s">
        <v>957</v>
      </c>
      <c r="L53" s="7">
        <v>121.04</v>
      </c>
      <c r="M53" s="1" t="s">
        <v>857</v>
      </c>
      <c r="N53" s="1" t="s">
        <v>25</v>
      </c>
      <c r="O53" s="1" t="s">
        <v>764</v>
      </c>
      <c r="P53" s="1" t="s">
        <v>1047</v>
      </c>
      <c r="Q53" s="1" t="s">
        <v>13</v>
      </c>
      <c r="R53" s="1" t="s">
        <v>951</v>
      </c>
      <c r="S53" s="1" t="s">
        <v>1324</v>
      </c>
      <c r="T53" s="1" t="s">
        <v>1048</v>
      </c>
      <c r="U53" s="2"/>
      <c r="V53" s="1" t="s">
        <v>960</v>
      </c>
      <c r="W53" s="28" t="s">
        <v>1442</v>
      </c>
      <c r="X53" s="2" t="s">
        <v>763</v>
      </c>
      <c r="Y53" s="2">
        <v>60</v>
      </c>
      <c r="Z53" s="2">
        <v>773</v>
      </c>
      <c r="AA53" s="2">
        <v>178</v>
      </c>
      <c r="AB53" s="2">
        <v>3</v>
      </c>
      <c r="AC53" s="2">
        <v>769</v>
      </c>
      <c r="AD53" s="2">
        <v>1</v>
      </c>
      <c r="AE53" s="2">
        <v>0</v>
      </c>
      <c r="AF53" s="2">
        <v>0</v>
      </c>
      <c r="AG53" s="2">
        <v>0</v>
      </c>
      <c r="AH53" s="2">
        <v>99.11</v>
      </c>
      <c r="AI53" s="2">
        <v>0.08</v>
      </c>
      <c r="AJ53" s="2">
        <v>0</v>
      </c>
    </row>
    <row r="54" spans="4:36" x14ac:dyDescent="0.2">
      <c r="D54" s="1">
        <v>53</v>
      </c>
      <c r="E54" s="1" t="s">
        <v>952</v>
      </c>
      <c r="F54" s="1" t="s">
        <v>1049</v>
      </c>
      <c r="G54" s="1" t="s">
        <v>1050</v>
      </c>
      <c r="H54" s="1" t="s">
        <v>1051</v>
      </c>
      <c r="I54" s="1" t="s">
        <v>1052</v>
      </c>
      <c r="J54" s="1" t="s">
        <v>845</v>
      </c>
      <c r="K54" s="1" t="s">
        <v>1053</v>
      </c>
      <c r="L54" s="7">
        <v>199</v>
      </c>
      <c r="M54" s="1" t="s">
        <v>857</v>
      </c>
      <c r="N54" s="1" t="s">
        <v>25</v>
      </c>
      <c r="O54" s="1" t="s">
        <v>764</v>
      </c>
      <c r="P54" s="1" t="s">
        <v>1054</v>
      </c>
      <c r="Q54" s="1" t="s">
        <v>13</v>
      </c>
      <c r="R54" s="1" t="s">
        <v>951</v>
      </c>
      <c r="S54" s="1" t="s">
        <v>1324</v>
      </c>
      <c r="T54" s="1" t="s">
        <v>1055</v>
      </c>
      <c r="U54" s="2"/>
      <c r="V54" s="1" t="s">
        <v>960</v>
      </c>
      <c r="W54" s="28" t="s">
        <v>1402</v>
      </c>
      <c r="X54" s="2" t="s">
        <v>763</v>
      </c>
      <c r="Y54" s="2">
        <v>60</v>
      </c>
      <c r="Z54" s="2">
        <v>773</v>
      </c>
      <c r="AA54" s="2">
        <v>178</v>
      </c>
      <c r="AB54" s="2">
        <v>2</v>
      </c>
      <c r="AC54" s="2">
        <v>770</v>
      </c>
      <c r="AD54" s="2">
        <v>1</v>
      </c>
      <c r="AE54" s="2">
        <v>0</v>
      </c>
      <c r="AF54" s="2">
        <v>0</v>
      </c>
      <c r="AG54" s="2">
        <v>0</v>
      </c>
      <c r="AH54" s="2">
        <v>99.67</v>
      </c>
      <c r="AI54" s="2">
        <v>0.08</v>
      </c>
      <c r="AJ54" s="2">
        <v>0</v>
      </c>
    </row>
    <row r="55" spans="4:36" x14ac:dyDescent="0.2">
      <c r="D55" s="1">
        <v>54</v>
      </c>
      <c r="E55" s="1" t="s">
        <v>952</v>
      </c>
      <c r="F55" s="1" t="s">
        <v>1118</v>
      </c>
      <c r="G55" s="1" t="s">
        <v>1119</v>
      </c>
      <c r="H55" s="1" t="s">
        <v>1120</v>
      </c>
      <c r="I55" s="1" t="s">
        <v>1121</v>
      </c>
      <c r="J55" s="1" t="s">
        <v>850</v>
      </c>
      <c r="K55" s="1" t="s">
        <v>957</v>
      </c>
      <c r="L55" s="7">
        <v>122.03</v>
      </c>
      <c r="M55" s="1" t="s">
        <v>857</v>
      </c>
      <c r="N55" s="1" t="s">
        <v>25</v>
      </c>
      <c r="O55" s="1" t="s">
        <v>764</v>
      </c>
      <c r="P55" s="1" t="s">
        <v>1122</v>
      </c>
      <c r="Q55" s="1" t="s">
        <v>13</v>
      </c>
      <c r="R55" s="1" t="s">
        <v>951</v>
      </c>
      <c r="S55" s="1" t="s">
        <v>1324</v>
      </c>
      <c r="T55" s="1" t="s">
        <v>1123</v>
      </c>
      <c r="U55" s="2"/>
      <c r="V55" s="1" t="s">
        <v>960</v>
      </c>
      <c r="W55" s="28" t="s">
        <v>1401</v>
      </c>
      <c r="X55" s="2" t="s">
        <v>763</v>
      </c>
      <c r="Y55" s="2">
        <v>60</v>
      </c>
      <c r="Z55" s="2">
        <v>773</v>
      </c>
      <c r="AA55" s="2">
        <v>178</v>
      </c>
      <c r="AB55" s="2">
        <v>2</v>
      </c>
      <c r="AC55" s="2">
        <v>770</v>
      </c>
      <c r="AD55" s="2">
        <v>1</v>
      </c>
      <c r="AE55" s="2">
        <v>0</v>
      </c>
      <c r="AF55" s="2">
        <v>0</v>
      </c>
      <c r="AG55" s="2">
        <v>0</v>
      </c>
      <c r="AH55" s="2">
        <v>99.67</v>
      </c>
      <c r="AI55" s="2">
        <v>0.08</v>
      </c>
      <c r="AJ55" s="2">
        <v>0</v>
      </c>
    </row>
    <row r="56" spans="4:36" x14ac:dyDescent="0.2">
      <c r="D56" s="1">
        <v>55</v>
      </c>
      <c r="E56" s="1" t="s">
        <v>952</v>
      </c>
      <c r="F56" s="1" t="s">
        <v>1089</v>
      </c>
      <c r="G56" s="1" t="s">
        <v>1090</v>
      </c>
      <c r="H56" s="1" t="s">
        <v>1091</v>
      </c>
      <c r="I56" s="1" t="s">
        <v>1092</v>
      </c>
      <c r="J56" s="1" t="s">
        <v>850</v>
      </c>
      <c r="K56" s="1" t="s">
        <v>957</v>
      </c>
      <c r="L56" s="7">
        <v>147.55000000000001</v>
      </c>
      <c r="M56" s="1" t="s">
        <v>857</v>
      </c>
      <c r="N56" s="1" t="s">
        <v>25</v>
      </c>
      <c r="O56" s="1" t="s">
        <v>764</v>
      </c>
      <c r="P56" s="1" t="s">
        <v>1093</v>
      </c>
      <c r="Q56" s="1" t="s">
        <v>13</v>
      </c>
      <c r="R56" s="1" t="s">
        <v>951</v>
      </c>
      <c r="S56" s="1" t="s">
        <v>1324</v>
      </c>
      <c r="T56" s="1" t="s">
        <v>1094</v>
      </c>
      <c r="U56" s="2"/>
      <c r="V56" s="1" t="s">
        <v>960</v>
      </c>
      <c r="W56" s="28" t="s">
        <v>1400</v>
      </c>
      <c r="X56" s="2" t="s">
        <v>763</v>
      </c>
      <c r="Y56" s="2">
        <v>60</v>
      </c>
      <c r="Z56" s="2">
        <v>773</v>
      </c>
      <c r="AA56" s="2">
        <v>178</v>
      </c>
      <c r="AB56" s="2">
        <v>2</v>
      </c>
      <c r="AC56" s="2">
        <v>770</v>
      </c>
      <c r="AD56" s="2">
        <v>1</v>
      </c>
      <c r="AE56" s="2">
        <v>0</v>
      </c>
      <c r="AF56" s="2">
        <v>0</v>
      </c>
      <c r="AG56" s="2">
        <v>0</v>
      </c>
      <c r="AH56" s="2">
        <v>99.67</v>
      </c>
      <c r="AI56" s="2">
        <v>0.08</v>
      </c>
      <c r="AJ56" s="2">
        <v>0</v>
      </c>
    </row>
    <row r="57" spans="4:36" x14ac:dyDescent="0.2">
      <c r="D57" s="1">
        <v>56</v>
      </c>
      <c r="E57" s="1" t="s">
        <v>952</v>
      </c>
      <c r="F57" s="1" t="s">
        <v>1068</v>
      </c>
      <c r="G57" s="1" t="s">
        <v>1069</v>
      </c>
      <c r="H57" s="1" t="s">
        <v>1070</v>
      </c>
      <c r="I57" s="1" t="s">
        <v>1071</v>
      </c>
      <c r="J57" s="1" t="s">
        <v>850</v>
      </c>
      <c r="K57" s="1" t="s">
        <v>957</v>
      </c>
      <c r="L57" s="7">
        <v>119.73</v>
      </c>
      <c r="M57" s="1" t="s">
        <v>857</v>
      </c>
      <c r="N57" s="1" t="s">
        <v>25</v>
      </c>
      <c r="O57" s="1" t="s">
        <v>764</v>
      </c>
      <c r="P57" s="1" t="s">
        <v>1072</v>
      </c>
      <c r="Q57" s="1" t="s">
        <v>13</v>
      </c>
      <c r="R57" s="1" t="s">
        <v>951</v>
      </c>
      <c r="S57" s="1" t="s">
        <v>1324</v>
      </c>
      <c r="T57" s="1" t="s">
        <v>1067</v>
      </c>
      <c r="U57" s="2"/>
      <c r="V57" s="1" t="s">
        <v>960</v>
      </c>
      <c r="W57" s="28" t="s">
        <v>1399</v>
      </c>
      <c r="X57" s="2" t="s">
        <v>763</v>
      </c>
      <c r="Y57" s="2">
        <v>60</v>
      </c>
      <c r="Z57" s="2">
        <v>773</v>
      </c>
      <c r="AA57" s="2">
        <v>178</v>
      </c>
      <c r="AB57" s="2">
        <v>2</v>
      </c>
      <c r="AC57" s="2">
        <v>770</v>
      </c>
      <c r="AD57" s="2">
        <v>1</v>
      </c>
      <c r="AE57" s="2">
        <v>0</v>
      </c>
      <c r="AF57" s="2">
        <v>0</v>
      </c>
      <c r="AG57" s="2">
        <v>0</v>
      </c>
      <c r="AH57" s="2">
        <v>99.67</v>
      </c>
      <c r="AI57" s="2">
        <v>0.08</v>
      </c>
      <c r="AJ57" s="2">
        <v>0</v>
      </c>
    </row>
    <row r="58" spans="4:36" x14ac:dyDescent="0.2">
      <c r="D58" s="1">
        <v>57</v>
      </c>
      <c r="E58" s="1" t="s">
        <v>952</v>
      </c>
      <c r="F58" s="1" t="s">
        <v>1084</v>
      </c>
      <c r="G58" s="1" t="s">
        <v>1086</v>
      </c>
      <c r="H58" s="1" t="s">
        <v>1085</v>
      </c>
      <c r="I58" s="1" t="s">
        <v>1087</v>
      </c>
      <c r="J58" s="1" t="s">
        <v>850</v>
      </c>
      <c r="K58" s="1" t="s">
        <v>957</v>
      </c>
      <c r="L58" s="7">
        <v>134.25</v>
      </c>
      <c r="M58" s="1" t="s">
        <v>857</v>
      </c>
      <c r="N58" s="1" t="s">
        <v>25</v>
      </c>
      <c r="O58" s="1" t="s">
        <v>764</v>
      </c>
      <c r="P58" s="1" t="s">
        <v>1088</v>
      </c>
      <c r="Q58" s="1" t="s">
        <v>13</v>
      </c>
      <c r="R58" s="1" t="s">
        <v>951</v>
      </c>
      <c r="S58" s="1" t="s">
        <v>1324</v>
      </c>
      <c r="T58" s="1" t="s">
        <v>1067</v>
      </c>
      <c r="U58" s="2"/>
      <c r="V58" s="1" t="s">
        <v>960</v>
      </c>
      <c r="W58" s="28" t="s">
        <v>1398</v>
      </c>
      <c r="X58" s="2" t="s">
        <v>763</v>
      </c>
      <c r="Y58" s="2">
        <v>60</v>
      </c>
      <c r="Z58" s="2">
        <v>773</v>
      </c>
      <c r="AA58" s="2">
        <v>178</v>
      </c>
      <c r="AB58" s="2">
        <v>2</v>
      </c>
      <c r="AC58" s="2">
        <v>770</v>
      </c>
      <c r="AD58" s="2">
        <v>1</v>
      </c>
      <c r="AE58" s="2">
        <v>0</v>
      </c>
      <c r="AF58" s="2">
        <v>0</v>
      </c>
      <c r="AG58" s="2">
        <v>0</v>
      </c>
      <c r="AH58" s="2">
        <v>99.67</v>
      </c>
      <c r="AI58" s="2">
        <v>0.08</v>
      </c>
      <c r="AJ58" s="2">
        <v>0</v>
      </c>
    </row>
    <row r="59" spans="4:36" x14ac:dyDescent="0.2">
      <c r="D59" s="1">
        <v>58</v>
      </c>
      <c r="E59" s="1" t="s">
        <v>952</v>
      </c>
      <c r="F59" s="1" t="s">
        <v>1006</v>
      </c>
      <c r="G59" s="1" t="s">
        <v>1007</v>
      </c>
      <c r="H59" s="1" t="s">
        <v>1008</v>
      </c>
      <c r="I59" s="1" t="s">
        <v>1009</v>
      </c>
      <c r="J59" s="1" t="s">
        <v>850</v>
      </c>
      <c r="K59" s="1" t="s">
        <v>957</v>
      </c>
      <c r="L59" s="7">
        <v>104.75</v>
      </c>
      <c r="M59" s="1" t="s">
        <v>857</v>
      </c>
      <c r="N59" s="1" t="s">
        <v>25</v>
      </c>
      <c r="O59" s="1" t="s">
        <v>764</v>
      </c>
      <c r="P59" s="1" t="s">
        <v>1010</v>
      </c>
      <c r="Q59" s="1" t="s">
        <v>13</v>
      </c>
      <c r="R59" s="1" t="s">
        <v>951</v>
      </c>
      <c r="S59" s="1" t="s">
        <v>1324</v>
      </c>
      <c r="T59" s="1" t="s">
        <v>1011</v>
      </c>
      <c r="U59" s="2"/>
      <c r="V59" s="1" t="s">
        <v>960</v>
      </c>
      <c r="W59" s="28" t="s">
        <v>1397</v>
      </c>
      <c r="X59" s="2" t="s">
        <v>763</v>
      </c>
      <c r="Y59" s="2">
        <v>60</v>
      </c>
      <c r="Z59" s="2">
        <v>773</v>
      </c>
      <c r="AA59" s="2">
        <v>178</v>
      </c>
      <c r="AB59" s="2">
        <v>2</v>
      </c>
      <c r="AC59" s="2">
        <v>770</v>
      </c>
      <c r="AD59" s="2">
        <v>1</v>
      </c>
      <c r="AE59" s="2">
        <v>0</v>
      </c>
      <c r="AF59" s="2">
        <v>0</v>
      </c>
      <c r="AG59" s="2">
        <v>0</v>
      </c>
      <c r="AH59" s="2">
        <v>99.67</v>
      </c>
      <c r="AI59" s="2">
        <v>0.08</v>
      </c>
      <c r="AJ59" s="2">
        <v>0</v>
      </c>
    </row>
    <row r="60" spans="4:36" x14ac:dyDescent="0.2">
      <c r="D60" s="1">
        <v>59</v>
      </c>
      <c r="E60" s="1" t="s">
        <v>952</v>
      </c>
      <c r="F60" s="1" t="s">
        <v>967</v>
      </c>
      <c r="G60" s="1" t="s">
        <v>968</v>
      </c>
      <c r="H60" s="1" t="s">
        <v>969</v>
      </c>
      <c r="I60" s="1" t="s">
        <v>970</v>
      </c>
      <c r="J60" s="1" t="s">
        <v>850</v>
      </c>
      <c r="K60" s="1" t="s">
        <v>957</v>
      </c>
      <c r="L60" s="7">
        <v>93.56</v>
      </c>
      <c r="M60" s="1" t="s">
        <v>857</v>
      </c>
      <c r="N60" s="1" t="s">
        <v>25</v>
      </c>
      <c r="O60" s="1" t="s">
        <v>764</v>
      </c>
      <c r="P60" s="1" t="s">
        <v>971</v>
      </c>
      <c r="Q60" s="1" t="s">
        <v>966</v>
      </c>
      <c r="R60" s="1" t="s">
        <v>951</v>
      </c>
      <c r="S60" s="1" t="s">
        <v>1324</v>
      </c>
      <c r="T60" s="1" t="s">
        <v>959</v>
      </c>
      <c r="U60" s="2"/>
      <c r="V60" s="1" t="s">
        <v>960</v>
      </c>
      <c r="W60" s="28" t="s">
        <v>1396</v>
      </c>
      <c r="X60" s="2" t="s">
        <v>763</v>
      </c>
      <c r="Y60" s="2">
        <v>60</v>
      </c>
      <c r="Z60" s="2">
        <v>773</v>
      </c>
      <c r="AA60" s="2">
        <v>178</v>
      </c>
      <c r="AB60" s="2">
        <v>2</v>
      </c>
      <c r="AC60" s="2">
        <v>770</v>
      </c>
      <c r="AD60" s="2">
        <v>1</v>
      </c>
      <c r="AE60" s="2">
        <v>0</v>
      </c>
      <c r="AF60" s="2">
        <v>0</v>
      </c>
      <c r="AG60" s="2">
        <v>0</v>
      </c>
      <c r="AH60" s="2">
        <v>99.67</v>
      </c>
      <c r="AI60" s="2">
        <v>0.08</v>
      </c>
      <c r="AJ60" s="2">
        <v>0</v>
      </c>
    </row>
    <row r="61" spans="4:36" x14ac:dyDescent="0.2">
      <c r="D61" s="1">
        <v>60</v>
      </c>
      <c r="E61" s="1" t="s">
        <v>952</v>
      </c>
      <c r="F61" s="1" t="s">
        <v>1032</v>
      </c>
      <c r="G61" s="1" t="s">
        <v>1033</v>
      </c>
      <c r="H61" s="1" t="s">
        <v>1034</v>
      </c>
      <c r="I61" s="1" t="s">
        <v>1035</v>
      </c>
      <c r="J61" s="1" t="s">
        <v>845</v>
      </c>
      <c r="K61" s="1" t="s">
        <v>957</v>
      </c>
      <c r="L61" s="7">
        <v>173.38</v>
      </c>
      <c r="M61" s="1" t="s">
        <v>857</v>
      </c>
      <c r="N61" s="1" t="s">
        <v>25</v>
      </c>
      <c r="O61" s="1" t="s">
        <v>764</v>
      </c>
      <c r="P61" s="1" t="s">
        <v>1037</v>
      </c>
      <c r="Q61" s="1" t="s">
        <v>13</v>
      </c>
      <c r="R61" s="1" t="s">
        <v>951</v>
      </c>
      <c r="S61" s="1" t="s">
        <v>1324</v>
      </c>
      <c r="T61" s="1" t="s">
        <v>1022</v>
      </c>
      <c r="U61" s="2"/>
      <c r="V61" s="1" t="s">
        <v>960</v>
      </c>
      <c r="W61" s="28" t="s">
        <v>1395</v>
      </c>
      <c r="X61" s="2" t="s">
        <v>763</v>
      </c>
      <c r="Y61" s="2">
        <v>60</v>
      </c>
      <c r="Z61" s="2">
        <v>773</v>
      </c>
      <c r="AA61" s="2">
        <v>178</v>
      </c>
      <c r="AB61" s="2">
        <v>2</v>
      </c>
      <c r="AC61" s="2">
        <v>770</v>
      </c>
      <c r="AD61" s="2">
        <v>1</v>
      </c>
      <c r="AE61" s="2">
        <v>0</v>
      </c>
      <c r="AF61" s="2">
        <v>0</v>
      </c>
      <c r="AG61" s="2">
        <v>0</v>
      </c>
      <c r="AH61" s="2">
        <v>99.67</v>
      </c>
      <c r="AI61" s="2">
        <v>0.08</v>
      </c>
      <c r="AJ61" s="2">
        <v>0</v>
      </c>
    </row>
    <row r="62" spans="4:36" x14ac:dyDescent="0.2">
      <c r="D62" s="1">
        <v>61</v>
      </c>
      <c r="E62" s="1" t="s">
        <v>952</v>
      </c>
      <c r="F62" s="1" t="s">
        <v>1012</v>
      </c>
      <c r="G62" s="1" t="s">
        <v>1013</v>
      </c>
      <c r="H62" s="1" t="s">
        <v>1014</v>
      </c>
      <c r="I62" s="1" t="s">
        <v>1015</v>
      </c>
      <c r="J62" s="1" t="s">
        <v>850</v>
      </c>
      <c r="K62" s="1" t="s">
        <v>957</v>
      </c>
      <c r="L62" s="7">
        <v>148.46</v>
      </c>
      <c r="M62" s="1" t="s">
        <v>857</v>
      </c>
      <c r="N62" s="1" t="s">
        <v>25</v>
      </c>
      <c r="O62" s="1" t="s">
        <v>764</v>
      </c>
      <c r="P62" s="1" t="s">
        <v>1016</v>
      </c>
      <c r="Q62" s="1" t="s">
        <v>13</v>
      </c>
      <c r="R62" s="1" t="s">
        <v>951</v>
      </c>
      <c r="S62" s="1" t="s">
        <v>1324</v>
      </c>
      <c r="T62" s="1" t="s">
        <v>1011</v>
      </c>
      <c r="U62" s="2"/>
      <c r="V62" s="1" t="s">
        <v>960</v>
      </c>
      <c r="W62" s="28" t="s">
        <v>1394</v>
      </c>
      <c r="X62" s="2" t="s">
        <v>763</v>
      </c>
      <c r="Y62" s="2">
        <v>60</v>
      </c>
      <c r="Z62" s="2">
        <v>773</v>
      </c>
      <c r="AA62" s="2">
        <v>178</v>
      </c>
      <c r="AB62" s="2">
        <v>2</v>
      </c>
      <c r="AC62" s="2">
        <v>770</v>
      </c>
      <c r="AD62" s="2">
        <v>1</v>
      </c>
      <c r="AE62" s="2">
        <v>0</v>
      </c>
      <c r="AF62" s="2">
        <v>0</v>
      </c>
      <c r="AG62" s="2">
        <v>0</v>
      </c>
      <c r="AH62" s="2">
        <v>99.67</v>
      </c>
      <c r="AI62" s="2">
        <v>0.08</v>
      </c>
      <c r="AJ62" s="2">
        <v>0</v>
      </c>
    </row>
    <row r="63" spans="4:36" x14ac:dyDescent="0.2">
      <c r="D63" s="1">
        <v>62</v>
      </c>
      <c r="E63" s="1" t="s">
        <v>952</v>
      </c>
      <c r="F63" s="1" t="s">
        <v>1017</v>
      </c>
      <c r="G63" s="1" t="s">
        <v>1018</v>
      </c>
      <c r="H63" s="1" t="s">
        <v>1019</v>
      </c>
      <c r="I63" s="1" t="s">
        <v>1020</v>
      </c>
      <c r="J63" s="1" t="s">
        <v>850</v>
      </c>
      <c r="K63" s="1" t="s">
        <v>957</v>
      </c>
      <c r="L63" s="7">
        <v>100.15</v>
      </c>
      <c r="M63" s="1" t="s">
        <v>857</v>
      </c>
      <c r="N63" s="1" t="s">
        <v>25</v>
      </c>
      <c r="O63" s="1" t="s">
        <v>764</v>
      </c>
      <c r="P63" s="1" t="s">
        <v>1021</v>
      </c>
      <c r="Q63" s="1" t="s">
        <v>13</v>
      </c>
      <c r="R63" s="1" t="s">
        <v>951</v>
      </c>
      <c r="S63" s="1" t="s">
        <v>1324</v>
      </c>
      <c r="T63" s="1" t="s">
        <v>1022</v>
      </c>
      <c r="U63" s="2"/>
      <c r="V63" s="1" t="s">
        <v>960</v>
      </c>
      <c r="W63" s="28" t="s">
        <v>1393</v>
      </c>
      <c r="X63" s="2" t="s">
        <v>763</v>
      </c>
      <c r="Y63" s="2">
        <v>60</v>
      </c>
      <c r="Z63" s="2">
        <v>773</v>
      </c>
      <c r="AA63" s="2">
        <v>178</v>
      </c>
      <c r="AB63" s="2">
        <v>2</v>
      </c>
      <c r="AC63" s="2">
        <v>770</v>
      </c>
      <c r="AD63" s="2">
        <v>1</v>
      </c>
      <c r="AE63" s="2">
        <v>0</v>
      </c>
      <c r="AF63" s="2">
        <v>0</v>
      </c>
      <c r="AG63" s="2">
        <v>0</v>
      </c>
      <c r="AH63" s="2">
        <v>99.67</v>
      </c>
      <c r="AI63" s="2">
        <v>0.08</v>
      </c>
      <c r="AJ63" s="2">
        <v>0</v>
      </c>
    </row>
    <row r="64" spans="4:36" x14ac:dyDescent="0.2">
      <c r="D64" s="1">
        <v>63</v>
      </c>
      <c r="E64" s="1" t="s">
        <v>952</v>
      </c>
      <c r="F64" s="1" t="s">
        <v>994</v>
      </c>
      <c r="G64" s="1" t="s">
        <v>995</v>
      </c>
      <c r="H64" s="1" t="s">
        <v>996</v>
      </c>
      <c r="I64" s="1" t="s">
        <v>997</v>
      </c>
      <c r="J64" s="1" t="s">
        <v>850</v>
      </c>
      <c r="K64" s="1" t="s">
        <v>992</v>
      </c>
      <c r="L64" s="7">
        <v>54.73</v>
      </c>
      <c r="M64" s="1" t="s">
        <v>857</v>
      </c>
      <c r="N64" s="1" t="s">
        <v>25</v>
      </c>
      <c r="O64" s="1" t="s">
        <v>764</v>
      </c>
      <c r="P64" s="1" t="s">
        <v>998</v>
      </c>
      <c r="Q64" s="1" t="s">
        <v>966</v>
      </c>
      <c r="R64" s="1" t="s">
        <v>951</v>
      </c>
      <c r="S64" s="1" t="s">
        <v>1324</v>
      </c>
      <c r="T64" s="1" t="s">
        <v>959</v>
      </c>
      <c r="U64" s="2"/>
      <c r="V64" s="1" t="s">
        <v>960</v>
      </c>
      <c r="W64" s="28" t="s">
        <v>1392</v>
      </c>
      <c r="X64" s="2" t="s">
        <v>763</v>
      </c>
      <c r="Y64" s="2">
        <v>60</v>
      </c>
      <c r="Z64" s="2">
        <v>773</v>
      </c>
      <c r="AA64" s="2">
        <v>178</v>
      </c>
      <c r="AB64" s="2">
        <v>2</v>
      </c>
      <c r="AC64" s="2">
        <v>770</v>
      </c>
      <c r="AD64" s="2">
        <v>1</v>
      </c>
      <c r="AE64" s="2">
        <v>0</v>
      </c>
      <c r="AF64" s="2">
        <v>0</v>
      </c>
      <c r="AG64" s="2">
        <v>0</v>
      </c>
      <c r="AH64" s="2">
        <v>99.67</v>
      </c>
      <c r="AI64" s="2">
        <v>0.08</v>
      </c>
      <c r="AJ64" s="2">
        <v>0</v>
      </c>
    </row>
    <row r="65" spans="1:36" x14ac:dyDescent="0.2">
      <c r="D65" s="1">
        <v>64</v>
      </c>
      <c r="E65" s="1" t="s">
        <v>952</v>
      </c>
      <c r="F65" s="1" t="s">
        <v>961</v>
      </c>
      <c r="G65" s="1" t="s">
        <v>962</v>
      </c>
      <c r="H65" s="1" t="s">
        <v>963</v>
      </c>
      <c r="I65" s="1" t="s">
        <v>964</v>
      </c>
      <c r="J65" s="1" t="s">
        <v>850</v>
      </c>
      <c r="K65" s="1" t="s">
        <v>957</v>
      </c>
      <c r="L65" s="7">
        <v>66.900000000000006</v>
      </c>
      <c r="M65" s="1" t="s">
        <v>857</v>
      </c>
      <c r="N65" s="1" t="s">
        <v>25</v>
      </c>
      <c r="O65" s="1" t="s">
        <v>764</v>
      </c>
      <c r="P65" s="1" t="s">
        <v>965</v>
      </c>
      <c r="Q65" s="1" t="s">
        <v>966</v>
      </c>
      <c r="R65" s="1" t="s">
        <v>951</v>
      </c>
      <c r="S65" s="1" t="s">
        <v>1324</v>
      </c>
      <c r="T65" s="1" t="s">
        <v>959</v>
      </c>
      <c r="U65" s="2"/>
      <c r="V65" s="1" t="s">
        <v>960</v>
      </c>
      <c r="W65" s="28" t="s">
        <v>1391</v>
      </c>
      <c r="X65" s="2" t="s">
        <v>763</v>
      </c>
      <c r="Y65" s="2">
        <v>60</v>
      </c>
      <c r="Z65" s="2">
        <v>773</v>
      </c>
      <c r="AA65" s="2">
        <v>178</v>
      </c>
      <c r="AB65" s="2">
        <v>2</v>
      </c>
      <c r="AC65" s="2">
        <v>770</v>
      </c>
      <c r="AD65" s="2">
        <v>1</v>
      </c>
      <c r="AE65" s="2">
        <v>0</v>
      </c>
      <c r="AF65" s="2">
        <v>0</v>
      </c>
      <c r="AG65" s="2">
        <v>0</v>
      </c>
      <c r="AH65" s="2">
        <v>99.67</v>
      </c>
      <c r="AI65" s="2">
        <v>0.08</v>
      </c>
      <c r="AJ65" s="2">
        <v>0</v>
      </c>
    </row>
    <row r="66" spans="1:36" x14ac:dyDescent="0.2">
      <c r="D66" s="1">
        <v>65</v>
      </c>
      <c r="E66" s="1" t="s">
        <v>952</v>
      </c>
      <c r="F66" s="1" t="s">
        <v>988</v>
      </c>
      <c r="G66" s="1" t="s">
        <v>989</v>
      </c>
      <c r="H66" s="1" t="s">
        <v>990</v>
      </c>
      <c r="I66" s="1" t="s">
        <v>991</v>
      </c>
      <c r="J66" s="1" t="s">
        <v>850</v>
      </c>
      <c r="K66" s="1" t="s">
        <v>992</v>
      </c>
      <c r="L66" s="7">
        <v>119.26</v>
      </c>
      <c r="M66" s="1" t="s">
        <v>857</v>
      </c>
      <c r="N66" s="1" t="s">
        <v>25</v>
      </c>
      <c r="O66" s="1" t="s">
        <v>764</v>
      </c>
      <c r="P66" s="1" t="s">
        <v>993</v>
      </c>
      <c r="Q66" s="1" t="s">
        <v>13</v>
      </c>
      <c r="R66" s="1" t="s">
        <v>951</v>
      </c>
      <c r="S66" s="1" t="s">
        <v>1324</v>
      </c>
      <c r="T66" s="1" t="s">
        <v>959</v>
      </c>
      <c r="U66" s="2"/>
      <c r="V66" s="1" t="s">
        <v>960</v>
      </c>
      <c r="W66" s="28" t="s">
        <v>1390</v>
      </c>
      <c r="X66" s="2" t="s">
        <v>763</v>
      </c>
      <c r="Y66" s="2">
        <v>60</v>
      </c>
      <c r="Z66" s="2">
        <v>773</v>
      </c>
      <c r="AA66" s="2">
        <v>178</v>
      </c>
      <c r="AB66" s="2">
        <v>2</v>
      </c>
      <c r="AC66" s="2">
        <v>770</v>
      </c>
      <c r="AD66" s="2">
        <v>1</v>
      </c>
      <c r="AE66" s="2">
        <v>0</v>
      </c>
      <c r="AF66" s="2">
        <v>0</v>
      </c>
      <c r="AG66" s="2">
        <v>0</v>
      </c>
      <c r="AH66" s="2">
        <v>99.67</v>
      </c>
      <c r="AI66" s="2">
        <v>0.08</v>
      </c>
      <c r="AJ66" s="2">
        <v>0</v>
      </c>
    </row>
    <row r="67" spans="1:36" x14ac:dyDescent="0.2">
      <c r="D67" s="1">
        <v>66</v>
      </c>
      <c r="E67" s="1" t="s">
        <v>952</v>
      </c>
      <c r="F67" s="1" t="s">
        <v>953</v>
      </c>
      <c r="G67" s="1" t="s">
        <v>954</v>
      </c>
      <c r="H67" s="1" t="s">
        <v>955</v>
      </c>
      <c r="I67" s="1" t="s">
        <v>956</v>
      </c>
      <c r="J67" s="1" t="s">
        <v>850</v>
      </c>
      <c r="K67" s="1" t="s">
        <v>957</v>
      </c>
      <c r="L67" s="7">
        <v>116.29</v>
      </c>
      <c r="M67" s="1" t="s">
        <v>857</v>
      </c>
      <c r="N67" s="1" t="s">
        <v>25</v>
      </c>
      <c r="O67" s="1" t="s">
        <v>764</v>
      </c>
      <c r="P67" s="1" t="s">
        <v>958</v>
      </c>
      <c r="Q67" s="1" t="s">
        <v>13</v>
      </c>
      <c r="R67" s="1" t="s">
        <v>951</v>
      </c>
      <c r="S67" s="1" t="s">
        <v>1324</v>
      </c>
      <c r="T67" s="1" t="s">
        <v>959</v>
      </c>
      <c r="U67" s="2"/>
      <c r="V67" s="1" t="s">
        <v>960</v>
      </c>
      <c r="W67" s="28" t="s">
        <v>1389</v>
      </c>
      <c r="X67" s="2" t="s">
        <v>763</v>
      </c>
      <c r="Y67" s="2">
        <v>60</v>
      </c>
      <c r="Z67" s="2">
        <v>773</v>
      </c>
      <c r="AA67" s="2">
        <v>178</v>
      </c>
      <c r="AB67" s="2">
        <v>2</v>
      </c>
      <c r="AC67" s="2">
        <v>770</v>
      </c>
      <c r="AD67" s="2">
        <v>1</v>
      </c>
      <c r="AE67" s="2">
        <v>0</v>
      </c>
      <c r="AF67" s="2">
        <v>0</v>
      </c>
      <c r="AG67" s="2">
        <v>0</v>
      </c>
      <c r="AH67" s="2">
        <v>99.67</v>
      </c>
      <c r="AI67" s="2">
        <v>0.08</v>
      </c>
      <c r="AJ67" s="2">
        <v>0</v>
      </c>
    </row>
    <row r="68" spans="1:36" x14ac:dyDescent="0.2">
      <c r="C68" s="3"/>
      <c r="D68" s="1">
        <v>67</v>
      </c>
      <c r="E68" s="1" t="s">
        <v>952</v>
      </c>
      <c r="F68" s="1" t="s">
        <v>982</v>
      </c>
      <c r="G68" s="1" t="s">
        <v>983</v>
      </c>
      <c r="H68" s="1" t="s">
        <v>984</v>
      </c>
      <c r="I68" s="15" t="s">
        <v>985</v>
      </c>
      <c r="J68" s="1" t="s">
        <v>850</v>
      </c>
      <c r="K68" s="1" t="s">
        <v>986</v>
      </c>
      <c r="L68" s="7">
        <v>184.93</v>
      </c>
      <c r="M68" s="1" t="s">
        <v>857</v>
      </c>
      <c r="N68" s="1" t="s">
        <v>25</v>
      </c>
      <c r="O68" s="1" t="s">
        <v>764</v>
      </c>
      <c r="P68" s="1" t="s">
        <v>987</v>
      </c>
      <c r="Q68" s="1" t="s">
        <v>13</v>
      </c>
      <c r="R68" s="1" t="s">
        <v>951</v>
      </c>
      <c r="S68" s="1" t="s">
        <v>1324</v>
      </c>
      <c r="T68" s="1" t="s">
        <v>959</v>
      </c>
      <c r="U68" s="2"/>
      <c r="V68" s="1" t="s">
        <v>960</v>
      </c>
      <c r="W68" s="28" t="s">
        <v>1388</v>
      </c>
      <c r="X68" s="2" t="s">
        <v>763</v>
      </c>
      <c r="Y68" s="2">
        <v>60</v>
      </c>
      <c r="Z68" s="2">
        <v>773</v>
      </c>
      <c r="AA68" s="2">
        <v>178</v>
      </c>
      <c r="AB68" s="2">
        <v>2</v>
      </c>
      <c r="AC68" s="2">
        <v>770</v>
      </c>
      <c r="AD68" s="2">
        <v>1</v>
      </c>
      <c r="AE68" s="2">
        <v>0</v>
      </c>
      <c r="AF68" s="2">
        <v>0</v>
      </c>
      <c r="AG68" s="2">
        <v>0</v>
      </c>
      <c r="AH68" s="2">
        <v>99.67</v>
      </c>
      <c r="AI68" s="2">
        <v>0.08</v>
      </c>
      <c r="AJ68" s="2">
        <v>0</v>
      </c>
    </row>
    <row r="69" spans="1:36" x14ac:dyDescent="0.2">
      <c r="A69" s="3"/>
      <c r="B69" s="3"/>
      <c r="C69" s="3"/>
      <c r="D69" s="1">
        <v>68</v>
      </c>
      <c r="E69" s="1" t="s">
        <v>952</v>
      </c>
      <c r="F69" s="1" t="s">
        <v>1062</v>
      </c>
      <c r="G69" s="1" t="s">
        <v>1063</v>
      </c>
      <c r="H69" s="1" t="s">
        <v>1064</v>
      </c>
      <c r="I69" s="1" t="s">
        <v>1065</v>
      </c>
      <c r="J69" s="1" t="s">
        <v>845</v>
      </c>
      <c r="K69" s="1" t="s">
        <v>957</v>
      </c>
      <c r="L69" s="7">
        <v>69</v>
      </c>
      <c r="M69" s="1" t="s">
        <v>857</v>
      </c>
      <c r="N69" s="1" t="s">
        <v>25</v>
      </c>
      <c r="O69" s="1" t="s">
        <v>764</v>
      </c>
      <c r="P69" s="1" t="s">
        <v>1066</v>
      </c>
      <c r="Q69" s="1" t="s">
        <v>13</v>
      </c>
      <c r="R69" s="1" t="s">
        <v>951</v>
      </c>
      <c r="S69" s="1" t="s">
        <v>1324</v>
      </c>
      <c r="T69" s="1" t="s">
        <v>1067</v>
      </c>
      <c r="U69" s="2"/>
      <c r="V69" s="1" t="s">
        <v>960</v>
      </c>
      <c r="W69" s="28" t="s">
        <v>1438</v>
      </c>
      <c r="X69" s="2" t="s">
        <v>763</v>
      </c>
      <c r="Y69" s="2">
        <v>60</v>
      </c>
      <c r="Z69" s="2">
        <v>773</v>
      </c>
      <c r="AA69" s="2">
        <v>178</v>
      </c>
      <c r="AB69" s="2">
        <v>5</v>
      </c>
      <c r="AC69" s="2">
        <v>761</v>
      </c>
      <c r="AD69" s="2">
        <v>7</v>
      </c>
      <c r="AE69" s="2">
        <v>0</v>
      </c>
      <c r="AF69" s="2">
        <v>0</v>
      </c>
      <c r="AG69" s="2">
        <v>0</v>
      </c>
      <c r="AH69" s="2">
        <v>99.47</v>
      </c>
      <c r="AI69" s="2">
        <v>0.88</v>
      </c>
      <c r="AJ69" s="2">
        <v>28.57</v>
      </c>
    </row>
    <row r="70" spans="1:36" x14ac:dyDescent="0.2">
      <c r="A70" s="3"/>
      <c r="B70" s="3"/>
      <c r="D70" s="1">
        <v>69</v>
      </c>
      <c r="E70" s="1" t="s">
        <v>952</v>
      </c>
      <c r="F70" s="1" t="s">
        <v>972</v>
      </c>
      <c r="G70" s="1" t="s">
        <v>973</v>
      </c>
      <c r="H70" s="1" t="s">
        <v>974</v>
      </c>
      <c r="I70" s="1" t="s">
        <v>975</v>
      </c>
      <c r="J70" s="1" t="s">
        <v>845</v>
      </c>
      <c r="K70" s="1" t="s">
        <v>957</v>
      </c>
      <c r="L70" s="7">
        <v>51</v>
      </c>
      <c r="M70" s="1" t="s">
        <v>857</v>
      </c>
      <c r="N70" s="1" t="s">
        <v>25</v>
      </c>
      <c r="O70" s="1" t="s">
        <v>764</v>
      </c>
      <c r="P70" s="1" t="s">
        <v>976</v>
      </c>
      <c r="Q70" s="1" t="s">
        <v>13</v>
      </c>
      <c r="R70" s="1" t="s">
        <v>951</v>
      </c>
      <c r="S70" s="1" t="s">
        <v>1324</v>
      </c>
      <c r="T70" s="1" t="s">
        <v>959</v>
      </c>
      <c r="U70" s="2"/>
      <c r="V70" s="1" t="s">
        <v>960</v>
      </c>
      <c r="W70" s="28" t="s">
        <v>1387</v>
      </c>
      <c r="X70" s="2" t="s">
        <v>763</v>
      </c>
      <c r="Y70" s="2">
        <v>60</v>
      </c>
      <c r="Z70" s="2">
        <v>773</v>
      </c>
      <c r="AA70" s="2">
        <v>178</v>
      </c>
      <c r="AB70" s="2">
        <v>2</v>
      </c>
      <c r="AC70" s="2">
        <v>767</v>
      </c>
      <c r="AD70" s="2">
        <v>4</v>
      </c>
      <c r="AE70" s="2">
        <v>0</v>
      </c>
      <c r="AF70" s="2">
        <v>0</v>
      </c>
      <c r="AG70" s="2">
        <v>0</v>
      </c>
      <c r="AH70" s="2">
        <v>99.67</v>
      </c>
      <c r="AI70" s="2">
        <v>0.24</v>
      </c>
      <c r="AJ70" s="2">
        <v>25</v>
      </c>
    </row>
    <row r="71" spans="1:36" x14ac:dyDescent="0.2">
      <c r="D71" s="1">
        <v>70</v>
      </c>
      <c r="E71" s="1" t="s">
        <v>952</v>
      </c>
      <c r="F71" s="1" t="s">
        <v>977</v>
      </c>
      <c r="G71" s="1" t="s">
        <v>978</v>
      </c>
      <c r="H71" s="1" t="s">
        <v>979</v>
      </c>
      <c r="I71" s="1" t="s">
        <v>980</v>
      </c>
      <c r="J71" s="1" t="s">
        <v>845</v>
      </c>
      <c r="K71" s="1" t="s">
        <v>957</v>
      </c>
      <c r="L71" s="7">
        <v>57</v>
      </c>
      <c r="M71" s="1" t="s">
        <v>857</v>
      </c>
      <c r="N71" s="1" t="s">
        <v>25</v>
      </c>
      <c r="O71" s="1" t="s">
        <v>764</v>
      </c>
      <c r="P71" s="1" t="s">
        <v>981</v>
      </c>
      <c r="Q71" s="1" t="s">
        <v>966</v>
      </c>
      <c r="R71" s="1" t="s">
        <v>951</v>
      </c>
      <c r="S71" s="1" t="s">
        <v>1324</v>
      </c>
      <c r="T71" s="1" t="s">
        <v>959</v>
      </c>
      <c r="U71" s="2"/>
      <c r="V71" s="1" t="s">
        <v>960</v>
      </c>
      <c r="W71" s="28" t="s">
        <v>1386</v>
      </c>
      <c r="X71" s="2" t="s">
        <v>763</v>
      </c>
      <c r="Y71" s="2">
        <v>60</v>
      </c>
      <c r="Z71" s="2">
        <v>773</v>
      </c>
      <c r="AA71" s="2">
        <v>178</v>
      </c>
      <c r="AB71" s="2">
        <v>2</v>
      </c>
      <c r="AC71" s="2">
        <v>770</v>
      </c>
      <c r="AD71" s="2">
        <v>1</v>
      </c>
      <c r="AE71" s="2">
        <v>0</v>
      </c>
      <c r="AF71" s="2">
        <v>0</v>
      </c>
      <c r="AG71" s="2">
        <v>0</v>
      </c>
      <c r="AH71" s="2">
        <v>99.67</v>
      </c>
      <c r="AI71" s="2">
        <v>0.08</v>
      </c>
      <c r="AJ71" s="2">
        <v>0</v>
      </c>
    </row>
    <row r="72" spans="1:36" x14ac:dyDescent="0.2">
      <c r="D72" s="1">
        <v>71</v>
      </c>
      <c r="E72" s="1" t="s">
        <v>1130</v>
      </c>
      <c r="F72" s="1" t="s">
        <v>1131</v>
      </c>
      <c r="G72" s="1" t="s">
        <v>1132</v>
      </c>
      <c r="H72" s="1" t="s">
        <v>1133</v>
      </c>
      <c r="I72" s="1" t="s">
        <v>1134</v>
      </c>
      <c r="J72" s="1" t="s">
        <v>1135</v>
      </c>
      <c r="K72" s="1" t="s">
        <v>1136</v>
      </c>
      <c r="L72" s="7">
        <v>200</v>
      </c>
      <c r="M72" s="1" t="s">
        <v>857</v>
      </c>
      <c r="N72" s="1" t="s">
        <v>25</v>
      </c>
      <c r="O72" s="1" t="s">
        <v>764</v>
      </c>
      <c r="P72" s="1" t="s">
        <v>1137</v>
      </c>
      <c r="Q72" s="1" t="s">
        <v>966</v>
      </c>
      <c r="R72" s="1" t="s">
        <v>1138</v>
      </c>
      <c r="S72" s="1" t="s">
        <v>1139</v>
      </c>
      <c r="T72" s="1" t="s">
        <v>25</v>
      </c>
      <c r="U72" s="2"/>
      <c r="V72" s="1" t="s">
        <v>1448</v>
      </c>
      <c r="W72" s="28" t="s">
        <v>1441</v>
      </c>
      <c r="X72" s="2" t="s">
        <v>763</v>
      </c>
      <c r="Y72" s="2">
        <v>60</v>
      </c>
      <c r="Z72" s="2">
        <v>773</v>
      </c>
      <c r="AA72" s="2">
        <v>178</v>
      </c>
      <c r="AB72" s="2">
        <v>4</v>
      </c>
      <c r="AC72" s="2">
        <v>764</v>
      </c>
      <c r="AD72" s="2">
        <v>5</v>
      </c>
      <c r="AE72" s="2">
        <v>0</v>
      </c>
      <c r="AF72" s="2">
        <v>0</v>
      </c>
      <c r="AG72" s="2">
        <v>0</v>
      </c>
      <c r="AH72" s="2">
        <v>99.3</v>
      </c>
      <c r="AI72" s="2">
        <v>0.96</v>
      </c>
      <c r="AJ72" s="2">
        <v>60</v>
      </c>
    </row>
    <row r="73" spans="1:36" s="3" customFormat="1" x14ac:dyDescent="0.2">
      <c r="A73" s="2"/>
      <c r="B73" s="2"/>
      <c r="C73" s="2"/>
      <c r="D73" s="1">
        <v>72</v>
      </c>
      <c r="E73" s="1" t="s">
        <v>1130</v>
      </c>
      <c r="F73" s="1" t="s">
        <v>1140</v>
      </c>
      <c r="G73" s="1" t="s">
        <v>1141</v>
      </c>
      <c r="H73" s="1" t="s">
        <v>1142</v>
      </c>
      <c r="I73" s="1" t="s">
        <v>1143</v>
      </c>
      <c r="J73" s="1" t="s">
        <v>1135</v>
      </c>
      <c r="K73" s="1" t="s">
        <v>1136</v>
      </c>
      <c r="L73" s="7">
        <v>200</v>
      </c>
      <c r="M73" s="1" t="s">
        <v>857</v>
      </c>
      <c r="N73" s="1" t="s">
        <v>25</v>
      </c>
      <c r="O73" s="1" t="s">
        <v>764</v>
      </c>
      <c r="P73" s="1" t="s">
        <v>1144</v>
      </c>
      <c r="Q73" s="1" t="s">
        <v>13</v>
      </c>
      <c r="R73" s="1" t="s">
        <v>1138</v>
      </c>
      <c r="S73" s="1" t="s">
        <v>1139</v>
      </c>
      <c r="T73" s="1" t="s">
        <v>25</v>
      </c>
      <c r="U73" s="2"/>
      <c r="V73" s="1" t="s">
        <v>1448</v>
      </c>
      <c r="W73" s="28" t="s">
        <v>1385</v>
      </c>
      <c r="X73" s="2" t="s">
        <v>763</v>
      </c>
      <c r="Y73" s="2">
        <v>60</v>
      </c>
      <c r="Z73" s="2">
        <v>773</v>
      </c>
      <c r="AA73" s="2">
        <v>178</v>
      </c>
      <c r="AB73" s="2">
        <v>2</v>
      </c>
      <c r="AC73" s="2">
        <v>768</v>
      </c>
      <c r="AD73" s="2">
        <v>3</v>
      </c>
      <c r="AE73" s="2">
        <v>0</v>
      </c>
      <c r="AF73" s="2">
        <v>0</v>
      </c>
      <c r="AG73" s="2">
        <v>0</v>
      </c>
      <c r="AH73" s="2">
        <v>99.67</v>
      </c>
      <c r="AI73" s="2">
        <v>0.78</v>
      </c>
      <c r="AJ73" s="2">
        <v>33.33</v>
      </c>
    </row>
    <row r="74" spans="1:36" s="3" customFormat="1" x14ac:dyDescent="0.2">
      <c r="A74" s="2"/>
      <c r="B74" s="2"/>
      <c r="C74" s="2"/>
      <c r="D74" s="1">
        <v>73</v>
      </c>
      <c r="E74" s="1" t="s">
        <v>1130</v>
      </c>
      <c r="F74" s="1" t="s">
        <v>1157</v>
      </c>
      <c r="G74" s="1" t="s">
        <v>1158</v>
      </c>
      <c r="H74" s="1" t="s">
        <v>1159</v>
      </c>
      <c r="I74" s="1" t="s">
        <v>1160</v>
      </c>
      <c r="J74" s="1" t="s">
        <v>1135</v>
      </c>
      <c r="K74" s="1" t="s">
        <v>1136</v>
      </c>
      <c r="L74" s="7">
        <v>200</v>
      </c>
      <c r="M74" s="1" t="s">
        <v>857</v>
      </c>
      <c r="N74" s="1" t="s">
        <v>25</v>
      </c>
      <c r="O74" s="1" t="s">
        <v>764</v>
      </c>
      <c r="P74" s="1" t="s">
        <v>1161</v>
      </c>
      <c r="Q74" s="1" t="s">
        <v>320</v>
      </c>
      <c r="R74" s="1" t="s">
        <v>341</v>
      </c>
      <c r="S74" s="1" t="s">
        <v>1162</v>
      </c>
      <c r="T74" s="1" t="s">
        <v>1163</v>
      </c>
      <c r="U74" s="2" t="s">
        <v>1473</v>
      </c>
      <c r="V74" s="1" t="s">
        <v>1448</v>
      </c>
      <c r="W74" s="28" t="s">
        <v>1384</v>
      </c>
      <c r="X74" s="2" t="s">
        <v>763</v>
      </c>
      <c r="Y74" s="2">
        <v>60</v>
      </c>
      <c r="Z74" s="2">
        <v>773</v>
      </c>
      <c r="AA74" s="2">
        <v>178</v>
      </c>
      <c r="AB74" s="2">
        <v>2</v>
      </c>
      <c r="AC74" s="2">
        <v>769</v>
      </c>
      <c r="AD74" s="2">
        <v>2</v>
      </c>
      <c r="AE74" s="2">
        <v>0</v>
      </c>
      <c r="AF74" s="2">
        <v>0</v>
      </c>
      <c r="AG74" s="2">
        <v>0</v>
      </c>
      <c r="AH74" s="2">
        <v>99.67</v>
      </c>
      <c r="AI74" s="2">
        <v>0.17</v>
      </c>
      <c r="AJ74" s="2">
        <v>0</v>
      </c>
    </row>
    <row r="75" spans="1:36" x14ac:dyDescent="0.2">
      <c r="D75" s="1">
        <v>74</v>
      </c>
      <c r="E75" s="1" t="s">
        <v>1130</v>
      </c>
      <c r="F75" s="1" t="s">
        <v>1152</v>
      </c>
      <c r="G75" s="1" t="s">
        <v>1153</v>
      </c>
      <c r="H75" s="1" t="s">
        <v>1154</v>
      </c>
      <c r="I75" s="1" t="s">
        <v>1155</v>
      </c>
      <c r="J75" s="1" t="s">
        <v>1135</v>
      </c>
      <c r="K75" s="1" t="s">
        <v>1136</v>
      </c>
      <c r="L75" s="7">
        <v>200</v>
      </c>
      <c r="M75" s="1" t="s">
        <v>857</v>
      </c>
      <c r="N75" s="1" t="s">
        <v>25</v>
      </c>
      <c r="O75" s="1" t="s">
        <v>764</v>
      </c>
      <c r="P75" s="1" t="s">
        <v>1156</v>
      </c>
      <c r="Q75" s="1" t="s">
        <v>320</v>
      </c>
      <c r="R75" s="1" t="s">
        <v>341</v>
      </c>
      <c r="S75" s="1" t="s">
        <v>1164</v>
      </c>
      <c r="T75" s="1" t="s">
        <v>143</v>
      </c>
      <c r="U75" s="2" t="s">
        <v>1474</v>
      </c>
      <c r="V75" s="1" t="s">
        <v>1448</v>
      </c>
      <c r="W75" s="28" t="s">
        <v>1383</v>
      </c>
      <c r="X75" s="2" t="s">
        <v>763</v>
      </c>
      <c r="Y75" s="2">
        <v>60</v>
      </c>
      <c r="Z75" s="2">
        <v>773</v>
      </c>
      <c r="AA75" s="2">
        <v>178</v>
      </c>
      <c r="AB75" s="2">
        <v>2</v>
      </c>
      <c r="AC75" s="2">
        <v>770</v>
      </c>
      <c r="AD75" s="2">
        <v>1</v>
      </c>
      <c r="AE75" s="2">
        <v>0</v>
      </c>
      <c r="AF75" s="2">
        <v>0</v>
      </c>
      <c r="AG75" s="2">
        <v>0</v>
      </c>
      <c r="AH75" s="2">
        <v>99.67</v>
      </c>
      <c r="AI75" s="2">
        <v>0.08</v>
      </c>
      <c r="AJ75" s="2">
        <v>0</v>
      </c>
    </row>
    <row r="76" spans="1:36" x14ac:dyDescent="0.2">
      <c r="D76" s="1">
        <v>75</v>
      </c>
      <c r="E76" s="1" t="s">
        <v>1130</v>
      </c>
      <c r="F76" s="1" t="s">
        <v>1145</v>
      </c>
      <c r="G76" s="1" t="s">
        <v>1146</v>
      </c>
      <c r="H76" s="1" t="s">
        <v>1147</v>
      </c>
      <c r="I76" s="1" t="s">
        <v>1148</v>
      </c>
      <c r="J76" s="1" t="s">
        <v>1135</v>
      </c>
      <c r="K76" s="1" t="s">
        <v>1136</v>
      </c>
      <c r="L76" s="7">
        <v>200</v>
      </c>
      <c r="M76" s="1" t="s">
        <v>857</v>
      </c>
      <c r="N76" s="1" t="s">
        <v>25</v>
      </c>
      <c r="O76" s="1" t="s">
        <v>764</v>
      </c>
      <c r="P76" s="1" t="s">
        <v>1149</v>
      </c>
      <c r="Q76" s="1" t="s">
        <v>1150</v>
      </c>
      <c r="R76" s="1" t="s">
        <v>341</v>
      </c>
      <c r="S76" s="1" t="s">
        <v>1151</v>
      </c>
      <c r="T76" s="1" t="s">
        <v>25</v>
      </c>
      <c r="U76" s="2"/>
      <c r="V76" s="1" t="s">
        <v>1448</v>
      </c>
      <c r="W76" s="28" t="s">
        <v>1382</v>
      </c>
      <c r="X76" s="2" t="s">
        <v>763</v>
      </c>
      <c r="Y76" s="2">
        <v>60</v>
      </c>
      <c r="Z76" s="2">
        <v>773</v>
      </c>
      <c r="AA76" s="2">
        <v>178</v>
      </c>
      <c r="AB76" s="2">
        <v>2</v>
      </c>
      <c r="AC76" s="2">
        <v>769</v>
      </c>
      <c r="AD76" s="2">
        <v>2</v>
      </c>
      <c r="AE76" s="2">
        <v>0</v>
      </c>
      <c r="AF76" s="2">
        <v>0</v>
      </c>
      <c r="AG76" s="2">
        <v>0</v>
      </c>
      <c r="AH76" s="2">
        <v>99.67</v>
      </c>
      <c r="AI76" s="2">
        <v>0.22</v>
      </c>
      <c r="AJ76" s="2">
        <v>0</v>
      </c>
    </row>
    <row r="77" spans="1:36" x14ac:dyDescent="0.2">
      <c r="D77" s="1">
        <v>76</v>
      </c>
      <c r="E77" s="1" t="s">
        <v>1130</v>
      </c>
      <c r="F77" s="1" t="s">
        <v>1182</v>
      </c>
      <c r="G77" s="1" t="s">
        <v>1183</v>
      </c>
      <c r="H77" s="1" t="s">
        <v>1184</v>
      </c>
      <c r="I77" s="1" t="s">
        <v>1185</v>
      </c>
      <c r="J77" s="1" t="s">
        <v>1135</v>
      </c>
      <c r="K77" s="1" t="s">
        <v>1136</v>
      </c>
      <c r="L77" s="7">
        <v>200</v>
      </c>
      <c r="M77" s="1" t="s">
        <v>857</v>
      </c>
      <c r="N77" s="1" t="s">
        <v>25</v>
      </c>
      <c r="O77" s="1" t="s">
        <v>764</v>
      </c>
      <c r="P77" s="1" t="s">
        <v>1186</v>
      </c>
      <c r="Q77" s="1" t="s">
        <v>1150</v>
      </c>
      <c r="R77" s="1" t="s">
        <v>341</v>
      </c>
      <c r="S77" s="1" t="s">
        <v>1187</v>
      </c>
      <c r="T77" s="1" t="s">
        <v>25</v>
      </c>
      <c r="U77" s="2"/>
      <c r="V77" s="1" t="s">
        <v>1448</v>
      </c>
      <c r="W77" s="28" t="s">
        <v>1440</v>
      </c>
      <c r="X77" s="2" t="s">
        <v>763</v>
      </c>
      <c r="Y77" s="2">
        <v>60</v>
      </c>
      <c r="Z77" s="2">
        <v>773</v>
      </c>
      <c r="AA77" s="2">
        <v>178</v>
      </c>
      <c r="AB77" s="2">
        <v>4</v>
      </c>
      <c r="AC77" s="2">
        <v>767</v>
      </c>
      <c r="AD77" s="2">
        <v>2</v>
      </c>
      <c r="AE77" s="2">
        <v>0</v>
      </c>
      <c r="AF77" s="2">
        <v>0</v>
      </c>
      <c r="AG77" s="2">
        <v>0</v>
      </c>
      <c r="AH77" s="2">
        <v>99.3</v>
      </c>
      <c r="AI77" s="2">
        <v>0.11</v>
      </c>
      <c r="AJ77" s="2">
        <v>0</v>
      </c>
    </row>
    <row r="78" spans="1:36" x14ac:dyDescent="0.2">
      <c r="D78" s="1">
        <v>77</v>
      </c>
      <c r="E78" s="1" t="s">
        <v>1130</v>
      </c>
      <c r="F78" s="1" t="s">
        <v>1177</v>
      </c>
      <c r="G78" s="1" t="s">
        <v>1178</v>
      </c>
      <c r="H78" s="1" t="s">
        <v>1179</v>
      </c>
      <c r="I78" s="1" t="s">
        <v>1180</v>
      </c>
      <c r="J78" s="1" t="s">
        <v>1135</v>
      </c>
      <c r="K78" s="1" t="s">
        <v>1136</v>
      </c>
      <c r="L78" s="7">
        <v>200</v>
      </c>
      <c r="M78" s="1" t="s">
        <v>857</v>
      </c>
      <c r="N78" s="1" t="s">
        <v>25</v>
      </c>
      <c r="O78" s="1" t="s">
        <v>764</v>
      </c>
      <c r="P78" s="1" t="s">
        <v>1181</v>
      </c>
      <c r="Q78" s="1" t="s">
        <v>13</v>
      </c>
      <c r="R78" s="1" t="s">
        <v>1138</v>
      </c>
      <c r="S78" s="1" t="s">
        <v>1170</v>
      </c>
      <c r="T78" s="1" t="s">
        <v>25</v>
      </c>
      <c r="U78" s="2"/>
      <c r="V78" s="1" t="s">
        <v>1448</v>
      </c>
      <c r="W78" s="28" t="s">
        <v>1381</v>
      </c>
      <c r="X78" s="2" t="s">
        <v>763</v>
      </c>
      <c r="Y78" s="2">
        <v>60</v>
      </c>
      <c r="Z78" s="2">
        <v>773</v>
      </c>
      <c r="AA78" s="2">
        <v>178</v>
      </c>
      <c r="AB78" s="2">
        <v>2</v>
      </c>
      <c r="AC78" s="2">
        <v>769</v>
      </c>
      <c r="AD78" s="2">
        <v>2</v>
      </c>
      <c r="AE78" s="2">
        <v>0</v>
      </c>
      <c r="AF78" s="2">
        <v>0</v>
      </c>
      <c r="AG78" s="2">
        <v>0</v>
      </c>
      <c r="AH78" s="2">
        <v>99.67</v>
      </c>
      <c r="AI78" s="2">
        <v>0.1</v>
      </c>
      <c r="AJ78" s="2">
        <v>0</v>
      </c>
    </row>
    <row r="79" spans="1:36" x14ac:dyDescent="0.2">
      <c r="D79" s="1">
        <v>78</v>
      </c>
      <c r="E79" s="1" t="s">
        <v>1130</v>
      </c>
      <c r="F79" s="1" t="s">
        <v>1171</v>
      </c>
      <c r="G79" s="1" t="s">
        <v>1172</v>
      </c>
      <c r="H79" s="1" t="s">
        <v>1173</v>
      </c>
      <c r="I79" s="1" t="s">
        <v>1174</v>
      </c>
      <c r="J79" s="1" t="s">
        <v>1135</v>
      </c>
      <c r="K79" s="1" t="s">
        <v>1136</v>
      </c>
      <c r="L79" s="7">
        <v>200</v>
      </c>
      <c r="M79" s="1" t="s">
        <v>857</v>
      </c>
      <c r="N79" s="1" t="s">
        <v>25</v>
      </c>
      <c r="O79" s="1" t="s">
        <v>764</v>
      </c>
      <c r="P79" s="1" t="s">
        <v>1175</v>
      </c>
      <c r="Q79" s="1" t="s">
        <v>1150</v>
      </c>
      <c r="R79" s="1" t="s">
        <v>341</v>
      </c>
      <c r="S79" s="1" t="s">
        <v>1176</v>
      </c>
      <c r="T79" s="1" t="s">
        <v>25</v>
      </c>
      <c r="U79" s="2"/>
      <c r="V79" s="1" t="s">
        <v>1448</v>
      </c>
      <c r="W79" s="28" t="s">
        <v>1439</v>
      </c>
      <c r="X79" s="2" t="s">
        <v>763</v>
      </c>
      <c r="Y79" s="2">
        <v>60</v>
      </c>
      <c r="Z79" s="2">
        <v>773</v>
      </c>
      <c r="AA79" s="2">
        <v>178</v>
      </c>
      <c r="AB79" s="2">
        <v>3</v>
      </c>
      <c r="AC79" s="2">
        <v>763</v>
      </c>
      <c r="AD79" s="2">
        <v>7</v>
      </c>
      <c r="AE79" s="2">
        <v>0</v>
      </c>
      <c r="AF79" s="2">
        <v>0</v>
      </c>
      <c r="AG79" s="2">
        <v>0</v>
      </c>
      <c r="AH79" s="2">
        <v>99.39</v>
      </c>
      <c r="AI79" s="2">
        <v>0.64</v>
      </c>
      <c r="AJ79" s="2">
        <v>85.71</v>
      </c>
    </row>
    <row r="80" spans="1:36" x14ac:dyDescent="0.2">
      <c r="D80" s="1">
        <v>79</v>
      </c>
      <c r="E80" s="1" t="s">
        <v>1130</v>
      </c>
      <c r="F80" s="1" t="s">
        <v>1165</v>
      </c>
      <c r="G80" s="1" t="s">
        <v>1166</v>
      </c>
      <c r="H80" s="1" t="s">
        <v>1167</v>
      </c>
      <c r="I80" s="1" t="s">
        <v>1168</v>
      </c>
      <c r="J80" s="1" t="s">
        <v>1135</v>
      </c>
      <c r="K80" s="1" t="s">
        <v>1136</v>
      </c>
      <c r="L80" s="7">
        <v>200</v>
      </c>
      <c r="M80" s="1" t="s">
        <v>857</v>
      </c>
      <c r="N80" s="1" t="s">
        <v>25</v>
      </c>
      <c r="O80" s="1" t="s">
        <v>764</v>
      </c>
      <c r="P80" s="1" t="s">
        <v>1169</v>
      </c>
      <c r="Q80" s="1" t="s">
        <v>13</v>
      </c>
      <c r="R80" s="1" t="s">
        <v>1138</v>
      </c>
      <c r="S80" s="1" t="s">
        <v>1170</v>
      </c>
      <c r="T80" s="1" t="s">
        <v>25</v>
      </c>
      <c r="U80" s="2"/>
      <c r="V80" s="1" t="s">
        <v>1448</v>
      </c>
      <c r="W80" s="28" t="s">
        <v>1380</v>
      </c>
      <c r="X80" s="2" t="s">
        <v>763</v>
      </c>
      <c r="Y80" s="2">
        <v>60</v>
      </c>
      <c r="Z80" s="2">
        <v>773</v>
      </c>
      <c r="AA80" s="2">
        <v>178</v>
      </c>
      <c r="AB80" s="2">
        <v>2</v>
      </c>
      <c r="AC80" s="2">
        <v>769</v>
      </c>
      <c r="AD80" s="2">
        <v>2</v>
      </c>
      <c r="AE80" s="2">
        <v>0</v>
      </c>
      <c r="AF80" s="2">
        <v>0</v>
      </c>
      <c r="AG80" s="2">
        <v>0</v>
      </c>
      <c r="AH80" s="2">
        <v>99.67</v>
      </c>
      <c r="AI80" s="2">
        <v>0.11</v>
      </c>
      <c r="AJ80" s="2">
        <v>0</v>
      </c>
    </row>
    <row r="81" spans="4:36" x14ac:dyDescent="0.2">
      <c r="D81" s="1">
        <v>80</v>
      </c>
      <c r="E81" s="1" t="s">
        <v>1130</v>
      </c>
      <c r="F81" s="1" t="s">
        <v>1188</v>
      </c>
      <c r="G81" s="1" t="s">
        <v>1189</v>
      </c>
      <c r="H81" s="1" t="s">
        <v>1190</v>
      </c>
      <c r="I81" s="1" t="s">
        <v>1191</v>
      </c>
      <c r="J81" s="1" t="s">
        <v>1135</v>
      </c>
      <c r="K81" s="1" t="s">
        <v>1136</v>
      </c>
      <c r="L81" s="7">
        <v>200</v>
      </c>
      <c r="M81" s="1" t="s">
        <v>857</v>
      </c>
      <c r="N81" s="1" t="s">
        <v>25</v>
      </c>
      <c r="O81" s="1" t="s">
        <v>764</v>
      </c>
      <c r="P81" s="1" t="s">
        <v>1192</v>
      </c>
      <c r="Q81" s="1" t="s">
        <v>320</v>
      </c>
      <c r="R81" s="1" t="s">
        <v>341</v>
      </c>
      <c r="T81" s="1" t="s">
        <v>1163</v>
      </c>
      <c r="U81" s="2" t="s">
        <v>1475</v>
      </c>
      <c r="V81" s="1" t="s">
        <v>1448</v>
      </c>
      <c r="W81" s="28" t="s">
        <v>1379</v>
      </c>
      <c r="X81" s="2" t="s">
        <v>763</v>
      </c>
      <c r="Y81" s="2">
        <v>60</v>
      </c>
      <c r="Z81" s="2">
        <v>773</v>
      </c>
      <c r="AA81" s="2">
        <v>178</v>
      </c>
      <c r="AB81" s="2">
        <v>2</v>
      </c>
      <c r="AC81" s="2">
        <v>769</v>
      </c>
      <c r="AD81" s="2">
        <v>2</v>
      </c>
      <c r="AE81" s="2">
        <v>0</v>
      </c>
      <c r="AF81" s="2">
        <v>0</v>
      </c>
      <c r="AG81" s="2">
        <v>0</v>
      </c>
      <c r="AH81" s="2">
        <v>99.67</v>
      </c>
      <c r="AI81" s="2">
        <v>0.22</v>
      </c>
      <c r="AJ81" s="2">
        <v>50</v>
      </c>
    </row>
    <row r="82" spans="4:36" x14ac:dyDescent="0.2">
      <c r="D82" s="1">
        <v>81</v>
      </c>
      <c r="E82" s="1" t="s">
        <v>1130</v>
      </c>
      <c r="F82" s="1" t="s">
        <v>1213</v>
      </c>
      <c r="G82" s="1" t="s">
        <v>1214</v>
      </c>
      <c r="H82" s="1" t="s">
        <v>1215</v>
      </c>
      <c r="I82" s="1" t="s">
        <v>1216</v>
      </c>
      <c r="J82" s="1" t="s">
        <v>1135</v>
      </c>
      <c r="K82" s="1" t="s">
        <v>1136</v>
      </c>
      <c r="L82" s="7">
        <v>200</v>
      </c>
      <c r="M82" s="1" t="s">
        <v>857</v>
      </c>
      <c r="N82" s="1" t="s">
        <v>25</v>
      </c>
      <c r="O82" s="1" t="s">
        <v>764</v>
      </c>
      <c r="P82" s="1" t="s">
        <v>1217</v>
      </c>
      <c r="Q82" s="1" t="s">
        <v>320</v>
      </c>
      <c r="R82" s="1" t="s">
        <v>341</v>
      </c>
      <c r="T82" s="1" t="s">
        <v>1163</v>
      </c>
      <c r="U82" s="2" t="s">
        <v>1476</v>
      </c>
      <c r="V82" s="1" t="s">
        <v>1448</v>
      </c>
      <c r="W82" s="28" t="s">
        <v>1378</v>
      </c>
      <c r="X82" s="2" t="s">
        <v>763</v>
      </c>
      <c r="Y82" s="2">
        <v>60</v>
      </c>
      <c r="Z82" s="2">
        <v>773</v>
      </c>
      <c r="AA82" s="2">
        <v>178</v>
      </c>
      <c r="AB82" s="2">
        <v>2</v>
      </c>
      <c r="AC82" s="2">
        <v>770</v>
      </c>
      <c r="AD82" s="2">
        <v>1</v>
      </c>
      <c r="AE82" s="2">
        <v>0</v>
      </c>
      <c r="AF82" s="2">
        <v>0</v>
      </c>
      <c r="AG82" s="2">
        <v>0</v>
      </c>
      <c r="AH82" s="2">
        <v>99.67</v>
      </c>
      <c r="AI82" s="2">
        <v>0.08</v>
      </c>
      <c r="AJ82" s="2">
        <v>0</v>
      </c>
    </row>
    <row r="83" spans="4:36" x14ac:dyDescent="0.2">
      <c r="D83" s="1">
        <v>82</v>
      </c>
      <c r="E83" s="1" t="s">
        <v>1130</v>
      </c>
      <c r="F83" s="1" t="s">
        <v>1208</v>
      </c>
      <c r="G83" s="1" t="s">
        <v>1209</v>
      </c>
      <c r="H83" s="1" t="s">
        <v>1210</v>
      </c>
      <c r="I83" s="1" t="s">
        <v>1211</v>
      </c>
      <c r="J83" s="1" t="s">
        <v>1135</v>
      </c>
      <c r="K83" s="1" t="s">
        <v>1136</v>
      </c>
      <c r="L83" s="7">
        <v>200</v>
      </c>
      <c r="M83" s="1" t="s">
        <v>857</v>
      </c>
      <c r="N83" s="1" t="s">
        <v>25</v>
      </c>
      <c r="O83" s="1" t="s">
        <v>764</v>
      </c>
      <c r="P83" s="1" t="s">
        <v>1212</v>
      </c>
      <c r="Q83" s="1" t="s">
        <v>320</v>
      </c>
      <c r="R83" s="1" t="s">
        <v>341</v>
      </c>
      <c r="T83" s="1" t="s">
        <v>1163</v>
      </c>
      <c r="U83" s="2" t="s">
        <v>1477</v>
      </c>
      <c r="V83" s="1" t="s">
        <v>1448</v>
      </c>
      <c r="W83" s="28" t="s">
        <v>1377</v>
      </c>
      <c r="X83" s="2" t="s">
        <v>763</v>
      </c>
      <c r="Y83" s="2">
        <v>60</v>
      </c>
      <c r="Z83" s="2">
        <v>773</v>
      </c>
      <c r="AA83" s="2">
        <v>178</v>
      </c>
      <c r="AB83" s="2">
        <v>2</v>
      </c>
      <c r="AC83" s="2">
        <v>757</v>
      </c>
      <c r="AD83" s="2">
        <v>14</v>
      </c>
      <c r="AE83" s="2">
        <v>0</v>
      </c>
      <c r="AF83" s="2">
        <v>0</v>
      </c>
      <c r="AG83" s="2">
        <v>0</v>
      </c>
      <c r="AH83" s="2">
        <v>99.67</v>
      </c>
      <c r="AI83" s="2">
        <v>0.78</v>
      </c>
      <c r="AJ83" s="2">
        <v>92.86</v>
      </c>
    </row>
    <row r="84" spans="4:36" x14ac:dyDescent="0.2">
      <c r="D84" s="1">
        <v>83</v>
      </c>
      <c r="E84" s="1" t="s">
        <v>1130</v>
      </c>
      <c r="F84" s="1" t="s">
        <v>1203</v>
      </c>
      <c r="G84" s="1" t="s">
        <v>1204</v>
      </c>
      <c r="H84" s="1" t="s">
        <v>1205</v>
      </c>
      <c r="I84" s="1" t="s">
        <v>1206</v>
      </c>
      <c r="J84" s="1" t="s">
        <v>1135</v>
      </c>
      <c r="K84" s="1" t="s">
        <v>1136</v>
      </c>
      <c r="L84" s="7">
        <v>200</v>
      </c>
      <c r="M84" s="1" t="s">
        <v>857</v>
      </c>
      <c r="N84" s="1" t="s">
        <v>25</v>
      </c>
      <c r="O84" s="1" t="s">
        <v>764</v>
      </c>
      <c r="P84" s="1" t="s">
        <v>1207</v>
      </c>
      <c r="Q84" s="1" t="s">
        <v>320</v>
      </c>
      <c r="R84" s="1" t="s">
        <v>341</v>
      </c>
      <c r="T84" s="1" t="s">
        <v>1163</v>
      </c>
      <c r="U84" s="2" t="s">
        <v>1478</v>
      </c>
      <c r="V84" s="1" t="s">
        <v>1448</v>
      </c>
      <c r="W84" s="28" t="s">
        <v>1437</v>
      </c>
      <c r="X84" s="2" t="s">
        <v>763</v>
      </c>
      <c r="Y84" s="2">
        <v>60</v>
      </c>
      <c r="Z84" s="2">
        <v>773</v>
      </c>
      <c r="AA84" s="2">
        <v>178</v>
      </c>
      <c r="AB84" s="2">
        <v>3</v>
      </c>
      <c r="AC84" s="2">
        <v>769</v>
      </c>
      <c r="AD84" s="2">
        <v>1</v>
      </c>
      <c r="AE84" s="2">
        <v>0</v>
      </c>
      <c r="AF84" s="2">
        <v>0</v>
      </c>
      <c r="AG84" s="2">
        <v>0</v>
      </c>
      <c r="AH84" s="2">
        <v>99.49</v>
      </c>
      <c r="AI84" s="2">
        <v>0.08</v>
      </c>
      <c r="AJ84" s="2">
        <v>0</v>
      </c>
    </row>
    <row r="85" spans="4:36" x14ac:dyDescent="0.2">
      <c r="D85" s="1">
        <v>84</v>
      </c>
      <c r="E85" s="1" t="s">
        <v>1130</v>
      </c>
      <c r="F85" s="1" t="s">
        <v>1198</v>
      </c>
      <c r="G85" s="1" t="s">
        <v>1199</v>
      </c>
      <c r="H85" s="1" t="s">
        <v>1200</v>
      </c>
      <c r="I85" s="1" t="s">
        <v>1201</v>
      </c>
      <c r="J85" s="1" t="s">
        <v>1135</v>
      </c>
      <c r="K85" s="1" t="s">
        <v>1136</v>
      </c>
      <c r="L85" s="7">
        <v>200</v>
      </c>
      <c r="M85" s="1" t="s">
        <v>857</v>
      </c>
      <c r="N85" s="1" t="s">
        <v>25</v>
      </c>
      <c r="O85" s="1" t="s">
        <v>764</v>
      </c>
      <c r="P85" s="1" t="s">
        <v>1202</v>
      </c>
      <c r="Q85" s="1" t="s">
        <v>320</v>
      </c>
      <c r="R85" s="1" t="s">
        <v>341</v>
      </c>
      <c r="T85" s="1" t="s">
        <v>1163</v>
      </c>
      <c r="U85" s="2" t="s">
        <v>1476</v>
      </c>
      <c r="V85" s="1" t="s">
        <v>1448</v>
      </c>
      <c r="W85" s="28" t="s">
        <v>1376</v>
      </c>
      <c r="X85" s="2" t="s">
        <v>763</v>
      </c>
      <c r="Y85" s="2">
        <v>60</v>
      </c>
      <c r="Z85" s="2">
        <v>773</v>
      </c>
      <c r="AA85" s="2">
        <v>178</v>
      </c>
      <c r="AB85" s="2">
        <v>2</v>
      </c>
      <c r="AC85" s="2">
        <v>770</v>
      </c>
      <c r="AD85" s="2">
        <v>1</v>
      </c>
      <c r="AE85" s="2">
        <v>0</v>
      </c>
      <c r="AF85" s="2">
        <v>0</v>
      </c>
      <c r="AG85" s="2">
        <v>0</v>
      </c>
      <c r="AH85" s="2">
        <v>99.67</v>
      </c>
      <c r="AI85" s="2">
        <v>0.08</v>
      </c>
      <c r="AJ85" s="2">
        <v>0</v>
      </c>
    </row>
    <row r="86" spans="4:36" x14ac:dyDescent="0.2">
      <c r="D86" s="1">
        <v>85</v>
      </c>
      <c r="E86" s="1" t="s">
        <v>1130</v>
      </c>
      <c r="F86" s="1" t="s">
        <v>1193</v>
      </c>
      <c r="G86" s="1" t="s">
        <v>1194</v>
      </c>
      <c r="H86" s="1" t="s">
        <v>1195</v>
      </c>
      <c r="I86" s="1" t="s">
        <v>1196</v>
      </c>
      <c r="J86" s="1" t="s">
        <v>1135</v>
      </c>
      <c r="K86" s="1" t="s">
        <v>1136</v>
      </c>
      <c r="L86" s="7">
        <v>200</v>
      </c>
      <c r="M86" s="1" t="s">
        <v>857</v>
      </c>
      <c r="N86" s="1" t="s">
        <v>25</v>
      </c>
      <c r="O86" s="1" t="s">
        <v>764</v>
      </c>
      <c r="P86" s="1" t="s">
        <v>1197</v>
      </c>
      <c r="Q86" s="1" t="s">
        <v>320</v>
      </c>
      <c r="R86" s="1" t="s">
        <v>341</v>
      </c>
      <c r="T86" s="1" t="s">
        <v>1163</v>
      </c>
      <c r="U86" s="2" t="s">
        <v>1479</v>
      </c>
      <c r="V86" s="1" t="s">
        <v>1448</v>
      </c>
      <c r="W86" s="28" t="s">
        <v>1433</v>
      </c>
      <c r="X86" s="2" t="s">
        <v>763</v>
      </c>
      <c r="Y86" s="2">
        <v>60</v>
      </c>
      <c r="Z86" s="2">
        <v>773</v>
      </c>
      <c r="AA86" s="2">
        <v>178</v>
      </c>
      <c r="AB86" s="2">
        <v>3</v>
      </c>
      <c r="AC86" s="2">
        <v>764</v>
      </c>
      <c r="AD86" s="2">
        <v>4</v>
      </c>
      <c r="AE86" s="2">
        <v>2</v>
      </c>
      <c r="AF86" s="2">
        <v>0</v>
      </c>
      <c r="AG86" s="2">
        <v>0</v>
      </c>
      <c r="AH86" s="2">
        <v>99.56</v>
      </c>
      <c r="AI86" s="2">
        <v>2.4700000000000002</v>
      </c>
      <c r="AJ86" s="2">
        <v>80</v>
      </c>
    </row>
    <row r="87" spans="4:36" x14ac:dyDescent="0.2">
      <c r="D87" s="1">
        <v>86</v>
      </c>
      <c r="E87" s="1" t="s">
        <v>1218</v>
      </c>
      <c r="F87" s="1" t="s">
        <v>1234</v>
      </c>
      <c r="G87" s="1" t="s">
        <v>1235</v>
      </c>
      <c r="H87" s="1" t="s">
        <v>1236</v>
      </c>
      <c r="I87" s="1" t="s">
        <v>1237</v>
      </c>
      <c r="J87" s="1" t="s">
        <v>1223</v>
      </c>
      <c r="K87" s="1" t="s">
        <v>1224</v>
      </c>
      <c r="L87" s="7">
        <v>172</v>
      </c>
      <c r="M87" s="1" t="s">
        <v>831</v>
      </c>
      <c r="N87" s="1" t="s">
        <v>25</v>
      </c>
      <c r="O87" s="1" t="s">
        <v>764</v>
      </c>
      <c r="P87" s="1" t="s">
        <v>1238</v>
      </c>
      <c r="Q87" s="1" t="s">
        <v>966</v>
      </c>
      <c r="R87" s="1" t="s">
        <v>1138</v>
      </c>
      <c r="S87" s="1" t="s">
        <v>1228</v>
      </c>
      <c r="T87" s="1" t="s">
        <v>1227</v>
      </c>
      <c r="U87" s="2"/>
      <c r="V87" s="1" t="s">
        <v>1447</v>
      </c>
      <c r="W87" s="28" t="s">
        <v>1375</v>
      </c>
      <c r="X87" s="2" t="s">
        <v>763</v>
      </c>
      <c r="Y87" s="2">
        <v>60</v>
      </c>
      <c r="Z87" s="2">
        <v>773</v>
      </c>
      <c r="AA87" s="2">
        <v>178</v>
      </c>
      <c r="AB87" s="2">
        <v>2</v>
      </c>
      <c r="AC87" s="2">
        <v>770</v>
      </c>
      <c r="AD87" s="2">
        <v>1</v>
      </c>
      <c r="AE87" s="2">
        <v>0</v>
      </c>
      <c r="AF87" s="2">
        <v>0</v>
      </c>
      <c r="AG87" s="2">
        <v>0</v>
      </c>
      <c r="AH87" s="2">
        <v>99.67</v>
      </c>
      <c r="AI87" s="2">
        <v>0.08</v>
      </c>
      <c r="AJ87" s="2">
        <v>0</v>
      </c>
    </row>
    <row r="88" spans="4:36" x14ac:dyDescent="0.2">
      <c r="D88" s="1">
        <v>87</v>
      </c>
      <c r="E88" s="1" t="s">
        <v>1218</v>
      </c>
      <c r="F88" s="1" t="s">
        <v>1239</v>
      </c>
      <c r="G88" s="1" t="s">
        <v>1240</v>
      </c>
      <c r="H88" s="1" t="s">
        <v>1241</v>
      </c>
      <c r="I88" s="1" t="s">
        <v>1242</v>
      </c>
      <c r="J88" s="1" t="s">
        <v>1223</v>
      </c>
      <c r="K88" s="1" t="s">
        <v>1224</v>
      </c>
      <c r="L88" s="7">
        <v>175</v>
      </c>
      <c r="M88" s="1" t="s">
        <v>831</v>
      </c>
      <c r="N88" s="1" t="s">
        <v>25</v>
      </c>
      <c r="O88" s="1" t="s">
        <v>764</v>
      </c>
      <c r="P88" s="1" t="s">
        <v>1248</v>
      </c>
      <c r="Q88" s="1" t="s">
        <v>966</v>
      </c>
      <c r="R88" s="1" t="s">
        <v>1138</v>
      </c>
      <c r="S88" s="1" t="s">
        <v>1228</v>
      </c>
      <c r="T88" s="1" t="s">
        <v>1227</v>
      </c>
      <c r="U88" s="2"/>
      <c r="V88" s="1" t="s">
        <v>1447</v>
      </c>
      <c r="W88" s="28" t="s">
        <v>1374</v>
      </c>
      <c r="X88" s="2" t="s">
        <v>763</v>
      </c>
      <c r="Y88" s="2">
        <v>60</v>
      </c>
      <c r="Z88" s="2">
        <v>773</v>
      </c>
      <c r="AA88" s="2">
        <v>178</v>
      </c>
      <c r="AB88" s="2">
        <v>2</v>
      </c>
      <c r="AC88" s="2">
        <v>770</v>
      </c>
      <c r="AD88" s="2">
        <v>1</v>
      </c>
      <c r="AE88" s="2">
        <v>0</v>
      </c>
      <c r="AF88" s="2">
        <v>0</v>
      </c>
      <c r="AG88" s="2">
        <v>0</v>
      </c>
      <c r="AH88" s="2">
        <v>99.67</v>
      </c>
      <c r="AI88" s="2">
        <v>0.08</v>
      </c>
      <c r="AJ88" s="2">
        <v>0</v>
      </c>
    </row>
    <row r="89" spans="4:36" x14ac:dyDescent="0.2">
      <c r="D89" s="1">
        <v>88</v>
      </c>
      <c r="E89" s="1" t="s">
        <v>1218</v>
      </c>
      <c r="F89" s="1" t="s">
        <v>1319</v>
      </c>
      <c r="G89" s="1" t="s">
        <v>1320</v>
      </c>
      <c r="H89" s="1" t="s">
        <v>1321</v>
      </c>
      <c r="I89" s="1" t="s">
        <v>1322</v>
      </c>
      <c r="J89" s="1" t="s">
        <v>1223</v>
      </c>
      <c r="K89" s="1" t="s">
        <v>1224</v>
      </c>
      <c r="L89" s="7">
        <v>188</v>
      </c>
      <c r="M89" s="1" t="s">
        <v>831</v>
      </c>
      <c r="N89" s="1" t="s">
        <v>25</v>
      </c>
      <c r="O89" s="1" t="s">
        <v>764</v>
      </c>
      <c r="P89" s="1" t="s">
        <v>1323</v>
      </c>
      <c r="Q89" s="1" t="s">
        <v>966</v>
      </c>
      <c r="R89" s="1" t="s">
        <v>1138</v>
      </c>
      <c r="S89" s="1" t="s">
        <v>1228</v>
      </c>
      <c r="T89" s="1" t="s">
        <v>1227</v>
      </c>
      <c r="U89" s="2"/>
      <c r="V89" s="1" t="s">
        <v>1447</v>
      </c>
      <c r="W89" s="28" t="s">
        <v>1436</v>
      </c>
      <c r="X89" s="2" t="s">
        <v>763</v>
      </c>
      <c r="Y89" s="2">
        <v>60</v>
      </c>
      <c r="Z89" s="2">
        <v>773</v>
      </c>
      <c r="AA89" s="2">
        <v>178</v>
      </c>
      <c r="AB89" s="2">
        <v>14</v>
      </c>
      <c r="AC89" s="2">
        <v>758</v>
      </c>
      <c r="AD89" s="2">
        <v>1</v>
      </c>
      <c r="AE89" s="2">
        <v>0</v>
      </c>
      <c r="AF89" s="2">
        <v>0</v>
      </c>
      <c r="AG89" s="2">
        <v>0</v>
      </c>
      <c r="AH89" s="2">
        <v>99.49</v>
      </c>
      <c r="AI89" s="2">
        <v>0.08</v>
      </c>
      <c r="AJ89" s="2">
        <v>0</v>
      </c>
    </row>
    <row r="90" spans="4:36" x14ac:dyDescent="0.2">
      <c r="D90" s="1">
        <v>89</v>
      </c>
      <c r="E90" s="1" t="s">
        <v>1218</v>
      </c>
      <c r="F90" s="1" t="s">
        <v>1314</v>
      </c>
      <c r="G90" s="1" t="s">
        <v>1315</v>
      </c>
      <c r="H90" s="1" t="s">
        <v>1316</v>
      </c>
      <c r="I90" s="1" t="s">
        <v>1317</v>
      </c>
      <c r="J90" s="1" t="s">
        <v>1223</v>
      </c>
      <c r="K90" s="1" t="s">
        <v>1224</v>
      </c>
      <c r="L90" s="7">
        <v>175</v>
      </c>
      <c r="M90" s="1" t="s">
        <v>831</v>
      </c>
      <c r="N90" s="1" t="s">
        <v>25</v>
      </c>
      <c r="O90" s="1" t="s">
        <v>764</v>
      </c>
      <c r="P90" s="1" t="s">
        <v>1318</v>
      </c>
      <c r="Q90" s="1" t="s">
        <v>966</v>
      </c>
      <c r="R90" s="1" t="s">
        <v>1138</v>
      </c>
      <c r="S90" s="1" t="s">
        <v>1228</v>
      </c>
      <c r="T90" s="1" t="s">
        <v>1227</v>
      </c>
      <c r="U90" s="2"/>
      <c r="V90" s="1" t="s">
        <v>1447</v>
      </c>
      <c r="W90" s="28" t="s">
        <v>1444</v>
      </c>
      <c r="X90" s="2" t="s">
        <v>763</v>
      </c>
      <c r="Y90" s="2">
        <v>60</v>
      </c>
      <c r="Z90" s="2">
        <v>773</v>
      </c>
      <c r="AA90" s="2">
        <v>178</v>
      </c>
      <c r="AB90" s="2">
        <v>8</v>
      </c>
      <c r="AC90" s="2">
        <v>761</v>
      </c>
      <c r="AD90" s="2">
        <v>4</v>
      </c>
      <c r="AE90" s="2">
        <v>0</v>
      </c>
      <c r="AF90" s="2">
        <v>0</v>
      </c>
      <c r="AG90" s="2">
        <v>0</v>
      </c>
      <c r="AH90" s="2">
        <v>98.06</v>
      </c>
      <c r="AI90" s="2">
        <v>0.96</v>
      </c>
      <c r="AJ90" s="2">
        <v>50</v>
      </c>
    </row>
    <row r="91" spans="4:36" x14ac:dyDescent="0.2">
      <c r="D91" s="1">
        <v>90</v>
      </c>
      <c r="E91" s="1" t="s">
        <v>1218</v>
      </c>
      <c r="F91" s="1" t="s">
        <v>1310</v>
      </c>
      <c r="G91" s="1" t="s">
        <v>1311</v>
      </c>
      <c r="H91" s="1" t="s">
        <v>1312</v>
      </c>
      <c r="I91" s="1" t="s">
        <v>1313</v>
      </c>
      <c r="J91" s="1" t="s">
        <v>1223</v>
      </c>
      <c r="K91" s="1" t="s">
        <v>1224</v>
      </c>
      <c r="L91" s="7">
        <v>171</v>
      </c>
      <c r="M91" s="1" t="s">
        <v>831</v>
      </c>
      <c r="N91" s="1" t="s">
        <v>25</v>
      </c>
      <c r="O91" s="1" t="s">
        <v>764</v>
      </c>
      <c r="P91" s="1" t="s">
        <v>1309</v>
      </c>
      <c r="Q91" s="1" t="s">
        <v>966</v>
      </c>
      <c r="R91" s="1" t="s">
        <v>1138</v>
      </c>
      <c r="S91" s="1" t="s">
        <v>1228</v>
      </c>
      <c r="T91" s="1" t="s">
        <v>1227</v>
      </c>
      <c r="U91" s="2"/>
      <c r="V91" s="1" t="s">
        <v>1447</v>
      </c>
      <c r="W91" s="28" t="s">
        <v>1373</v>
      </c>
      <c r="X91" s="2" t="s">
        <v>763</v>
      </c>
      <c r="Y91" s="2">
        <v>60</v>
      </c>
      <c r="Z91" s="2">
        <v>773</v>
      </c>
      <c r="AA91" s="2">
        <v>178</v>
      </c>
      <c r="AB91" s="2">
        <v>2</v>
      </c>
      <c r="AC91" s="2">
        <v>770</v>
      </c>
      <c r="AD91" s="2">
        <v>1</v>
      </c>
      <c r="AE91" s="2">
        <v>0</v>
      </c>
      <c r="AF91" s="2">
        <v>0</v>
      </c>
      <c r="AG91" s="2">
        <v>0</v>
      </c>
      <c r="AH91" s="2">
        <v>99.67</v>
      </c>
      <c r="AI91" s="2">
        <v>0.08</v>
      </c>
      <c r="AJ91" s="2">
        <v>0</v>
      </c>
    </row>
    <row r="92" spans="4:36" x14ac:dyDescent="0.2">
      <c r="D92" s="1">
        <v>91</v>
      </c>
      <c r="E92" s="1" t="s">
        <v>1218</v>
      </c>
      <c r="F92" s="1" t="s">
        <v>1305</v>
      </c>
      <c r="G92" s="1" t="s">
        <v>1306</v>
      </c>
      <c r="H92" s="1" t="s">
        <v>1307</v>
      </c>
      <c r="I92" s="1" t="s">
        <v>1308</v>
      </c>
      <c r="J92" s="1" t="s">
        <v>1223</v>
      </c>
      <c r="K92" s="1" t="s">
        <v>1224</v>
      </c>
      <c r="L92" s="7">
        <v>187</v>
      </c>
      <c r="M92" s="1" t="s">
        <v>831</v>
      </c>
      <c r="N92" s="1" t="s">
        <v>25</v>
      </c>
      <c r="O92" s="1" t="s">
        <v>764</v>
      </c>
      <c r="P92" s="1" t="s">
        <v>1304</v>
      </c>
      <c r="Q92" s="1" t="s">
        <v>966</v>
      </c>
      <c r="R92" s="1" t="s">
        <v>1138</v>
      </c>
      <c r="S92" s="1" t="s">
        <v>1228</v>
      </c>
      <c r="T92" s="1" t="s">
        <v>1227</v>
      </c>
      <c r="U92" s="2"/>
      <c r="V92" s="1" t="s">
        <v>1447</v>
      </c>
      <c r="W92" s="28" t="s">
        <v>1445</v>
      </c>
      <c r="X92" s="2" t="s">
        <v>763</v>
      </c>
      <c r="Y92" s="2">
        <v>60</v>
      </c>
      <c r="Z92" s="2">
        <v>773</v>
      </c>
      <c r="AA92" s="2">
        <v>178</v>
      </c>
      <c r="AB92" s="2">
        <v>6</v>
      </c>
      <c r="AC92" s="2">
        <v>765</v>
      </c>
      <c r="AD92" s="2">
        <v>2</v>
      </c>
      <c r="AE92" s="2">
        <v>0</v>
      </c>
      <c r="AF92" s="2">
        <v>0</v>
      </c>
      <c r="AG92" s="2">
        <v>0</v>
      </c>
      <c r="AH92" s="2">
        <v>97.99</v>
      </c>
      <c r="AI92" s="2">
        <v>0.11</v>
      </c>
      <c r="AJ92" s="2">
        <v>50</v>
      </c>
    </row>
    <row r="93" spans="4:36" x14ac:dyDescent="0.2">
      <c r="D93" s="1">
        <v>92</v>
      </c>
      <c r="E93" s="1" t="s">
        <v>1218</v>
      </c>
      <c r="F93" s="1" t="s">
        <v>1299</v>
      </c>
      <c r="G93" s="1" t="s">
        <v>1300</v>
      </c>
      <c r="H93" s="1" t="s">
        <v>1301</v>
      </c>
      <c r="I93" s="1" t="s">
        <v>1302</v>
      </c>
      <c r="J93" s="1" t="s">
        <v>1223</v>
      </c>
      <c r="K93" s="1" t="s">
        <v>1224</v>
      </c>
      <c r="L93" s="7">
        <v>183</v>
      </c>
      <c r="M93" s="1" t="s">
        <v>831</v>
      </c>
      <c r="N93" s="1" t="s">
        <v>25</v>
      </c>
      <c r="O93" s="1" t="s">
        <v>764</v>
      </c>
      <c r="P93" s="1" t="s">
        <v>1303</v>
      </c>
      <c r="Q93" s="1" t="s">
        <v>966</v>
      </c>
      <c r="R93" s="1" t="s">
        <v>1138</v>
      </c>
      <c r="S93" s="1" t="s">
        <v>1228</v>
      </c>
      <c r="T93" s="1" t="s">
        <v>1227</v>
      </c>
      <c r="U93" s="2"/>
      <c r="V93" s="1" t="s">
        <v>1447</v>
      </c>
      <c r="W93" s="28" t="s">
        <v>1372</v>
      </c>
      <c r="X93" s="2" t="s">
        <v>763</v>
      </c>
      <c r="Y93" s="2">
        <v>60</v>
      </c>
      <c r="Z93" s="2">
        <v>773</v>
      </c>
      <c r="AA93" s="2">
        <v>178</v>
      </c>
      <c r="AB93" s="2">
        <v>2</v>
      </c>
      <c r="AC93" s="2">
        <v>770</v>
      </c>
      <c r="AD93" s="2">
        <v>1</v>
      </c>
      <c r="AE93" s="2">
        <v>0</v>
      </c>
      <c r="AF93" s="2">
        <v>0</v>
      </c>
      <c r="AG93" s="2">
        <v>0</v>
      </c>
      <c r="AH93" s="2">
        <v>99.67</v>
      </c>
      <c r="AI93" s="2">
        <v>0.08</v>
      </c>
      <c r="AJ93" s="2">
        <v>0</v>
      </c>
    </row>
    <row r="94" spans="4:36" x14ac:dyDescent="0.2">
      <c r="D94" s="1">
        <v>93</v>
      </c>
      <c r="E94" s="1" t="s">
        <v>1218</v>
      </c>
      <c r="F94" s="1" t="s">
        <v>1295</v>
      </c>
      <c r="G94" s="1" t="s">
        <v>1296</v>
      </c>
      <c r="H94" s="1" t="s">
        <v>1297</v>
      </c>
      <c r="I94" s="1" t="s">
        <v>1298</v>
      </c>
      <c r="J94" s="1" t="s">
        <v>1223</v>
      </c>
      <c r="K94" s="1" t="s">
        <v>1224</v>
      </c>
      <c r="L94" s="7">
        <v>238</v>
      </c>
      <c r="M94" s="1" t="s">
        <v>831</v>
      </c>
      <c r="N94" s="1" t="s">
        <v>25</v>
      </c>
      <c r="O94" s="1" t="s">
        <v>764</v>
      </c>
      <c r="P94" s="1" t="s">
        <v>1294</v>
      </c>
      <c r="Q94" s="1" t="s">
        <v>966</v>
      </c>
      <c r="R94" s="1" t="s">
        <v>1138</v>
      </c>
      <c r="S94" s="1" t="s">
        <v>1228</v>
      </c>
      <c r="T94" s="1" t="s">
        <v>1227</v>
      </c>
      <c r="U94" s="2"/>
      <c r="V94" s="1" t="s">
        <v>1447</v>
      </c>
      <c r="W94" s="28" t="s">
        <v>1435</v>
      </c>
      <c r="X94" s="2" t="s">
        <v>763</v>
      </c>
      <c r="Y94" s="2">
        <v>60</v>
      </c>
      <c r="Z94" s="2">
        <v>773</v>
      </c>
      <c r="AA94" s="2">
        <v>178</v>
      </c>
      <c r="AB94" s="2">
        <v>7</v>
      </c>
      <c r="AC94" s="2">
        <v>765</v>
      </c>
      <c r="AD94" s="2">
        <v>1</v>
      </c>
      <c r="AE94" s="2">
        <v>0</v>
      </c>
      <c r="AF94" s="2">
        <v>0</v>
      </c>
      <c r="AG94" s="2">
        <v>0</v>
      </c>
      <c r="AH94" s="2">
        <v>99.51</v>
      </c>
      <c r="AI94" s="2">
        <v>0.08</v>
      </c>
      <c r="AJ94" s="2">
        <v>0</v>
      </c>
    </row>
    <row r="95" spans="4:36" x14ac:dyDescent="0.2">
      <c r="D95" s="1">
        <v>94</v>
      </c>
      <c r="E95" s="1" t="s">
        <v>1218</v>
      </c>
      <c r="F95" s="1" t="s">
        <v>1290</v>
      </c>
      <c r="G95" s="1" t="s">
        <v>1291</v>
      </c>
      <c r="H95" s="1" t="s">
        <v>1292</v>
      </c>
      <c r="I95" s="1" t="s">
        <v>1293</v>
      </c>
      <c r="J95" s="1" t="s">
        <v>1223</v>
      </c>
      <c r="K95" s="1" t="s">
        <v>1224</v>
      </c>
      <c r="L95" s="7">
        <v>187</v>
      </c>
      <c r="M95" s="1" t="s">
        <v>831</v>
      </c>
      <c r="N95" s="1" t="s">
        <v>25</v>
      </c>
      <c r="O95" s="1" t="s">
        <v>764</v>
      </c>
      <c r="P95" s="1" t="s">
        <v>1289</v>
      </c>
      <c r="Q95" s="1" t="s">
        <v>966</v>
      </c>
      <c r="R95" s="1" t="s">
        <v>1138</v>
      </c>
      <c r="S95" s="1" t="s">
        <v>1228</v>
      </c>
      <c r="T95" s="1" t="s">
        <v>1227</v>
      </c>
      <c r="U95" s="2"/>
      <c r="V95" s="1" t="s">
        <v>1447</v>
      </c>
      <c r="W95" s="28" t="s">
        <v>1371</v>
      </c>
      <c r="X95" s="2" t="s">
        <v>763</v>
      </c>
      <c r="Y95" s="2">
        <v>60</v>
      </c>
      <c r="Z95" s="2">
        <v>773</v>
      </c>
      <c r="AA95" s="2">
        <v>178</v>
      </c>
      <c r="AB95" s="2">
        <v>2</v>
      </c>
      <c r="AC95" s="2">
        <v>770</v>
      </c>
      <c r="AD95" s="2">
        <v>1</v>
      </c>
      <c r="AE95" s="2">
        <v>0</v>
      </c>
      <c r="AF95" s="2">
        <v>0</v>
      </c>
      <c r="AG95" s="2">
        <v>0</v>
      </c>
      <c r="AH95" s="2">
        <v>99.67</v>
      </c>
      <c r="AI95" s="2">
        <v>0.08</v>
      </c>
      <c r="AJ95" s="2">
        <v>0</v>
      </c>
    </row>
    <row r="96" spans="4:36" x14ac:dyDescent="0.2">
      <c r="D96" s="1">
        <v>95</v>
      </c>
      <c r="E96" s="1" t="s">
        <v>1218</v>
      </c>
      <c r="F96" s="1" t="s">
        <v>1284</v>
      </c>
      <c r="G96" s="1" t="s">
        <v>1285</v>
      </c>
      <c r="H96" s="1" t="s">
        <v>1286</v>
      </c>
      <c r="I96" s="1" t="s">
        <v>1287</v>
      </c>
      <c r="J96" s="1" t="s">
        <v>1223</v>
      </c>
      <c r="K96" s="1" t="s">
        <v>1224</v>
      </c>
      <c r="L96" s="7">
        <v>178</v>
      </c>
      <c r="M96" s="1" t="s">
        <v>831</v>
      </c>
      <c r="N96" s="1" t="s">
        <v>25</v>
      </c>
      <c r="O96" s="1" t="s">
        <v>764</v>
      </c>
      <c r="P96" s="1" t="s">
        <v>1288</v>
      </c>
      <c r="Q96" s="1" t="s">
        <v>966</v>
      </c>
      <c r="R96" s="1" t="s">
        <v>1138</v>
      </c>
      <c r="S96" s="1" t="s">
        <v>1228</v>
      </c>
      <c r="T96" s="1" t="s">
        <v>1227</v>
      </c>
      <c r="U96" s="2"/>
      <c r="V96" s="1" t="s">
        <v>1447</v>
      </c>
      <c r="W96" s="28" t="s">
        <v>1370</v>
      </c>
      <c r="X96" s="2" t="s">
        <v>763</v>
      </c>
      <c r="Y96" s="2">
        <v>60</v>
      </c>
      <c r="Z96" s="2">
        <v>773</v>
      </c>
      <c r="AA96" s="2">
        <v>178</v>
      </c>
      <c r="AB96" s="2">
        <v>2</v>
      </c>
      <c r="AC96" s="2">
        <v>770</v>
      </c>
      <c r="AD96" s="2">
        <v>1</v>
      </c>
      <c r="AE96" s="2">
        <v>0</v>
      </c>
      <c r="AF96" s="2">
        <v>0</v>
      </c>
      <c r="AG96" s="2">
        <v>0</v>
      </c>
      <c r="AH96" s="2">
        <v>99.67</v>
      </c>
      <c r="AI96" s="2">
        <v>0.08</v>
      </c>
      <c r="AJ96" s="2">
        <v>0</v>
      </c>
    </row>
    <row r="97" spans="4:36" x14ac:dyDescent="0.2">
      <c r="D97" s="1">
        <v>96</v>
      </c>
      <c r="E97" s="1" t="s">
        <v>1218</v>
      </c>
      <c r="F97" s="1" t="s">
        <v>1279</v>
      </c>
      <c r="G97" s="1" t="s">
        <v>1280</v>
      </c>
      <c r="H97" s="1" t="s">
        <v>1281</v>
      </c>
      <c r="I97" s="1" t="s">
        <v>1282</v>
      </c>
      <c r="J97" s="1" t="s">
        <v>1223</v>
      </c>
      <c r="K97" s="1" t="s">
        <v>1224</v>
      </c>
      <c r="L97" s="7">
        <v>187</v>
      </c>
      <c r="M97" s="1" t="s">
        <v>831</v>
      </c>
      <c r="N97" s="1" t="s">
        <v>25</v>
      </c>
      <c r="O97" s="1" t="s">
        <v>764</v>
      </c>
      <c r="P97" s="1" t="s">
        <v>1283</v>
      </c>
      <c r="Q97" s="1" t="s">
        <v>966</v>
      </c>
      <c r="R97" s="1" t="s">
        <v>1138</v>
      </c>
      <c r="S97" s="1" t="s">
        <v>1228</v>
      </c>
      <c r="T97" s="1" t="s">
        <v>1227</v>
      </c>
      <c r="U97" s="2"/>
      <c r="V97" s="1" t="s">
        <v>1447</v>
      </c>
      <c r="W97" s="28" t="s">
        <v>1434</v>
      </c>
      <c r="X97" s="2" t="s">
        <v>763</v>
      </c>
      <c r="Y97" s="2">
        <v>60</v>
      </c>
      <c r="Z97" s="2">
        <v>773</v>
      </c>
      <c r="AA97" s="2">
        <v>178</v>
      </c>
      <c r="AB97" s="2">
        <v>3</v>
      </c>
      <c r="AC97" s="2">
        <v>769</v>
      </c>
      <c r="AD97" s="2">
        <v>1</v>
      </c>
      <c r="AE97" s="2">
        <v>0</v>
      </c>
      <c r="AF97" s="2">
        <v>0</v>
      </c>
      <c r="AG97" s="2">
        <v>0</v>
      </c>
      <c r="AH97" s="2">
        <v>99.53</v>
      </c>
      <c r="AI97" s="2">
        <v>0.08</v>
      </c>
      <c r="AJ97" s="2">
        <v>0</v>
      </c>
    </row>
    <row r="98" spans="4:36" x14ac:dyDescent="0.2">
      <c r="D98" s="1">
        <v>97</v>
      </c>
      <c r="E98" s="1" t="s">
        <v>1218</v>
      </c>
      <c r="F98" s="1" t="s">
        <v>1274</v>
      </c>
      <c r="G98" s="1" t="s">
        <v>1275</v>
      </c>
      <c r="H98" s="1" t="s">
        <v>1276</v>
      </c>
      <c r="I98" s="1" t="s">
        <v>1277</v>
      </c>
      <c r="J98" s="1" t="s">
        <v>1223</v>
      </c>
      <c r="K98" s="1" t="s">
        <v>1224</v>
      </c>
      <c r="L98" s="7">
        <v>236</v>
      </c>
      <c r="M98" s="1" t="s">
        <v>831</v>
      </c>
      <c r="N98" s="1" t="s">
        <v>25</v>
      </c>
      <c r="O98" s="1" t="s">
        <v>764</v>
      </c>
      <c r="P98" s="1" t="s">
        <v>1278</v>
      </c>
      <c r="Q98" s="1" t="s">
        <v>966</v>
      </c>
      <c r="R98" s="1" t="s">
        <v>1138</v>
      </c>
      <c r="S98" s="1" t="s">
        <v>1228</v>
      </c>
      <c r="T98" s="1" t="s">
        <v>1227</v>
      </c>
      <c r="U98" s="2"/>
      <c r="V98" s="1" t="s">
        <v>1447</v>
      </c>
      <c r="W98" s="28" t="s">
        <v>1431</v>
      </c>
      <c r="X98" s="2" t="s">
        <v>763</v>
      </c>
      <c r="Y98" s="2">
        <v>60</v>
      </c>
      <c r="Z98" s="2">
        <v>773</v>
      </c>
      <c r="AA98" s="2">
        <v>178</v>
      </c>
      <c r="AB98" s="2">
        <v>4</v>
      </c>
      <c r="AC98" s="2">
        <v>768</v>
      </c>
      <c r="AD98" s="2">
        <v>1</v>
      </c>
      <c r="AE98" s="2">
        <v>0</v>
      </c>
      <c r="AF98" s="2">
        <v>0</v>
      </c>
      <c r="AG98" s="2">
        <v>0</v>
      </c>
      <c r="AH98" s="2">
        <v>99.61</v>
      </c>
      <c r="AI98" s="2">
        <v>0.08</v>
      </c>
      <c r="AJ98" s="2">
        <v>0</v>
      </c>
    </row>
    <row r="99" spans="4:36" x14ac:dyDescent="0.2">
      <c r="D99" s="1">
        <v>98</v>
      </c>
      <c r="E99" s="1" t="s">
        <v>1218</v>
      </c>
      <c r="F99" s="1" t="s">
        <v>1269</v>
      </c>
      <c r="G99" s="1" t="s">
        <v>1270</v>
      </c>
      <c r="H99" s="1" t="s">
        <v>1271</v>
      </c>
      <c r="I99" s="1" t="s">
        <v>1272</v>
      </c>
      <c r="J99" s="1" t="s">
        <v>1223</v>
      </c>
      <c r="K99" s="1" t="s">
        <v>1224</v>
      </c>
      <c r="L99" s="7">
        <v>185</v>
      </c>
      <c r="M99" s="1" t="s">
        <v>831</v>
      </c>
      <c r="N99" s="1" t="s">
        <v>25</v>
      </c>
      <c r="O99" s="1" t="s">
        <v>764</v>
      </c>
      <c r="P99" s="1" t="s">
        <v>1273</v>
      </c>
      <c r="Q99" s="1" t="s">
        <v>966</v>
      </c>
      <c r="R99" s="1" t="s">
        <v>1138</v>
      </c>
      <c r="S99" s="1" t="s">
        <v>1228</v>
      </c>
      <c r="T99" s="1" t="s">
        <v>1227</v>
      </c>
      <c r="U99" s="2"/>
      <c r="V99" s="1" t="s">
        <v>1447</v>
      </c>
      <c r="W99" s="28" t="s">
        <v>1369</v>
      </c>
      <c r="X99" s="2" t="s">
        <v>763</v>
      </c>
      <c r="Y99" s="2">
        <v>60</v>
      </c>
      <c r="Z99" s="2">
        <v>773</v>
      </c>
      <c r="AA99" s="2">
        <v>178</v>
      </c>
      <c r="AB99" s="2">
        <v>2</v>
      </c>
      <c r="AC99" s="2">
        <v>770</v>
      </c>
      <c r="AD99" s="2">
        <v>1</v>
      </c>
      <c r="AE99" s="2">
        <v>0</v>
      </c>
      <c r="AF99" s="2">
        <v>0</v>
      </c>
      <c r="AG99" s="2">
        <v>0</v>
      </c>
      <c r="AH99" s="2">
        <v>99.67</v>
      </c>
      <c r="AI99" s="2">
        <v>0.08</v>
      </c>
      <c r="AJ99" s="2">
        <v>0</v>
      </c>
    </row>
    <row r="100" spans="4:36" x14ac:dyDescent="0.2">
      <c r="D100" s="1">
        <v>99</v>
      </c>
      <c r="E100" s="1" t="s">
        <v>1218</v>
      </c>
      <c r="F100" s="1" t="s">
        <v>1264</v>
      </c>
      <c r="G100" s="1" t="s">
        <v>1265</v>
      </c>
      <c r="H100" s="1" t="s">
        <v>1266</v>
      </c>
      <c r="I100" s="1" t="s">
        <v>1267</v>
      </c>
      <c r="J100" s="1" t="s">
        <v>1223</v>
      </c>
      <c r="K100" s="1" t="s">
        <v>1224</v>
      </c>
      <c r="L100" s="7">
        <v>193</v>
      </c>
      <c r="M100" s="1" t="s">
        <v>831</v>
      </c>
      <c r="N100" s="1" t="s">
        <v>25</v>
      </c>
      <c r="O100" s="1" t="s">
        <v>764</v>
      </c>
      <c r="P100" s="1" t="s">
        <v>1268</v>
      </c>
      <c r="Q100" s="1" t="s">
        <v>966</v>
      </c>
      <c r="R100" s="1" t="s">
        <v>1138</v>
      </c>
      <c r="S100" s="1" t="s">
        <v>1228</v>
      </c>
      <c r="T100" s="1" t="s">
        <v>1227</v>
      </c>
      <c r="U100" s="2"/>
      <c r="V100" s="1" t="s">
        <v>1447</v>
      </c>
      <c r="W100" s="28" t="s">
        <v>1443</v>
      </c>
      <c r="X100" s="2" t="s">
        <v>763</v>
      </c>
      <c r="Y100" s="2">
        <v>60</v>
      </c>
      <c r="Z100" s="2">
        <v>773</v>
      </c>
      <c r="AA100" s="2">
        <v>178</v>
      </c>
      <c r="AB100" s="2">
        <v>4</v>
      </c>
      <c r="AC100" s="2">
        <v>768</v>
      </c>
      <c r="AD100" s="2">
        <v>1</v>
      </c>
      <c r="AE100" s="2">
        <v>0</v>
      </c>
      <c r="AF100" s="2">
        <v>0</v>
      </c>
      <c r="AG100" s="2">
        <v>0</v>
      </c>
      <c r="AH100" s="2">
        <v>98.55</v>
      </c>
      <c r="AI100" s="2">
        <v>0.08</v>
      </c>
      <c r="AJ100" s="2">
        <v>0</v>
      </c>
    </row>
    <row r="101" spans="4:36" x14ac:dyDescent="0.2">
      <c r="D101" s="1">
        <v>100</v>
      </c>
      <c r="E101" s="1" t="s">
        <v>1218</v>
      </c>
      <c r="F101" s="1" t="s">
        <v>1259</v>
      </c>
      <c r="G101" s="1" t="s">
        <v>1260</v>
      </c>
      <c r="H101" s="1" t="s">
        <v>1261</v>
      </c>
      <c r="I101" s="1" t="s">
        <v>1262</v>
      </c>
      <c r="J101" s="1" t="s">
        <v>1223</v>
      </c>
      <c r="K101" s="1" t="s">
        <v>1224</v>
      </c>
      <c r="L101" s="7">
        <v>189</v>
      </c>
      <c r="M101" s="1" t="s">
        <v>831</v>
      </c>
      <c r="N101" s="1" t="s">
        <v>25</v>
      </c>
      <c r="O101" s="1" t="s">
        <v>764</v>
      </c>
      <c r="P101" s="1" t="s">
        <v>1263</v>
      </c>
      <c r="Q101" s="1" t="s">
        <v>966</v>
      </c>
      <c r="R101" s="1" t="s">
        <v>1138</v>
      </c>
      <c r="S101" s="1" t="s">
        <v>1228</v>
      </c>
      <c r="T101" s="1" t="s">
        <v>1227</v>
      </c>
      <c r="U101" s="2"/>
      <c r="V101" s="1" t="s">
        <v>1447</v>
      </c>
      <c r="W101" s="28" t="s">
        <v>1368</v>
      </c>
      <c r="X101" s="2" t="s">
        <v>763</v>
      </c>
      <c r="Y101" s="2">
        <v>60</v>
      </c>
      <c r="Z101" s="2">
        <v>773</v>
      </c>
      <c r="AA101" s="2">
        <v>178</v>
      </c>
      <c r="AB101" s="2">
        <v>2</v>
      </c>
      <c r="AC101" s="2">
        <v>770</v>
      </c>
      <c r="AD101" s="2">
        <v>1</v>
      </c>
      <c r="AE101" s="2">
        <v>0</v>
      </c>
      <c r="AF101" s="2">
        <v>0</v>
      </c>
      <c r="AG101" s="2">
        <v>0</v>
      </c>
      <c r="AH101" s="2">
        <v>99.67</v>
      </c>
      <c r="AI101" s="2">
        <v>0.08</v>
      </c>
      <c r="AJ101" s="2">
        <v>0</v>
      </c>
    </row>
    <row r="102" spans="4:36" x14ac:dyDescent="0.2">
      <c r="D102" s="1">
        <v>101</v>
      </c>
      <c r="E102" s="1" t="s">
        <v>1218</v>
      </c>
      <c r="F102" s="1" t="s">
        <v>1254</v>
      </c>
      <c r="G102" s="1" t="s">
        <v>1255</v>
      </c>
      <c r="H102" s="1" t="s">
        <v>1256</v>
      </c>
      <c r="I102" s="1" t="s">
        <v>1257</v>
      </c>
      <c r="J102" s="1" t="s">
        <v>1223</v>
      </c>
      <c r="K102" s="1" t="s">
        <v>1224</v>
      </c>
      <c r="L102" s="7">
        <v>160</v>
      </c>
      <c r="M102" s="1" t="s">
        <v>857</v>
      </c>
      <c r="N102" s="1" t="s">
        <v>25</v>
      </c>
      <c r="O102" s="1" t="s">
        <v>764</v>
      </c>
      <c r="P102" s="1" t="s">
        <v>1258</v>
      </c>
      <c r="Q102" s="1" t="s">
        <v>966</v>
      </c>
      <c r="R102" s="1" t="s">
        <v>1138</v>
      </c>
      <c r="S102" s="1" t="s">
        <v>1228</v>
      </c>
      <c r="T102" s="1" t="s">
        <v>1227</v>
      </c>
      <c r="U102" s="2"/>
      <c r="V102" s="1" t="s">
        <v>1447</v>
      </c>
      <c r="W102" s="28" t="s">
        <v>1367</v>
      </c>
      <c r="X102" s="2" t="s">
        <v>763</v>
      </c>
      <c r="Y102" s="2">
        <v>60</v>
      </c>
      <c r="Z102" s="2">
        <v>773</v>
      </c>
      <c r="AA102" s="2">
        <v>178</v>
      </c>
      <c r="AB102" s="2">
        <v>2</v>
      </c>
      <c r="AC102" s="2">
        <v>770</v>
      </c>
      <c r="AD102" s="2">
        <v>1</v>
      </c>
      <c r="AE102" s="2">
        <v>0</v>
      </c>
      <c r="AF102" s="2">
        <v>0</v>
      </c>
      <c r="AG102" s="2">
        <v>0</v>
      </c>
      <c r="AH102" s="2">
        <v>99.67</v>
      </c>
      <c r="AI102" s="2">
        <v>0.08</v>
      </c>
      <c r="AJ102" s="2">
        <v>0</v>
      </c>
    </row>
    <row r="103" spans="4:36" x14ac:dyDescent="0.2">
      <c r="D103" s="1">
        <v>102</v>
      </c>
      <c r="E103" s="1" t="s">
        <v>1218</v>
      </c>
      <c r="F103" s="1" t="s">
        <v>1249</v>
      </c>
      <c r="G103" s="1" t="s">
        <v>1250</v>
      </c>
      <c r="H103" s="1" t="s">
        <v>1251</v>
      </c>
      <c r="I103" s="1" t="s">
        <v>1252</v>
      </c>
      <c r="J103" s="1" t="s">
        <v>1223</v>
      </c>
      <c r="K103" s="1" t="s">
        <v>1224</v>
      </c>
      <c r="L103" s="7">
        <v>193</v>
      </c>
      <c r="M103" s="1" t="s">
        <v>831</v>
      </c>
      <c r="N103" s="1" t="s">
        <v>25</v>
      </c>
      <c r="O103" s="1" t="s">
        <v>764</v>
      </c>
      <c r="P103" s="1" t="s">
        <v>1253</v>
      </c>
      <c r="Q103" s="1" t="s">
        <v>966</v>
      </c>
      <c r="R103" s="1" t="s">
        <v>1138</v>
      </c>
      <c r="S103" s="1" t="s">
        <v>1228</v>
      </c>
      <c r="T103" s="1" t="s">
        <v>1227</v>
      </c>
      <c r="U103" s="2"/>
      <c r="V103" s="1" t="s">
        <v>1447</v>
      </c>
      <c r="W103" s="28" t="s">
        <v>1366</v>
      </c>
      <c r="X103" s="2" t="s">
        <v>763</v>
      </c>
      <c r="Y103" s="2">
        <v>60</v>
      </c>
      <c r="Z103" s="2">
        <v>773</v>
      </c>
      <c r="AA103" s="2">
        <v>178</v>
      </c>
      <c r="AB103" s="2">
        <v>2</v>
      </c>
      <c r="AC103" s="2">
        <v>770</v>
      </c>
      <c r="AD103" s="2">
        <v>1</v>
      </c>
      <c r="AE103" s="2">
        <v>0</v>
      </c>
      <c r="AF103" s="2">
        <v>0</v>
      </c>
      <c r="AG103" s="2">
        <v>0</v>
      </c>
      <c r="AH103" s="2">
        <v>99.67</v>
      </c>
      <c r="AI103" s="2">
        <v>0.08</v>
      </c>
      <c r="AJ103" s="2">
        <v>0</v>
      </c>
    </row>
    <row r="104" spans="4:36" x14ac:dyDescent="0.2">
      <c r="D104" s="1">
        <v>103</v>
      </c>
      <c r="E104" s="1" t="s">
        <v>1218</v>
      </c>
      <c r="F104" s="1" t="s">
        <v>1243</v>
      </c>
      <c r="G104" s="1" t="s">
        <v>1244</v>
      </c>
      <c r="H104" s="1" t="s">
        <v>1245</v>
      </c>
      <c r="I104" s="1" t="s">
        <v>1246</v>
      </c>
      <c r="J104" s="1" t="s">
        <v>1223</v>
      </c>
      <c r="K104" s="1" t="s">
        <v>1224</v>
      </c>
      <c r="L104" s="7">
        <v>172</v>
      </c>
      <c r="M104" s="1" t="s">
        <v>831</v>
      </c>
      <c r="N104" s="1" t="s">
        <v>25</v>
      </c>
      <c r="O104" s="1" t="s">
        <v>764</v>
      </c>
      <c r="P104" s="1" t="s">
        <v>1247</v>
      </c>
      <c r="Q104" s="1" t="s">
        <v>966</v>
      </c>
      <c r="R104" s="1" t="s">
        <v>1138</v>
      </c>
      <c r="S104" s="1" t="s">
        <v>1228</v>
      </c>
      <c r="T104" s="1" t="s">
        <v>1227</v>
      </c>
      <c r="U104" s="2"/>
      <c r="V104" s="1" t="s">
        <v>1447</v>
      </c>
      <c r="W104" s="28" t="s">
        <v>1365</v>
      </c>
      <c r="X104" s="2" t="s">
        <v>763</v>
      </c>
      <c r="Y104" s="2">
        <v>60</v>
      </c>
      <c r="Z104" s="2">
        <v>773</v>
      </c>
      <c r="AA104" s="2">
        <v>178</v>
      </c>
      <c r="AB104" s="2">
        <v>2</v>
      </c>
      <c r="AC104" s="2">
        <v>770</v>
      </c>
      <c r="AD104" s="2">
        <v>1</v>
      </c>
      <c r="AE104" s="2">
        <v>0</v>
      </c>
      <c r="AF104" s="2">
        <v>0</v>
      </c>
      <c r="AG104" s="2">
        <v>0</v>
      </c>
      <c r="AH104" s="2">
        <v>99.67</v>
      </c>
      <c r="AI104" s="2">
        <v>0.08</v>
      </c>
      <c r="AJ104" s="2">
        <v>0</v>
      </c>
    </row>
    <row r="105" spans="4:36" x14ac:dyDescent="0.2">
      <c r="D105" s="1">
        <v>104</v>
      </c>
      <c r="E105" s="1" t="s">
        <v>1218</v>
      </c>
      <c r="F105" s="1" t="s">
        <v>1229</v>
      </c>
      <c r="G105" s="1" t="s">
        <v>1230</v>
      </c>
      <c r="H105" s="1" t="s">
        <v>1231</v>
      </c>
      <c r="I105" s="1" t="s">
        <v>1232</v>
      </c>
      <c r="J105" s="1" t="s">
        <v>1223</v>
      </c>
      <c r="K105" s="1" t="s">
        <v>1224</v>
      </c>
      <c r="L105" s="7">
        <v>183</v>
      </c>
      <c r="M105" s="1" t="s">
        <v>831</v>
      </c>
      <c r="N105" s="1" t="s">
        <v>25</v>
      </c>
      <c r="O105" s="1" t="s">
        <v>764</v>
      </c>
      <c r="P105" s="1" t="s">
        <v>1233</v>
      </c>
      <c r="Q105" s="1" t="s">
        <v>13</v>
      </c>
      <c r="R105" s="1" t="s">
        <v>1226</v>
      </c>
      <c r="S105" s="1" t="s">
        <v>1228</v>
      </c>
      <c r="T105" s="1" t="s">
        <v>1227</v>
      </c>
      <c r="U105" s="2"/>
      <c r="V105" s="1" t="s">
        <v>1447</v>
      </c>
      <c r="W105" s="28" t="s">
        <v>1432</v>
      </c>
      <c r="X105" s="2" t="s">
        <v>763</v>
      </c>
      <c r="Y105" s="2">
        <v>60</v>
      </c>
      <c r="Z105" s="2">
        <v>773</v>
      </c>
      <c r="AA105" s="2">
        <v>178</v>
      </c>
      <c r="AB105" s="2">
        <v>5</v>
      </c>
      <c r="AC105" s="2">
        <v>767</v>
      </c>
      <c r="AD105" s="2">
        <v>1</v>
      </c>
      <c r="AE105" s="2">
        <v>0</v>
      </c>
      <c r="AF105" s="2">
        <v>0</v>
      </c>
      <c r="AG105" s="2">
        <v>0</v>
      </c>
      <c r="AH105" s="2">
        <v>99.57</v>
      </c>
      <c r="AI105" s="2">
        <v>0.08</v>
      </c>
      <c r="AJ105" s="2">
        <v>0</v>
      </c>
    </row>
    <row r="106" spans="4:36" x14ac:dyDescent="0.2">
      <c r="D106" s="1">
        <v>105</v>
      </c>
      <c r="E106" s="1" t="s">
        <v>1218</v>
      </c>
      <c r="F106" s="1" t="s">
        <v>1219</v>
      </c>
      <c r="G106" s="1" t="s">
        <v>1220</v>
      </c>
      <c r="H106" s="1" t="s">
        <v>1221</v>
      </c>
      <c r="I106" s="1" t="s">
        <v>1222</v>
      </c>
      <c r="J106" s="1" t="s">
        <v>1223</v>
      </c>
      <c r="K106" s="1" t="s">
        <v>1224</v>
      </c>
      <c r="L106" s="7">
        <v>175</v>
      </c>
      <c r="M106" s="1" t="s">
        <v>857</v>
      </c>
      <c r="N106" s="1" t="s">
        <v>25</v>
      </c>
      <c r="O106" s="1" t="s">
        <v>764</v>
      </c>
      <c r="P106" s="1" t="s">
        <v>1225</v>
      </c>
      <c r="Q106" s="1" t="s">
        <v>966</v>
      </c>
      <c r="R106" s="1" t="s">
        <v>1226</v>
      </c>
      <c r="S106" s="1" t="s">
        <v>1228</v>
      </c>
      <c r="T106" s="1" t="s">
        <v>1227</v>
      </c>
      <c r="U106" s="2"/>
      <c r="V106" s="1" t="s">
        <v>1447</v>
      </c>
      <c r="W106" s="28" t="s">
        <v>1364</v>
      </c>
      <c r="X106" s="2" t="s">
        <v>763</v>
      </c>
      <c r="Y106" s="2">
        <v>60</v>
      </c>
      <c r="Z106" s="2">
        <v>773</v>
      </c>
      <c r="AA106" s="2">
        <v>178</v>
      </c>
      <c r="AB106" s="2">
        <v>2</v>
      </c>
      <c r="AC106" s="2">
        <v>770</v>
      </c>
      <c r="AD106" s="2">
        <v>1</v>
      </c>
      <c r="AE106" s="2">
        <v>0</v>
      </c>
      <c r="AF106" s="2">
        <v>0</v>
      </c>
      <c r="AG106" s="2">
        <v>0</v>
      </c>
      <c r="AH106" s="2">
        <v>99.67</v>
      </c>
      <c r="AI106" s="2">
        <v>0.08</v>
      </c>
      <c r="AJ106" s="2">
        <v>0</v>
      </c>
    </row>
    <row r="107" spans="4:36" x14ac:dyDescent="0.2">
      <c r="D107" s="5">
        <v>106</v>
      </c>
      <c r="E107" s="5" t="s">
        <v>671</v>
      </c>
      <c r="F107" s="5" t="s">
        <v>677</v>
      </c>
      <c r="G107" s="5" t="s">
        <v>678</v>
      </c>
      <c r="H107" s="5" t="s">
        <v>800</v>
      </c>
      <c r="I107" s="5" t="s">
        <v>679</v>
      </c>
      <c r="J107" s="13" t="s">
        <v>873</v>
      </c>
      <c r="K107" s="5" t="s">
        <v>874</v>
      </c>
      <c r="L107" s="13">
        <v>3325</v>
      </c>
      <c r="M107" s="13" t="s">
        <v>831</v>
      </c>
      <c r="N107" s="5" t="s">
        <v>25</v>
      </c>
      <c r="O107" s="5" t="s">
        <v>764</v>
      </c>
      <c r="P107" s="5" t="s">
        <v>680</v>
      </c>
      <c r="Q107" s="5" t="s">
        <v>320</v>
      </c>
      <c r="R107" s="5" t="s">
        <v>341</v>
      </c>
      <c r="S107" s="5"/>
      <c r="T107" s="5" t="s">
        <v>143</v>
      </c>
      <c r="U107" s="6" t="s">
        <v>1480</v>
      </c>
      <c r="V107" s="5" t="s">
        <v>676</v>
      </c>
      <c r="W107" s="29" t="s">
        <v>808</v>
      </c>
      <c r="X107" s="6" t="s">
        <v>763</v>
      </c>
      <c r="Y107" s="6">
        <v>60</v>
      </c>
      <c r="Z107" s="6">
        <v>773</v>
      </c>
      <c r="AA107" s="6">
        <v>178</v>
      </c>
      <c r="AB107" s="6">
        <v>2</v>
      </c>
      <c r="AC107" s="6">
        <v>741</v>
      </c>
      <c r="AD107" s="6">
        <v>26</v>
      </c>
      <c r="AE107" s="6">
        <v>4</v>
      </c>
      <c r="AF107" s="6">
        <v>0</v>
      </c>
      <c r="AG107" s="6">
        <v>0</v>
      </c>
      <c r="AH107" s="6">
        <v>99.67</v>
      </c>
      <c r="AI107" s="6">
        <v>4.5</v>
      </c>
      <c r="AJ107" s="6">
        <v>68.42</v>
      </c>
    </row>
  </sheetData>
  <sortState ref="D2:AI106">
    <sortCondition ref="H2:H106"/>
  </sortState>
  <mergeCells count="1">
    <mergeCell ref="A19:A2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B. cereus</vt:lpstr>
      <vt:lpstr>B. cereus_raw_seq_assemblies</vt:lpstr>
      <vt:lpstr>S. aureus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2018-04-14T20:09:04Z</dcterms:created>
  <dcterms:modified xsi:type="dcterms:W3CDTF">2018-08-13T20:25:55Z</dcterms:modified>
</cp:coreProperties>
</file>