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axianshen/Documents/HartmannLab/CDC_project/qpcr/"/>
    </mc:Choice>
  </mc:AlternateContent>
  <xr:revisionPtr revIDLastSave="0" documentId="13_ncr:1_{410D3E4A-24AA-F541-A509-9D147503C1D7}" xr6:coauthVersionLast="45" xr6:coauthVersionMax="45" xr10:uidLastSave="{00000000-0000-0000-0000-000000000000}"/>
  <bookViews>
    <workbookView xWindow="-5560" yWindow="-25460" windowWidth="46080" windowHeight="25460" activeTab="1" xr2:uid="{ECD65153-1846-424D-98C6-09AAFA094E0B}"/>
  </bookViews>
  <sheets>
    <sheet name="Sheet1" sheetId="1" r:id="rId1"/>
    <sheet name="Sheet1 (2)" sheetId="2" r:id="rId2"/>
  </sheets>
  <externalReferences>
    <externalReference r:id="rId3"/>
  </externalReferences>
  <definedNames>
    <definedName name="_xlnm._FilterDatabase" localSheetId="0" hidden="1">Sheet1!$A$1:$G$156</definedName>
    <definedName name="_xlnm._FilterDatabase" localSheetId="1" hidden="1">'Sheet1 (2)'!$A$1:$G$156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28" i="2" l="1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2" i="1"/>
</calcChain>
</file>

<file path=xl/sharedStrings.xml><?xml version="1.0" encoding="utf-8"?>
<sst xmlns="http://schemas.openxmlformats.org/spreadsheetml/2006/main" count="390" uniqueCount="163">
  <si>
    <t>sample</t>
  </si>
  <si>
    <t>CT_mean</t>
  </si>
  <si>
    <t>CDC_1</t>
  </si>
  <si>
    <t>CDC_2</t>
  </si>
  <si>
    <t>CDC_3</t>
  </si>
  <si>
    <t>IP_1</t>
  </si>
  <si>
    <t>IP_2</t>
  </si>
  <si>
    <t>IP_3</t>
  </si>
  <si>
    <t>IN_1</t>
  </si>
  <si>
    <t>IN_2</t>
  </si>
  <si>
    <t>IN_3</t>
  </si>
  <si>
    <t>NP_1</t>
  </si>
  <si>
    <t>NP_2</t>
  </si>
  <si>
    <t>NP_3</t>
  </si>
  <si>
    <t>IPF_1</t>
  </si>
  <si>
    <t>IPF_2</t>
  </si>
  <si>
    <t>IPF_3</t>
  </si>
  <si>
    <t>IPN_1</t>
  </si>
  <si>
    <t>IPN_2</t>
  </si>
  <si>
    <t>IPN_3</t>
  </si>
  <si>
    <t>NPF_1</t>
  </si>
  <si>
    <t>NPF_2</t>
  </si>
  <si>
    <t>NPF_3</t>
  </si>
  <si>
    <t>NN_1</t>
  </si>
  <si>
    <t>NN_2</t>
  </si>
  <si>
    <t>NN_3</t>
  </si>
  <si>
    <t>IPF100_1</t>
  </si>
  <si>
    <t>IPF100_2</t>
  </si>
  <si>
    <t>IPF100_3</t>
  </si>
  <si>
    <t>IPF80_1</t>
  </si>
  <si>
    <t>IPF80_2</t>
  </si>
  <si>
    <t>IPF80_3</t>
  </si>
  <si>
    <t>IPF41_1</t>
  </si>
  <si>
    <t>IPF41_2</t>
  </si>
  <si>
    <t>IPF41_3</t>
  </si>
  <si>
    <t>SNF80_1</t>
  </si>
  <si>
    <t>SNF80_2</t>
  </si>
  <si>
    <t>SNF80_3</t>
  </si>
  <si>
    <t>NFC100_1</t>
  </si>
  <si>
    <t>NFC100_2</t>
  </si>
  <si>
    <t>NFC100_3</t>
  </si>
  <si>
    <t>NFC80_1</t>
  </si>
  <si>
    <t>NFC80_2</t>
  </si>
  <si>
    <t>NFC80_3</t>
  </si>
  <si>
    <t>IPF5_1</t>
  </si>
  <si>
    <t>IPF5_3</t>
  </si>
  <si>
    <t>INF100_1</t>
  </si>
  <si>
    <t>INF100_2</t>
  </si>
  <si>
    <t>INF100_3</t>
  </si>
  <si>
    <t>INF80_1</t>
  </si>
  <si>
    <t>INF80_2</t>
  </si>
  <si>
    <t>INF80_3</t>
  </si>
  <si>
    <t>INF41_1</t>
  </si>
  <si>
    <t>INF41_2</t>
  </si>
  <si>
    <t>INF41_3</t>
  </si>
  <si>
    <t>INF5_1</t>
  </si>
  <si>
    <t>INF5_2</t>
  </si>
  <si>
    <t>INF5_3</t>
  </si>
  <si>
    <t>INF_1</t>
  </si>
  <si>
    <t>INF_2</t>
  </si>
  <si>
    <t>INF_3</t>
  </si>
  <si>
    <t>INN_1</t>
  </si>
  <si>
    <t>INN_2</t>
  </si>
  <si>
    <t>INN_3</t>
  </si>
  <si>
    <t>NPF100_1</t>
  </si>
  <si>
    <t>NPF100_2</t>
  </si>
  <si>
    <t>NPF100_3</t>
  </si>
  <si>
    <t>NPF80_1</t>
  </si>
  <si>
    <t>NPF80_2</t>
  </si>
  <si>
    <t>NPF80_3</t>
  </si>
  <si>
    <t>NPF41_1</t>
  </si>
  <si>
    <t>NPF41_2</t>
  </si>
  <si>
    <t>NPF41_3</t>
  </si>
  <si>
    <t>NPF5_1</t>
  </si>
  <si>
    <t>NPF5_2</t>
  </si>
  <si>
    <t>NPF5_3</t>
  </si>
  <si>
    <t>NPN_1</t>
  </si>
  <si>
    <t>NPN_2</t>
  </si>
  <si>
    <t>NPN_3</t>
  </si>
  <si>
    <t>NNF100_1</t>
  </si>
  <si>
    <t>NNF100_2</t>
  </si>
  <si>
    <t>NNF100_3</t>
  </si>
  <si>
    <t>NNF80_1</t>
  </si>
  <si>
    <t>NNF80_2</t>
  </si>
  <si>
    <t>NNF80_3</t>
  </si>
  <si>
    <t>NNF41_1</t>
  </si>
  <si>
    <t>NNF41_2</t>
  </si>
  <si>
    <t>NNF41_3</t>
  </si>
  <si>
    <t>NPF100_swab</t>
  </si>
  <si>
    <t>NNF100_swab</t>
  </si>
  <si>
    <t>IPF100_swab</t>
  </si>
  <si>
    <t>INF100_swab</t>
  </si>
  <si>
    <t>NNF5_1</t>
  </si>
  <si>
    <t>NNF5_2</t>
  </si>
  <si>
    <t>NNF5_3</t>
  </si>
  <si>
    <t>NNF_1</t>
  </si>
  <si>
    <t>NNF_2</t>
  </si>
  <si>
    <t>NNF_3</t>
  </si>
  <si>
    <t>NNN_1</t>
  </si>
  <si>
    <t>NNN_2</t>
  </si>
  <si>
    <t>NNN_3</t>
  </si>
  <si>
    <t>SP_1</t>
  </si>
  <si>
    <t>SP_2</t>
  </si>
  <si>
    <t>SP_3</t>
  </si>
  <si>
    <t>SN_1</t>
  </si>
  <si>
    <t>SN_2</t>
  </si>
  <si>
    <t>SN_3</t>
  </si>
  <si>
    <t>SPF100_1</t>
  </si>
  <si>
    <t>SPF100_2</t>
  </si>
  <si>
    <t>SPF100_3</t>
  </si>
  <si>
    <t>SPF80_1</t>
  </si>
  <si>
    <t>SPF80_2</t>
  </si>
  <si>
    <t>SPF80_3</t>
  </si>
  <si>
    <t>SPF41_1</t>
  </si>
  <si>
    <t>SPF41_2</t>
  </si>
  <si>
    <t>SPF41_3</t>
  </si>
  <si>
    <t>SPF5_1</t>
  </si>
  <si>
    <t>SPF5_2</t>
  </si>
  <si>
    <t>SPF5_3</t>
  </si>
  <si>
    <t>SPF_1</t>
  </si>
  <si>
    <t>SPF_2</t>
  </si>
  <si>
    <t>SPF_3</t>
  </si>
  <si>
    <t>SPN_1</t>
  </si>
  <si>
    <t>SPN_2</t>
  </si>
  <si>
    <t>SPN_3</t>
  </si>
  <si>
    <t>SNF41_1</t>
  </si>
  <si>
    <t>SNF41_2</t>
  </si>
  <si>
    <t>SNF41_3</t>
  </si>
  <si>
    <t>SNF_1</t>
  </si>
  <si>
    <t>SNF_2</t>
  </si>
  <si>
    <t>SNF_3</t>
  </si>
  <si>
    <t>SNF100_2</t>
  </si>
  <si>
    <t>SNF100_3</t>
  </si>
  <si>
    <t>SNF5_1</t>
  </si>
  <si>
    <t>SNF5_2</t>
  </si>
  <si>
    <t>NKC_1</t>
  </si>
  <si>
    <t>SNN_1</t>
  </si>
  <si>
    <t>SNN_2</t>
  </si>
  <si>
    <t>SNN_3</t>
  </si>
  <si>
    <t>NFC41_1</t>
  </si>
  <si>
    <t>NFC41_2</t>
  </si>
  <si>
    <t>NFC41_3</t>
  </si>
  <si>
    <t>NFC5_1</t>
  </si>
  <si>
    <t>NFC5_2</t>
  </si>
  <si>
    <t>NFC5_3</t>
  </si>
  <si>
    <t>NFCA_1</t>
  </si>
  <si>
    <t>NFCA_2</t>
  </si>
  <si>
    <t>NFCB_1</t>
  </si>
  <si>
    <t>NFCB_2</t>
  </si>
  <si>
    <t>NMCA_1</t>
  </si>
  <si>
    <t>NMCA_2</t>
  </si>
  <si>
    <t>NMCB_1</t>
  </si>
  <si>
    <t>NMCB_2</t>
  </si>
  <si>
    <t>NKC_2</t>
  </si>
  <si>
    <t>NKC_3</t>
  </si>
  <si>
    <t>NKC_4</t>
  </si>
  <si>
    <t>NKC_5</t>
  </si>
  <si>
    <t>BLQ</t>
  </si>
  <si>
    <t>log_copy_number</t>
  </si>
  <si>
    <t>concentration</t>
  </si>
  <si>
    <t>copy_number_per_uL_DNA</t>
  </si>
  <si>
    <t>copy_number_per_ng_DNA</t>
  </si>
  <si>
    <t>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</si>
</sst>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NumberFormat="1" applyFont="1" applyFill="1" applyBorder="1" applyAlignment="1" applyProtection="1"/>
    <xf numFmtId="11" fontId="0" fillId="0" borderId="0" xfId="0" applyNumberFormat="1"/>
    <xf numFmtId="0" fontId="0" fillId="0" borderId="0" xfId="0" applyAlignment="1">
      <alignment wrapText="1"/>
    </xf>
    <xf numFmtId="11" fontId="0" fillId="0" borderId="0" xfId="0" applyNumberFormat="1" applyAlignment="1">
      <alignment wrapText="1"/>
    </xf>
    <xf numFmtId="11" fontId="1" fillId="0" borderId="0" xfId="0" applyNumberFormat="1" applyFont="1" applyFill="1" applyBorder="1" applyAlignment="1" applyProtection="1"/>
    <xf numFmtId="2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ample_list_separ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list_copyno"/>
    </sheetNames>
    <sheetDataSet>
      <sheetData sheetId="0" refreshError="1"/>
      <sheetData sheetId="1">
        <row r="1">
          <cell r="A1" t="str">
            <v>sample_no_is</v>
          </cell>
          <cell r="B1" t="str">
            <v>category</v>
          </cell>
        </row>
        <row r="2">
          <cell r="A2" t="str">
            <v>CDC_1</v>
          </cell>
          <cell r="B2" t="str">
            <v>no_is</v>
          </cell>
        </row>
        <row r="3">
          <cell r="A3" t="str">
            <v>CDC_2</v>
          </cell>
          <cell r="B3" t="str">
            <v>no_is</v>
          </cell>
        </row>
        <row r="4">
          <cell r="A4" t="str">
            <v>CDC_3</v>
          </cell>
          <cell r="B4" t="str">
            <v>no_is</v>
          </cell>
        </row>
        <row r="5">
          <cell r="A5" t="str">
            <v>NP_1</v>
          </cell>
          <cell r="B5" t="str">
            <v>no_is</v>
          </cell>
        </row>
        <row r="6">
          <cell r="A6" t="str">
            <v>NP_2</v>
          </cell>
          <cell r="B6" t="str">
            <v>no_is</v>
          </cell>
        </row>
        <row r="7">
          <cell r="A7" t="str">
            <v>NP_3</v>
          </cell>
          <cell r="B7" t="str">
            <v>no_is</v>
          </cell>
        </row>
        <row r="8">
          <cell r="A8" t="str">
            <v>NN_1</v>
          </cell>
          <cell r="B8" t="str">
            <v>no_is</v>
          </cell>
        </row>
        <row r="9">
          <cell r="A9" t="str">
            <v>NN_2</v>
          </cell>
          <cell r="B9" t="str">
            <v>no_is</v>
          </cell>
        </row>
        <row r="10">
          <cell r="A10" t="str">
            <v>NN_3</v>
          </cell>
          <cell r="B10" t="str">
            <v>no_is</v>
          </cell>
        </row>
        <row r="11">
          <cell r="A11" t="str">
            <v>NPF100_1</v>
          </cell>
          <cell r="B11" t="str">
            <v>no_is</v>
          </cell>
        </row>
        <row r="12">
          <cell r="A12" t="str">
            <v>NPF100_2</v>
          </cell>
          <cell r="B12" t="str">
            <v>no_is</v>
          </cell>
        </row>
        <row r="13">
          <cell r="A13" t="str">
            <v>NPF100_3</v>
          </cell>
          <cell r="B13" t="str">
            <v>no_is</v>
          </cell>
        </row>
        <row r="14">
          <cell r="A14" t="str">
            <v>NPF100_swab</v>
          </cell>
          <cell r="B14" t="str">
            <v>no_is</v>
          </cell>
        </row>
        <row r="15">
          <cell r="A15" t="str">
            <v>NPF80_1</v>
          </cell>
          <cell r="B15" t="str">
            <v>no_is</v>
          </cell>
        </row>
        <row r="16">
          <cell r="A16" t="str">
            <v>NPF80_2</v>
          </cell>
          <cell r="B16" t="str">
            <v>no_is</v>
          </cell>
        </row>
        <row r="17">
          <cell r="A17" t="str">
            <v>NPF80_3</v>
          </cell>
          <cell r="B17" t="str">
            <v>no_is</v>
          </cell>
        </row>
        <row r="18">
          <cell r="A18" t="str">
            <v>NPF41_1</v>
          </cell>
          <cell r="B18" t="str">
            <v>no_is</v>
          </cell>
        </row>
        <row r="19">
          <cell r="A19" t="str">
            <v>NPF41_2</v>
          </cell>
          <cell r="B19" t="str">
            <v>no_is</v>
          </cell>
        </row>
        <row r="20">
          <cell r="A20" t="str">
            <v>NPF41_3</v>
          </cell>
          <cell r="B20" t="str">
            <v>no_is</v>
          </cell>
        </row>
        <row r="21">
          <cell r="A21" t="str">
            <v>NPF5_1</v>
          </cell>
          <cell r="B21" t="str">
            <v>no_is</v>
          </cell>
        </row>
        <row r="22">
          <cell r="A22" t="str">
            <v>NPF5_2</v>
          </cell>
          <cell r="B22" t="str">
            <v>no_is</v>
          </cell>
        </row>
        <row r="23">
          <cell r="A23" t="str">
            <v>NPF5_3</v>
          </cell>
          <cell r="B23" t="str">
            <v>no_is</v>
          </cell>
        </row>
        <row r="24">
          <cell r="A24" t="str">
            <v>NPF_1</v>
          </cell>
          <cell r="B24" t="str">
            <v>no_is</v>
          </cell>
        </row>
        <row r="25">
          <cell r="A25" t="str">
            <v>NPF_2</v>
          </cell>
          <cell r="B25" t="str">
            <v>no_is</v>
          </cell>
        </row>
        <row r="26">
          <cell r="A26" t="str">
            <v>NPF_3</v>
          </cell>
          <cell r="B26" t="str">
            <v>no_is</v>
          </cell>
        </row>
        <row r="27">
          <cell r="A27" t="str">
            <v>NPN_1</v>
          </cell>
          <cell r="B27" t="str">
            <v>no_is</v>
          </cell>
        </row>
        <row r="28">
          <cell r="A28" t="str">
            <v>NPN_2</v>
          </cell>
          <cell r="B28" t="str">
            <v>no_is</v>
          </cell>
        </row>
        <row r="29">
          <cell r="A29" t="str">
            <v>NPN_3</v>
          </cell>
          <cell r="B29" t="str">
            <v>no_is</v>
          </cell>
        </row>
        <row r="30">
          <cell r="A30" t="str">
            <v>NNF100_1</v>
          </cell>
          <cell r="B30" t="str">
            <v>no_is</v>
          </cell>
        </row>
        <row r="31">
          <cell r="A31" t="str">
            <v>NNF100_2</v>
          </cell>
          <cell r="B31" t="str">
            <v>no_is</v>
          </cell>
        </row>
        <row r="32">
          <cell r="A32" t="str">
            <v>NNF100_3</v>
          </cell>
          <cell r="B32" t="str">
            <v>no_is</v>
          </cell>
        </row>
        <row r="33">
          <cell r="A33" t="str">
            <v>NNF100_swab</v>
          </cell>
          <cell r="B33" t="str">
            <v>no_is</v>
          </cell>
        </row>
        <row r="34">
          <cell r="A34" t="str">
            <v>NNF80_1</v>
          </cell>
          <cell r="B34" t="str">
            <v>no_is</v>
          </cell>
        </row>
        <row r="35">
          <cell r="A35" t="str">
            <v>NNF80_2</v>
          </cell>
          <cell r="B35" t="str">
            <v>no_is</v>
          </cell>
        </row>
        <row r="36">
          <cell r="A36" t="str">
            <v>NNF80_3</v>
          </cell>
          <cell r="B36" t="str">
            <v>no_is</v>
          </cell>
        </row>
        <row r="37">
          <cell r="A37" t="str">
            <v>NNF41_1</v>
          </cell>
          <cell r="B37" t="str">
            <v>no_is</v>
          </cell>
        </row>
        <row r="38">
          <cell r="A38" t="str">
            <v>NNF41_2</v>
          </cell>
          <cell r="B38" t="str">
            <v>no_is</v>
          </cell>
        </row>
        <row r="39">
          <cell r="A39" t="str">
            <v>NNF41_3</v>
          </cell>
          <cell r="B39" t="str">
            <v>no_is</v>
          </cell>
        </row>
        <row r="40">
          <cell r="A40" t="str">
            <v>NNF5_1</v>
          </cell>
          <cell r="B40" t="str">
            <v>no_is</v>
          </cell>
        </row>
        <row r="41">
          <cell r="A41" t="str">
            <v>NNF5_2</v>
          </cell>
          <cell r="B41" t="str">
            <v>no_is</v>
          </cell>
        </row>
        <row r="42">
          <cell r="A42" t="str">
            <v>NNF5_3</v>
          </cell>
          <cell r="B42" t="str">
            <v>no_is</v>
          </cell>
        </row>
        <row r="43">
          <cell r="A43" t="str">
            <v>NNF_1</v>
          </cell>
          <cell r="B43" t="str">
            <v>no_is</v>
          </cell>
        </row>
        <row r="44">
          <cell r="A44" t="str">
            <v>NNF_2</v>
          </cell>
          <cell r="B44" t="str">
            <v>no_is</v>
          </cell>
        </row>
        <row r="45">
          <cell r="A45" t="str">
            <v>NNF_3</v>
          </cell>
          <cell r="B45" t="str">
            <v>no_is</v>
          </cell>
        </row>
        <row r="46">
          <cell r="A46" t="str">
            <v>NNN_1</v>
          </cell>
          <cell r="B46" t="str">
            <v>no_is</v>
          </cell>
        </row>
        <row r="47">
          <cell r="A47" t="str">
            <v>NNN_2</v>
          </cell>
          <cell r="B47" t="str">
            <v>no_is</v>
          </cell>
        </row>
        <row r="48">
          <cell r="A48" t="str">
            <v>NNN_3</v>
          </cell>
          <cell r="B48" t="str">
            <v>no_is</v>
          </cell>
        </row>
        <row r="49">
          <cell r="A49" t="str">
            <v>IP_1</v>
          </cell>
          <cell r="B49" t="str">
            <v>with_is</v>
          </cell>
        </row>
        <row r="50">
          <cell r="A50" t="str">
            <v>IP_2</v>
          </cell>
          <cell r="B50" t="str">
            <v>with_is</v>
          </cell>
        </row>
        <row r="51">
          <cell r="A51" t="str">
            <v>IP_3</v>
          </cell>
          <cell r="B51" t="str">
            <v>with_is</v>
          </cell>
        </row>
        <row r="52">
          <cell r="A52" t="str">
            <v>IN_1</v>
          </cell>
          <cell r="B52" t="str">
            <v>with_is</v>
          </cell>
        </row>
        <row r="53">
          <cell r="A53" t="str">
            <v>IN_2</v>
          </cell>
          <cell r="B53" t="str">
            <v>with_is</v>
          </cell>
        </row>
        <row r="54">
          <cell r="A54" t="str">
            <v>IN_3</v>
          </cell>
          <cell r="B54" t="str">
            <v>with_is</v>
          </cell>
        </row>
        <row r="55">
          <cell r="A55" t="str">
            <v>IPF100_1</v>
          </cell>
          <cell r="B55" t="str">
            <v>with_is</v>
          </cell>
        </row>
        <row r="56">
          <cell r="A56" t="str">
            <v>IPF100_2</v>
          </cell>
          <cell r="B56" t="str">
            <v>with_is</v>
          </cell>
        </row>
        <row r="57">
          <cell r="A57" t="str">
            <v>IPF100_3</v>
          </cell>
          <cell r="B57" t="str">
            <v>with_is</v>
          </cell>
        </row>
        <row r="58">
          <cell r="A58" t="str">
            <v>IPF100_swab</v>
          </cell>
          <cell r="B58" t="str">
            <v>with_is</v>
          </cell>
        </row>
        <row r="59">
          <cell r="A59" t="str">
            <v>IPF80_1</v>
          </cell>
          <cell r="B59" t="str">
            <v>with_is</v>
          </cell>
        </row>
        <row r="60">
          <cell r="A60" t="str">
            <v>IPF80_2</v>
          </cell>
          <cell r="B60" t="str">
            <v>with_is</v>
          </cell>
        </row>
        <row r="61">
          <cell r="A61" t="str">
            <v>IPF80_3</v>
          </cell>
          <cell r="B61" t="str">
            <v>with_is</v>
          </cell>
        </row>
        <row r="62">
          <cell r="A62" t="str">
            <v>IPF41_1</v>
          </cell>
          <cell r="B62" t="str">
            <v>with_is</v>
          </cell>
        </row>
        <row r="63">
          <cell r="A63" t="str">
            <v>IPF41_2</v>
          </cell>
          <cell r="B63" t="str">
            <v>with_is</v>
          </cell>
        </row>
        <row r="64">
          <cell r="A64" t="str">
            <v>IPF41_3</v>
          </cell>
          <cell r="B64" t="str">
            <v>with_is</v>
          </cell>
        </row>
        <row r="65">
          <cell r="A65" t="str">
            <v>IPF5_1</v>
          </cell>
          <cell r="B65" t="str">
            <v>with_is</v>
          </cell>
        </row>
        <row r="66">
          <cell r="A66" t="str">
            <v>IPF5_3</v>
          </cell>
          <cell r="B66" t="str">
            <v>with_is</v>
          </cell>
        </row>
        <row r="67">
          <cell r="A67" t="str">
            <v>IPF_1</v>
          </cell>
          <cell r="B67" t="str">
            <v>with_is</v>
          </cell>
        </row>
        <row r="68">
          <cell r="A68" t="str">
            <v>IPF_2</v>
          </cell>
          <cell r="B68" t="str">
            <v>with_is</v>
          </cell>
        </row>
        <row r="69">
          <cell r="A69" t="str">
            <v>IPF_3</v>
          </cell>
          <cell r="B69" t="str">
            <v>with_is</v>
          </cell>
        </row>
        <row r="70">
          <cell r="A70" t="str">
            <v>IPN_1</v>
          </cell>
          <cell r="B70" t="str">
            <v>with_is</v>
          </cell>
        </row>
        <row r="71">
          <cell r="A71" t="str">
            <v>IPN_2</v>
          </cell>
          <cell r="B71" t="str">
            <v>with_is</v>
          </cell>
        </row>
        <row r="72">
          <cell r="A72" t="str">
            <v>IPN_3</v>
          </cell>
          <cell r="B72" t="str">
            <v>with_is</v>
          </cell>
        </row>
        <row r="73">
          <cell r="A73" t="str">
            <v>INF100_1</v>
          </cell>
          <cell r="B73" t="str">
            <v>with_is</v>
          </cell>
        </row>
        <row r="74">
          <cell r="A74" t="str">
            <v>INF100_2</v>
          </cell>
          <cell r="B74" t="str">
            <v>with_is</v>
          </cell>
        </row>
        <row r="75">
          <cell r="A75" t="str">
            <v>INF100_3</v>
          </cell>
          <cell r="B75" t="str">
            <v>with_is</v>
          </cell>
        </row>
        <row r="76">
          <cell r="A76" t="str">
            <v>INF100_swab</v>
          </cell>
          <cell r="B76" t="str">
            <v>with_is</v>
          </cell>
        </row>
        <row r="77">
          <cell r="A77" t="str">
            <v>INF80_1</v>
          </cell>
          <cell r="B77" t="str">
            <v>with_is</v>
          </cell>
        </row>
        <row r="78">
          <cell r="A78" t="str">
            <v>INF80_2</v>
          </cell>
          <cell r="B78" t="str">
            <v>with_is</v>
          </cell>
        </row>
        <row r="79">
          <cell r="A79" t="str">
            <v>INF80_3</v>
          </cell>
          <cell r="B79" t="str">
            <v>with_is</v>
          </cell>
        </row>
        <row r="80">
          <cell r="A80" t="str">
            <v>INF41_1</v>
          </cell>
          <cell r="B80" t="str">
            <v>with_is</v>
          </cell>
        </row>
        <row r="81">
          <cell r="A81" t="str">
            <v>INF41_2</v>
          </cell>
          <cell r="B81" t="str">
            <v>with_is</v>
          </cell>
        </row>
        <row r="82">
          <cell r="A82" t="str">
            <v>INF41_3</v>
          </cell>
          <cell r="B82" t="str">
            <v>with_is</v>
          </cell>
        </row>
        <row r="83">
          <cell r="A83" t="str">
            <v>INF5_1</v>
          </cell>
          <cell r="B83" t="str">
            <v>with_is</v>
          </cell>
        </row>
        <row r="84">
          <cell r="A84" t="str">
            <v>INF5_2</v>
          </cell>
          <cell r="B84" t="str">
            <v>with_is</v>
          </cell>
        </row>
        <row r="85">
          <cell r="A85" t="str">
            <v>INF5_3</v>
          </cell>
          <cell r="B85" t="str">
            <v>with_is</v>
          </cell>
        </row>
        <row r="86">
          <cell r="A86" t="str">
            <v>INF_1</v>
          </cell>
          <cell r="B86" t="str">
            <v>with_is</v>
          </cell>
        </row>
        <row r="87">
          <cell r="A87" t="str">
            <v>INF_2</v>
          </cell>
          <cell r="B87" t="str">
            <v>with_is</v>
          </cell>
        </row>
        <row r="88">
          <cell r="A88" t="str">
            <v>INF_3</v>
          </cell>
          <cell r="B88" t="str">
            <v>with_is</v>
          </cell>
        </row>
        <row r="89">
          <cell r="A89" t="str">
            <v>INN_1</v>
          </cell>
          <cell r="B89" t="str">
            <v>with_is</v>
          </cell>
        </row>
        <row r="90">
          <cell r="A90" t="str">
            <v>INN_2</v>
          </cell>
          <cell r="B90" t="str">
            <v>with_is</v>
          </cell>
        </row>
        <row r="91">
          <cell r="A91" t="str">
            <v>INN_3</v>
          </cell>
          <cell r="B91" t="str">
            <v>with_is</v>
          </cell>
        </row>
        <row r="92">
          <cell r="A92" t="str">
            <v>SP_1</v>
          </cell>
          <cell r="B92" t="str">
            <v>s_only</v>
          </cell>
        </row>
        <row r="93">
          <cell r="A93" t="str">
            <v>SP_2</v>
          </cell>
          <cell r="B93" t="str">
            <v>s_only</v>
          </cell>
        </row>
        <row r="94">
          <cell r="A94" t="str">
            <v>SP_3</v>
          </cell>
          <cell r="B94" t="str">
            <v>s_only</v>
          </cell>
        </row>
        <row r="95">
          <cell r="A95" t="str">
            <v>SN_1</v>
          </cell>
          <cell r="B95" t="str">
            <v>s_only</v>
          </cell>
        </row>
        <row r="96">
          <cell r="A96" t="str">
            <v>SN_2</v>
          </cell>
          <cell r="B96" t="str">
            <v>s_only</v>
          </cell>
        </row>
        <row r="97">
          <cell r="A97" t="str">
            <v>SN_3</v>
          </cell>
          <cell r="B97" t="str">
            <v>s_only</v>
          </cell>
        </row>
        <row r="98">
          <cell r="A98" t="str">
            <v>SPF100_1</v>
          </cell>
          <cell r="B98" t="str">
            <v>s_only</v>
          </cell>
        </row>
        <row r="99">
          <cell r="A99" t="str">
            <v>SPF100_2</v>
          </cell>
          <cell r="B99" t="str">
            <v>s_only</v>
          </cell>
        </row>
        <row r="100">
          <cell r="A100" t="str">
            <v>SPF100_3</v>
          </cell>
          <cell r="B100" t="str">
            <v>s_only</v>
          </cell>
        </row>
        <row r="101">
          <cell r="A101" t="str">
            <v>SPF80_1</v>
          </cell>
          <cell r="B101" t="str">
            <v>s_only</v>
          </cell>
        </row>
        <row r="102">
          <cell r="A102" t="str">
            <v>SPF80_2</v>
          </cell>
          <cell r="B102" t="str">
            <v>s_only</v>
          </cell>
        </row>
        <row r="103">
          <cell r="A103" t="str">
            <v>SPF80_3</v>
          </cell>
          <cell r="B103" t="str">
            <v>s_only</v>
          </cell>
        </row>
        <row r="104">
          <cell r="A104" t="str">
            <v>SPF41_1</v>
          </cell>
          <cell r="B104" t="str">
            <v>s_only</v>
          </cell>
        </row>
        <row r="105">
          <cell r="A105" t="str">
            <v>SPF41_2</v>
          </cell>
          <cell r="B105" t="str">
            <v>s_only</v>
          </cell>
        </row>
        <row r="106">
          <cell r="A106" t="str">
            <v>SPF41_3</v>
          </cell>
          <cell r="B106" t="str">
            <v>s_only</v>
          </cell>
        </row>
        <row r="107">
          <cell r="A107" t="str">
            <v>SPF5_1</v>
          </cell>
          <cell r="B107" t="str">
            <v>s_only</v>
          </cell>
        </row>
        <row r="108">
          <cell r="A108" t="str">
            <v>SPF5_2</v>
          </cell>
          <cell r="B108" t="str">
            <v>s_only</v>
          </cell>
        </row>
        <row r="109">
          <cell r="A109" t="str">
            <v>SPF5_3</v>
          </cell>
          <cell r="B109" t="str">
            <v>s_only</v>
          </cell>
        </row>
        <row r="110">
          <cell r="A110" t="str">
            <v>SPF_1</v>
          </cell>
          <cell r="B110" t="str">
            <v>s_only</v>
          </cell>
        </row>
        <row r="111">
          <cell r="A111" t="str">
            <v>SPF_2</v>
          </cell>
          <cell r="B111" t="str">
            <v>s_only</v>
          </cell>
        </row>
        <row r="112">
          <cell r="A112" t="str">
            <v>SPF_3</v>
          </cell>
          <cell r="B112" t="str">
            <v>s_only</v>
          </cell>
        </row>
        <row r="113">
          <cell r="A113" t="str">
            <v>SPN_1</v>
          </cell>
          <cell r="B113" t="str">
            <v>s_only</v>
          </cell>
        </row>
        <row r="114">
          <cell r="A114" t="str">
            <v>SPN_2</v>
          </cell>
          <cell r="B114" t="str">
            <v>s_only</v>
          </cell>
        </row>
        <row r="115">
          <cell r="A115" t="str">
            <v>SPN_3</v>
          </cell>
          <cell r="B115" t="str">
            <v>s_only</v>
          </cell>
        </row>
        <row r="116">
          <cell r="A116" t="str">
            <v>SNF100_2</v>
          </cell>
          <cell r="B116" t="str">
            <v>s_only</v>
          </cell>
        </row>
        <row r="117">
          <cell r="A117" t="str">
            <v>SNF100_3</v>
          </cell>
          <cell r="B117" t="str">
            <v>s_only</v>
          </cell>
        </row>
        <row r="118">
          <cell r="A118" t="str">
            <v>SNF80_1</v>
          </cell>
          <cell r="B118" t="str">
            <v>s_only</v>
          </cell>
        </row>
        <row r="119">
          <cell r="A119" t="str">
            <v>SNF80_2</v>
          </cell>
          <cell r="B119" t="str">
            <v>s_only</v>
          </cell>
        </row>
        <row r="120">
          <cell r="A120" t="str">
            <v>SNF80_3</v>
          </cell>
          <cell r="B120" t="str">
            <v>s_only</v>
          </cell>
        </row>
        <row r="121">
          <cell r="A121" t="str">
            <v>SNF41_1</v>
          </cell>
          <cell r="B121" t="str">
            <v>s_only</v>
          </cell>
        </row>
        <row r="122">
          <cell r="A122" t="str">
            <v>SNF41_2</v>
          </cell>
          <cell r="B122" t="str">
            <v>s_only</v>
          </cell>
        </row>
        <row r="123">
          <cell r="A123" t="str">
            <v>SNF41_3</v>
          </cell>
          <cell r="B123" t="str">
            <v>s_only</v>
          </cell>
        </row>
        <row r="124">
          <cell r="A124" t="str">
            <v>SNF5_1</v>
          </cell>
          <cell r="B124" t="str">
            <v>s_only</v>
          </cell>
        </row>
        <row r="125">
          <cell r="A125" t="str">
            <v>SNF5_2</v>
          </cell>
          <cell r="B125" t="str">
            <v>s_only</v>
          </cell>
        </row>
        <row r="126">
          <cell r="A126" t="str">
            <v>SNF_1</v>
          </cell>
          <cell r="B126" t="str">
            <v>s_only</v>
          </cell>
        </row>
        <row r="127">
          <cell r="A127" t="str">
            <v>SNF_2</v>
          </cell>
          <cell r="B127" t="str">
            <v>s_only</v>
          </cell>
        </row>
        <row r="128">
          <cell r="A128" t="str">
            <v>SNF_3</v>
          </cell>
          <cell r="B128" t="str">
            <v>s_only</v>
          </cell>
        </row>
        <row r="129">
          <cell r="A129" t="str">
            <v>SNN_1</v>
          </cell>
          <cell r="B129" t="str">
            <v>s_only</v>
          </cell>
        </row>
        <row r="130">
          <cell r="A130" t="str">
            <v>SNN_2</v>
          </cell>
          <cell r="B130" t="str">
            <v>s_only</v>
          </cell>
        </row>
        <row r="131">
          <cell r="A131" t="str">
            <v>SNN_3</v>
          </cell>
          <cell r="B131" t="str">
            <v>s_only</v>
          </cell>
        </row>
        <row r="132">
          <cell r="A132" t="str">
            <v>NFC100_1</v>
          </cell>
          <cell r="B132" t="str">
            <v>neg_ctrl</v>
          </cell>
        </row>
        <row r="133">
          <cell r="A133" t="str">
            <v>NFC100_2</v>
          </cell>
          <cell r="B133" t="str">
            <v>neg_ctrl</v>
          </cell>
        </row>
        <row r="134">
          <cell r="A134" t="str">
            <v>NFC100_3</v>
          </cell>
          <cell r="B134" t="str">
            <v>neg_ctrl</v>
          </cell>
        </row>
        <row r="135">
          <cell r="A135" t="str">
            <v>NFC80_1</v>
          </cell>
          <cell r="B135" t="str">
            <v>neg_ctrl</v>
          </cell>
        </row>
        <row r="136">
          <cell r="A136" t="str">
            <v>NFC80_2</v>
          </cell>
          <cell r="B136" t="str">
            <v>neg_ctrl</v>
          </cell>
        </row>
        <row r="137">
          <cell r="A137" t="str">
            <v>NFC80_3</v>
          </cell>
          <cell r="B137" t="str">
            <v>neg_ctrl</v>
          </cell>
        </row>
        <row r="138">
          <cell r="A138" t="str">
            <v>NFC41_1</v>
          </cell>
          <cell r="B138" t="str">
            <v>neg_ctrl</v>
          </cell>
        </row>
        <row r="139">
          <cell r="A139" t="str">
            <v>NFC41_2</v>
          </cell>
          <cell r="B139" t="str">
            <v>neg_ctrl</v>
          </cell>
        </row>
        <row r="140">
          <cell r="A140" t="str">
            <v>NFC41_3</v>
          </cell>
          <cell r="B140" t="str">
            <v>neg_ctrl</v>
          </cell>
        </row>
        <row r="141">
          <cell r="A141" t="str">
            <v>NFC5_1</v>
          </cell>
          <cell r="B141" t="str">
            <v>neg_ctrl</v>
          </cell>
        </row>
        <row r="142">
          <cell r="A142" t="str">
            <v>NFC5_2</v>
          </cell>
          <cell r="B142" t="str">
            <v>neg_ctrl</v>
          </cell>
        </row>
        <row r="143">
          <cell r="A143" t="str">
            <v>NFC5_3</v>
          </cell>
          <cell r="B143" t="str">
            <v>neg_ctrl</v>
          </cell>
        </row>
        <row r="144">
          <cell r="A144" t="str">
            <v>NFCA_1</v>
          </cell>
          <cell r="B144" t="str">
            <v>neg_ctrl</v>
          </cell>
        </row>
        <row r="145">
          <cell r="A145" t="str">
            <v>NFCA_2</v>
          </cell>
          <cell r="B145" t="str">
            <v>neg_ctrl</v>
          </cell>
        </row>
        <row r="146">
          <cell r="A146" t="str">
            <v>NFCB_1</v>
          </cell>
          <cell r="B146" t="str">
            <v>neg_ctrl</v>
          </cell>
        </row>
        <row r="147">
          <cell r="A147" t="str">
            <v>NFCB_2</v>
          </cell>
          <cell r="B147" t="str">
            <v>neg_ctrl</v>
          </cell>
        </row>
        <row r="148">
          <cell r="A148" t="str">
            <v>NMCA_1</v>
          </cell>
          <cell r="B148" t="str">
            <v>neg_ctrl</v>
          </cell>
        </row>
        <row r="149">
          <cell r="A149" t="str">
            <v>NMCA_2</v>
          </cell>
          <cell r="B149" t="str">
            <v>neg_ctrl</v>
          </cell>
        </row>
        <row r="150">
          <cell r="A150" t="str">
            <v>NMCB_1</v>
          </cell>
          <cell r="B150" t="str">
            <v>neg_ctrl</v>
          </cell>
        </row>
        <row r="151">
          <cell r="A151" t="str">
            <v>NMCB_2</v>
          </cell>
          <cell r="B151" t="str">
            <v>neg_ctrl</v>
          </cell>
        </row>
        <row r="152">
          <cell r="A152" t="str">
            <v>NKC_1</v>
          </cell>
          <cell r="B152" t="str">
            <v>neg_ctrl</v>
          </cell>
        </row>
        <row r="153">
          <cell r="A153" t="str">
            <v>NKC_2</v>
          </cell>
          <cell r="B153" t="str">
            <v>neg_ctrl</v>
          </cell>
        </row>
        <row r="154">
          <cell r="A154" t="str">
            <v>NKC_3</v>
          </cell>
          <cell r="B154" t="str">
            <v>neg_ctrl</v>
          </cell>
        </row>
        <row r="155">
          <cell r="A155" t="str">
            <v>NKC_4</v>
          </cell>
          <cell r="B155" t="str">
            <v>neg_ctrl</v>
          </cell>
        </row>
        <row r="156">
          <cell r="A156" t="str">
            <v>NKC_5</v>
          </cell>
          <cell r="B156" t="str">
            <v>neg_ctrl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71B3E-4FC6-476D-BC73-BAC9061B6F41}">
  <dimension ref="A1:G156"/>
  <sheetViews>
    <sheetView zoomScale="192" workbookViewId="0">
      <pane ySplit="1" topLeftCell="A2" activePane="bottomLeft" state="frozen"/>
      <selection pane="bottomLeft" activeCell="I2" sqref="I2:I158"/>
    </sheetView>
  </sheetViews>
  <sheetFormatPr baseColWidth="10" defaultColWidth="8.83203125" defaultRowHeight="15" x14ac:dyDescent="0.2"/>
  <cols>
    <col min="5" max="6" width="8.83203125" style="2"/>
  </cols>
  <sheetData>
    <row r="1" spans="1:7" s="3" customFormat="1" ht="48" x14ac:dyDescent="0.2">
      <c r="A1" s="3" t="s">
        <v>0</v>
      </c>
      <c r="B1" s="3" t="s">
        <v>1</v>
      </c>
      <c r="C1" s="3" t="s">
        <v>158</v>
      </c>
      <c r="D1" s="3" t="s">
        <v>159</v>
      </c>
      <c r="E1" s="4" t="s">
        <v>160</v>
      </c>
      <c r="F1" s="4" t="s">
        <v>161</v>
      </c>
      <c r="G1" s="3" t="s">
        <v>162</v>
      </c>
    </row>
    <row r="2" spans="1:7" x14ac:dyDescent="0.2">
      <c r="A2" t="s">
        <v>2</v>
      </c>
      <c r="B2">
        <v>20.672712333333333</v>
      </c>
      <c r="C2">
        <v>5.9199793804637011</v>
      </c>
      <c r="D2">
        <v>8.4532650806304996</v>
      </c>
      <c r="E2" s="2">
        <v>133075885.01804115</v>
      </c>
      <c r="F2" s="2">
        <v>15742542.526315225</v>
      </c>
      <c r="G2" t="str">
        <f>INDEX([1]Sheet2!$B:$B,MATCH(A2,[1]Sheet2!$A:$A,0))</f>
        <v>no_is</v>
      </c>
    </row>
    <row r="3" spans="1:7" x14ac:dyDescent="0.2">
      <c r="A3" t="s">
        <v>3</v>
      </c>
      <c r="B3">
        <v>20.326920000000001</v>
      </c>
      <c r="C3">
        <v>6.0185518814139103</v>
      </c>
      <c r="D3">
        <v>8.7511713450537805</v>
      </c>
      <c r="E3" s="2">
        <v>166982848.04495943</v>
      </c>
      <c r="F3" s="2">
        <v>19081199.700122342</v>
      </c>
      <c r="G3" t="str">
        <f>INDEX([1]Sheet2!$B:$B,MATCH(A3,[1]Sheet2!$A:$A,0))</f>
        <v>no_is</v>
      </c>
    </row>
    <row r="4" spans="1:7" x14ac:dyDescent="0.2">
      <c r="A4" t="s">
        <v>4</v>
      </c>
      <c r="B4">
        <v>20.906239666666668</v>
      </c>
      <c r="C4">
        <v>5.8534094450779159</v>
      </c>
      <c r="D4">
        <v>7.9371739464887598</v>
      </c>
      <c r="E4" s="2">
        <v>114164065.94107351</v>
      </c>
      <c r="F4" s="2">
        <v>14383465.287613774</v>
      </c>
      <c r="G4" t="str">
        <f>INDEX([1]Sheet2!$B:$B,MATCH(A4,[1]Sheet2!$A:$A,0))</f>
        <v>no_is</v>
      </c>
    </row>
    <row r="5" spans="1:7" x14ac:dyDescent="0.2">
      <c r="A5" t="s">
        <v>5</v>
      </c>
      <c r="B5">
        <v>20.948571999999999</v>
      </c>
      <c r="C5">
        <v>5.8413420752565566</v>
      </c>
      <c r="D5">
        <v>4.1356294859205001</v>
      </c>
      <c r="E5" s="2">
        <v>55517776.250658646</v>
      </c>
      <c r="F5" s="2">
        <v>13424262.603713788</v>
      </c>
      <c r="G5" t="str">
        <f>INDEX([1]Sheet2!$B:$B,MATCH(A5,[1]Sheet2!$A:$A,0))</f>
        <v>with_is</v>
      </c>
    </row>
    <row r="6" spans="1:7" x14ac:dyDescent="0.2">
      <c r="A6" t="s">
        <v>6</v>
      </c>
      <c r="B6">
        <v>21.200404333333335</v>
      </c>
      <c r="C6">
        <v>5.7695540668947158</v>
      </c>
      <c r="D6">
        <v>4.7328207707599796</v>
      </c>
      <c r="E6" s="2">
        <v>47059147.330659501</v>
      </c>
      <c r="F6" s="2">
        <v>9943150.1022386923</v>
      </c>
      <c r="G6" t="str">
        <f>INDEX([1]Sheet2!$B:$B,MATCH(A6,[1]Sheet2!$A:$A,0))</f>
        <v>with_is</v>
      </c>
    </row>
    <row r="7" spans="1:7" x14ac:dyDescent="0.2">
      <c r="A7" t="s">
        <v>7</v>
      </c>
      <c r="B7">
        <v>20.948619666666669</v>
      </c>
      <c r="C7">
        <v>5.8413284872671971</v>
      </c>
      <c r="D7">
        <v>4.91325557072485</v>
      </c>
      <c r="E7" s="2">
        <v>55516039.265310533</v>
      </c>
      <c r="F7" s="2">
        <v>11299237.026483497</v>
      </c>
      <c r="G7" t="str">
        <f>INDEX([1]Sheet2!$B:$B,MATCH(A7,[1]Sheet2!$A:$A,0))</f>
        <v>with_is</v>
      </c>
    </row>
    <row r="8" spans="1:7" x14ac:dyDescent="0.2">
      <c r="A8" t="s">
        <v>8</v>
      </c>
      <c r="B8">
        <v>20.535847333333333</v>
      </c>
      <c r="C8">
        <v>5.9589944887875328</v>
      </c>
      <c r="D8">
        <v>9.6228222168607793</v>
      </c>
      <c r="E8" s="2">
        <v>145584276.13978073</v>
      </c>
      <c r="F8" s="2">
        <v>15129062.229238003</v>
      </c>
      <c r="G8" t="str">
        <f>INDEX([1]Sheet2!$B:$B,MATCH(A8,[1]Sheet2!$A:$A,0))</f>
        <v>with_is</v>
      </c>
    </row>
    <row r="9" spans="1:7" x14ac:dyDescent="0.2">
      <c r="A9" t="s">
        <v>9</v>
      </c>
      <c r="B9">
        <v>20.360929666666667</v>
      </c>
      <c r="C9">
        <v>6.0088569935385774</v>
      </c>
      <c r="D9">
        <v>10.112663493665</v>
      </c>
      <c r="E9" s="2">
        <v>163296537.51301008</v>
      </c>
      <c r="F9" s="2">
        <v>16147727.808337135</v>
      </c>
      <c r="G9" t="str">
        <f>INDEX([1]Sheet2!$B:$B,MATCH(A9,[1]Sheet2!$A:$A,0))</f>
        <v>with_is</v>
      </c>
    </row>
    <row r="10" spans="1:7" x14ac:dyDescent="0.2">
      <c r="A10" t="s">
        <v>10</v>
      </c>
      <c r="B10">
        <v>20.641030499999999</v>
      </c>
      <c r="C10">
        <v>5.9290106898517667</v>
      </c>
      <c r="D10">
        <v>8.5671045993902606</v>
      </c>
      <c r="E10" s="2">
        <v>135872220.36333728</v>
      </c>
      <c r="F10" s="2">
        <v>15859759.710767113</v>
      </c>
      <c r="G10" t="str">
        <f>INDEX([1]Sheet2!$B:$B,MATCH(A10,[1]Sheet2!$A:$A,0))</f>
        <v>with_is</v>
      </c>
    </row>
    <row r="11" spans="1:7" x14ac:dyDescent="0.2">
      <c r="A11" t="s">
        <v>11</v>
      </c>
      <c r="B11">
        <v>20.561572000000002</v>
      </c>
      <c r="C11">
        <v>5.9516613454960083</v>
      </c>
      <c r="D11">
        <v>6.3569646584767998</v>
      </c>
      <c r="E11" s="2">
        <v>89466684.943133503</v>
      </c>
      <c r="F11" s="2">
        <v>14073805.621025857</v>
      </c>
      <c r="G11" t="str">
        <f>INDEX([1]Sheet2!$B:$B,MATCH(A11,[1]Sheet2!$A:$A,0))</f>
        <v>no_is</v>
      </c>
    </row>
    <row r="12" spans="1:7" x14ac:dyDescent="0.2">
      <c r="A12" t="s">
        <v>12</v>
      </c>
      <c r="B12">
        <v>20.748448666666665</v>
      </c>
      <c r="C12">
        <v>5.8983897757506654</v>
      </c>
      <c r="D12">
        <v>6.0456624989999002</v>
      </c>
      <c r="E12" s="2">
        <v>79138857.414883792</v>
      </c>
      <c r="F12" s="2">
        <v>13090187.788017489</v>
      </c>
      <c r="G12" t="str">
        <f>INDEX([1]Sheet2!$B:$B,MATCH(A12,[1]Sheet2!$A:$A,0))</f>
        <v>no_is</v>
      </c>
    </row>
    <row r="13" spans="1:7" x14ac:dyDescent="0.2">
      <c r="A13" t="s">
        <v>13</v>
      </c>
      <c r="B13">
        <v>20.734761000000002</v>
      </c>
      <c r="C13">
        <v>5.9022916191562134</v>
      </c>
      <c r="D13">
        <v>5.95838151970732</v>
      </c>
      <c r="E13" s="2">
        <v>79853070.302352741</v>
      </c>
      <c r="F13" s="2">
        <v>13401805.513500448</v>
      </c>
      <c r="G13" t="str">
        <f>INDEX([1]Sheet2!$B:$B,MATCH(A13,[1]Sheet2!$A:$A,0))</f>
        <v>no_is</v>
      </c>
    </row>
    <row r="14" spans="1:7" x14ac:dyDescent="0.2">
      <c r="A14" t="s">
        <v>14</v>
      </c>
      <c r="B14">
        <v>20.812366000000001</v>
      </c>
      <c r="C14">
        <v>5.8801693272519948</v>
      </c>
      <c r="D14">
        <v>8.5123686885801408</v>
      </c>
      <c r="E14" s="2">
        <v>121419743.1700815</v>
      </c>
      <c r="F14" s="2">
        <v>14263919.669383382</v>
      </c>
      <c r="G14" t="str">
        <f>INDEX([1]Sheet2!$B:$B,MATCH(A14,[1]Sheet2!$A:$A,0))</f>
        <v>with_is</v>
      </c>
    </row>
    <row r="15" spans="1:7" x14ac:dyDescent="0.2">
      <c r="A15" t="s">
        <v>15</v>
      </c>
      <c r="B15">
        <v>20.992306666666668</v>
      </c>
      <c r="C15">
        <v>5.8288749524895467</v>
      </c>
      <c r="D15">
        <v>7.0740615234007302</v>
      </c>
      <c r="E15" s="2">
        <v>94406737.192913398</v>
      </c>
      <c r="F15" s="2">
        <v>13345478.673124265</v>
      </c>
      <c r="G15" t="str">
        <f>INDEX([1]Sheet2!$B:$B,MATCH(A15,[1]Sheet2!$A:$A,0))</f>
        <v>with_is</v>
      </c>
    </row>
    <row r="16" spans="1:7" x14ac:dyDescent="0.2">
      <c r="A16" t="s">
        <v>16</v>
      </c>
      <c r="B16">
        <v>20.289666666666665</v>
      </c>
      <c r="C16">
        <v>6.029171417711896</v>
      </c>
      <c r="D16">
        <v>6.1704130426597397</v>
      </c>
      <c r="E16" s="2">
        <v>106947692.26042835</v>
      </c>
      <c r="F16" s="2">
        <v>17332339.26497874</v>
      </c>
      <c r="G16" t="str">
        <f>INDEX([1]Sheet2!$B:$B,MATCH(A16,[1]Sheet2!$A:$A,0))</f>
        <v>with_is</v>
      </c>
    </row>
    <row r="17" spans="1:7" x14ac:dyDescent="0.2">
      <c r="A17" t="s">
        <v>17</v>
      </c>
      <c r="B17">
        <v>20.863420333333334</v>
      </c>
      <c r="C17">
        <v>5.8656156404408959</v>
      </c>
      <c r="D17">
        <v>3.0007463072569101</v>
      </c>
      <c r="E17" s="2">
        <v>44031845.749960311</v>
      </c>
      <c r="F17" s="2">
        <v>14673631.570744613</v>
      </c>
      <c r="G17" t="str">
        <f>INDEX([1]Sheet2!$B:$B,MATCH(A17,[1]Sheet2!$A:$A,0))</f>
        <v>with_is</v>
      </c>
    </row>
    <row r="18" spans="1:7" x14ac:dyDescent="0.2">
      <c r="A18" t="s">
        <v>18</v>
      </c>
      <c r="B18">
        <v>20.438401499999998</v>
      </c>
      <c r="C18">
        <v>5.9867726624857465</v>
      </c>
      <c r="D18">
        <v>9.3625483444095892</v>
      </c>
      <c r="E18" s="2">
        <v>155200331.70999572</v>
      </c>
      <c r="F18" s="2">
        <v>16576718.859098483</v>
      </c>
      <c r="G18" t="str">
        <f>INDEX([1]Sheet2!$B:$B,MATCH(A18,[1]Sheet2!$A:$A,0))</f>
        <v>with_is</v>
      </c>
    </row>
    <row r="19" spans="1:7" x14ac:dyDescent="0.2">
      <c r="A19" t="s">
        <v>19</v>
      </c>
      <c r="B19">
        <v>20.281758333333332</v>
      </c>
      <c r="C19">
        <v>6.0314257886735074</v>
      </c>
      <c r="D19">
        <v>9.24191579116677</v>
      </c>
      <c r="E19" s="2">
        <v>172006861.38121146</v>
      </c>
      <c r="F19" s="2">
        <v>18611602.320117656</v>
      </c>
      <c r="G19" t="str">
        <f>INDEX([1]Sheet2!$B:$B,MATCH(A19,[1]Sheet2!$A:$A,0))</f>
        <v>with_is</v>
      </c>
    </row>
    <row r="20" spans="1:7" x14ac:dyDescent="0.2">
      <c r="A20" t="s">
        <v>20</v>
      </c>
      <c r="B20">
        <v>20.473573666666667</v>
      </c>
      <c r="C20">
        <v>5.9767463892056245</v>
      </c>
      <c r="D20">
        <v>9.7565588019230898</v>
      </c>
      <c r="E20" s="2">
        <v>151658365.77943185</v>
      </c>
      <c r="F20" s="2">
        <v>15544247.603933763</v>
      </c>
      <c r="G20" t="str">
        <f>INDEX([1]Sheet2!$B:$B,MATCH(A20,[1]Sheet2!$A:$A,0))</f>
        <v>no_is</v>
      </c>
    </row>
    <row r="21" spans="1:7" x14ac:dyDescent="0.2">
      <c r="A21" t="s">
        <v>21</v>
      </c>
      <c r="B21">
        <v>20.317527333333334</v>
      </c>
      <c r="C21">
        <v>6.0212293804637014</v>
      </c>
      <c r="D21">
        <v>11.0657734913119</v>
      </c>
      <c r="E21" s="2">
        <v>168015505.5732244</v>
      </c>
      <c r="F21" s="2">
        <v>15183349.424704822</v>
      </c>
      <c r="G21" t="str">
        <f>INDEX([1]Sheet2!$B:$B,MATCH(A21,[1]Sheet2!$A:$A,0))</f>
        <v>no_is</v>
      </c>
    </row>
    <row r="22" spans="1:7" x14ac:dyDescent="0.2">
      <c r="A22" t="s">
        <v>22</v>
      </c>
      <c r="B22">
        <v>20.522065000000001</v>
      </c>
      <c r="C22">
        <v>5.9629233181299872</v>
      </c>
      <c r="D22">
        <v>9.6736418715951409</v>
      </c>
      <c r="E22" s="2">
        <v>146907274.23950589</v>
      </c>
      <c r="F22" s="2">
        <v>15186346.175463855</v>
      </c>
      <c r="G22" t="str">
        <f>INDEX([1]Sheet2!$B:$B,MATCH(A22,[1]Sheet2!$A:$A,0))</f>
        <v>no_is</v>
      </c>
    </row>
    <row r="23" spans="1:7" x14ac:dyDescent="0.2">
      <c r="A23" t="s">
        <v>23</v>
      </c>
      <c r="B23">
        <v>18.741081666666663</v>
      </c>
      <c r="C23">
        <v>6.4421799706683434</v>
      </c>
      <c r="D23">
        <v>14.3622</v>
      </c>
      <c r="E23" s="2">
        <v>138404424.87457907</v>
      </c>
      <c r="F23" s="2">
        <v>9636714.7703401335</v>
      </c>
      <c r="G23" t="str">
        <f>INDEX([1]Sheet2!$B:$B,MATCH(A23,[1]Sheet2!$A:$A,0))</f>
        <v>no_is</v>
      </c>
    </row>
    <row r="24" spans="1:7" x14ac:dyDescent="0.2">
      <c r="A24" t="s">
        <v>24</v>
      </c>
      <c r="B24">
        <v>18.299426666666665</v>
      </c>
      <c r="C24">
        <v>6.568359903243624</v>
      </c>
      <c r="D24">
        <v>16.222100000000001</v>
      </c>
      <c r="E24" s="2">
        <v>185067393.15987134</v>
      </c>
      <c r="F24" s="2">
        <v>11408349.915231155</v>
      </c>
      <c r="G24" t="str">
        <f>INDEX([1]Sheet2!$B:$B,MATCH(A24,[1]Sheet2!$A:$A,0))</f>
        <v>no_is</v>
      </c>
    </row>
    <row r="25" spans="1:7" x14ac:dyDescent="0.2">
      <c r="A25" t="s">
        <v>25</v>
      </c>
      <c r="B25">
        <v>18.873968999999999</v>
      </c>
      <c r="C25">
        <v>6.4042143306096797</v>
      </c>
      <c r="D25">
        <v>14.0762</v>
      </c>
      <c r="E25" s="2">
        <v>126819003.09633352</v>
      </c>
      <c r="F25" s="2">
        <v>9009463.0011177398</v>
      </c>
      <c r="G25" t="str">
        <f>INDEX([1]Sheet2!$B:$B,MATCH(A25,[1]Sheet2!$A:$A,0))</f>
        <v>no_is</v>
      </c>
    </row>
    <row r="26" spans="1:7" x14ac:dyDescent="0.2">
      <c r="A26" t="s">
        <v>26</v>
      </c>
      <c r="B26">
        <v>18.860000999999997</v>
      </c>
      <c r="C26">
        <v>6.4082049597165884</v>
      </c>
      <c r="D26">
        <v>0.34970000000000001</v>
      </c>
      <c r="E26" s="2">
        <v>3583711.1291933791</v>
      </c>
      <c r="F26" s="2">
        <v>10247958.619369114</v>
      </c>
      <c r="G26" t="str">
        <f>INDEX([1]Sheet2!$B:$B,MATCH(A26,[1]Sheet2!$A:$A,0))</f>
        <v>with_is</v>
      </c>
    </row>
    <row r="27" spans="1:7" x14ac:dyDescent="0.2">
      <c r="A27" t="s">
        <v>27</v>
      </c>
      <c r="B27">
        <v>18.674521666666667</v>
      </c>
      <c r="C27">
        <v>6.4611960268937008</v>
      </c>
      <c r="D27">
        <v>1.0649999999999999</v>
      </c>
      <c r="E27" s="2">
        <v>11567939.756060401</v>
      </c>
      <c r="F27" s="2">
        <v>10861915.263906481</v>
      </c>
      <c r="G27" t="str">
        <f>INDEX([1]Sheet2!$B:$B,MATCH(A27,[1]Sheet2!$A:$A,0))</f>
        <v>with_is</v>
      </c>
    </row>
    <row r="28" spans="1:7" x14ac:dyDescent="0.2">
      <c r="A28" t="s">
        <v>28</v>
      </c>
      <c r="B28">
        <v>18.734960333333333</v>
      </c>
      <c r="C28">
        <v>6.4439288231148693</v>
      </c>
      <c r="D28">
        <v>1.8842000000000001</v>
      </c>
      <c r="E28" s="2">
        <v>19454804.148930475</v>
      </c>
      <c r="F28" s="2">
        <v>10325233.069170192</v>
      </c>
      <c r="G28" t="str">
        <f>INDEX([1]Sheet2!$B:$B,MATCH(A28,[1]Sheet2!$A:$A,0))</f>
        <v>with_is</v>
      </c>
    </row>
    <row r="29" spans="1:7" x14ac:dyDescent="0.2">
      <c r="A29" t="s">
        <v>29</v>
      </c>
      <c r="B29">
        <v>20.931950333333333</v>
      </c>
      <c r="C29">
        <v>5.8162532617183782</v>
      </c>
      <c r="D29">
        <v>4.2200000000000001E-2</v>
      </c>
      <c r="E29" s="2">
        <v>131003.60816871779</v>
      </c>
      <c r="F29" s="2">
        <v>3104350.9044719855</v>
      </c>
      <c r="G29" t="str">
        <f>INDEX([1]Sheet2!$B:$B,MATCH(A29,[1]Sheet2!$A:$A,0))</f>
        <v>with_is</v>
      </c>
    </row>
    <row r="30" spans="1:7" x14ac:dyDescent="0.2">
      <c r="A30" t="s">
        <v>30</v>
      </c>
      <c r="B30">
        <v>18.566008333333333</v>
      </c>
      <c r="C30">
        <v>6.4921980648724835</v>
      </c>
      <c r="D30">
        <v>5.6800000000000003E-2</v>
      </c>
      <c r="E30" s="2">
        <v>621195.15605621482</v>
      </c>
      <c r="F30" s="2">
        <v>10936534.437609416</v>
      </c>
      <c r="G30" t="str">
        <f>INDEX([1]Sheet2!$B:$B,MATCH(A30,[1]Sheet2!$A:$A,0))</f>
        <v>with_is</v>
      </c>
    </row>
    <row r="31" spans="1:7" x14ac:dyDescent="0.2">
      <c r="A31" t="s">
        <v>31</v>
      </c>
      <c r="B31">
        <v>20.461369333333334</v>
      </c>
      <c r="C31">
        <v>5.9506972934879911</v>
      </c>
      <c r="D31">
        <v>1.5800000000000002E-2</v>
      </c>
      <c r="E31" s="2">
        <v>178536.61201033017</v>
      </c>
      <c r="F31" s="2">
        <v>11299785.570274061</v>
      </c>
      <c r="G31" t="str">
        <f>INDEX([1]Sheet2!$B:$B,MATCH(A31,[1]Sheet2!$A:$A,0))</f>
        <v>with_is</v>
      </c>
    </row>
    <row r="32" spans="1:7" x14ac:dyDescent="0.2">
      <c r="A32" t="s">
        <v>32</v>
      </c>
      <c r="B32">
        <v>19.399499000000002</v>
      </c>
      <c r="C32">
        <v>6.2540714816296203</v>
      </c>
      <c r="D32">
        <v>0.1268</v>
      </c>
      <c r="E32" s="2">
        <v>718011.62036042637</v>
      </c>
      <c r="F32" s="2">
        <v>5662552.2110443721</v>
      </c>
      <c r="G32" t="str">
        <f>INDEX([1]Sheet2!$B:$B,MATCH(A32,[1]Sheet2!$A:$A,0))</f>
        <v>with_is</v>
      </c>
    </row>
    <row r="33" spans="1:7" x14ac:dyDescent="0.2">
      <c r="A33" t="s">
        <v>33</v>
      </c>
      <c r="B33">
        <v>18.604915000000002</v>
      </c>
      <c r="C33">
        <v>6.4810825095708813</v>
      </c>
      <c r="D33">
        <v>7.9000000000000001E-2</v>
      </c>
      <c r="E33" s="2">
        <v>605497.71036237082</v>
      </c>
      <c r="F33" s="2">
        <v>7664527.9792705169</v>
      </c>
      <c r="G33" t="str">
        <f>INDEX([1]Sheet2!$B:$B,MATCH(A33,[1]Sheet2!$A:$A,0))</f>
        <v>with_is</v>
      </c>
    </row>
    <row r="34" spans="1:7" x14ac:dyDescent="0.2">
      <c r="A34" t="s">
        <v>34</v>
      </c>
      <c r="B34">
        <v>20.936696000000001</v>
      </c>
      <c r="C34">
        <v>5.8148974344323179</v>
      </c>
      <c r="D34">
        <v>4.1799999999999997E-2</v>
      </c>
      <c r="E34" s="2">
        <v>130595.26473287912</v>
      </c>
      <c r="F34" s="2">
        <v>3124288.6299731848</v>
      </c>
      <c r="G34" t="str">
        <f>INDEX([1]Sheet2!$B:$B,MATCH(A34,[1]Sheet2!$A:$A,0))</f>
        <v>with_is</v>
      </c>
    </row>
    <row r="35" spans="1:7" x14ac:dyDescent="0.2">
      <c r="A35" t="s">
        <v>35</v>
      </c>
      <c r="B35">
        <v>21.219187333333334</v>
      </c>
      <c r="C35">
        <v>5.7341902367483755</v>
      </c>
      <c r="D35">
        <v>4.3299999999999998E-2</v>
      </c>
      <c r="E35" s="2">
        <v>108447.67169455756</v>
      </c>
      <c r="F35" s="2">
        <v>2504565.1661560638</v>
      </c>
      <c r="G35" t="str">
        <f>INDEX([1]Sheet2!$B:$B,MATCH(A35,[1]Sheet2!$A:$A,0))</f>
        <v>s_only</v>
      </c>
    </row>
    <row r="36" spans="1:7" x14ac:dyDescent="0.2">
      <c r="A36" t="s">
        <v>36</v>
      </c>
      <c r="B36">
        <v>19.211582666666668</v>
      </c>
      <c r="C36">
        <v>6.3077587947355385</v>
      </c>
      <c r="D36">
        <v>0.1111</v>
      </c>
      <c r="E36" s="2">
        <v>812491.42483896588</v>
      </c>
      <c r="F36" s="2">
        <v>7313154.1389645888</v>
      </c>
      <c r="G36" t="str">
        <f>INDEX([1]Sheet2!$B:$B,MATCH(A36,[1]Sheet2!$A:$A,0))</f>
        <v>s_only</v>
      </c>
    </row>
    <row r="37" spans="1:7" x14ac:dyDescent="0.2">
      <c r="A37" t="s">
        <v>37</v>
      </c>
      <c r="B37">
        <v>19.130148000000002</v>
      </c>
      <c r="C37">
        <v>6.3310245128849774</v>
      </c>
      <c r="D37">
        <v>3.4599999999999999E-2</v>
      </c>
      <c r="E37" s="2">
        <v>428602.31114306452</v>
      </c>
      <c r="F37" s="2">
        <v>12387350.033036547</v>
      </c>
      <c r="G37" t="str">
        <f>INDEX([1]Sheet2!$B:$B,MATCH(A37,[1]Sheet2!$A:$A,0))</f>
        <v>s_only</v>
      </c>
    </row>
    <row r="38" spans="1:7" x14ac:dyDescent="0.2">
      <c r="A38" t="s">
        <v>38</v>
      </c>
      <c r="B38">
        <v>28.155925666666665</v>
      </c>
      <c r="C38">
        <v>3.7523782450526642</v>
      </c>
      <c r="D38">
        <v>-1.6000000000000001E-3</v>
      </c>
      <c r="E38" s="2">
        <v>1130.8584322975828</v>
      </c>
      <c r="F38" s="2">
        <v>-706786.52018598921</v>
      </c>
      <c r="G38" t="str">
        <f>INDEX([1]Sheet2!$B:$B,MATCH(A38,[1]Sheet2!$A:$A,0))</f>
        <v>neg_ctrl</v>
      </c>
    </row>
    <row r="39" spans="1:7" x14ac:dyDescent="0.2">
      <c r="A39" t="s">
        <v>39</v>
      </c>
      <c r="B39">
        <v>28.459089333333335</v>
      </c>
      <c r="C39" t="s">
        <v>157</v>
      </c>
      <c r="D39">
        <v>4.9500000000000002E-2</v>
      </c>
      <c r="E39" s="2" t="s">
        <v>157</v>
      </c>
      <c r="F39" s="2" t="s">
        <v>157</v>
      </c>
      <c r="G39" t="str">
        <f>INDEX([1]Sheet2!$B:$B,MATCH(A39,[1]Sheet2!$A:$A,0))</f>
        <v>neg_ctrl</v>
      </c>
    </row>
    <row r="40" spans="1:7" x14ac:dyDescent="0.2">
      <c r="A40" t="s">
        <v>40</v>
      </c>
      <c r="B40">
        <v>28.180791666666664</v>
      </c>
      <c r="C40">
        <v>3.7452740795764057</v>
      </c>
      <c r="D40">
        <v>1.12E-2</v>
      </c>
      <c r="E40" s="2">
        <v>1112.5103889463421</v>
      </c>
      <c r="F40" s="2">
        <v>99331.284727351973</v>
      </c>
      <c r="G40" t="str">
        <f>INDEX([1]Sheet2!$B:$B,MATCH(A40,[1]Sheet2!$A:$A,0))</f>
        <v>neg_ctrl</v>
      </c>
    </row>
    <row r="41" spans="1:7" x14ac:dyDescent="0.2">
      <c r="A41" t="s">
        <v>41</v>
      </c>
      <c r="B41">
        <v>28.501439333333334</v>
      </c>
      <c r="C41" t="s">
        <v>157</v>
      </c>
      <c r="D41">
        <v>2.0899999999999998E-2</v>
      </c>
      <c r="E41" s="2" t="s">
        <v>157</v>
      </c>
      <c r="F41" s="2" t="s">
        <v>157</v>
      </c>
      <c r="G41" t="str">
        <f>INDEX([1]Sheet2!$B:$B,MATCH(A41,[1]Sheet2!$A:$A,0))</f>
        <v>neg_ctrl</v>
      </c>
    </row>
    <row r="42" spans="1:7" x14ac:dyDescent="0.2">
      <c r="A42" t="s">
        <v>42</v>
      </c>
      <c r="B42">
        <v>27.921733333333332</v>
      </c>
      <c r="C42">
        <v>3.8192865169609358</v>
      </c>
      <c r="D42">
        <v>4.4999999999999997E-3</v>
      </c>
      <c r="E42" s="2">
        <v>1319.2178306228263</v>
      </c>
      <c r="F42" s="2">
        <v>293159.51791618363</v>
      </c>
      <c r="G42" t="str">
        <f>INDEX([1]Sheet2!$B:$B,MATCH(A42,[1]Sheet2!$A:$A,0))</f>
        <v>neg_ctrl</v>
      </c>
    </row>
    <row r="43" spans="1:7" x14ac:dyDescent="0.2">
      <c r="A43" t="s">
        <v>43</v>
      </c>
      <c r="B43">
        <v>27.875081333333338</v>
      </c>
      <c r="C43">
        <v>3.832614898196292</v>
      </c>
      <c r="D43">
        <v>1.6400000000000001E-2</v>
      </c>
      <c r="E43" s="2">
        <v>1360.33193573014</v>
      </c>
      <c r="F43" s="2">
        <v>82947.069251837791</v>
      </c>
      <c r="G43" t="str">
        <f>INDEX([1]Sheet2!$B:$B,MATCH(A43,[1]Sheet2!$A:$A,0))</f>
        <v>neg_ctrl</v>
      </c>
    </row>
    <row r="44" spans="1:7" x14ac:dyDescent="0.2">
      <c r="A44" t="s">
        <v>44</v>
      </c>
      <c r="B44">
        <v>18.528162333333331</v>
      </c>
      <c r="C44">
        <v>6.5779029578873853</v>
      </c>
      <c r="D44">
        <v>13.9673933506533</v>
      </c>
      <c r="E44" s="2">
        <v>189179016.01528686</v>
      </c>
      <c r="F44" s="2">
        <v>13544332.236224905</v>
      </c>
      <c r="G44" t="str">
        <f>INDEX([1]Sheet2!$B:$B,MATCH(A44,[1]Sheet2!$A:$A,0))</f>
        <v>with_is</v>
      </c>
    </row>
    <row r="45" spans="1:7" x14ac:dyDescent="0.2">
      <c r="A45" t="s">
        <v>45</v>
      </c>
      <c r="B45">
        <v>18.526360999999998</v>
      </c>
      <c r="C45">
        <v>6.5784129905430655</v>
      </c>
      <c r="D45">
        <v>5.2765540871267698</v>
      </c>
      <c r="E45" s="2">
        <v>75760526.859201267</v>
      </c>
      <c r="F45" s="2">
        <v>14357955.136674242</v>
      </c>
      <c r="G45" t="str">
        <f>INDEX([1]Sheet2!$B:$B,MATCH(A45,[1]Sheet2!$A:$A,0))</f>
        <v>with_is</v>
      </c>
    </row>
    <row r="46" spans="1:7" x14ac:dyDescent="0.2">
      <c r="A46" t="s">
        <v>46</v>
      </c>
      <c r="B46">
        <v>19.292441</v>
      </c>
      <c r="C46">
        <v>6.3615037657851516</v>
      </c>
      <c r="D46">
        <v>1.7224154652782337</v>
      </c>
      <c r="E46" s="2">
        <v>13792881.85370625</v>
      </c>
      <c r="F46" s="2">
        <v>8007871.5802044831</v>
      </c>
      <c r="G46" t="str">
        <f>INDEX([1]Sheet2!$B:$B,MATCH(A46,[1]Sheet2!$A:$A,0))</f>
        <v>with_is</v>
      </c>
    </row>
    <row r="47" spans="1:7" x14ac:dyDescent="0.2">
      <c r="A47" t="s">
        <v>47</v>
      </c>
      <c r="B47">
        <v>18.927906</v>
      </c>
      <c r="C47">
        <v>6.4647188402514288</v>
      </c>
      <c r="D47">
        <v>6.6720473500134503</v>
      </c>
      <c r="E47" s="2">
        <v>58310777.995656475</v>
      </c>
      <c r="F47" s="2">
        <v>8739562.9762038365</v>
      </c>
      <c r="G47" t="str">
        <f>INDEX([1]Sheet2!$B:$B,MATCH(A47,[1]Sheet2!$A:$A,0))</f>
        <v>with_is</v>
      </c>
    </row>
    <row r="48" spans="1:7" x14ac:dyDescent="0.2">
      <c r="A48" t="s">
        <v>48</v>
      </c>
      <c r="B48">
        <v>19.003648333333334</v>
      </c>
      <c r="C48">
        <v>6.4432730241425515</v>
      </c>
      <c r="D48">
        <v>4.9141214618467064</v>
      </c>
      <c r="E48" s="2">
        <v>55501282.637505092</v>
      </c>
      <c r="F48" s="2">
        <v>11294243.145680804</v>
      </c>
      <c r="G48" t="str">
        <f>INDEX([1]Sheet2!$B:$B,MATCH(A48,[1]Sheet2!$A:$A,0))</f>
        <v>with_is</v>
      </c>
    </row>
    <row r="49" spans="1:7" x14ac:dyDescent="0.2">
      <c r="A49" t="s">
        <v>49</v>
      </c>
      <c r="B49">
        <v>19.804692333333335</v>
      </c>
      <c r="C49">
        <v>6.2164640315608652</v>
      </c>
      <c r="D49">
        <v>0.28147856460516435</v>
      </c>
      <c r="E49" s="2">
        <v>1646129.6275819018</v>
      </c>
      <c r="F49" s="2">
        <v>5848152.6999789877</v>
      </c>
      <c r="G49" t="str">
        <f>INDEX([1]Sheet2!$B:$B,MATCH(A49,[1]Sheet2!$A:$A,0))</f>
        <v>with_is</v>
      </c>
    </row>
    <row r="50" spans="1:7" x14ac:dyDescent="0.2">
      <c r="A50" t="s">
        <v>50</v>
      </c>
      <c r="B50">
        <v>20.387184000000001</v>
      </c>
      <c r="C50">
        <v>6.051536327085338</v>
      </c>
      <c r="D50">
        <v>0.60743949304689615</v>
      </c>
      <c r="E50" s="2">
        <v>2702387.16032511</v>
      </c>
      <c r="F50" s="2">
        <v>4448817.0282936767</v>
      </c>
      <c r="G50" t="str">
        <f>INDEX([1]Sheet2!$B:$B,MATCH(A50,[1]Sheet2!$A:$A,0))</f>
        <v>with_is</v>
      </c>
    </row>
    <row r="51" spans="1:7" x14ac:dyDescent="0.2">
      <c r="A51" t="s">
        <v>51</v>
      </c>
      <c r="B51">
        <v>18.808991666666667</v>
      </c>
      <c r="C51">
        <v>6.4983884515921995</v>
      </c>
      <c r="D51">
        <v>9.3340042148862823E-2</v>
      </c>
      <c r="E51" s="2">
        <v>630113.01091586996</v>
      </c>
      <c r="F51" s="2">
        <v>6750725.5879629655</v>
      </c>
      <c r="G51" t="str">
        <f>INDEX([1]Sheet2!$B:$B,MATCH(A51,[1]Sheet2!$A:$A,0))</f>
        <v>with_is</v>
      </c>
    </row>
    <row r="52" spans="1:7" x14ac:dyDescent="0.2">
      <c r="A52" t="s">
        <v>52</v>
      </c>
      <c r="B52">
        <v>19.389648000000001</v>
      </c>
      <c r="C52">
        <v>6.3339804065915386</v>
      </c>
      <c r="D52">
        <v>0.74526189903232631</v>
      </c>
      <c r="E52" s="2">
        <v>6472941.1909552244</v>
      </c>
      <c r="F52" s="2">
        <v>8685458.3594839796</v>
      </c>
      <c r="G52" t="str">
        <f>INDEX([1]Sheet2!$B:$B,MATCH(A52,[1]Sheet2!$A:$A,0))</f>
        <v>with_is</v>
      </c>
    </row>
    <row r="53" spans="1:7" x14ac:dyDescent="0.2">
      <c r="A53" t="s">
        <v>53</v>
      </c>
      <c r="B53">
        <v>18.670156500000001</v>
      </c>
      <c r="C53">
        <v>6.5376984823602688</v>
      </c>
      <c r="D53">
        <v>0.1502191303333261</v>
      </c>
      <c r="E53" s="2">
        <v>2069425.1972786663</v>
      </c>
      <c r="F53" s="2">
        <v>13776042.989243459</v>
      </c>
      <c r="G53" t="str">
        <f>INDEX([1]Sheet2!$B:$B,MATCH(A53,[1]Sheet2!$A:$A,0))</f>
        <v>with_is</v>
      </c>
    </row>
    <row r="54" spans="1:7" x14ac:dyDescent="0.2">
      <c r="A54" t="s">
        <v>54</v>
      </c>
      <c r="B54">
        <v>19.790457500000002</v>
      </c>
      <c r="C54">
        <v>6.220494507050228</v>
      </c>
      <c r="D54">
        <v>0.13709318690614225</v>
      </c>
      <c r="E54" s="2">
        <v>996886.59797425603</v>
      </c>
      <c r="F54" s="2">
        <v>7271598.3957448732</v>
      </c>
      <c r="G54" t="str">
        <f>INDEX([1]Sheet2!$B:$B,MATCH(A54,[1]Sheet2!$A:$A,0))</f>
        <v>with_is</v>
      </c>
    </row>
    <row r="55" spans="1:7" x14ac:dyDescent="0.2">
      <c r="A55" t="s">
        <v>55</v>
      </c>
      <c r="B55">
        <v>18.622728666666664</v>
      </c>
      <c r="C55">
        <v>6.5511272816505279</v>
      </c>
      <c r="D55">
        <v>24.803534259377255</v>
      </c>
      <c r="E55" s="2">
        <v>284588448.91493893</v>
      </c>
      <c r="F55" s="2">
        <v>11473705.559011094</v>
      </c>
      <c r="G55" t="str">
        <f>INDEX([1]Sheet2!$B:$B,MATCH(A55,[1]Sheet2!$A:$A,0))</f>
        <v>with_is</v>
      </c>
    </row>
    <row r="56" spans="1:7" x14ac:dyDescent="0.2">
      <c r="A56" t="s">
        <v>56</v>
      </c>
      <c r="B56">
        <v>18.790207666666664</v>
      </c>
      <c r="C56">
        <v>6.5037069860505508</v>
      </c>
      <c r="D56">
        <v>12.056978604703851</v>
      </c>
      <c r="E56" s="2">
        <v>127575411.36380905</v>
      </c>
      <c r="F56" s="2">
        <v>10581043.190541733</v>
      </c>
      <c r="G56" t="str">
        <f>INDEX([1]Sheet2!$B:$B,MATCH(A56,[1]Sheet2!$A:$A,0))</f>
        <v>with_is</v>
      </c>
    </row>
    <row r="57" spans="1:7" x14ac:dyDescent="0.2">
      <c r="A57" t="s">
        <v>57</v>
      </c>
      <c r="B57">
        <v>18.596068666666667</v>
      </c>
      <c r="C57">
        <v>6.5586758404590659</v>
      </c>
      <c r="D57">
        <v>13.56356994180366</v>
      </c>
      <c r="E57" s="2">
        <v>144789087.73575273</v>
      </c>
      <c r="F57" s="2">
        <v>10674850.968955075</v>
      </c>
      <c r="G57" t="str">
        <f>INDEX([1]Sheet2!$B:$B,MATCH(A57,[1]Sheet2!$A:$A,0))</f>
        <v>with_is</v>
      </c>
    </row>
    <row r="58" spans="1:7" x14ac:dyDescent="0.2">
      <c r="A58" t="s">
        <v>58</v>
      </c>
      <c r="B58">
        <v>18.273691333333336</v>
      </c>
      <c r="C58">
        <v>6.6499543197991571</v>
      </c>
      <c r="D58">
        <v>28.991971454058877</v>
      </c>
      <c r="E58" s="2">
        <v>446636611.30274451</v>
      </c>
      <c r="F58" s="2">
        <v>15405527.423703894</v>
      </c>
      <c r="G58" t="str">
        <f>INDEX([1]Sheet2!$B:$B,MATCH(A58,[1]Sheet2!$A:$A,0))</f>
        <v>with_is</v>
      </c>
    </row>
    <row r="59" spans="1:7" x14ac:dyDescent="0.2">
      <c r="A59" t="s">
        <v>59</v>
      </c>
      <c r="B59">
        <v>18.097309666666664</v>
      </c>
      <c r="C59">
        <v>6.6998953319365011</v>
      </c>
      <c r="D59">
        <v>29.798365971425739</v>
      </c>
      <c r="E59" s="2">
        <v>501066458.48856932</v>
      </c>
      <c r="F59" s="2">
        <v>16815232.720111303</v>
      </c>
      <c r="G59" t="str">
        <f>INDEX([1]Sheet2!$B:$B,MATCH(A59,[1]Sheet2!$A:$A,0))</f>
        <v>with_is</v>
      </c>
    </row>
    <row r="60" spans="1:7" x14ac:dyDescent="0.2">
      <c r="A60" t="s">
        <v>60</v>
      </c>
      <c r="B60">
        <v>18.007854333333331</v>
      </c>
      <c r="C60">
        <v>6.7252238707363574</v>
      </c>
      <c r="D60">
        <v>33.500417710944028</v>
      </c>
      <c r="E60" s="2">
        <v>637389811.0128386</v>
      </c>
      <c r="F60" s="2">
        <v>19026324.283849571</v>
      </c>
      <c r="G60" t="str">
        <f>INDEX([1]Sheet2!$B:$B,MATCH(A60,[1]Sheet2!$A:$A,0))</f>
        <v>with_is</v>
      </c>
    </row>
    <row r="61" spans="1:7" x14ac:dyDescent="0.2">
      <c r="A61" t="s">
        <v>61</v>
      </c>
      <c r="B61">
        <v>17.885159333333334</v>
      </c>
      <c r="C61">
        <v>6.7599639466183428</v>
      </c>
      <c r="D61">
        <v>42.830239440408938</v>
      </c>
      <c r="E61" s="2">
        <v>920627469.77620065</v>
      </c>
      <c r="F61" s="2">
        <v>21494800.911797345</v>
      </c>
      <c r="G61" t="str">
        <f>INDEX([1]Sheet2!$B:$B,MATCH(A61,[1]Sheet2!$A:$A,0))</f>
        <v>with_is</v>
      </c>
    </row>
    <row r="62" spans="1:7" x14ac:dyDescent="0.2">
      <c r="A62" t="s">
        <v>62</v>
      </c>
      <c r="B62">
        <v>18.023876000000001</v>
      </c>
      <c r="C62">
        <v>6.7206874681465534</v>
      </c>
      <c r="D62">
        <v>41.445421463262683</v>
      </c>
      <c r="E62" s="2">
        <v>841022182.61178172</v>
      </c>
      <c r="F62" s="2">
        <v>20292282.06443179</v>
      </c>
      <c r="G62" t="str">
        <f>INDEX([1]Sheet2!$B:$B,MATCH(A62,[1]Sheet2!$A:$A,0))</f>
        <v>with_is</v>
      </c>
    </row>
    <row r="63" spans="1:7" x14ac:dyDescent="0.2">
      <c r="A63" t="s">
        <v>63</v>
      </c>
      <c r="B63">
        <v>18.103135666666667</v>
      </c>
      <c r="C63">
        <v>6.698245748154859</v>
      </c>
      <c r="D63">
        <v>42.816079747391079</v>
      </c>
      <c r="E63" s="2">
        <v>798666982.63080394</v>
      </c>
      <c r="F63" s="2">
        <v>18653435.51634872</v>
      </c>
      <c r="G63" t="str">
        <f>INDEX([1]Sheet2!$B:$B,MATCH(A63,[1]Sheet2!$A:$A,0))</f>
        <v>with_is</v>
      </c>
    </row>
    <row r="64" spans="1:7" x14ac:dyDescent="0.2">
      <c r="A64" t="s">
        <v>64</v>
      </c>
      <c r="B64">
        <v>18.084688</v>
      </c>
      <c r="C64">
        <v>6.7034690526077352</v>
      </c>
      <c r="D64">
        <v>0.39075133825732827</v>
      </c>
      <c r="E64" s="2">
        <v>7072893.0038927086</v>
      </c>
      <c r="F64" s="2">
        <v>18100751.837310083</v>
      </c>
      <c r="G64" t="str">
        <f>INDEX([1]Sheet2!$B:$B,MATCH(A64,[1]Sheet2!$A:$A,0))</f>
        <v>no_is</v>
      </c>
    </row>
    <row r="65" spans="1:7" x14ac:dyDescent="0.2">
      <c r="A65" t="s">
        <v>65</v>
      </c>
      <c r="B65">
        <v>17.925021666666666</v>
      </c>
      <c r="C65">
        <v>6.7486772561677704</v>
      </c>
      <c r="D65">
        <v>0.74982013557487326</v>
      </c>
      <c r="E65" s="2">
        <v>11212623.816852273</v>
      </c>
      <c r="F65" s="2">
        <v>14953751.28630783</v>
      </c>
      <c r="G65" t="str">
        <f>INDEX([1]Sheet2!$B:$B,MATCH(A65,[1]Sheet2!$A:$A,0))</f>
        <v>no_is</v>
      </c>
    </row>
    <row r="66" spans="1:7" x14ac:dyDescent="0.2">
      <c r="A66" t="s">
        <v>66</v>
      </c>
      <c r="B66">
        <v>18.030938333333335</v>
      </c>
      <c r="C66">
        <v>6.7186878267927579</v>
      </c>
      <c r="D66">
        <v>0.60724870134584807</v>
      </c>
      <c r="E66" s="2">
        <v>10464484.100264823</v>
      </c>
      <c r="F66" s="2">
        <v>17232616.680895884</v>
      </c>
      <c r="G66" t="str">
        <f>INDEX([1]Sheet2!$B:$B,MATCH(A66,[1]Sheet2!$A:$A,0))</f>
        <v>no_is</v>
      </c>
    </row>
    <row r="67" spans="1:7" x14ac:dyDescent="0.2">
      <c r="A67" t="s">
        <v>67</v>
      </c>
      <c r="B67">
        <v>17.870440333333331</v>
      </c>
      <c r="C67">
        <v>6.6692655605945372</v>
      </c>
      <c r="D67">
        <v>6.8645505369530624E-2</v>
      </c>
      <c r="E67" s="2">
        <v>933889.63704702689</v>
      </c>
      <c r="F67" s="2">
        <v>13604527.084763052</v>
      </c>
      <c r="G67" t="str">
        <f>INDEX([1]Sheet2!$B:$B,MATCH(A67,[1]Sheet2!$A:$A,0))</f>
        <v>no_is</v>
      </c>
    </row>
    <row r="68" spans="1:7" x14ac:dyDescent="0.2">
      <c r="A68" t="s">
        <v>68</v>
      </c>
      <c r="B68">
        <v>19.333273000000002</v>
      </c>
      <c r="C68">
        <v>6.2572116278414676</v>
      </c>
      <c r="D68">
        <v>6.4685187752057699E-2</v>
      </c>
      <c r="E68" s="2">
        <v>361610.9920992406</v>
      </c>
      <c r="F68" s="2">
        <v>5590321.4424501285</v>
      </c>
      <c r="G68" t="str">
        <f>INDEX([1]Sheet2!$B:$B,MATCH(A68,[1]Sheet2!$A:$A,0))</f>
        <v>no_is</v>
      </c>
    </row>
    <row r="69" spans="1:7" x14ac:dyDescent="0.2">
      <c r="A69" t="s">
        <v>69</v>
      </c>
      <c r="B69">
        <v>19.303883999999996</v>
      </c>
      <c r="C69">
        <v>6.2654899861975721</v>
      </c>
      <c r="D69">
        <v>7.9206352349458484E-2</v>
      </c>
      <c r="E69" s="2">
        <v>368569.99934465159</v>
      </c>
      <c r="F69" s="2">
        <v>4653288.3842260595</v>
      </c>
      <c r="G69" t="str">
        <f>INDEX([1]Sheet2!$B:$B,MATCH(A69,[1]Sheet2!$A:$A,0))</f>
        <v>no_is</v>
      </c>
    </row>
    <row r="70" spans="1:7" x14ac:dyDescent="0.2">
      <c r="A70" t="s">
        <v>70</v>
      </c>
      <c r="B70">
        <v>17.844065666666665</v>
      </c>
      <c r="C70">
        <v>6.6766948348872797</v>
      </c>
      <c r="D70">
        <v>9.9007940436823094E-2</v>
      </c>
      <c r="E70" s="2">
        <v>950002.68021120131</v>
      </c>
      <c r="F70" s="2">
        <v>9595217.0706691705</v>
      </c>
      <c r="G70" t="str">
        <f>INDEX([1]Sheet2!$B:$B,MATCH(A70,[1]Sheet2!$A:$A,0))</f>
        <v>no_is</v>
      </c>
    </row>
    <row r="71" spans="1:7" x14ac:dyDescent="0.2">
      <c r="A71" t="s">
        <v>71</v>
      </c>
      <c r="B71">
        <v>18.283793666666668</v>
      </c>
      <c r="C71">
        <v>6.5528312817479311</v>
      </c>
      <c r="D71">
        <v>9.2407411074368159E-2</v>
      </c>
      <c r="E71" s="2">
        <v>714268.13770246762</v>
      </c>
      <c r="F71" s="2">
        <v>7729554.6904526399</v>
      </c>
      <c r="G71" t="str">
        <f>INDEX([1]Sheet2!$B:$B,MATCH(A71,[1]Sheet2!$A:$A,0))</f>
        <v>no_is</v>
      </c>
    </row>
    <row r="72" spans="1:7" x14ac:dyDescent="0.2">
      <c r="A72" t="s">
        <v>72</v>
      </c>
      <c r="B72">
        <v>19.116128333333332</v>
      </c>
      <c r="C72">
        <v>6.3183774165985929</v>
      </c>
      <c r="D72">
        <v>5.2804234899638938E-2</v>
      </c>
      <c r="E72" s="2">
        <v>416300.95988607354</v>
      </c>
      <c r="F72" s="2">
        <v>7883855.5407024771</v>
      </c>
      <c r="G72" t="str">
        <f>INDEX([1]Sheet2!$B:$B,MATCH(A72,[1]Sheet2!$A:$A,0))</f>
        <v>no_is</v>
      </c>
    </row>
    <row r="73" spans="1:7" x14ac:dyDescent="0.2">
      <c r="A73" t="s">
        <v>73</v>
      </c>
      <c r="B73">
        <v>18.055273666666665</v>
      </c>
      <c r="C73">
        <v>6.6172012994939102</v>
      </c>
      <c r="D73">
        <v>19.344374377213839</v>
      </c>
      <c r="E73" s="2">
        <v>248514967.17746669</v>
      </c>
      <c r="F73" s="2">
        <v>12846885.731812444</v>
      </c>
      <c r="G73" t="str">
        <f>INDEX([1]Sheet2!$B:$B,MATCH(A73,[1]Sheet2!$A:$A,0))</f>
        <v>no_is</v>
      </c>
    </row>
    <row r="74" spans="1:7" x14ac:dyDescent="0.2">
      <c r="A74" t="s">
        <v>74</v>
      </c>
      <c r="B74">
        <v>18.280000333333334</v>
      </c>
      <c r="C74">
        <v>6.55389979624987</v>
      </c>
      <c r="D74">
        <v>11.867303817815502</v>
      </c>
      <c r="E74" s="2">
        <v>143205529.55204964</v>
      </c>
      <c r="F74" s="2">
        <v>12067233.783723123</v>
      </c>
      <c r="G74" t="str">
        <f>INDEX([1]Sheet2!$B:$B,MATCH(A74,[1]Sheet2!$A:$A,0))</f>
        <v>no_is</v>
      </c>
    </row>
    <row r="75" spans="1:7" x14ac:dyDescent="0.2">
      <c r="A75" t="s">
        <v>75</v>
      </c>
      <c r="B75">
        <v>18.223336999999997</v>
      </c>
      <c r="C75">
        <v>6.5698608489901691</v>
      </c>
      <c r="D75">
        <v>38.207248685330256</v>
      </c>
      <c r="E75" s="2">
        <v>519982687.92794102</v>
      </c>
      <c r="F75" s="2">
        <v>13609529.757309882</v>
      </c>
      <c r="G75" t="str">
        <f>INDEX([1]Sheet2!$B:$B,MATCH(A75,[1]Sheet2!$A:$A,0))</f>
        <v>no_is</v>
      </c>
    </row>
    <row r="76" spans="1:7" x14ac:dyDescent="0.2">
      <c r="A76" t="s">
        <v>76</v>
      </c>
      <c r="B76">
        <v>17.754646666666662</v>
      </c>
      <c r="C76">
        <v>6.7018825760776695</v>
      </c>
      <c r="D76">
        <v>15.937506818826506</v>
      </c>
      <c r="E76" s="2">
        <v>302018694.8485058</v>
      </c>
      <c r="F76" s="2">
        <v>18950184.510148101</v>
      </c>
      <c r="G76" t="str">
        <f>INDEX([1]Sheet2!$B:$B,MATCH(A76,[1]Sheet2!$A:$A,0))</f>
        <v>no_is</v>
      </c>
    </row>
    <row r="77" spans="1:7" x14ac:dyDescent="0.2">
      <c r="A77" t="s">
        <v>77</v>
      </c>
      <c r="B77">
        <v>17.857125666666668</v>
      </c>
      <c r="C77">
        <v>6.6730160652751556</v>
      </c>
      <c r="D77">
        <v>17.863507095216274</v>
      </c>
      <c r="E77" s="2">
        <v>282596849.37226593</v>
      </c>
      <c r="F77" s="2">
        <v>15819785.435523098</v>
      </c>
      <c r="G77" t="str">
        <f>INDEX([1]Sheet2!$B:$B,MATCH(A77,[1]Sheet2!$A:$A,0))</f>
        <v>no_is</v>
      </c>
    </row>
    <row r="78" spans="1:7" x14ac:dyDescent="0.2">
      <c r="A78" t="s">
        <v>78</v>
      </c>
      <c r="B78">
        <v>18.07708633333333</v>
      </c>
      <c r="C78">
        <v>6.6110570594255558</v>
      </c>
      <c r="D78">
        <v>17.05761271974805</v>
      </c>
      <c r="E78" s="2">
        <v>245023821.93951917</v>
      </c>
      <c r="F78" s="2">
        <v>14364484.99360339</v>
      </c>
      <c r="G78" t="str">
        <f>INDEX([1]Sheet2!$B:$B,MATCH(A78,[1]Sheet2!$A:$A,0))</f>
        <v>no_is</v>
      </c>
    </row>
    <row r="79" spans="1:7" x14ac:dyDescent="0.2">
      <c r="A79" t="s">
        <v>79</v>
      </c>
      <c r="B79">
        <v>17.951137666666668</v>
      </c>
      <c r="C79">
        <v>6.6465345577119885</v>
      </c>
      <c r="D79">
        <v>0.81935879404233825</v>
      </c>
      <c r="E79" s="2">
        <v>13294004.224060746</v>
      </c>
      <c r="F79" s="2">
        <v>16224887.461662874</v>
      </c>
      <c r="G79" t="str">
        <f>INDEX([1]Sheet2!$B:$B,MATCH(A79,[1]Sheet2!$A:$A,0))</f>
        <v>no_is</v>
      </c>
    </row>
    <row r="80" spans="1:7" x14ac:dyDescent="0.2">
      <c r="A80" t="s">
        <v>80</v>
      </c>
      <c r="B80">
        <v>18.06595866666667</v>
      </c>
      <c r="C80">
        <v>6.6141915251213561</v>
      </c>
      <c r="D80">
        <v>1.886112012694291</v>
      </c>
      <c r="E80" s="2">
        <v>24679864.758377936</v>
      </c>
      <c r="F80" s="2">
        <v>13085047.22533579</v>
      </c>
      <c r="G80" t="str">
        <f>INDEX([1]Sheet2!$B:$B,MATCH(A80,[1]Sheet2!$A:$A,0))</f>
        <v>no_is</v>
      </c>
    </row>
    <row r="81" spans="1:7" x14ac:dyDescent="0.2">
      <c r="A81" t="s">
        <v>81</v>
      </c>
      <c r="B81">
        <v>19.06802466666667</v>
      </c>
      <c r="C81">
        <v>6.3319273635484432</v>
      </c>
      <c r="D81">
        <v>1.8558188178441344</v>
      </c>
      <c r="E81" s="2">
        <v>12884827.656381525</v>
      </c>
      <c r="F81" s="2">
        <v>6942934.0474893758</v>
      </c>
      <c r="G81" t="str">
        <f>INDEX([1]Sheet2!$B:$B,MATCH(A81,[1]Sheet2!$A:$A,0))</f>
        <v>no_is</v>
      </c>
    </row>
    <row r="82" spans="1:7" x14ac:dyDescent="0.2">
      <c r="A82" t="s">
        <v>82</v>
      </c>
      <c r="B82">
        <v>19.487487666666667</v>
      </c>
      <c r="C82">
        <v>6.2137721003164224</v>
      </c>
      <c r="D82">
        <v>0.15723610660319526</v>
      </c>
      <c r="E82" s="2">
        <v>981574.68810759194</v>
      </c>
      <c r="F82" s="2">
        <v>6242679.9372787634</v>
      </c>
      <c r="G82" t="str">
        <f>INDEX([1]Sheet2!$B:$B,MATCH(A82,[1]Sheet2!$A:$A,0))</f>
        <v>no_is</v>
      </c>
    </row>
    <row r="83" spans="1:7" x14ac:dyDescent="0.2">
      <c r="A83" t="s">
        <v>83</v>
      </c>
      <c r="B83">
        <v>19.460947333333333</v>
      </c>
      <c r="C83">
        <v>6.2212480399613144</v>
      </c>
      <c r="D83">
        <v>0.21060983086299548</v>
      </c>
      <c r="E83" s="2">
        <v>1331490.3614169199</v>
      </c>
      <c r="F83" s="2">
        <v>6322071.2725564661</v>
      </c>
      <c r="G83" t="str">
        <f>INDEX([1]Sheet2!$B:$B,MATCH(A83,[1]Sheet2!$A:$A,0))</f>
        <v>no_is</v>
      </c>
    </row>
    <row r="84" spans="1:7" x14ac:dyDescent="0.2">
      <c r="A84" t="s">
        <v>84</v>
      </c>
      <c r="B84">
        <v>18.761877666666663</v>
      </c>
      <c r="C84">
        <v>6.4181635259100682</v>
      </c>
      <c r="D84">
        <v>0.13559811028165461</v>
      </c>
      <c r="E84" s="2">
        <v>1047667.6097482091</v>
      </c>
      <c r="F84" s="2">
        <v>7726269.9868904483</v>
      </c>
      <c r="G84" t="str">
        <f>INDEX([1]Sheet2!$B:$B,MATCH(A84,[1]Sheet2!$A:$A,0))</f>
        <v>no_is</v>
      </c>
    </row>
    <row r="85" spans="1:7" x14ac:dyDescent="0.2">
      <c r="A85" t="s">
        <v>85</v>
      </c>
      <c r="B85">
        <v>18.172705000000001</v>
      </c>
      <c r="C85">
        <v>6.5841229824511975</v>
      </c>
      <c r="D85">
        <v>0.12694291175303835</v>
      </c>
      <c r="E85" s="2">
        <v>1535263.672637864</v>
      </c>
      <c r="F85" s="2">
        <v>12094126.812095264</v>
      </c>
      <c r="G85" t="str">
        <f>INDEX([1]Sheet2!$B:$B,MATCH(A85,[1]Sheet2!$A:$A,0))</f>
        <v>no_is</v>
      </c>
    </row>
    <row r="86" spans="1:7" x14ac:dyDescent="0.2">
      <c r="A86" t="s">
        <v>86</v>
      </c>
      <c r="B86">
        <v>20.083102999999998</v>
      </c>
      <c r="C86">
        <v>6.045997859215233</v>
      </c>
      <c r="D86">
        <v>0.13415557719355187</v>
      </c>
      <c r="E86" s="2">
        <v>444690.4988769748</v>
      </c>
      <c r="F86" s="2">
        <v>3314737.323483773</v>
      </c>
      <c r="G86" t="str">
        <f>INDEX([1]Sheet2!$B:$B,MATCH(A86,[1]Sheet2!$A:$A,0))</f>
        <v>no_is</v>
      </c>
    </row>
    <row r="87" spans="1:7" x14ac:dyDescent="0.2">
      <c r="A87" t="s">
        <v>87</v>
      </c>
      <c r="B87">
        <v>19.647763666666666</v>
      </c>
      <c r="C87">
        <v>6.1686252030459228</v>
      </c>
      <c r="D87">
        <v>0.11396011396011399</v>
      </c>
      <c r="E87" s="2">
        <v>589773.41805555299</v>
      </c>
      <c r="F87" s="2">
        <v>5175261.7434374765</v>
      </c>
      <c r="G87" t="str">
        <f>INDEX([1]Sheet2!$B:$B,MATCH(A87,[1]Sheet2!$A:$A,0))</f>
        <v>no_is</v>
      </c>
    </row>
    <row r="88" spans="1:7" x14ac:dyDescent="0.2">
      <c r="A88" t="s">
        <v>88</v>
      </c>
      <c r="B88">
        <v>18.456955333333337</v>
      </c>
      <c r="C88">
        <v>6.5040547214632429</v>
      </c>
      <c r="D88">
        <v>6.9131183435726289</v>
      </c>
      <c r="E88" s="2">
        <v>63838800.336820804</v>
      </c>
      <c r="F88" s="2">
        <v>9234443.439865889</v>
      </c>
      <c r="G88" t="str">
        <f>INDEX([1]Sheet2!$B:$B,MATCH(A88,[1]Sheet2!$A:$A,0))</f>
        <v>no_is</v>
      </c>
    </row>
    <row r="89" spans="1:7" x14ac:dyDescent="0.2">
      <c r="A89" t="s">
        <v>89</v>
      </c>
      <c r="B89">
        <v>18.741618333333335</v>
      </c>
      <c r="C89">
        <v>6.4238702196182249</v>
      </c>
      <c r="D89">
        <v>6.7912388483804911</v>
      </c>
      <c r="E89" s="2">
        <v>53076248.074451454</v>
      </c>
      <c r="F89" s="2">
        <v>7815399.996881064</v>
      </c>
      <c r="G89" t="str">
        <f>INDEX([1]Sheet2!$B:$B,MATCH(A89,[1]Sheet2!$A:$A,0))</f>
        <v>no_is</v>
      </c>
    </row>
    <row r="90" spans="1:7" x14ac:dyDescent="0.2">
      <c r="A90" t="s">
        <v>90</v>
      </c>
      <c r="B90">
        <v>18.807339333333335</v>
      </c>
      <c r="C90">
        <v>6.4516628088597807</v>
      </c>
      <c r="D90">
        <v>9.4995146078243806</v>
      </c>
      <c r="E90" s="2">
        <v>84875835.727809042</v>
      </c>
      <c r="F90" s="2">
        <v>8934755.0092612226</v>
      </c>
      <c r="G90" t="str">
        <f>INDEX([1]Sheet2!$B:$B,MATCH(A90,[1]Sheet2!$A:$A,0))</f>
        <v>with_is</v>
      </c>
    </row>
    <row r="91" spans="1:7" x14ac:dyDescent="0.2">
      <c r="A91" t="s">
        <v>91</v>
      </c>
      <c r="B91">
        <v>18.123001333333331</v>
      </c>
      <c r="C91">
        <v>6.6448367489038178</v>
      </c>
      <c r="D91">
        <v>17.8199159598365</v>
      </c>
      <c r="E91" s="2">
        <v>264842695.45092469</v>
      </c>
      <c r="F91" s="2">
        <v>14862174.212709062</v>
      </c>
      <c r="G91" t="str">
        <f>INDEX([1]Sheet2!$B:$B,MATCH(A91,[1]Sheet2!$A:$A,0))</f>
        <v>with_is</v>
      </c>
    </row>
    <row r="92" spans="1:7" x14ac:dyDescent="0.2">
      <c r="A92" t="s">
        <v>92</v>
      </c>
      <c r="B92">
        <v>18.809698000000001</v>
      </c>
      <c r="C92">
        <v>6.4509970078473424</v>
      </c>
      <c r="D92">
        <v>25.085115818919899</v>
      </c>
      <c r="E92" s="2">
        <v>282486051.2446444</v>
      </c>
      <c r="F92" s="2">
        <v>11261102.132587545</v>
      </c>
      <c r="G92" t="str">
        <f>INDEX([1]Sheet2!$B:$B,MATCH(A92,[1]Sheet2!$A:$A,0))</f>
        <v>no_is</v>
      </c>
    </row>
    <row r="93" spans="1:7" x14ac:dyDescent="0.2">
      <c r="A93" t="s">
        <v>93</v>
      </c>
      <c r="B93">
        <v>18.112160333333335</v>
      </c>
      <c r="C93">
        <v>6.6478969306912044</v>
      </c>
      <c r="D93">
        <v>12.311261215160499</v>
      </c>
      <c r="E93" s="2">
        <v>177810302.99778789</v>
      </c>
      <c r="F93" s="2">
        <v>14442899.057232765</v>
      </c>
      <c r="G93" t="str">
        <f>INDEX([1]Sheet2!$B:$B,MATCH(A93,[1]Sheet2!$A:$A,0))</f>
        <v>no_is</v>
      </c>
    </row>
    <row r="94" spans="1:7" x14ac:dyDescent="0.2">
      <c r="A94" t="s">
        <v>94</v>
      </c>
      <c r="B94">
        <v>18.207507333333336</v>
      </c>
      <c r="C94">
        <v>6.620982517548315</v>
      </c>
      <c r="D94">
        <v>23.912257360215602</v>
      </c>
      <c r="E94" s="2">
        <v>334250837.83493918</v>
      </c>
      <c r="F94" s="2">
        <v>13978221.829907799</v>
      </c>
      <c r="G94" t="str">
        <f>INDEX([1]Sheet2!$B:$B,MATCH(A94,[1]Sheet2!$A:$A,0))</f>
        <v>no_is</v>
      </c>
    </row>
    <row r="95" spans="1:7" x14ac:dyDescent="0.2">
      <c r="A95" t="s">
        <v>95</v>
      </c>
      <c r="B95">
        <v>18.481270333333331</v>
      </c>
      <c r="C95">
        <v>6.5437050941869428</v>
      </c>
      <c r="D95">
        <v>22.440989479348101</v>
      </c>
      <c r="E95" s="2">
        <v>279766095.13556117</v>
      </c>
      <c r="F95" s="2">
        <v>12466745.07793086</v>
      </c>
      <c r="G95" t="str">
        <f>INDEX([1]Sheet2!$B:$B,MATCH(A95,[1]Sheet2!$A:$A,0))</f>
        <v>no_is</v>
      </c>
    </row>
    <row r="96" spans="1:7" x14ac:dyDescent="0.2">
      <c r="A96" t="s">
        <v>96</v>
      </c>
      <c r="B96">
        <v>18.507614333333333</v>
      </c>
      <c r="C96">
        <v>6.5362687480005262</v>
      </c>
      <c r="D96">
        <v>32.007986066862102</v>
      </c>
      <c r="E96" s="2">
        <v>343770612.55269557</v>
      </c>
      <c r="F96" s="2">
        <v>10740151.280826807</v>
      </c>
      <c r="G96" t="str">
        <f>INDEX([1]Sheet2!$B:$B,MATCH(A96,[1]Sheet2!$A:$A,0))</f>
        <v>no_is</v>
      </c>
    </row>
    <row r="97" spans="1:7" x14ac:dyDescent="0.2">
      <c r="A97" t="s">
        <v>97</v>
      </c>
      <c r="B97">
        <v>18.057661333333332</v>
      </c>
      <c r="C97">
        <v>6.6632808295225718</v>
      </c>
      <c r="D97">
        <v>24.031830989904101</v>
      </c>
      <c r="E97" s="2">
        <v>368443429.85385931</v>
      </c>
      <c r="F97" s="2">
        <v>15331475.575400157</v>
      </c>
      <c r="G97" t="str">
        <f>INDEX([1]Sheet2!$B:$B,MATCH(A97,[1]Sheet2!$A:$A,0))</f>
        <v>no_is</v>
      </c>
    </row>
    <row r="98" spans="1:7" x14ac:dyDescent="0.2">
      <c r="A98" t="s">
        <v>98</v>
      </c>
      <c r="B98">
        <v>18.258628999999999</v>
      </c>
      <c r="C98">
        <v>6.6065519674815096</v>
      </c>
      <c r="D98">
        <v>30.6385210064979</v>
      </c>
      <c r="E98" s="2">
        <v>404158733.07156974</v>
      </c>
      <c r="F98" s="2">
        <v>13191195.912683079</v>
      </c>
      <c r="G98" t="str">
        <f>INDEX([1]Sheet2!$B:$B,MATCH(A98,[1]Sheet2!$A:$A,0))</f>
        <v>no_is</v>
      </c>
    </row>
    <row r="99" spans="1:7" x14ac:dyDescent="0.2">
      <c r="A99" t="s">
        <v>99</v>
      </c>
      <c r="B99">
        <v>18.404135999999998</v>
      </c>
      <c r="C99">
        <v>6.5654784621464453</v>
      </c>
      <c r="D99">
        <v>31.5738752719259</v>
      </c>
      <c r="E99" s="2">
        <v>367687158.31221694</v>
      </c>
      <c r="F99" s="2">
        <v>11645297.105456933</v>
      </c>
      <c r="G99" t="str">
        <f>INDEX([1]Sheet2!$B:$B,MATCH(A99,[1]Sheet2!$A:$A,0))</f>
        <v>no_is</v>
      </c>
    </row>
    <row r="100" spans="1:7" x14ac:dyDescent="0.2">
      <c r="A100" t="s">
        <v>100</v>
      </c>
      <c r="B100">
        <v>18.384892333333333</v>
      </c>
      <c r="C100">
        <v>6.5709105365174345</v>
      </c>
      <c r="D100">
        <v>35.285531061556199</v>
      </c>
      <c r="E100" s="2">
        <v>372315002.47614956</v>
      </c>
      <c r="F100" s="2">
        <v>10551492.10668361</v>
      </c>
      <c r="G100" t="str">
        <f>INDEX([1]Sheet2!$B:$B,MATCH(A100,[1]Sheet2!$A:$A,0))</f>
        <v>no_is</v>
      </c>
    </row>
    <row r="101" spans="1:7" x14ac:dyDescent="0.2">
      <c r="A101" t="s">
        <v>101</v>
      </c>
      <c r="B101">
        <v>25.513544666666672</v>
      </c>
      <c r="C101">
        <v>4.5586448747624129</v>
      </c>
      <c r="D101">
        <v>0.220354003496922</v>
      </c>
      <c r="E101" s="2">
        <v>7238.9382237552982</v>
      </c>
      <c r="F101" s="2">
        <v>32851.403236957369</v>
      </c>
      <c r="G101" t="str">
        <f>INDEX([1]Sheet2!$B:$B,MATCH(A101,[1]Sheet2!$A:$A,0))</f>
        <v>s_only</v>
      </c>
    </row>
    <row r="102" spans="1:7" x14ac:dyDescent="0.2">
      <c r="A102" t="s">
        <v>102</v>
      </c>
      <c r="B102">
        <v>24.865029333333336</v>
      </c>
      <c r="C102">
        <v>4.7417068443139669</v>
      </c>
      <c r="D102">
        <v>0.231531380485897</v>
      </c>
      <c r="E102" s="2">
        <v>11034.098079440788</v>
      </c>
      <c r="F102" s="2">
        <v>47657.030577386009</v>
      </c>
      <c r="G102" t="str">
        <f>INDEX([1]Sheet2!$B:$B,MATCH(A102,[1]Sheet2!$A:$A,0))</f>
        <v>s_only</v>
      </c>
    </row>
    <row r="103" spans="1:7" x14ac:dyDescent="0.2">
      <c r="A103" t="s">
        <v>103</v>
      </c>
      <c r="B103">
        <v>23.990356000000002</v>
      </c>
      <c r="C103">
        <v>4.9886083667362939</v>
      </c>
      <c r="D103">
        <v>0.268257047735384</v>
      </c>
      <c r="E103" s="2">
        <v>19482.21637350232</v>
      </c>
      <c r="F103" s="2">
        <v>72625.179983044116</v>
      </c>
      <c r="G103" t="str">
        <f>INDEX([1]Sheet2!$B:$B,MATCH(A103,[1]Sheet2!$A:$A,0))</f>
        <v>s_only</v>
      </c>
    </row>
    <row r="104" spans="1:7" x14ac:dyDescent="0.2">
      <c r="A104" t="s">
        <v>104</v>
      </c>
      <c r="B104">
        <v>18.254484333333334</v>
      </c>
      <c r="C104">
        <v>6.6077219179886697</v>
      </c>
      <c r="D104">
        <v>5.49418276290523</v>
      </c>
      <c r="E104" s="2">
        <v>81049793.680903733</v>
      </c>
      <c r="F104" s="2">
        <v>14751928.936205607</v>
      </c>
      <c r="G104" t="str">
        <f>INDEX([1]Sheet2!$B:$B,MATCH(A104,[1]Sheet2!$A:$A,0))</f>
        <v>s_only</v>
      </c>
    </row>
    <row r="105" spans="1:7" x14ac:dyDescent="0.2">
      <c r="A105" t="s">
        <v>105</v>
      </c>
      <c r="B105">
        <v>18.214302</v>
      </c>
      <c r="C105">
        <v>6.6190645288770948</v>
      </c>
      <c r="D105">
        <v>5.0513950073421396</v>
      </c>
      <c r="E105" s="2">
        <v>83194482.485473365</v>
      </c>
      <c r="F105" s="2">
        <v>16469605.399013782</v>
      </c>
      <c r="G105" t="str">
        <f>INDEX([1]Sheet2!$B:$B,MATCH(A105,[1]Sheet2!$A:$A,0))</f>
        <v>s_only</v>
      </c>
    </row>
    <row r="106" spans="1:7" x14ac:dyDescent="0.2">
      <c r="A106" t="s">
        <v>106</v>
      </c>
      <c r="B106">
        <v>18.501605333333334</v>
      </c>
      <c r="C106">
        <v>6.537964959822351</v>
      </c>
      <c r="D106">
        <v>5.1417598554162396</v>
      </c>
      <c r="E106" s="2">
        <v>69023178.646022111</v>
      </c>
      <c r="F106" s="2">
        <v>13424037.797742402</v>
      </c>
      <c r="G106" t="str">
        <f>INDEX([1]Sheet2!$B:$B,MATCH(A106,[1]Sheet2!$A:$A,0))</f>
        <v>s_only</v>
      </c>
    </row>
    <row r="107" spans="1:7" x14ac:dyDescent="0.2">
      <c r="A107" t="s">
        <v>107</v>
      </c>
      <c r="B107">
        <v>29.538674333333333</v>
      </c>
      <c r="C107" t="s">
        <v>157</v>
      </c>
      <c r="D107">
        <v>1.87529301453352E-2</v>
      </c>
      <c r="E107" s="2" t="s">
        <v>157</v>
      </c>
      <c r="F107" s="2" t="s">
        <v>157</v>
      </c>
      <c r="G107" t="str">
        <f>INDEX([1]Sheet2!$B:$B,MATCH(A107,[1]Sheet2!$A:$A,0))</f>
        <v>s_only</v>
      </c>
    </row>
    <row r="108" spans="1:7" x14ac:dyDescent="0.2">
      <c r="A108" t="s">
        <v>108</v>
      </c>
      <c r="B108">
        <v>30.783051999999998</v>
      </c>
      <c r="C108" t="s">
        <v>157</v>
      </c>
      <c r="D108">
        <v>-4.3275992643081202E-3</v>
      </c>
      <c r="E108" s="2" t="s">
        <v>157</v>
      </c>
      <c r="F108" s="2" t="s">
        <v>157</v>
      </c>
      <c r="G108" t="str">
        <f>INDEX([1]Sheet2!$B:$B,MATCH(A108,[1]Sheet2!$A:$A,0))</f>
        <v>s_only</v>
      </c>
    </row>
    <row r="109" spans="1:7" x14ac:dyDescent="0.2">
      <c r="A109" t="s">
        <v>109</v>
      </c>
      <c r="B109">
        <v>30.069669000000001</v>
      </c>
      <c r="C109" t="s">
        <v>157</v>
      </c>
      <c r="D109">
        <v>1.7310397057232502E-2</v>
      </c>
      <c r="E109" s="2" t="s">
        <v>157</v>
      </c>
      <c r="F109" s="2" t="s">
        <v>157</v>
      </c>
      <c r="G109" t="str">
        <f>INDEX([1]Sheet2!$B:$B,MATCH(A109,[1]Sheet2!$A:$A,0))</f>
        <v>s_only</v>
      </c>
    </row>
    <row r="110" spans="1:7" x14ac:dyDescent="0.2">
      <c r="A110" t="s">
        <v>110</v>
      </c>
      <c r="B110">
        <v>29.204093999999998</v>
      </c>
      <c r="C110" t="s">
        <v>157</v>
      </c>
      <c r="D110">
        <v>2.3080529409643401E-2</v>
      </c>
      <c r="E110" s="2" t="s">
        <v>157</v>
      </c>
      <c r="F110" s="2" t="s">
        <v>157</v>
      </c>
      <c r="G110" t="str">
        <f>INDEX([1]Sheet2!$B:$B,MATCH(A110,[1]Sheet2!$A:$A,0))</f>
        <v>s_only</v>
      </c>
    </row>
    <row r="111" spans="1:7" x14ac:dyDescent="0.2">
      <c r="A111" t="s">
        <v>111</v>
      </c>
      <c r="B111">
        <v>29.984978999999999</v>
      </c>
      <c r="C111" t="s">
        <v>157</v>
      </c>
      <c r="D111">
        <v>1.7310397057232502E-2</v>
      </c>
      <c r="E111" s="2" t="s">
        <v>157</v>
      </c>
      <c r="F111" s="2" t="s">
        <v>157</v>
      </c>
      <c r="G111" t="str">
        <f>INDEX([1]Sheet2!$B:$B,MATCH(A111,[1]Sheet2!$A:$A,0))</f>
        <v>s_only</v>
      </c>
    </row>
    <row r="112" spans="1:7" x14ac:dyDescent="0.2">
      <c r="A112" t="s">
        <v>112</v>
      </c>
      <c r="B112">
        <v>30.240110999999999</v>
      </c>
      <c r="C112" t="s">
        <v>157</v>
      </c>
      <c r="D112">
        <v>4.6161058819286699E-2</v>
      </c>
      <c r="E112" s="2" t="s">
        <v>157</v>
      </c>
      <c r="F112" s="2" t="s">
        <v>157</v>
      </c>
      <c r="G112" t="str">
        <f>INDEX([1]Sheet2!$B:$B,MATCH(A112,[1]Sheet2!$A:$A,0))</f>
        <v>s_only</v>
      </c>
    </row>
    <row r="113" spans="1:7" x14ac:dyDescent="0.2">
      <c r="A113" t="s">
        <v>113</v>
      </c>
      <c r="B113">
        <v>28.898215000000004</v>
      </c>
      <c r="C113">
        <v>3.1524890084461394</v>
      </c>
      <c r="D113">
        <v>1.623604253843141E-2</v>
      </c>
      <c r="E113" s="2">
        <v>284.13125140658468</v>
      </c>
      <c r="F113" s="2">
        <v>17500.031225838058</v>
      </c>
      <c r="G113" t="str">
        <f>INDEX([1]Sheet2!$B:$B,MATCH(A113,[1]Sheet2!$A:$A,0))</f>
        <v>s_only</v>
      </c>
    </row>
    <row r="114" spans="1:7" x14ac:dyDescent="0.2">
      <c r="A114" t="s">
        <v>114</v>
      </c>
      <c r="B114">
        <v>28.90486233333333</v>
      </c>
      <c r="C114">
        <v>3.1505662578579972</v>
      </c>
      <c r="D114">
        <v>2.8044073475472421E-2</v>
      </c>
      <c r="E114" s="2">
        <v>282.87609853193663</v>
      </c>
      <c r="F114" s="2">
        <v>10086.840586098964</v>
      </c>
      <c r="G114" t="str">
        <f>INDEX([1]Sheet2!$B:$B,MATCH(A114,[1]Sheet2!$A:$A,0))</f>
        <v>s_only</v>
      </c>
    </row>
    <row r="115" spans="1:7" x14ac:dyDescent="0.2">
      <c r="A115" t="s">
        <v>115</v>
      </c>
      <c r="B115">
        <v>28.184028333333334</v>
      </c>
      <c r="C115">
        <v>3.359068514019051</v>
      </c>
      <c r="D115">
        <v>1.3284034804171185E-2</v>
      </c>
      <c r="E115" s="2">
        <v>457.19188128418455</v>
      </c>
      <c r="F115" s="2">
        <v>34416.642836604609</v>
      </c>
      <c r="G115" t="str">
        <f>INDEX([1]Sheet2!$B:$B,MATCH(A115,[1]Sheet2!$A:$A,0))</f>
        <v>s_only</v>
      </c>
    </row>
    <row r="116" spans="1:7" x14ac:dyDescent="0.2">
      <c r="A116" t="s">
        <v>116</v>
      </c>
      <c r="B116">
        <v>24.921125333333332</v>
      </c>
      <c r="C116">
        <v>4.3028678313857069</v>
      </c>
      <c r="D116">
        <v>0.67455399061032872</v>
      </c>
      <c r="E116" s="2">
        <v>4016.9629589275769</v>
      </c>
      <c r="F116" s="2">
        <v>5954.9910234658528</v>
      </c>
      <c r="G116" t="str">
        <f>INDEX([1]Sheet2!$B:$B,MATCH(A116,[1]Sheet2!$A:$A,0))</f>
        <v>s_only</v>
      </c>
    </row>
    <row r="117" spans="1:7" x14ac:dyDescent="0.2">
      <c r="A117" t="s">
        <v>117</v>
      </c>
      <c r="B117">
        <v>24.443862666666671</v>
      </c>
      <c r="C117">
        <v>4.4409167341586624</v>
      </c>
      <c r="D117">
        <v>0.92845070422535203</v>
      </c>
      <c r="E117" s="2">
        <v>5520.0972610284098</v>
      </c>
      <c r="F117" s="2">
        <v>5945.4931057799931</v>
      </c>
      <c r="G117" t="str">
        <f>INDEX([1]Sheet2!$B:$B,MATCH(A117,[1]Sheet2!$A:$A,0))</f>
        <v>s_only</v>
      </c>
    </row>
    <row r="118" spans="1:7" x14ac:dyDescent="0.2">
      <c r="A118" t="s">
        <v>118</v>
      </c>
      <c r="B118">
        <v>25.000392333333334</v>
      </c>
      <c r="C118">
        <v>4.2799397392880554</v>
      </c>
      <c r="D118">
        <v>1.1147417840375589</v>
      </c>
      <c r="E118" s="2">
        <v>3810.3926866177017</v>
      </c>
      <c r="F118" s="2">
        <v>3418.1841402020314</v>
      </c>
      <c r="G118" t="str">
        <f>INDEX([1]Sheet2!$B:$B,MATCH(A118,[1]Sheet2!$A:$A,0))</f>
        <v>s_only</v>
      </c>
    </row>
    <row r="119" spans="1:7" x14ac:dyDescent="0.2">
      <c r="A119" t="s">
        <v>119</v>
      </c>
      <c r="B119">
        <v>24.095382666666666</v>
      </c>
      <c r="C119">
        <v>4.5417150680705003</v>
      </c>
      <c r="D119">
        <v>0.2228765839366498</v>
      </c>
      <c r="E119" s="2">
        <v>6962.1770567727381</v>
      </c>
      <c r="F119" s="2">
        <v>31237.813025488849</v>
      </c>
      <c r="G119" t="str">
        <f>INDEX([1]Sheet2!$B:$B,MATCH(A119,[1]Sheet2!$A:$A,0))</f>
        <v>s_only</v>
      </c>
    </row>
    <row r="120" spans="1:7" x14ac:dyDescent="0.2">
      <c r="A120" t="s">
        <v>120</v>
      </c>
      <c r="B120">
        <v>23.865517000000001</v>
      </c>
      <c r="C120">
        <v>4.6082040379497853</v>
      </c>
      <c r="D120">
        <v>0.27306071541907434</v>
      </c>
      <c r="E120" s="2">
        <v>8113.9818819260163</v>
      </c>
      <c r="F120" s="2">
        <v>29714.936729266414</v>
      </c>
      <c r="G120" t="str">
        <f>INDEX([1]Sheet2!$B:$B,MATCH(A120,[1]Sheet2!$A:$A,0))</f>
        <v>s_only</v>
      </c>
    </row>
    <row r="121" spans="1:7" x14ac:dyDescent="0.2">
      <c r="A121" t="s">
        <v>121</v>
      </c>
      <c r="B121">
        <v>23.116971333333336</v>
      </c>
      <c r="C121">
        <v>4.824721932970804</v>
      </c>
      <c r="D121">
        <v>0.28929675795750576</v>
      </c>
      <c r="E121" s="2">
        <v>13358.322639407319</v>
      </c>
      <c r="F121" s="2">
        <v>46175.154999039078</v>
      </c>
      <c r="G121" t="str">
        <f>INDEX([1]Sheet2!$B:$B,MATCH(A121,[1]Sheet2!$A:$A,0))</f>
        <v>s_only</v>
      </c>
    </row>
    <row r="122" spans="1:7" x14ac:dyDescent="0.2">
      <c r="A122" t="s">
        <v>122</v>
      </c>
      <c r="B122">
        <v>23.432442333333331</v>
      </c>
      <c r="C122">
        <v>4.733471499093679</v>
      </c>
      <c r="D122">
        <v>0.54316942310388849</v>
      </c>
      <c r="E122" s="2">
        <v>10826.834415080179</v>
      </c>
      <c r="F122" s="2">
        <v>19932.702310839395</v>
      </c>
      <c r="G122" t="str">
        <f>INDEX([1]Sheet2!$B:$B,MATCH(A122,[1]Sheet2!$A:$A,0))</f>
        <v>s_only</v>
      </c>
    </row>
    <row r="123" spans="1:7" x14ac:dyDescent="0.2">
      <c r="A123" t="s">
        <v>123</v>
      </c>
      <c r="B123">
        <v>23.422014000000001</v>
      </c>
      <c r="C123">
        <v>4.736487909290755</v>
      </c>
      <c r="D123">
        <v>0.52250536896406652</v>
      </c>
      <c r="E123" s="2">
        <v>10902.294390910742</v>
      </c>
      <c r="F123" s="2">
        <v>20865.420794672271</v>
      </c>
      <c r="G123" t="str">
        <f>INDEX([1]Sheet2!$B:$B,MATCH(A123,[1]Sheet2!$A:$A,0))</f>
        <v>s_only</v>
      </c>
    </row>
    <row r="124" spans="1:7" x14ac:dyDescent="0.2">
      <c r="A124" t="s">
        <v>124</v>
      </c>
      <c r="B124">
        <v>23.346812</v>
      </c>
      <c r="C124">
        <v>4.7582401943769517</v>
      </c>
      <c r="D124">
        <v>0.56235747337658004</v>
      </c>
      <c r="E124" s="2">
        <v>11462.25827514348</v>
      </c>
      <c r="F124" s="2">
        <v>20382.512579267943</v>
      </c>
      <c r="G124" t="str">
        <f>INDEX([1]Sheet2!$B:$B,MATCH(A124,[1]Sheet2!$A:$A,0))</f>
        <v>s_only</v>
      </c>
    </row>
    <row r="125" spans="1:7" x14ac:dyDescent="0.2">
      <c r="A125" t="s">
        <v>125</v>
      </c>
      <c r="B125">
        <v>18.252846999999999</v>
      </c>
      <c r="C125">
        <v>6.2316767904662731</v>
      </c>
      <c r="D125">
        <v>0.11684518013631937</v>
      </c>
      <c r="E125" s="2">
        <v>340962.63301173778</v>
      </c>
      <c r="F125" s="2">
        <v>2918071.867525456</v>
      </c>
      <c r="G125" t="str">
        <f>INDEX([1]Sheet2!$B:$B,MATCH(A125,[1]Sheet2!$A:$A,0))</f>
        <v>s_only</v>
      </c>
    </row>
    <row r="126" spans="1:7" x14ac:dyDescent="0.2">
      <c r="A126" t="s">
        <v>126</v>
      </c>
      <c r="B126">
        <v>19.363800000000001</v>
      </c>
      <c r="C126">
        <v>5.9103320606270966</v>
      </c>
      <c r="D126">
        <v>5.3373724259800248E-2</v>
      </c>
      <c r="E126" s="2">
        <v>162690.44845681</v>
      </c>
      <c r="F126" s="2">
        <v>3048137.4630127577</v>
      </c>
      <c r="G126" t="str">
        <f>INDEX([1]Sheet2!$B:$B,MATCH(A126,[1]Sheet2!$A:$A,0))</f>
        <v>s_only</v>
      </c>
    </row>
    <row r="127" spans="1:7" x14ac:dyDescent="0.2">
      <c r="A127" t="s">
        <v>127</v>
      </c>
      <c r="B127">
        <v>19.410824000000002</v>
      </c>
      <c r="C127">
        <v>5.8967303019784785</v>
      </c>
      <c r="D127">
        <v>5.6258790436005623E-2</v>
      </c>
      <c r="E127" s="2">
        <v>157674.07709560226</v>
      </c>
      <c r="F127" s="2">
        <v>2802656.7203743304</v>
      </c>
      <c r="G127" t="str">
        <f>INDEX([1]Sheet2!$B:$B,MATCH(A127,[1]Sheet2!$A:$A,0))</f>
        <v>s_only</v>
      </c>
    </row>
    <row r="128" spans="1:7" x14ac:dyDescent="0.2">
      <c r="A128" t="s">
        <v>128</v>
      </c>
      <c r="B128">
        <v>18.461501666666667</v>
      </c>
      <c r="C128">
        <v>6.1713231324000146</v>
      </c>
      <c r="D128">
        <v>11.55816063080036</v>
      </c>
      <c r="E128" s="2">
        <v>59344861.92540057</v>
      </c>
      <c r="F128" s="2">
        <v>5134455.5436664801</v>
      </c>
      <c r="G128" t="str">
        <f>INDEX([1]Sheet2!$B:$B,MATCH(A128,[1]Sheet2!$A:$A,0))</f>
        <v>s_only</v>
      </c>
    </row>
    <row r="129" spans="1:7" x14ac:dyDescent="0.2">
      <c r="A129" t="s">
        <v>129</v>
      </c>
      <c r="B129">
        <v>19.134799000000001</v>
      </c>
      <c r="C129">
        <v>5.9765709244475289</v>
      </c>
      <c r="D129">
        <v>11.466052613216103</v>
      </c>
      <c r="E129" s="2">
        <v>37899276.189520784</v>
      </c>
      <c r="F129" s="2">
        <v>3305346.4403117239</v>
      </c>
      <c r="G129" t="str">
        <f>INDEX([1]Sheet2!$B:$B,MATCH(A129,[1]Sheet2!$A:$A,0))</f>
        <v>s_only</v>
      </c>
    </row>
    <row r="130" spans="1:7" x14ac:dyDescent="0.2">
      <c r="A130" t="s">
        <v>130</v>
      </c>
      <c r="B130">
        <v>18.567688</v>
      </c>
      <c r="C130">
        <v>6.1406085849820657</v>
      </c>
      <c r="D130">
        <v>11.563742934896379</v>
      </c>
      <c r="E130" s="2">
        <v>55292799.154239275</v>
      </c>
      <c r="F130" s="2">
        <v>4781565.9225163106</v>
      </c>
      <c r="G130" t="str">
        <f>INDEX([1]Sheet2!$B:$B,MATCH(A130,[1]Sheet2!$A:$A,0))</f>
        <v>s_only</v>
      </c>
    </row>
    <row r="131" spans="1:7" x14ac:dyDescent="0.2">
      <c r="A131" t="s">
        <v>131</v>
      </c>
      <c r="B131">
        <v>18.768967333333336</v>
      </c>
      <c r="C131">
        <v>6.0823882525357691</v>
      </c>
      <c r="D131">
        <v>5.1096580521025399E-2</v>
      </c>
      <c r="E131" s="2">
        <v>241778.81694938996</v>
      </c>
      <c r="F131" s="2">
        <v>4731800.3374003079</v>
      </c>
      <c r="G131" t="str">
        <f>INDEX([1]Sheet2!$B:$B,MATCH(A131,[1]Sheet2!$A:$A,0))</f>
        <v>s_only</v>
      </c>
    </row>
    <row r="132" spans="1:7" x14ac:dyDescent="0.2">
      <c r="A132" t="s">
        <v>132</v>
      </c>
      <c r="B132">
        <v>18.526122333333333</v>
      </c>
      <c r="C132">
        <v>6.152631512977746</v>
      </c>
      <c r="D132">
        <v>0.16127358226948657</v>
      </c>
      <c r="E132" s="2">
        <v>852673.49506112037</v>
      </c>
      <c r="F132" s="2">
        <v>5287124.4196480447</v>
      </c>
      <c r="G132" t="str">
        <f>INDEX([1]Sheet2!$B:$B,MATCH(A132,[1]Sheet2!$A:$A,0))</f>
        <v>s_only</v>
      </c>
    </row>
    <row r="133" spans="1:7" x14ac:dyDescent="0.2">
      <c r="A133" t="s">
        <v>133</v>
      </c>
      <c r="B133">
        <v>17.927946666666667</v>
      </c>
      <c r="C133">
        <v>6.3256546723745606</v>
      </c>
      <c r="D133">
        <v>6.7818818479611434</v>
      </c>
      <c r="E133" s="2">
        <v>42333547.956978515</v>
      </c>
      <c r="F133" s="2">
        <v>6242153.5653419513</v>
      </c>
      <c r="G133" t="str">
        <f>INDEX([1]Sheet2!$B:$B,MATCH(A133,[1]Sheet2!$A:$A,0))</f>
        <v>s_only</v>
      </c>
    </row>
    <row r="134" spans="1:7" x14ac:dyDescent="0.2">
      <c r="A134" t="s">
        <v>134</v>
      </c>
      <c r="B134">
        <v>18.077027666666666</v>
      </c>
      <c r="C134">
        <v>6.2825327818272969</v>
      </c>
      <c r="D134">
        <v>12.010994389849017</v>
      </c>
      <c r="E134" s="2">
        <v>76664229.132950485</v>
      </c>
      <c r="F134" s="2">
        <v>6382837.8104765881</v>
      </c>
      <c r="G134" t="str">
        <f>INDEX([1]Sheet2!$B:$B,MATCH(A134,[1]Sheet2!$A:$A,0))</f>
        <v>s_only</v>
      </c>
    </row>
    <row r="135" spans="1:7" x14ac:dyDescent="0.2">
      <c r="A135" t="s">
        <v>135</v>
      </c>
      <c r="B135">
        <v>30.274768333333331</v>
      </c>
      <c r="C135" t="s">
        <v>157</v>
      </c>
      <c r="D135">
        <v>4.8048913794242884E-3</v>
      </c>
      <c r="E135" s="2" t="s">
        <v>157</v>
      </c>
      <c r="F135" s="2" t="s">
        <v>157</v>
      </c>
      <c r="G135" t="str">
        <f>INDEX([1]Sheet2!$B:$B,MATCH(A135,[1]Sheet2!$A:$A,0))</f>
        <v>neg_ctrl</v>
      </c>
    </row>
    <row r="136" spans="1:7" x14ac:dyDescent="0.2">
      <c r="A136" t="s">
        <v>136</v>
      </c>
      <c r="B136">
        <v>18.717778523762998</v>
      </c>
      <c r="C136">
        <v>6.1983007640432808</v>
      </c>
      <c r="D136">
        <v>12.035447631009697</v>
      </c>
      <c r="E136" s="2">
        <v>63148167.952423297</v>
      </c>
      <c r="F136" s="2">
        <v>5246848.3008243181</v>
      </c>
      <c r="G136" t="str">
        <f>INDEX([1]Sheet2!$B:$B,MATCH(A136,[1]Sheet2!$A:$A,0))</f>
        <v>s_only</v>
      </c>
    </row>
    <row r="137" spans="1:7" x14ac:dyDescent="0.2">
      <c r="A137" t="s">
        <v>137</v>
      </c>
      <c r="B137">
        <v>19.0034783681233</v>
      </c>
      <c r="C137">
        <v>6.1148652625070676</v>
      </c>
      <c r="D137">
        <v>12.050101179261739</v>
      </c>
      <c r="E137" s="2">
        <v>52110501.631222993</v>
      </c>
      <c r="F137" s="2">
        <v>4324486.6458802288</v>
      </c>
      <c r="G137" t="str">
        <f>INDEX([1]Sheet2!$B:$B,MATCH(A137,[1]Sheet2!$A:$A,0))</f>
        <v>s_only</v>
      </c>
    </row>
    <row r="138" spans="1:7" x14ac:dyDescent="0.2">
      <c r="A138" t="s">
        <v>138</v>
      </c>
      <c r="B138">
        <v>18.384696324666297</v>
      </c>
      <c r="C138">
        <v>6.2955737618520251</v>
      </c>
      <c r="D138">
        <v>11.855418323913195</v>
      </c>
      <c r="E138" s="2">
        <v>79001211.835131884</v>
      </c>
      <c r="F138" s="2">
        <v>6663721.9941687761</v>
      </c>
      <c r="G138" t="str">
        <f>INDEX([1]Sheet2!$B:$B,MATCH(A138,[1]Sheet2!$A:$A,0))</f>
        <v>s_only</v>
      </c>
    </row>
    <row r="139" spans="1:7" x14ac:dyDescent="0.2">
      <c r="A139" t="s">
        <v>139</v>
      </c>
      <c r="B139">
        <v>27.554582595825135</v>
      </c>
      <c r="C139">
        <v>3.6176091946074602</v>
      </c>
      <c r="D139">
        <v>1.4912908613696437E-3</v>
      </c>
      <c r="E139" s="2">
        <v>829.1616178717735</v>
      </c>
      <c r="F139" s="2">
        <v>556002.61448008067</v>
      </c>
      <c r="G139" t="str">
        <f>INDEX([1]Sheet2!$B:$B,MATCH(A139,[1]Sheet2!$A:$A,0))</f>
        <v>neg_ctrl</v>
      </c>
    </row>
    <row r="140" spans="1:7" x14ac:dyDescent="0.2">
      <c r="A140" t="s">
        <v>140</v>
      </c>
      <c r="B140">
        <v>28.199755350748632</v>
      </c>
      <c r="C140">
        <v>3.4291935778433995</v>
      </c>
      <c r="D140">
        <v>4.026485325697924E-2</v>
      </c>
      <c r="E140" s="2">
        <v>537.30832991472278</v>
      </c>
      <c r="F140" s="2">
        <v>13344.350878059871</v>
      </c>
      <c r="G140" t="str">
        <f>INDEX([1]Sheet2!$B:$B,MATCH(A140,[1]Sheet2!$A:$A,0))</f>
        <v>neg_ctrl</v>
      </c>
    </row>
    <row r="141" spans="1:7" x14ac:dyDescent="0.2">
      <c r="A141" t="s">
        <v>141</v>
      </c>
      <c r="B141">
        <v>28.946087519327765</v>
      </c>
      <c r="C141">
        <v>3.2112354654144721</v>
      </c>
      <c r="D141">
        <v>3.8773562395609598E-2</v>
      </c>
      <c r="E141" s="2">
        <v>325.28606667267979</v>
      </c>
      <c r="F141" s="2">
        <v>8389.3778795397084</v>
      </c>
      <c r="G141" t="str">
        <f>INDEX([1]Sheet2!$B:$B,MATCH(A141,[1]Sheet2!$A:$A,0))</f>
        <v>neg_ctrl</v>
      </c>
    </row>
    <row r="142" spans="1:7" x14ac:dyDescent="0.2">
      <c r="A142" t="s">
        <v>142</v>
      </c>
      <c r="B142">
        <v>27.551041285196902</v>
      </c>
      <c r="C142">
        <v>3.6186433954801407</v>
      </c>
      <c r="D142">
        <v>2.9825817227391608E-3</v>
      </c>
      <c r="E142" s="2">
        <v>831.13848273314784</v>
      </c>
      <c r="F142" s="2">
        <v>278664.11049077375</v>
      </c>
      <c r="G142" t="str">
        <f>INDEX([1]Sheet2!$B:$B,MATCH(A142,[1]Sheet2!$A:$A,0))</f>
        <v>neg_ctrl</v>
      </c>
    </row>
    <row r="143" spans="1:7" x14ac:dyDescent="0.2">
      <c r="A143" t="s">
        <v>143</v>
      </c>
      <c r="B143">
        <v>28.195077260335228</v>
      </c>
      <c r="C143">
        <v>3.4305597627664191</v>
      </c>
      <c r="D143">
        <v>-2.9825817227391608E-3</v>
      </c>
      <c r="E143" s="2">
        <v>539.00123270952815</v>
      </c>
      <c r="F143" s="2">
        <v>-180716.33330285316</v>
      </c>
      <c r="G143" t="str">
        <f>INDEX([1]Sheet2!$B:$B,MATCH(A143,[1]Sheet2!$A:$A,0))</f>
        <v>neg_ctrl</v>
      </c>
    </row>
    <row r="144" spans="1:7" x14ac:dyDescent="0.2">
      <c r="A144" t="s">
        <v>144</v>
      </c>
      <c r="B144">
        <v>27.910122553507403</v>
      </c>
      <c r="C144">
        <v>3.5137776550705557</v>
      </c>
      <c r="D144">
        <v>2.9825817227391988E-2</v>
      </c>
      <c r="E144" s="2">
        <v>652.84134481551337</v>
      </c>
      <c r="F144" s="2">
        <v>21888.464608974562</v>
      </c>
      <c r="G144" t="str">
        <f>INDEX([1]Sheet2!$B:$B,MATCH(A144,[1]Sheet2!$A:$A,0))</f>
        <v>neg_ctrl</v>
      </c>
    </row>
    <row r="145" spans="1:7" x14ac:dyDescent="0.2">
      <c r="A145" t="s">
        <v>145</v>
      </c>
      <c r="B145">
        <v>27.651712417602468</v>
      </c>
      <c r="C145">
        <v>3.5892434969912776</v>
      </c>
      <c r="D145">
        <v>-1.2561607294599292E-2</v>
      </c>
      <c r="E145" s="2">
        <v>776.73610452560047</v>
      </c>
      <c r="F145" s="2">
        <v>-61834.133666919246</v>
      </c>
      <c r="G145" t="str">
        <f>INDEX([1]Sheet2!$B:$B,MATCH(A145,[1]Sheet2!$A:$A,0))</f>
        <v>neg_ctrl</v>
      </c>
    </row>
    <row r="146" spans="1:7" x14ac:dyDescent="0.2">
      <c r="A146" t="s">
        <v>146</v>
      </c>
      <c r="B146">
        <v>27.792595545450798</v>
      </c>
      <c r="C146">
        <v>3.5481001269053216</v>
      </c>
      <c r="D146">
        <v>2.2906460360739764E-2</v>
      </c>
      <c r="E146" s="2">
        <v>706.52921162621931</v>
      </c>
      <c r="F146" s="2">
        <v>30844.102515164937</v>
      </c>
      <c r="G146" t="str">
        <f>INDEX([1]Sheet2!$B:$B,MATCH(A146,[1]Sheet2!$A:$A,0))</f>
        <v>neg_ctrl</v>
      </c>
    </row>
    <row r="147" spans="1:7" x14ac:dyDescent="0.2">
      <c r="A147" t="s">
        <v>147</v>
      </c>
      <c r="B147">
        <v>28.206100463867131</v>
      </c>
      <c r="C147">
        <v>3.4273405572492464</v>
      </c>
      <c r="D147">
        <v>1.4039443446905001E-2</v>
      </c>
      <c r="E147" s="2">
        <v>535.02066017607217</v>
      </c>
      <c r="F147" s="2">
        <v>38108.395265057152</v>
      </c>
      <c r="G147" t="str">
        <f>INDEX([1]Sheet2!$B:$B,MATCH(A147,[1]Sheet2!$A:$A,0))</f>
        <v>neg_ctrl</v>
      </c>
    </row>
    <row r="148" spans="1:7" x14ac:dyDescent="0.2">
      <c r="A148" t="s">
        <v>148</v>
      </c>
      <c r="B148">
        <v>28.9895833333333</v>
      </c>
      <c r="C148">
        <v>3.1985329906742304</v>
      </c>
      <c r="D148">
        <v>-8.1280988376819085E-3</v>
      </c>
      <c r="E148" s="2">
        <v>315.90971834987732</v>
      </c>
      <c r="F148" s="2">
        <v>-38866.372648585202</v>
      </c>
      <c r="G148" t="str">
        <f>INDEX([1]Sheet2!$B:$B,MATCH(A148,[1]Sheet2!$A:$A,0))</f>
        <v>neg_ctrl</v>
      </c>
    </row>
    <row r="149" spans="1:7" x14ac:dyDescent="0.2">
      <c r="A149" t="s">
        <v>149</v>
      </c>
      <c r="B149">
        <v>28.849802652994768</v>
      </c>
      <c r="C149">
        <v>3.2393544030737784</v>
      </c>
      <c r="D149">
        <v>-5.1724265330702363E-3</v>
      </c>
      <c r="E149" s="2">
        <v>347.04388684534968</v>
      </c>
      <c r="F149" s="2">
        <v>-67094.986197774415</v>
      </c>
      <c r="G149" t="str">
        <f>INDEX([1]Sheet2!$B:$B,MATCH(A149,[1]Sheet2!$A:$A,0))</f>
        <v>neg_ctrl</v>
      </c>
    </row>
    <row r="150" spans="1:7" x14ac:dyDescent="0.2">
      <c r="A150" t="s">
        <v>150</v>
      </c>
      <c r="B150">
        <v>28.675852457682268</v>
      </c>
      <c r="C150">
        <v>3.2901546470176193</v>
      </c>
      <c r="D150">
        <v>-6.6502626853760724E-3</v>
      </c>
      <c r="E150" s="2">
        <v>390.10780789887616</v>
      </c>
      <c r="F150" s="2">
        <v>-58660.511073754009</v>
      </c>
      <c r="G150" t="str">
        <f>INDEX([1]Sheet2!$B:$B,MATCH(A150,[1]Sheet2!$A:$A,0))</f>
        <v>neg_ctrl</v>
      </c>
    </row>
    <row r="151" spans="1:7" x14ac:dyDescent="0.2">
      <c r="A151" t="s">
        <v>151</v>
      </c>
      <c r="B151">
        <v>28.733535130818598</v>
      </c>
      <c r="C151">
        <v>3.2733090558908362</v>
      </c>
      <c r="D151">
        <v>-1.8472951903822379E-2</v>
      </c>
      <c r="E151" s="2">
        <v>375.26585611433461</v>
      </c>
      <c r="F151" s="2">
        <v>-20314.341642208547</v>
      </c>
      <c r="G151" t="str">
        <f>INDEX([1]Sheet2!$B:$B,MATCH(A151,[1]Sheet2!$A:$A,0))</f>
        <v>neg_ctrl</v>
      </c>
    </row>
    <row r="152" spans="1:7" x14ac:dyDescent="0.2">
      <c r="A152" t="s">
        <v>152</v>
      </c>
      <c r="B152">
        <v>27.69090207417803</v>
      </c>
      <c r="C152">
        <v>3.5777985882314032</v>
      </c>
      <c r="D152">
        <v>-4.0640494188409357E-2</v>
      </c>
      <c r="E152" s="2">
        <v>756.53423189584703</v>
      </c>
      <c r="F152" s="2">
        <v>-18615.281310029201</v>
      </c>
      <c r="G152" t="str">
        <f>INDEX([1]Sheet2!$B:$B,MATCH(A152,[1]Sheet2!$A:$A,0))</f>
        <v>neg_ctrl</v>
      </c>
    </row>
    <row r="153" spans="1:7" x14ac:dyDescent="0.2">
      <c r="A153" t="s">
        <v>153</v>
      </c>
      <c r="B153">
        <v>29.015956878662063</v>
      </c>
      <c r="C153">
        <v>3.1908308864371056</v>
      </c>
      <c r="D153">
        <v>9.6097827588484726E-3</v>
      </c>
      <c r="E153" s="2">
        <v>310.35652613364562</v>
      </c>
      <c r="F153" s="2">
        <v>32295.894082296116</v>
      </c>
      <c r="G153" t="str">
        <f>INDEX([1]Sheet2!$B:$B,MATCH(A153,[1]Sheet2!$A:$A,0))</f>
        <v>neg_ctrl</v>
      </c>
    </row>
    <row r="154" spans="1:7" x14ac:dyDescent="0.2">
      <c r="A154" t="s">
        <v>154</v>
      </c>
      <c r="B154">
        <v>28.802542368570936</v>
      </c>
      <c r="C154">
        <v>3.2531562500522937</v>
      </c>
      <c r="D154">
        <v>1.6817119827984853E-2</v>
      </c>
      <c r="E154" s="2">
        <v>358.2500384790759</v>
      </c>
      <c r="F154" s="2">
        <v>21302.698805946722</v>
      </c>
      <c r="G154" t="str">
        <f>INDEX([1]Sheet2!$B:$B,MATCH(A154,[1]Sheet2!$A:$A,0))</f>
        <v>neg_ctrl</v>
      </c>
    </row>
    <row r="155" spans="1:7" x14ac:dyDescent="0.2">
      <c r="A155" t="s">
        <v>155</v>
      </c>
      <c r="B155">
        <v>31.31838162740063</v>
      </c>
      <c r="C155" s="1" t="s">
        <v>157</v>
      </c>
      <c r="D155">
        <v>7.3880045671301338E-3</v>
      </c>
      <c r="E155" s="5" t="s">
        <v>157</v>
      </c>
      <c r="F155" s="5" t="s">
        <v>157</v>
      </c>
      <c r="G155" t="str">
        <f>INDEX([1]Sheet2!$B:$B,MATCH(A155,[1]Sheet2!$A:$A,0))</f>
        <v>neg_ctrl</v>
      </c>
    </row>
    <row r="156" spans="1:7" x14ac:dyDescent="0.2">
      <c r="A156" t="s">
        <v>156</v>
      </c>
      <c r="B156">
        <v>29.984911600748632</v>
      </c>
      <c r="C156" s="1" t="s">
        <v>157</v>
      </c>
      <c r="D156">
        <v>6.0516158552335365E-2</v>
      </c>
      <c r="E156" s="5" t="s">
        <v>157</v>
      </c>
      <c r="F156" s="5" t="s">
        <v>157</v>
      </c>
      <c r="G156" t="str">
        <f>INDEX([1]Sheet2!$B:$B,MATCH(A156,[1]Sheet2!$A:$A,0))</f>
        <v>neg_ctrl</v>
      </c>
    </row>
  </sheetData>
  <autoFilter ref="A1:G156" xr:uid="{625A58DB-BDAF-B044-89D0-7E12B9AD429E}"/>
  <conditionalFormatting sqref="D1:D1048576">
    <cfRule type="cellIs" dxfId="1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0EB48-9EBC-DB49-AA61-EF54F63C3C9A}">
  <sheetPr filterMode="1"/>
  <dimension ref="A1:I156"/>
  <sheetViews>
    <sheetView tabSelected="1" zoomScale="192" workbookViewId="0">
      <pane ySplit="1" topLeftCell="A2" activePane="bottomLeft" state="frozen"/>
      <selection pane="bottomLeft" activeCell="J136" sqref="J136"/>
    </sheetView>
  </sheetViews>
  <sheetFormatPr baseColWidth="10" defaultColWidth="8.83203125" defaultRowHeight="15" x14ac:dyDescent="0.2"/>
  <cols>
    <col min="5" max="6" width="8.83203125" style="2"/>
  </cols>
  <sheetData>
    <row r="1" spans="1:7" s="3" customFormat="1" ht="48" x14ac:dyDescent="0.2">
      <c r="A1" s="3" t="s">
        <v>0</v>
      </c>
      <c r="B1" s="3" t="s">
        <v>1</v>
      </c>
      <c r="C1" s="3" t="s">
        <v>158</v>
      </c>
      <c r="D1" s="3" t="s">
        <v>159</v>
      </c>
      <c r="E1" s="4" t="s">
        <v>160</v>
      </c>
      <c r="F1" s="4" t="s">
        <v>161</v>
      </c>
      <c r="G1" s="3" t="s">
        <v>162</v>
      </c>
    </row>
    <row r="2" spans="1:7" hidden="1" x14ac:dyDescent="0.2">
      <c r="A2" t="s">
        <v>2</v>
      </c>
      <c r="B2">
        <v>20.672712333333333</v>
      </c>
      <c r="C2">
        <v>5.9199793804637011</v>
      </c>
      <c r="D2">
        <v>8.4532650806304996</v>
      </c>
      <c r="E2" s="2">
        <v>133075885.01804115</v>
      </c>
      <c r="F2" s="2">
        <v>15742542.526315225</v>
      </c>
      <c r="G2" t="str">
        <f>INDEX([1]Sheet2!$B:$B,MATCH(A2,[1]Sheet2!$A:$A,0))</f>
        <v>no_is</v>
      </c>
    </row>
    <row r="3" spans="1:7" hidden="1" x14ac:dyDescent="0.2">
      <c r="A3" t="s">
        <v>3</v>
      </c>
      <c r="B3">
        <v>20.326920000000001</v>
      </c>
      <c r="C3">
        <v>6.0185518814139103</v>
      </c>
      <c r="D3">
        <v>8.7511713450537805</v>
      </c>
      <c r="E3" s="2">
        <v>166982848.04495943</v>
      </c>
      <c r="F3" s="2">
        <v>19081199.700122342</v>
      </c>
      <c r="G3" t="str">
        <f>INDEX([1]Sheet2!$B:$B,MATCH(A3,[1]Sheet2!$A:$A,0))</f>
        <v>no_is</v>
      </c>
    </row>
    <row r="4" spans="1:7" hidden="1" x14ac:dyDescent="0.2">
      <c r="A4" t="s">
        <v>4</v>
      </c>
      <c r="B4">
        <v>20.906239666666668</v>
      </c>
      <c r="C4">
        <v>5.8534094450779159</v>
      </c>
      <c r="D4">
        <v>7.9371739464887598</v>
      </c>
      <c r="E4" s="2">
        <v>114164065.94107351</v>
      </c>
      <c r="F4" s="2">
        <v>14383465.287613774</v>
      </c>
      <c r="G4" t="str">
        <f>INDEX([1]Sheet2!$B:$B,MATCH(A4,[1]Sheet2!$A:$A,0))</f>
        <v>no_is</v>
      </c>
    </row>
    <row r="5" spans="1:7" hidden="1" x14ac:dyDescent="0.2">
      <c r="A5" t="s">
        <v>5</v>
      </c>
      <c r="B5">
        <v>20.948571999999999</v>
      </c>
      <c r="C5">
        <v>5.8413420752565566</v>
      </c>
      <c r="D5">
        <v>4.1356294859205001</v>
      </c>
      <c r="E5" s="2">
        <v>55517776.250658646</v>
      </c>
      <c r="F5" s="2">
        <v>13424262.603713788</v>
      </c>
      <c r="G5" t="str">
        <f>INDEX([1]Sheet2!$B:$B,MATCH(A5,[1]Sheet2!$A:$A,0))</f>
        <v>with_is</v>
      </c>
    </row>
    <row r="6" spans="1:7" hidden="1" x14ac:dyDescent="0.2">
      <c r="A6" t="s">
        <v>6</v>
      </c>
      <c r="B6">
        <v>21.200404333333335</v>
      </c>
      <c r="C6">
        <v>5.7695540668947158</v>
      </c>
      <c r="D6">
        <v>4.7328207707599796</v>
      </c>
      <c r="E6" s="2">
        <v>47059147.330659501</v>
      </c>
      <c r="F6" s="2">
        <v>9943150.1022386923</v>
      </c>
      <c r="G6" t="str">
        <f>INDEX([1]Sheet2!$B:$B,MATCH(A6,[1]Sheet2!$A:$A,0))</f>
        <v>with_is</v>
      </c>
    </row>
    <row r="7" spans="1:7" hidden="1" x14ac:dyDescent="0.2">
      <c r="A7" t="s">
        <v>7</v>
      </c>
      <c r="B7">
        <v>20.948619666666669</v>
      </c>
      <c r="C7">
        <v>5.8413284872671971</v>
      </c>
      <c r="D7">
        <v>4.91325557072485</v>
      </c>
      <c r="E7" s="2">
        <v>55516039.265310533</v>
      </c>
      <c r="F7" s="2">
        <v>11299237.026483497</v>
      </c>
      <c r="G7" t="str">
        <f>INDEX([1]Sheet2!$B:$B,MATCH(A7,[1]Sheet2!$A:$A,0))</f>
        <v>with_is</v>
      </c>
    </row>
    <row r="8" spans="1:7" hidden="1" x14ac:dyDescent="0.2">
      <c r="A8" t="s">
        <v>8</v>
      </c>
      <c r="B8">
        <v>20.535847333333333</v>
      </c>
      <c r="C8">
        <v>5.9589944887875328</v>
      </c>
      <c r="D8">
        <v>9.6228222168607793</v>
      </c>
      <c r="E8" s="2">
        <v>145584276.13978073</v>
      </c>
      <c r="F8" s="2">
        <v>15129062.229238003</v>
      </c>
      <c r="G8" t="str">
        <f>INDEX([1]Sheet2!$B:$B,MATCH(A8,[1]Sheet2!$A:$A,0))</f>
        <v>with_is</v>
      </c>
    </row>
    <row r="9" spans="1:7" hidden="1" x14ac:dyDescent="0.2">
      <c r="A9" t="s">
        <v>9</v>
      </c>
      <c r="B9">
        <v>20.360929666666667</v>
      </c>
      <c r="C9">
        <v>6.0088569935385774</v>
      </c>
      <c r="D9">
        <v>10.112663493665</v>
      </c>
      <c r="E9" s="2">
        <v>163296537.51301008</v>
      </c>
      <c r="F9" s="2">
        <v>16147727.808337135</v>
      </c>
      <c r="G9" t="str">
        <f>INDEX([1]Sheet2!$B:$B,MATCH(A9,[1]Sheet2!$A:$A,0))</f>
        <v>with_is</v>
      </c>
    </row>
    <row r="10" spans="1:7" hidden="1" x14ac:dyDescent="0.2">
      <c r="A10" t="s">
        <v>10</v>
      </c>
      <c r="B10">
        <v>20.641030499999999</v>
      </c>
      <c r="C10">
        <v>5.9290106898517667</v>
      </c>
      <c r="D10">
        <v>8.5671045993902606</v>
      </c>
      <c r="E10" s="2">
        <v>135872220.36333728</v>
      </c>
      <c r="F10" s="2">
        <v>15859759.710767113</v>
      </c>
      <c r="G10" t="str">
        <f>INDEX([1]Sheet2!$B:$B,MATCH(A10,[1]Sheet2!$A:$A,0))</f>
        <v>with_is</v>
      </c>
    </row>
    <row r="11" spans="1:7" hidden="1" x14ac:dyDescent="0.2">
      <c r="A11" t="s">
        <v>11</v>
      </c>
      <c r="B11">
        <v>20.561572000000002</v>
      </c>
      <c r="C11">
        <v>5.9516613454960083</v>
      </c>
      <c r="D11">
        <v>6.3569646584767998</v>
      </c>
      <c r="E11" s="2">
        <v>89466684.943133503</v>
      </c>
      <c r="F11" s="2">
        <v>14073805.621025857</v>
      </c>
      <c r="G11" t="str">
        <f>INDEX([1]Sheet2!$B:$B,MATCH(A11,[1]Sheet2!$A:$A,0))</f>
        <v>no_is</v>
      </c>
    </row>
    <row r="12" spans="1:7" hidden="1" x14ac:dyDescent="0.2">
      <c r="A12" t="s">
        <v>12</v>
      </c>
      <c r="B12">
        <v>20.748448666666665</v>
      </c>
      <c r="C12">
        <v>5.8983897757506654</v>
      </c>
      <c r="D12">
        <v>6.0456624989999002</v>
      </c>
      <c r="E12" s="2">
        <v>79138857.414883792</v>
      </c>
      <c r="F12" s="2">
        <v>13090187.788017489</v>
      </c>
      <c r="G12" t="str">
        <f>INDEX([1]Sheet2!$B:$B,MATCH(A12,[1]Sheet2!$A:$A,0))</f>
        <v>no_is</v>
      </c>
    </row>
    <row r="13" spans="1:7" hidden="1" x14ac:dyDescent="0.2">
      <c r="A13" t="s">
        <v>13</v>
      </c>
      <c r="B13">
        <v>20.734761000000002</v>
      </c>
      <c r="C13">
        <v>5.9022916191562134</v>
      </c>
      <c r="D13">
        <v>5.95838151970732</v>
      </c>
      <c r="E13" s="2">
        <v>79853070.302352741</v>
      </c>
      <c r="F13" s="2">
        <v>13401805.513500448</v>
      </c>
      <c r="G13" t="str">
        <f>INDEX([1]Sheet2!$B:$B,MATCH(A13,[1]Sheet2!$A:$A,0))</f>
        <v>no_is</v>
      </c>
    </row>
    <row r="14" spans="1:7" hidden="1" x14ac:dyDescent="0.2">
      <c r="A14" t="s">
        <v>14</v>
      </c>
      <c r="B14">
        <v>20.812366000000001</v>
      </c>
      <c r="C14">
        <v>5.8801693272519948</v>
      </c>
      <c r="D14">
        <v>8.5123686885801408</v>
      </c>
      <c r="E14" s="2">
        <v>121419743.1700815</v>
      </c>
      <c r="F14" s="2">
        <v>14263919.669383382</v>
      </c>
      <c r="G14" t="str">
        <f>INDEX([1]Sheet2!$B:$B,MATCH(A14,[1]Sheet2!$A:$A,0))</f>
        <v>with_is</v>
      </c>
    </row>
    <row r="15" spans="1:7" hidden="1" x14ac:dyDescent="0.2">
      <c r="A15" t="s">
        <v>15</v>
      </c>
      <c r="B15">
        <v>20.992306666666668</v>
      </c>
      <c r="C15">
        <v>5.8288749524895467</v>
      </c>
      <c r="D15">
        <v>7.0740615234007302</v>
      </c>
      <c r="E15" s="2">
        <v>94406737.192913398</v>
      </c>
      <c r="F15" s="2">
        <v>13345478.673124265</v>
      </c>
      <c r="G15" t="str">
        <f>INDEX([1]Sheet2!$B:$B,MATCH(A15,[1]Sheet2!$A:$A,0))</f>
        <v>with_is</v>
      </c>
    </row>
    <row r="16" spans="1:7" hidden="1" x14ac:dyDescent="0.2">
      <c r="A16" t="s">
        <v>16</v>
      </c>
      <c r="B16">
        <v>20.289666666666665</v>
      </c>
      <c r="C16">
        <v>6.029171417711896</v>
      </c>
      <c r="D16">
        <v>6.1704130426597397</v>
      </c>
      <c r="E16" s="2">
        <v>106947692.26042835</v>
      </c>
      <c r="F16" s="2">
        <v>17332339.26497874</v>
      </c>
      <c r="G16" t="str">
        <f>INDEX([1]Sheet2!$B:$B,MATCH(A16,[1]Sheet2!$A:$A,0))</f>
        <v>with_is</v>
      </c>
    </row>
    <row r="17" spans="1:7" hidden="1" x14ac:dyDescent="0.2">
      <c r="A17" t="s">
        <v>17</v>
      </c>
      <c r="B17">
        <v>20.863420333333334</v>
      </c>
      <c r="C17">
        <v>5.8656156404408959</v>
      </c>
      <c r="D17">
        <v>3.0007463072569101</v>
      </c>
      <c r="E17" s="2">
        <v>44031845.749960311</v>
      </c>
      <c r="F17" s="2">
        <v>14673631.570744613</v>
      </c>
      <c r="G17" t="str">
        <f>INDEX([1]Sheet2!$B:$B,MATCH(A17,[1]Sheet2!$A:$A,0))</f>
        <v>with_is</v>
      </c>
    </row>
    <row r="18" spans="1:7" hidden="1" x14ac:dyDescent="0.2">
      <c r="A18" t="s">
        <v>18</v>
      </c>
      <c r="B18">
        <v>20.438401499999998</v>
      </c>
      <c r="C18">
        <v>5.9867726624857465</v>
      </c>
      <c r="D18">
        <v>9.3625483444095892</v>
      </c>
      <c r="E18" s="2">
        <v>155200331.70999572</v>
      </c>
      <c r="F18" s="2">
        <v>16576718.859098483</v>
      </c>
      <c r="G18" t="str">
        <f>INDEX([1]Sheet2!$B:$B,MATCH(A18,[1]Sheet2!$A:$A,0))</f>
        <v>with_is</v>
      </c>
    </row>
    <row r="19" spans="1:7" hidden="1" x14ac:dyDescent="0.2">
      <c r="A19" t="s">
        <v>19</v>
      </c>
      <c r="B19">
        <v>20.281758333333332</v>
      </c>
      <c r="C19">
        <v>6.0314257886735074</v>
      </c>
      <c r="D19">
        <v>9.24191579116677</v>
      </c>
      <c r="E19" s="2">
        <v>172006861.38121146</v>
      </c>
      <c r="F19" s="2">
        <v>18611602.320117656</v>
      </c>
      <c r="G19" t="str">
        <f>INDEX([1]Sheet2!$B:$B,MATCH(A19,[1]Sheet2!$A:$A,0))</f>
        <v>with_is</v>
      </c>
    </row>
    <row r="20" spans="1:7" hidden="1" x14ac:dyDescent="0.2">
      <c r="A20" t="s">
        <v>20</v>
      </c>
      <c r="B20">
        <v>20.473573666666667</v>
      </c>
      <c r="C20">
        <v>5.9767463892056245</v>
      </c>
      <c r="D20">
        <v>9.7565588019230898</v>
      </c>
      <c r="E20" s="2">
        <v>151658365.77943185</v>
      </c>
      <c r="F20" s="2">
        <v>15544247.603933763</v>
      </c>
      <c r="G20" t="str">
        <f>INDEX([1]Sheet2!$B:$B,MATCH(A20,[1]Sheet2!$A:$A,0))</f>
        <v>no_is</v>
      </c>
    </row>
    <row r="21" spans="1:7" hidden="1" x14ac:dyDescent="0.2">
      <c r="A21" t="s">
        <v>21</v>
      </c>
      <c r="B21">
        <v>20.317527333333334</v>
      </c>
      <c r="C21">
        <v>6.0212293804637014</v>
      </c>
      <c r="D21">
        <v>11.0657734913119</v>
      </c>
      <c r="E21" s="2">
        <v>168015505.5732244</v>
      </c>
      <c r="F21" s="2">
        <v>15183349.424704822</v>
      </c>
      <c r="G21" t="str">
        <f>INDEX([1]Sheet2!$B:$B,MATCH(A21,[1]Sheet2!$A:$A,0))</f>
        <v>no_is</v>
      </c>
    </row>
    <row r="22" spans="1:7" hidden="1" x14ac:dyDescent="0.2">
      <c r="A22" t="s">
        <v>22</v>
      </c>
      <c r="B22">
        <v>20.522065000000001</v>
      </c>
      <c r="C22">
        <v>5.9629233181299872</v>
      </c>
      <c r="D22">
        <v>9.6736418715951409</v>
      </c>
      <c r="E22" s="2">
        <v>146907274.23950589</v>
      </c>
      <c r="F22" s="2">
        <v>15186346.175463855</v>
      </c>
      <c r="G22" t="str">
        <f>INDEX([1]Sheet2!$B:$B,MATCH(A22,[1]Sheet2!$A:$A,0))</f>
        <v>no_is</v>
      </c>
    </row>
    <row r="23" spans="1:7" hidden="1" x14ac:dyDescent="0.2">
      <c r="A23" t="s">
        <v>23</v>
      </c>
      <c r="B23">
        <v>18.741081666666663</v>
      </c>
      <c r="C23">
        <v>6.4421799706683434</v>
      </c>
      <c r="D23">
        <v>14.3622</v>
      </c>
      <c r="E23" s="2">
        <v>138404424.87457907</v>
      </c>
      <c r="F23" s="2">
        <v>9636714.7703401335</v>
      </c>
      <c r="G23" t="str">
        <f>INDEX([1]Sheet2!$B:$B,MATCH(A23,[1]Sheet2!$A:$A,0))</f>
        <v>no_is</v>
      </c>
    </row>
    <row r="24" spans="1:7" hidden="1" x14ac:dyDescent="0.2">
      <c r="A24" t="s">
        <v>24</v>
      </c>
      <c r="B24">
        <v>18.299426666666665</v>
      </c>
      <c r="C24">
        <v>6.568359903243624</v>
      </c>
      <c r="D24">
        <v>16.222100000000001</v>
      </c>
      <c r="E24" s="2">
        <v>185067393.15987134</v>
      </c>
      <c r="F24" s="2">
        <v>11408349.915231155</v>
      </c>
      <c r="G24" t="str">
        <f>INDEX([1]Sheet2!$B:$B,MATCH(A24,[1]Sheet2!$A:$A,0))</f>
        <v>no_is</v>
      </c>
    </row>
    <row r="25" spans="1:7" hidden="1" x14ac:dyDescent="0.2">
      <c r="A25" t="s">
        <v>25</v>
      </c>
      <c r="B25">
        <v>18.873968999999999</v>
      </c>
      <c r="C25">
        <v>6.4042143306096797</v>
      </c>
      <c r="D25">
        <v>14.0762</v>
      </c>
      <c r="E25" s="2">
        <v>126819003.09633352</v>
      </c>
      <c r="F25" s="2">
        <v>9009463.0011177398</v>
      </c>
      <c r="G25" t="str">
        <f>INDEX([1]Sheet2!$B:$B,MATCH(A25,[1]Sheet2!$A:$A,0))</f>
        <v>no_is</v>
      </c>
    </row>
    <row r="26" spans="1:7" hidden="1" x14ac:dyDescent="0.2">
      <c r="A26" t="s">
        <v>26</v>
      </c>
      <c r="B26">
        <v>18.860000999999997</v>
      </c>
      <c r="C26">
        <v>6.4082049597165884</v>
      </c>
      <c r="D26">
        <v>0.34970000000000001</v>
      </c>
      <c r="E26" s="2">
        <v>3583711.1291933791</v>
      </c>
      <c r="F26" s="2">
        <v>10247958.619369114</v>
      </c>
      <c r="G26" t="str">
        <f>INDEX([1]Sheet2!$B:$B,MATCH(A26,[1]Sheet2!$A:$A,0))</f>
        <v>with_is</v>
      </c>
    </row>
    <row r="27" spans="1:7" hidden="1" x14ac:dyDescent="0.2">
      <c r="A27" t="s">
        <v>27</v>
      </c>
      <c r="B27">
        <v>18.674521666666667</v>
      </c>
      <c r="C27">
        <v>6.4611960268937008</v>
      </c>
      <c r="D27">
        <v>1.0649999999999999</v>
      </c>
      <c r="E27" s="2">
        <v>11567939.756060401</v>
      </c>
      <c r="F27" s="2">
        <v>10861915.263906481</v>
      </c>
      <c r="G27" t="str">
        <f>INDEX([1]Sheet2!$B:$B,MATCH(A27,[1]Sheet2!$A:$A,0))</f>
        <v>with_is</v>
      </c>
    </row>
    <row r="28" spans="1:7" hidden="1" x14ac:dyDescent="0.2">
      <c r="A28" t="s">
        <v>28</v>
      </c>
      <c r="B28">
        <v>18.734960333333333</v>
      </c>
      <c r="C28">
        <v>6.4439288231148693</v>
      </c>
      <c r="D28">
        <v>1.8842000000000001</v>
      </c>
      <c r="E28" s="2">
        <v>19454804.148930475</v>
      </c>
      <c r="F28" s="2">
        <v>10325233.069170192</v>
      </c>
      <c r="G28" t="str">
        <f>INDEX([1]Sheet2!$B:$B,MATCH(A28,[1]Sheet2!$A:$A,0))</f>
        <v>with_is</v>
      </c>
    </row>
    <row r="29" spans="1:7" hidden="1" x14ac:dyDescent="0.2">
      <c r="A29" t="s">
        <v>29</v>
      </c>
      <c r="B29">
        <v>20.931950333333333</v>
      </c>
      <c r="C29">
        <v>5.8162532617183782</v>
      </c>
      <c r="D29">
        <v>4.2200000000000001E-2</v>
      </c>
      <c r="E29" s="2">
        <v>131003.60816871779</v>
      </c>
      <c r="F29" s="2">
        <v>3104350.9044719855</v>
      </c>
      <c r="G29" t="str">
        <f>INDEX([1]Sheet2!$B:$B,MATCH(A29,[1]Sheet2!$A:$A,0))</f>
        <v>with_is</v>
      </c>
    </row>
    <row r="30" spans="1:7" hidden="1" x14ac:dyDescent="0.2">
      <c r="A30" t="s">
        <v>30</v>
      </c>
      <c r="B30">
        <v>18.566008333333333</v>
      </c>
      <c r="C30">
        <v>6.4921980648724835</v>
      </c>
      <c r="D30">
        <v>5.6800000000000003E-2</v>
      </c>
      <c r="E30" s="2">
        <v>621195.15605621482</v>
      </c>
      <c r="F30" s="2">
        <v>10936534.437609416</v>
      </c>
      <c r="G30" t="str">
        <f>INDEX([1]Sheet2!$B:$B,MATCH(A30,[1]Sheet2!$A:$A,0))</f>
        <v>with_is</v>
      </c>
    </row>
    <row r="31" spans="1:7" hidden="1" x14ac:dyDescent="0.2">
      <c r="A31" t="s">
        <v>31</v>
      </c>
      <c r="B31">
        <v>20.461369333333334</v>
      </c>
      <c r="C31">
        <v>5.9506972934879911</v>
      </c>
      <c r="D31">
        <v>1.5800000000000002E-2</v>
      </c>
      <c r="E31" s="2">
        <v>178536.61201033017</v>
      </c>
      <c r="F31" s="2">
        <v>11299785.570274061</v>
      </c>
      <c r="G31" t="str">
        <f>INDEX([1]Sheet2!$B:$B,MATCH(A31,[1]Sheet2!$A:$A,0))</f>
        <v>with_is</v>
      </c>
    </row>
    <row r="32" spans="1:7" hidden="1" x14ac:dyDescent="0.2">
      <c r="A32" t="s">
        <v>32</v>
      </c>
      <c r="B32">
        <v>19.399499000000002</v>
      </c>
      <c r="C32">
        <v>6.2540714816296203</v>
      </c>
      <c r="D32">
        <v>0.1268</v>
      </c>
      <c r="E32" s="2">
        <v>718011.62036042637</v>
      </c>
      <c r="F32" s="2">
        <v>5662552.2110443721</v>
      </c>
      <c r="G32" t="str">
        <f>INDEX([1]Sheet2!$B:$B,MATCH(A32,[1]Sheet2!$A:$A,0))</f>
        <v>with_is</v>
      </c>
    </row>
    <row r="33" spans="1:7" hidden="1" x14ac:dyDescent="0.2">
      <c r="A33" t="s">
        <v>33</v>
      </c>
      <c r="B33">
        <v>18.604915000000002</v>
      </c>
      <c r="C33">
        <v>6.4810825095708813</v>
      </c>
      <c r="D33">
        <v>7.9000000000000001E-2</v>
      </c>
      <c r="E33" s="2">
        <v>605497.71036237082</v>
      </c>
      <c r="F33" s="2">
        <v>7664527.9792705169</v>
      </c>
      <c r="G33" t="str">
        <f>INDEX([1]Sheet2!$B:$B,MATCH(A33,[1]Sheet2!$A:$A,0))</f>
        <v>with_is</v>
      </c>
    </row>
    <row r="34" spans="1:7" hidden="1" x14ac:dyDescent="0.2">
      <c r="A34" t="s">
        <v>34</v>
      </c>
      <c r="B34">
        <v>20.936696000000001</v>
      </c>
      <c r="C34">
        <v>5.8148974344323179</v>
      </c>
      <c r="D34">
        <v>4.1799999999999997E-2</v>
      </c>
      <c r="E34" s="2">
        <v>130595.26473287912</v>
      </c>
      <c r="F34" s="2">
        <v>3124288.6299731848</v>
      </c>
      <c r="G34" t="str">
        <f>INDEX([1]Sheet2!$B:$B,MATCH(A34,[1]Sheet2!$A:$A,0))</f>
        <v>with_is</v>
      </c>
    </row>
    <row r="35" spans="1:7" hidden="1" x14ac:dyDescent="0.2">
      <c r="A35" t="s">
        <v>35</v>
      </c>
      <c r="B35">
        <v>21.219187333333334</v>
      </c>
      <c r="C35">
        <v>5.7341902367483755</v>
      </c>
      <c r="D35">
        <v>4.3299999999999998E-2</v>
      </c>
      <c r="E35" s="2">
        <v>108447.67169455756</v>
      </c>
      <c r="F35" s="2">
        <v>2504565.1661560638</v>
      </c>
      <c r="G35" t="str">
        <f>INDEX([1]Sheet2!$B:$B,MATCH(A35,[1]Sheet2!$A:$A,0))</f>
        <v>s_only</v>
      </c>
    </row>
    <row r="36" spans="1:7" hidden="1" x14ac:dyDescent="0.2">
      <c r="A36" t="s">
        <v>36</v>
      </c>
      <c r="B36">
        <v>19.211582666666668</v>
      </c>
      <c r="C36">
        <v>6.3077587947355385</v>
      </c>
      <c r="D36">
        <v>0.1111</v>
      </c>
      <c r="E36" s="2">
        <v>812491.42483896588</v>
      </c>
      <c r="F36" s="2">
        <v>7313154.1389645888</v>
      </c>
      <c r="G36" t="str">
        <f>INDEX([1]Sheet2!$B:$B,MATCH(A36,[1]Sheet2!$A:$A,0))</f>
        <v>s_only</v>
      </c>
    </row>
    <row r="37" spans="1:7" hidden="1" x14ac:dyDescent="0.2">
      <c r="A37" t="s">
        <v>37</v>
      </c>
      <c r="B37">
        <v>19.130148000000002</v>
      </c>
      <c r="C37">
        <v>6.3310245128849774</v>
      </c>
      <c r="D37">
        <v>3.4599999999999999E-2</v>
      </c>
      <c r="E37" s="2">
        <v>428602.31114306452</v>
      </c>
      <c r="F37" s="2">
        <v>12387350.033036547</v>
      </c>
      <c r="G37" t="str">
        <f>INDEX([1]Sheet2!$B:$B,MATCH(A37,[1]Sheet2!$A:$A,0))</f>
        <v>s_only</v>
      </c>
    </row>
    <row r="38" spans="1:7" hidden="1" x14ac:dyDescent="0.2">
      <c r="A38" t="s">
        <v>38</v>
      </c>
      <c r="B38">
        <v>28.155925666666665</v>
      </c>
      <c r="C38">
        <v>3.7523782450526642</v>
      </c>
      <c r="D38">
        <v>-1.6000000000000001E-3</v>
      </c>
      <c r="E38" s="2">
        <v>1130.8584322975828</v>
      </c>
      <c r="F38" s="2">
        <v>-706786.52018598921</v>
      </c>
      <c r="G38" t="str">
        <f>INDEX([1]Sheet2!$B:$B,MATCH(A38,[1]Sheet2!$A:$A,0))</f>
        <v>neg_ctrl</v>
      </c>
    </row>
    <row r="39" spans="1:7" hidden="1" x14ac:dyDescent="0.2">
      <c r="A39" t="s">
        <v>39</v>
      </c>
      <c r="B39">
        <v>28.459089333333335</v>
      </c>
      <c r="C39" t="s">
        <v>157</v>
      </c>
      <c r="D39">
        <v>4.9500000000000002E-2</v>
      </c>
      <c r="E39" s="2" t="s">
        <v>157</v>
      </c>
      <c r="F39" s="2" t="s">
        <v>157</v>
      </c>
      <c r="G39" t="str">
        <f>INDEX([1]Sheet2!$B:$B,MATCH(A39,[1]Sheet2!$A:$A,0))</f>
        <v>neg_ctrl</v>
      </c>
    </row>
    <row r="40" spans="1:7" hidden="1" x14ac:dyDescent="0.2">
      <c r="A40" t="s">
        <v>40</v>
      </c>
      <c r="B40">
        <v>28.180791666666664</v>
      </c>
      <c r="C40">
        <v>3.7452740795764057</v>
      </c>
      <c r="D40">
        <v>1.12E-2</v>
      </c>
      <c r="E40" s="2">
        <v>1112.5103889463421</v>
      </c>
      <c r="F40" s="2">
        <v>99331.284727351973</v>
      </c>
      <c r="G40" t="str">
        <f>INDEX([1]Sheet2!$B:$B,MATCH(A40,[1]Sheet2!$A:$A,0))</f>
        <v>neg_ctrl</v>
      </c>
    </row>
    <row r="41" spans="1:7" hidden="1" x14ac:dyDescent="0.2">
      <c r="A41" t="s">
        <v>41</v>
      </c>
      <c r="B41">
        <v>28.501439333333334</v>
      </c>
      <c r="C41" t="s">
        <v>157</v>
      </c>
      <c r="D41">
        <v>2.0899999999999998E-2</v>
      </c>
      <c r="E41" s="2" t="s">
        <v>157</v>
      </c>
      <c r="F41" s="2" t="s">
        <v>157</v>
      </c>
      <c r="G41" t="str">
        <f>INDEX([1]Sheet2!$B:$B,MATCH(A41,[1]Sheet2!$A:$A,0))</f>
        <v>neg_ctrl</v>
      </c>
    </row>
    <row r="42" spans="1:7" hidden="1" x14ac:dyDescent="0.2">
      <c r="A42" t="s">
        <v>42</v>
      </c>
      <c r="B42">
        <v>27.921733333333332</v>
      </c>
      <c r="C42">
        <v>3.8192865169609358</v>
      </c>
      <c r="D42">
        <v>4.4999999999999997E-3</v>
      </c>
      <c r="E42" s="2">
        <v>1319.2178306228263</v>
      </c>
      <c r="F42" s="2">
        <v>293159.51791618363</v>
      </c>
      <c r="G42" t="str">
        <f>INDEX([1]Sheet2!$B:$B,MATCH(A42,[1]Sheet2!$A:$A,0))</f>
        <v>neg_ctrl</v>
      </c>
    </row>
    <row r="43" spans="1:7" hidden="1" x14ac:dyDescent="0.2">
      <c r="A43" t="s">
        <v>43</v>
      </c>
      <c r="B43">
        <v>27.875081333333338</v>
      </c>
      <c r="C43">
        <v>3.832614898196292</v>
      </c>
      <c r="D43">
        <v>1.6400000000000001E-2</v>
      </c>
      <c r="E43" s="2">
        <v>1360.33193573014</v>
      </c>
      <c r="F43" s="2">
        <v>82947.069251837791</v>
      </c>
      <c r="G43" t="str">
        <f>INDEX([1]Sheet2!$B:$B,MATCH(A43,[1]Sheet2!$A:$A,0))</f>
        <v>neg_ctrl</v>
      </c>
    </row>
    <row r="44" spans="1:7" hidden="1" x14ac:dyDescent="0.2">
      <c r="A44" t="s">
        <v>44</v>
      </c>
      <c r="B44">
        <v>18.528162333333331</v>
      </c>
      <c r="C44">
        <v>6.5779029578873853</v>
      </c>
      <c r="D44">
        <v>13.9673933506533</v>
      </c>
      <c r="E44" s="2">
        <v>189179016.01528686</v>
      </c>
      <c r="F44" s="2">
        <v>13544332.236224905</v>
      </c>
      <c r="G44" t="str">
        <f>INDEX([1]Sheet2!$B:$B,MATCH(A44,[1]Sheet2!$A:$A,0))</f>
        <v>with_is</v>
      </c>
    </row>
    <row r="45" spans="1:7" hidden="1" x14ac:dyDescent="0.2">
      <c r="A45" t="s">
        <v>45</v>
      </c>
      <c r="B45">
        <v>18.526360999999998</v>
      </c>
      <c r="C45">
        <v>6.5784129905430655</v>
      </c>
      <c r="D45">
        <v>5.2765540871267698</v>
      </c>
      <c r="E45" s="2">
        <v>75760526.859201267</v>
      </c>
      <c r="F45" s="2">
        <v>14357955.136674242</v>
      </c>
      <c r="G45" t="str">
        <f>INDEX([1]Sheet2!$B:$B,MATCH(A45,[1]Sheet2!$A:$A,0))</f>
        <v>with_is</v>
      </c>
    </row>
    <row r="46" spans="1:7" hidden="1" x14ac:dyDescent="0.2">
      <c r="A46" t="s">
        <v>46</v>
      </c>
      <c r="B46">
        <v>19.292441</v>
      </c>
      <c r="C46">
        <v>6.3615037657851516</v>
      </c>
      <c r="D46">
        <v>1.7224154652782337</v>
      </c>
      <c r="E46" s="2">
        <v>13792881.85370625</v>
      </c>
      <c r="F46" s="2">
        <v>8007871.5802044831</v>
      </c>
      <c r="G46" t="str">
        <f>INDEX([1]Sheet2!$B:$B,MATCH(A46,[1]Sheet2!$A:$A,0))</f>
        <v>with_is</v>
      </c>
    </row>
    <row r="47" spans="1:7" hidden="1" x14ac:dyDescent="0.2">
      <c r="A47" t="s">
        <v>47</v>
      </c>
      <c r="B47">
        <v>18.927906</v>
      </c>
      <c r="C47">
        <v>6.4647188402514288</v>
      </c>
      <c r="D47">
        <v>6.6720473500134503</v>
      </c>
      <c r="E47" s="2">
        <v>58310777.995656475</v>
      </c>
      <c r="F47" s="2">
        <v>8739562.9762038365</v>
      </c>
      <c r="G47" t="str">
        <f>INDEX([1]Sheet2!$B:$B,MATCH(A47,[1]Sheet2!$A:$A,0))</f>
        <v>with_is</v>
      </c>
    </row>
    <row r="48" spans="1:7" hidden="1" x14ac:dyDescent="0.2">
      <c r="A48" t="s">
        <v>48</v>
      </c>
      <c r="B48">
        <v>19.003648333333334</v>
      </c>
      <c r="C48">
        <v>6.4432730241425515</v>
      </c>
      <c r="D48">
        <v>4.9141214618467064</v>
      </c>
      <c r="E48" s="2">
        <v>55501282.637505092</v>
      </c>
      <c r="F48" s="2">
        <v>11294243.145680804</v>
      </c>
      <c r="G48" t="str">
        <f>INDEX([1]Sheet2!$B:$B,MATCH(A48,[1]Sheet2!$A:$A,0))</f>
        <v>with_is</v>
      </c>
    </row>
    <row r="49" spans="1:7" hidden="1" x14ac:dyDescent="0.2">
      <c r="A49" t="s">
        <v>49</v>
      </c>
      <c r="B49">
        <v>19.804692333333335</v>
      </c>
      <c r="C49">
        <v>6.2164640315608652</v>
      </c>
      <c r="D49">
        <v>0.28147856460516435</v>
      </c>
      <c r="E49" s="2">
        <v>1646129.6275819018</v>
      </c>
      <c r="F49" s="2">
        <v>5848152.6999789877</v>
      </c>
      <c r="G49" t="str">
        <f>INDEX([1]Sheet2!$B:$B,MATCH(A49,[1]Sheet2!$A:$A,0))</f>
        <v>with_is</v>
      </c>
    </row>
    <row r="50" spans="1:7" hidden="1" x14ac:dyDescent="0.2">
      <c r="A50" t="s">
        <v>50</v>
      </c>
      <c r="B50">
        <v>20.387184000000001</v>
      </c>
      <c r="C50">
        <v>6.051536327085338</v>
      </c>
      <c r="D50">
        <v>0.60743949304689615</v>
      </c>
      <c r="E50" s="2">
        <v>2702387.16032511</v>
      </c>
      <c r="F50" s="2">
        <v>4448817.0282936767</v>
      </c>
      <c r="G50" t="str">
        <f>INDEX([1]Sheet2!$B:$B,MATCH(A50,[1]Sheet2!$A:$A,0))</f>
        <v>with_is</v>
      </c>
    </row>
    <row r="51" spans="1:7" hidden="1" x14ac:dyDescent="0.2">
      <c r="A51" t="s">
        <v>51</v>
      </c>
      <c r="B51">
        <v>18.808991666666667</v>
      </c>
      <c r="C51">
        <v>6.4983884515921995</v>
      </c>
      <c r="D51">
        <v>9.3340042148862823E-2</v>
      </c>
      <c r="E51" s="2">
        <v>630113.01091586996</v>
      </c>
      <c r="F51" s="2">
        <v>6750725.5879629655</v>
      </c>
      <c r="G51" t="str">
        <f>INDEX([1]Sheet2!$B:$B,MATCH(A51,[1]Sheet2!$A:$A,0))</f>
        <v>with_is</v>
      </c>
    </row>
    <row r="52" spans="1:7" hidden="1" x14ac:dyDescent="0.2">
      <c r="A52" t="s">
        <v>52</v>
      </c>
      <c r="B52">
        <v>19.389648000000001</v>
      </c>
      <c r="C52">
        <v>6.3339804065915386</v>
      </c>
      <c r="D52">
        <v>0.74526189903232631</v>
      </c>
      <c r="E52" s="2">
        <v>6472941.1909552244</v>
      </c>
      <c r="F52" s="2">
        <v>8685458.3594839796</v>
      </c>
      <c r="G52" t="str">
        <f>INDEX([1]Sheet2!$B:$B,MATCH(A52,[1]Sheet2!$A:$A,0))</f>
        <v>with_is</v>
      </c>
    </row>
    <row r="53" spans="1:7" hidden="1" x14ac:dyDescent="0.2">
      <c r="A53" t="s">
        <v>53</v>
      </c>
      <c r="B53">
        <v>18.670156500000001</v>
      </c>
      <c r="C53">
        <v>6.5376984823602688</v>
      </c>
      <c r="D53">
        <v>0.1502191303333261</v>
      </c>
      <c r="E53" s="2">
        <v>2069425.1972786663</v>
      </c>
      <c r="F53" s="2">
        <v>13776042.989243459</v>
      </c>
      <c r="G53" t="str">
        <f>INDEX([1]Sheet2!$B:$B,MATCH(A53,[1]Sheet2!$A:$A,0))</f>
        <v>with_is</v>
      </c>
    </row>
    <row r="54" spans="1:7" hidden="1" x14ac:dyDescent="0.2">
      <c r="A54" t="s">
        <v>54</v>
      </c>
      <c r="B54">
        <v>19.790457500000002</v>
      </c>
      <c r="C54">
        <v>6.220494507050228</v>
      </c>
      <c r="D54">
        <v>0.13709318690614225</v>
      </c>
      <c r="E54" s="2">
        <v>996886.59797425603</v>
      </c>
      <c r="F54" s="2">
        <v>7271598.3957448732</v>
      </c>
      <c r="G54" t="str">
        <f>INDEX([1]Sheet2!$B:$B,MATCH(A54,[1]Sheet2!$A:$A,0))</f>
        <v>with_is</v>
      </c>
    </row>
    <row r="55" spans="1:7" hidden="1" x14ac:dyDescent="0.2">
      <c r="A55" t="s">
        <v>55</v>
      </c>
      <c r="B55">
        <v>18.622728666666664</v>
      </c>
      <c r="C55">
        <v>6.5511272816505279</v>
      </c>
      <c r="D55">
        <v>24.803534259377255</v>
      </c>
      <c r="E55" s="2">
        <v>284588448.91493893</v>
      </c>
      <c r="F55" s="2">
        <v>11473705.559011094</v>
      </c>
      <c r="G55" t="str">
        <f>INDEX([1]Sheet2!$B:$B,MATCH(A55,[1]Sheet2!$A:$A,0))</f>
        <v>with_is</v>
      </c>
    </row>
    <row r="56" spans="1:7" hidden="1" x14ac:dyDescent="0.2">
      <c r="A56" t="s">
        <v>56</v>
      </c>
      <c r="B56">
        <v>18.790207666666664</v>
      </c>
      <c r="C56">
        <v>6.5037069860505508</v>
      </c>
      <c r="D56">
        <v>12.056978604703851</v>
      </c>
      <c r="E56" s="2">
        <v>127575411.36380905</v>
      </c>
      <c r="F56" s="2">
        <v>10581043.190541733</v>
      </c>
      <c r="G56" t="str">
        <f>INDEX([1]Sheet2!$B:$B,MATCH(A56,[1]Sheet2!$A:$A,0))</f>
        <v>with_is</v>
      </c>
    </row>
    <row r="57" spans="1:7" hidden="1" x14ac:dyDescent="0.2">
      <c r="A57" t="s">
        <v>57</v>
      </c>
      <c r="B57">
        <v>18.596068666666667</v>
      </c>
      <c r="C57">
        <v>6.5586758404590659</v>
      </c>
      <c r="D57">
        <v>13.56356994180366</v>
      </c>
      <c r="E57" s="2">
        <v>144789087.73575273</v>
      </c>
      <c r="F57" s="2">
        <v>10674850.968955075</v>
      </c>
      <c r="G57" t="str">
        <f>INDEX([1]Sheet2!$B:$B,MATCH(A57,[1]Sheet2!$A:$A,0))</f>
        <v>with_is</v>
      </c>
    </row>
    <row r="58" spans="1:7" hidden="1" x14ac:dyDescent="0.2">
      <c r="A58" t="s">
        <v>58</v>
      </c>
      <c r="B58">
        <v>18.273691333333336</v>
      </c>
      <c r="C58">
        <v>6.6499543197991571</v>
      </c>
      <c r="D58">
        <v>28.991971454058877</v>
      </c>
      <c r="E58" s="2">
        <v>446636611.30274451</v>
      </c>
      <c r="F58" s="2">
        <v>15405527.423703894</v>
      </c>
      <c r="G58" t="str">
        <f>INDEX([1]Sheet2!$B:$B,MATCH(A58,[1]Sheet2!$A:$A,0))</f>
        <v>with_is</v>
      </c>
    </row>
    <row r="59" spans="1:7" hidden="1" x14ac:dyDescent="0.2">
      <c r="A59" t="s">
        <v>59</v>
      </c>
      <c r="B59">
        <v>18.097309666666664</v>
      </c>
      <c r="C59">
        <v>6.6998953319365011</v>
      </c>
      <c r="D59">
        <v>29.798365971425739</v>
      </c>
      <c r="E59" s="2">
        <v>501066458.48856932</v>
      </c>
      <c r="F59" s="2">
        <v>16815232.720111303</v>
      </c>
      <c r="G59" t="str">
        <f>INDEX([1]Sheet2!$B:$B,MATCH(A59,[1]Sheet2!$A:$A,0))</f>
        <v>with_is</v>
      </c>
    </row>
    <row r="60" spans="1:7" hidden="1" x14ac:dyDescent="0.2">
      <c r="A60" t="s">
        <v>60</v>
      </c>
      <c r="B60">
        <v>18.007854333333331</v>
      </c>
      <c r="C60">
        <v>6.7252238707363574</v>
      </c>
      <c r="D60">
        <v>33.500417710944028</v>
      </c>
      <c r="E60" s="2">
        <v>637389811.0128386</v>
      </c>
      <c r="F60" s="2">
        <v>19026324.283849571</v>
      </c>
      <c r="G60" t="str">
        <f>INDEX([1]Sheet2!$B:$B,MATCH(A60,[1]Sheet2!$A:$A,0))</f>
        <v>with_is</v>
      </c>
    </row>
    <row r="61" spans="1:7" hidden="1" x14ac:dyDescent="0.2">
      <c r="A61" t="s">
        <v>61</v>
      </c>
      <c r="B61">
        <v>17.885159333333334</v>
      </c>
      <c r="C61">
        <v>6.7599639466183428</v>
      </c>
      <c r="D61">
        <v>42.830239440408938</v>
      </c>
      <c r="E61" s="2">
        <v>920627469.77620065</v>
      </c>
      <c r="F61" s="2">
        <v>21494800.911797345</v>
      </c>
      <c r="G61" t="str">
        <f>INDEX([1]Sheet2!$B:$B,MATCH(A61,[1]Sheet2!$A:$A,0))</f>
        <v>with_is</v>
      </c>
    </row>
    <row r="62" spans="1:7" hidden="1" x14ac:dyDescent="0.2">
      <c r="A62" t="s">
        <v>62</v>
      </c>
      <c r="B62">
        <v>18.023876000000001</v>
      </c>
      <c r="C62">
        <v>6.7206874681465534</v>
      </c>
      <c r="D62">
        <v>41.445421463262683</v>
      </c>
      <c r="E62" s="2">
        <v>841022182.61178172</v>
      </c>
      <c r="F62" s="2">
        <v>20292282.06443179</v>
      </c>
      <c r="G62" t="str">
        <f>INDEX([1]Sheet2!$B:$B,MATCH(A62,[1]Sheet2!$A:$A,0))</f>
        <v>with_is</v>
      </c>
    </row>
    <row r="63" spans="1:7" hidden="1" x14ac:dyDescent="0.2">
      <c r="A63" t="s">
        <v>63</v>
      </c>
      <c r="B63">
        <v>18.103135666666667</v>
      </c>
      <c r="C63">
        <v>6.698245748154859</v>
      </c>
      <c r="D63">
        <v>42.816079747391079</v>
      </c>
      <c r="E63" s="2">
        <v>798666982.63080394</v>
      </c>
      <c r="F63" s="2">
        <v>18653435.51634872</v>
      </c>
      <c r="G63" t="str">
        <f>INDEX([1]Sheet2!$B:$B,MATCH(A63,[1]Sheet2!$A:$A,0))</f>
        <v>with_is</v>
      </c>
    </row>
    <row r="64" spans="1:7" hidden="1" x14ac:dyDescent="0.2">
      <c r="A64" t="s">
        <v>64</v>
      </c>
      <c r="B64">
        <v>18.084688</v>
      </c>
      <c r="C64">
        <v>6.7034690526077352</v>
      </c>
      <c r="D64">
        <v>0.39075133825732827</v>
      </c>
      <c r="E64" s="2">
        <v>7072893.0038927086</v>
      </c>
      <c r="F64" s="2">
        <v>18100751.837310083</v>
      </c>
      <c r="G64" t="str">
        <f>INDEX([1]Sheet2!$B:$B,MATCH(A64,[1]Sheet2!$A:$A,0))</f>
        <v>no_is</v>
      </c>
    </row>
    <row r="65" spans="1:7" hidden="1" x14ac:dyDescent="0.2">
      <c r="A65" t="s">
        <v>65</v>
      </c>
      <c r="B65">
        <v>17.925021666666666</v>
      </c>
      <c r="C65">
        <v>6.7486772561677704</v>
      </c>
      <c r="D65">
        <v>0.74982013557487326</v>
      </c>
      <c r="E65" s="2">
        <v>11212623.816852273</v>
      </c>
      <c r="F65" s="2">
        <v>14953751.28630783</v>
      </c>
      <c r="G65" t="str">
        <f>INDEX([1]Sheet2!$B:$B,MATCH(A65,[1]Sheet2!$A:$A,0))</f>
        <v>no_is</v>
      </c>
    </row>
    <row r="66" spans="1:7" hidden="1" x14ac:dyDescent="0.2">
      <c r="A66" t="s">
        <v>66</v>
      </c>
      <c r="B66">
        <v>18.030938333333335</v>
      </c>
      <c r="C66">
        <v>6.7186878267927579</v>
      </c>
      <c r="D66">
        <v>0.60724870134584807</v>
      </c>
      <c r="E66" s="2">
        <v>10464484.100264823</v>
      </c>
      <c r="F66" s="2">
        <v>17232616.680895884</v>
      </c>
      <c r="G66" t="str">
        <f>INDEX([1]Sheet2!$B:$B,MATCH(A66,[1]Sheet2!$A:$A,0))</f>
        <v>no_is</v>
      </c>
    </row>
    <row r="67" spans="1:7" hidden="1" x14ac:dyDescent="0.2">
      <c r="A67" t="s">
        <v>67</v>
      </c>
      <c r="B67">
        <v>17.870440333333331</v>
      </c>
      <c r="C67">
        <v>6.6692655605945372</v>
      </c>
      <c r="D67">
        <v>6.8645505369530624E-2</v>
      </c>
      <c r="E67" s="2">
        <v>933889.63704702689</v>
      </c>
      <c r="F67" s="2">
        <v>13604527.084763052</v>
      </c>
      <c r="G67" t="str">
        <f>INDEX([1]Sheet2!$B:$B,MATCH(A67,[1]Sheet2!$A:$A,0))</f>
        <v>no_is</v>
      </c>
    </row>
    <row r="68" spans="1:7" hidden="1" x14ac:dyDescent="0.2">
      <c r="A68" t="s">
        <v>68</v>
      </c>
      <c r="B68">
        <v>19.333273000000002</v>
      </c>
      <c r="C68">
        <v>6.2572116278414676</v>
      </c>
      <c r="D68">
        <v>6.4685187752057699E-2</v>
      </c>
      <c r="E68" s="2">
        <v>361610.9920992406</v>
      </c>
      <c r="F68" s="2">
        <v>5590321.4424501285</v>
      </c>
      <c r="G68" t="str">
        <f>INDEX([1]Sheet2!$B:$B,MATCH(A68,[1]Sheet2!$A:$A,0))</f>
        <v>no_is</v>
      </c>
    </row>
    <row r="69" spans="1:7" hidden="1" x14ac:dyDescent="0.2">
      <c r="A69" t="s">
        <v>69</v>
      </c>
      <c r="B69">
        <v>19.303883999999996</v>
      </c>
      <c r="C69">
        <v>6.2654899861975721</v>
      </c>
      <c r="D69">
        <v>7.9206352349458484E-2</v>
      </c>
      <c r="E69" s="2">
        <v>368569.99934465159</v>
      </c>
      <c r="F69" s="2">
        <v>4653288.3842260595</v>
      </c>
      <c r="G69" t="str">
        <f>INDEX([1]Sheet2!$B:$B,MATCH(A69,[1]Sheet2!$A:$A,0))</f>
        <v>no_is</v>
      </c>
    </row>
    <row r="70" spans="1:7" hidden="1" x14ac:dyDescent="0.2">
      <c r="A70" t="s">
        <v>70</v>
      </c>
      <c r="B70">
        <v>17.844065666666665</v>
      </c>
      <c r="C70">
        <v>6.6766948348872797</v>
      </c>
      <c r="D70">
        <v>9.9007940436823094E-2</v>
      </c>
      <c r="E70" s="2">
        <v>950002.68021120131</v>
      </c>
      <c r="F70" s="2">
        <v>9595217.0706691705</v>
      </c>
      <c r="G70" t="str">
        <f>INDEX([1]Sheet2!$B:$B,MATCH(A70,[1]Sheet2!$A:$A,0))</f>
        <v>no_is</v>
      </c>
    </row>
    <row r="71" spans="1:7" hidden="1" x14ac:dyDescent="0.2">
      <c r="A71" t="s">
        <v>71</v>
      </c>
      <c r="B71">
        <v>18.283793666666668</v>
      </c>
      <c r="C71">
        <v>6.5528312817479311</v>
      </c>
      <c r="D71">
        <v>9.2407411074368159E-2</v>
      </c>
      <c r="E71" s="2">
        <v>714268.13770246762</v>
      </c>
      <c r="F71" s="2">
        <v>7729554.6904526399</v>
      </c>
      <c r="G71" t="str">
        <f>INDEX([1]Sheet2!$B:$B,MATCH(A71,[1]Sheet2!$A:$A,0))</f>
        <v>no_is</v>
      </c>
    </row>
    <row r="72" spans="1:7" hidden="1" x14ac:dyDescent="0.2">
      <c r="A72" t="s">
        <v>72</v>
      </c>
      <c r="B72">
        <v>19.116128333333332</v>
      </c>
      <c r="C72">
        <v>6.3183774165985929</v>
      </c>
      <c r="D72">
        <v>5.2804234899638938E-2</v>
      </c>
      <c r="E72" s="2">
        <v>416300.95988607354</v>
      </c>
      <c r="F72" s="2">
        <v>7883855.5407024771</v>
      </c>
      <c r="G72" t="str">
        <f>INDEX([1]Sheet2!$B:$B,MATCH(A72,[1]Sheet2!$A:$A,0))</f>
        <v>no_is</v>
      </c>
    </row>
    <row r="73" spans="1:7" hidden="1" x14ac:dyDescent="0.2">
      <c r="A73" t="s">
        <v>73</v>
      </c>
      <c r="B73">
        <v>18.055273666666665</v>
      </c>
      <c r="C73">
        <v>6.6172012994939102</v>
      </c>
      <c r="D73">
        <v>19.344374377213839</v>
      </c>
      <c r="E73" s="2">
        <v>248514967.17746669</v>
      </c>
      <c r="F73" s="2">
        <v>12846885.731812444</v>
      </c>
      <c r="G73" t="str">
        <f>INDEX([1]Sheet2!$B:$B,MATCH(A73,[1]Sheet2!$A:$A,0))</f>
        <v>no_is</v>
      </c>
    </row>
    <row r="74" spans="1:7" hidden="1" x14ac:dyDescent="0.2">
      <c r="A74" t="s">
        <v>74</v>
      </c>
      <c r="B74">
        <v>18.280000333333334</v>
      </c>
      <c r="C74">
        <v>6.55389979624987</v>
      </c>
      <c r="D74">
        <v>11.867303817815502</v>
      </c>
      <c r="E74" s="2">
        <v>143205529.55204964</v>
      </c>
      <c r="F74" s="2">
        <v>12067233.783723123</v>
      </c>
      <c r="G74" t="str">
        <f>INDEX([1]Sheet2!$B:$B,MATCH(A74,[1]Sheet2!$A:$A,0))</f>
        <v>no_is</v>
      </c>
    </row>
    <row r="75" spans="1:7" hidden="1" x14ac:dyDescent="0.2">
      <c r="A75" t="s">
        <v>75</v>
      </c>
      <c r="B75">
        <v>18.223336999999997</v>
      </c>
      <c r="C75">
        <v>6.5698608489901691</v>
      </c>
      <c r="D75">
        <v>38.207248685330256</v>
      </c>
      <c r="E75" s="2">
        <v>519982687.92794102</v>
      </c>
      <c r="F75" s="2">
        <v>13609529.757309882</v>
      </c>
      <c r="G75" t="str">
        <f>INDEX([1]Sheet2!$B:$B,MATCH(A75,[1]Sheet2!$A:$A,0))</f>
        <v>no_is</v>
      </c>
    </row>
    <row r="76" spans="1:7" hidden="1" x14ac:dyDescent="0.2">
      <c r="A76" t="s">
        <v>76</v>
      </c>
      <c r="B76">
        <v>17.754646666666662</v>
      </c>
      <c r="C76">
        <v>6.7018825760776695</v>
      </c>
      <c r="D76">
        <v>15.937506818826506</v>
      </c>
      <c r="E76" s="2">
        <v>302018694.8485058</v>
      </c>
      <c r="F76" s="2">
        <v>18950184.510148101</v>
      </c>
      <c r="G76" t="str">
        <f>INDEX([1]Sheet2!$B:$B,MATCH(A76,[1]Sheet2!$A:$A,0))</f>
        <v>no_is</v>
      </c>
    </row>
    <row r="77" spans="1:7" hidden="1" x14ac:dyDescent="0.2">
      <c r="A77" t="s">
        <v>77</v>
      </c>
      <c r="B77">
        <v>17.857125666666668</v>
      </c>
      <c r="C77">
        <v>6.6730160652751556</v>
      </c>
      <c r="D77">
        <v>17.863507095216274</v>
      </c>
      <c r="E77" s="2">
        <v>282596849.37226593</v>
      </c>
      <c r="F77" s="2">
        <v>15819785.435523098</v>
      </c>
      <c r="G77" t="str">
        <f>INDEX([1]Sheet2!$B:$B,MATCH(A77,[1]Sheet2!$A:$A,0))</f>
        <v>no_is</v>
      </c>
    </row>
    <row r="78" spans="1:7" hidden="1" x14ac:dyDescent="0.2">
      <c r="A78" t="s">
        <v>78</v>
      </c>
      <c r="B78">
        <v>18.07708633333333</v>
      </c>
      <c r="C78">
        <v>6.6110570594255558</v>
      </c>
      <c r="D78">
        <v>17.05761271974805</v>
      </c>
      <c r="E78" s="2">
        <v>245023821.93951917</v>
      </c>
      <c r="F78" s="2">
        <v>14364484.99360339</v>
      </c>
      <c r="G78" t="str">
        <f>INDEX([1]Sheet2!$B:$B,MATCH(A78,[1]Sheet2!$A:$A,0))</f>
        <v>no_is</v>
      </c>
    </row>
    <row r="79" spans="1:7" hidden="1" x14ac:dyDescent="0.2">
      <c r="A79" t="s">
        <v>79</v>
      </c>
      <c r="B79">
        <v>17.951137666666668</v>
      </c>
      <c r="C79">
        <v>6.6465345577119885</v>
      </c>
      <c r="D79">
        <v>0.81935879404233825</v>
      </c>
      <c r="E79" s="2">
        <v>13294004.224060746</v>
      </c>
      <c r="F79" s="2">
        <v>16224887.461662874</v>
      </c>
      <c r="G79" t="str">
        <f>INDEX([1]Sheet2!$B:$B,MATCH(A79,[1]Sheet2!$A:$A,0))</f>
        <v>no_is</v>
      </c>
    </row>
    <row r="80" spans="1:7" hidden="1" x14ac:dyDescent="0.2">
      <c r="A80" t="s">
        <v>80</v>
      </c>
      <c r="B80">
        <v>18.06595866666667</v>
      </c>
      <c r="C80">
        <v>6.6141915251213561</v>
      </c>
      <c r="D80">
        <v>1.886112012694291</v>
      </c>
      <c r="E80" s="2">
        <v>24679864.758377936</v>
      </c>
      <c r="F80" s="2">
        <v>13085047.22533579</v>
      </c>
      <c r="G80" t="str">
        <f>INDEX([1]Sheet2!$B:$B,MATCH(A80,[1]Sheet2!$A:$A,0))</f>
        <v>no_is</v>
      </c>
    </row>
    <row r="81" spans="1:7" hidden="1" x14ac:dyDescent="0.2">
      <c r="A81" t="s">
        <v>81</v>
      </c>
      <c r="B81">
        <v>19.06802466666667</v>
      </c>
      <c r="C81">
        <v>6.3319273635484432</v>
      </c>
      <c r="D81">
        <v>1.8558188178441344</v>
      </c>
      <c r="E81" s="2">
        <v>12884827.656381525</v>
      </c>
      <c r="F81" s="2">
        <v>6942934.0474893758</v>
      </c>
      <c r="G81" t="str">
        <f>INDEX([1]Sheet2!$B:$B,MATCH(A81,[1]Sheet2!$A:$A,0))</f>
        <v>no_is</v>
      </c>
    </row>
    <row r="82" spans="1:7" hidden="1" x14ac:dyDescent="0.2">
      <c r="A82" t="s">
        <v>82</v>
      </c>
      <c r="B82">
        <v>19.487487666666667</v>
      </c>
      <c r="C82">
        <v>6.2137721003164224</v>
      </c>
      <c r="D82">
        <v>0.15723610660319526</v>
      </c>
      <c r="E82" s="2">
        <v>981574.68810759194</v>
      </c>
      <c r="F82" s="2">
        <v>6242679.9372787634</v>
      </c>
      <c r="G82" t="str">
        <f>INDEX([1]Sheet2!$B:$B,MATCH(A82,[1]Sheet2!$A:$A,0))</f>
        <v>no_is</v>
      </c>
    </row>
    <row r="83" spans="1:7" hidden="1" x14ac:dyDescent="0.2">
      <c r="A83" t="s">
        <v>83</v>
      </c>
      <c r="B83">
        <v>19.460947333333333</v>
      </c>
      <c r="C83">
        <v>6.2212480399613144</v>
      </c>
      <c r="D83">
        <v>0.21060983086299548</v>
      </c>
      <c r="E83" s="2">
        <v>1331490.3614169199</v>
      </c>
      <c r="F83" s="2">
        <v>6322071.2725564661</v>
      </c>
      <c r="G83" t="str">
        <f>INDEX([1]Sheet2!$B:$B,MATCH(A83,[1]Sheet2!$A:$A,0))</f>
        <v>no_is</v>
      </c>
    </row>
    <row r="84" spans="1:7" hidden="1" x14ac:dyDescent="0.2">
      <c r="A84" t="s">
        <v>84</v>
      </c>
      <c r="B84">
        <v>18.761877666666663</v>
      </c>
      <c r="C84">
        <v>6.4181635259100682</v>
      </c>
      <c r="D84">
        <v>0.13559811028165461</v>
      </c>
      <c r="E84" s="2">
        <v>1047667.6097482091</v>
      </c>
      <c r="F84" s="2">
        <v>7726269.9868904483</v>
      </c>
      <c r="G84" t="str">
        <f>INDEX([1]Sheet2!$B:$B,MATCH(A84,[1]Sheet2!$A:$A,0))</f>
        <v>no_is</v>
      </c>
    </row>
    <row r="85" spans="1:7" hidden="1" x14ac:dyDescent="0.2">
      <c r="A85" t="s">
        <v>85</v>
      </c>
      <c r="B85">
        <v>18.172705000000001</v>
      </c>
      <c r="C85">
        <v>6.5841229824511975</v>
      </c>
      <c r="D85">
        <v>0.12694291175303835</v>
      </c>
      <c r="E85" s="2">
        <v>1535263.672637864</v>
      </c>
      <c r="F85" s="2">
        <v>12094126.812095264</v>
      </c>
      <c r="G85" t="str">
        <f>INDEX([1]Sheet2!$B:$B,MATCH(A85,[1]Sheet2!$A:$A,0))</f>
        <v>no_is</v>
      </c>
    </row>
    <row r="86" spans="1:7" hidden="1" x14ac:dyDescent="0.2">
      <c r="A86" t="s">
        <v>86</v>
      </c>
      <c r="B86">
        <v>20.083102999999998</v>
      </c>
      <c r="C86">
        <v>6.045997859215233</v>
      </c>
      <c r="D86">
        <v>0.13415557719355187</v>
      </c>
      <c r="E86" s="2">
        <v>444690.4988769748</v>
      </c>
      <c r="F86" s="2">
        <v>3314737.323483773</v>
      </c>
      <c r="G86" t="str">
        <f>INDEX([1]Sheet2!$B:$B,MATCH(A86,[1]Sheet2!$A:$A,0))</f>
        <v>no_is</v>
      </c>
    </row>
    <row r="87" spans="1:7" hidden="1" x14ac:dyDescent="0.2">
      <c r="A87" t="s">
        <v>87</v>
      </c>
      <c r="B87">
        <v>19.647763666666666</v>
      </c>
      <c r="C87">
        <v>6.1686252030459228</v>
      </c>
      <c r="D87">
        <v>0.11396011396011399</v>
      </c>
      <c r="E87" s="2">
        <v>589773.41805555299</v>
      </c>
      <c r="F87" s="2">
        <v>5175261.7434374765</v>
      </c>
      <c r="G87" t="str">
        <f>INDEX([1]Sheet2!$B:$B,MATCH(A87,[1]Sheet2!$A:$A,0))</f>
        <v>no_is</v>
      </c>
    </row>
    <row r="88" spans="1:7" hidden="1" x14ac:dyDescent="0.2">
      <c r="A88" t="s">
        <v>88</v>
      </c>
      <c r="B88">
        <v>18.456955333333337</v>
      </c>
      <c r="C88">
        <v>6.5040547214632429</v>
      </c>
      <c r="D88">
        <v>6.9131183435726289</v>
      </c>
      <c r="E88" s="2">
        <v>63838800.336820804</v>
      </c>
      <c r="F88" s="2">
        <v>9234443.439865889</v>
      </c>
      <c r="G88" t="str">
        <f>INDEX([1]Sheet2!$B:$B,MATCH(A88,[1]Sheet2!$A:$A,0))</f>
        <v>no_is</v>
      </c>
    </row>
    <row r="89" spans="1:7" hidden="1" x14ac:dyDescent="0.2">
      <c r="A89" t="s">
        <v>89</v>
      </c>
      <c r="B89">
        <v>18.741618333333335</v>
      </c>
      <c r="C89">
        <v>6.4238702196182249</v>
      </c>
      <c r="D89">
        <v>6.7912388483804911</v>
      </c>
      <c r="E89" s="2">
        <v>53076248.074451454</v>
      </c>
      <c r="F89" s="2">
        <v>7815399.996881064</v>
      </c>
      <c r="G89" t="str">
        <f>INDEX([1]Sheet2!$B:$B,MATCH(A89,[1]Sheet2!$A:$A,0))</f>
        <v>no_is</v>
      </c>
    </row>
    <row r="90" spans="1:7" hidden="1" x14ac:dyDescent="0.2">
      <c r="A90" t="s">
        <v>90</v>
      </c>
      <c r="B90">
        <v>18.807339333333335</v>
      </c>
      <c r="C90">
        <v>6.4516628088597807</v>
      </c>
      <c r="D90">
        <v>9.4995146078243806</v>
      </c>
      <c r="E90" s="2">
        <v>84875835.727809042</v>
      </c>
      <c r="F90" s="2">
        <v>8934755.0092612226</v>
      </c>
      <c r="G90" t="str">
        <f>INDEX([1]Sheet2!$B:$B,MATCH(A90,[1]Sheet2!$A:$A,0))</f>
        <v>with_is</v>
      </c>
    </row>
    <row r="91" spans="1:7" hidden="1" x14ac:dyDescent="0.2">
      <c r="A91" t="s">
        <v>91</v>
      </c>
      <c r="B91">
        <v>18.123001333333331</v>
      </c>
      <c r="C91">
        <v>6.6448367489038178</v>
      </c>
      <c r="D91">
        <v>17.8199159598365</v>
      </c>
      <c r="E91" s="2">
        <v>264842695.45092469</v>
      </c>
      <c r="F91" s="2">
        <v>14862174.212709062</v>
      </c>
      <c r="G91" t="str">
        <f>INDEX([1]Sheet2!$B:$B,MATCH(A91,[1]Sheet2!$A:$A,0))</f>
        <v>with_is</v>
      </c>
    </row>
    <row r="92" spans="1:7" hidden="1" x14ac:dyDescent="0.2">
      <c r="A92" t="s">
        <v>92</v>
      </c>
      <c r="B92">
        <v>18.809698000000001</v>
      </c>
      <c r="C92">
        <v>6.4509970078473424</v>
      </c>
      <c r="D92">
        <v>25.085115818919899</v>
      </c>
      <c r="E92" s="2">
        <v>282486051.2446444</v>
      </c>
      <c r="F92" s="2">
        <v>11261102.132587545</v>
      </c>
      <c r="G92" t="str">
        <f>INDEX([1]Sheet2!$B:$B,MATCH(A92,[1]Sheet2!$A:$A,0))</f>
        <v>no_is</v>
      </c>
    </row>
    <row r="93" spans="1:7" hidden="1" x14ac:dyDescent="0.2">
      <c r="A93" t="s">
        <v>93</v>
      </c>
      <c r="B93">
        <v>18.112160333333335</v>
      </c>
      <c r="C93">
        <v>6.6478969306912044</v>
      </c>
      <c r="D93">
        <v>12.311261215160499</v>
      </c>
      <c r="E93" s="2">
        <v>177810302.99778789</v>
      </c>
      <c r="F93" s="2">
        <v>14442899.057232765</v>
      </c>
      <c r="G93" t="str">
        <f>INDEX([1]Sheet2!$B:$B,MATCH(A93,[1]Sheet2!$A:$A,0))</f>
        <v>no_is</v>
      </c>
    </row>
    <row r="94" spans="1:7" hidden="1" x14ac:dyDescent="0.2">
      <c r="A94" t="s">
        <v>94</v>
      </c>
      <c r="B94">
        <v>18.207507333333336</v>
      </c>
      <c r="C94">
        <v>6.620982517548315</v>
      </c>
      <c r="D94">
        <v>23.912257360215602</v>
      </c>
      <c r="E94" s="2">
        <v>334250837.83493918</v>
      </c>
      <c r="F94" s="2">
        <v>13978221.829907799</v>
      </c>
      <c r="G94" t="str">
        <f>INDEX([1]Sheet2!$B:$B,MATCH(A94,[1]Sheet2!$A:$A,0))</f>
        <v>no_is</v>
      </c>
    </row>
    <row r="95" spans="1:7" hidden="1" x14ac:dyDescent="0.2">
      <c r="A95" t="s">
        <v>95</v>
      </c>
      <c r="B95">
        <v>18.481270333333331</v>
      </c>
      <c r="C95">
        <v>6.5437050941869428</v>
      </c>
      <c r="D95">
        <v>22.440989479348101</v>
      </c>
      <c r="E95" s="2">
        <v>279766095.13556117</v>
      </c>
      <c r="F95" s="2">
        <v>12466745.07793086</v>
      </c>
      <c r="G95" t="str">
        <f>INDEX([1]Sheet2!$B:$B,MATCH(A95,[1]Sheet2!$A:$A,0))</f>
        <v>no_is</v>
      </c>
    </row>
    <row r="96" spans="1:7" hidden="1" x14ac:dyDescent="0.2">
      <c r="A96" t="s">
        <v>96</v>
      </c>
      <c r="B96">
        <v>18.507614333333333</v>
      </c>
      <c r="C96">
        <v>6.5362687480005262</v>
      </c>
      <c r="D96">
        <v>32.007986066862102</v>
      </c>
      <c r="E96" s="2">
        <v>343770612.55269557</v>
      </c>
      <c r="F96" s="2">
        <v>10740151.280826807</v>
      </c>
      <c r="G96" t="str">
        <f>INDEX([1]Sheet2!$B:$B,MATCH(A96,[1]Sheet2!$A:$A,0))</f>
        <v>no_is</v>
      </c>
    </row>
    <row r="97" spans="1:7" hidden="1" x14ac:dyDescent="0.2">
      <c r="A97" t="s">
        <v>97</v>
      </c>
      <c r="B97">
        <v>18.057661333333332</v>
      </c>
      <c r="C97">
        <v>6.6632808295225718</v>
      </c>
      <c r="D97">
        <v>24.031830989904101</v>
      </c>
      <c r="E97" s="2">
        <v>368443429.85385931</v>
      </c>
      <c r="F97" s="2">
        <v>15331475.575400157</v>
      </c>
      <c r="G97" t="str">
        <f>INDEX([1]Sheet2!$B:$B,MATCH(A97,[1]Sheet2!$A:$A,0))</f>
        <v>no_is</v>
      </c>
    </row>
    <row r="98" spans="1:7" hidden="1" x14ac:dyDescent="0.2">
      <c r="A98" t="s">
        <v>98</v>
      </c>
      <c r="B98">
        <v>18.258628999999999</v>
      </c>
      <c r="C98">
        <v>6.6065519674815096</v>
      </c>
      <c r="D98">
        <v>30.6385210064979</v>
      </c>
      <c r="E98" s="2">
        <v>404158733.07156974</v>
      </c>
      <c r="F98" s="2">
        <v>13191195.912683079</v>
      </c>
      <c r="G98" t="str">
        <f>INDEX([1]Sheet2!$B:$B,MATCH(A98,[1]Sheet2!$A:$A,0))</f>
        <v>no_is</v>
      </c>
    </row>
    <row r="99" spans="1:7" hidden="1" x14ac:dyDescent="0.2">
      <c r="A99" t="s">
        <v>99</v>
      </c>
      <c r="B99">
        <v>18.404135999999998</v>
      </c>
      <c r="C99">
        <v>6.5654784621464453</v>
      </c>
      <c r="D99">
        <v>31.5738752719259</v>
      </c>
      <c r="E99" s="2">
        <v>367687158.31221694</v>
      </c>
      <c r="F99" s="2">
        <v>11645297.105456933</v>
      </c>
      <c r="G99" t="str">
        <f>INDEX([1]Sheet2!$B:$B,MATCH(A99,[1]Sheet2!$A:$A,0))</f>
        <v>no_is</v>
      </c>
    </row>
    <row r="100" spans="1:7" hidden="1" x14ac:dyDescent="0.2">
      <c r="A100" t="s">
        <v>100</v>
      </c>
      <c r="B100">
        <v>18.384892333333333</v>
      </c>
      <c r="C100">
        <v>6.5709105365174345</v>
      </c>
      <c r="D100">
        <v>35.285531061556199</v>
      </c>
      <c r="E100" s="2">
        <v>372315002.47614956</v>
      </c>
      <c r="F100" s="2">
        <v>10551492.10668361</v>
      </c>
      <c r="G100" t="str">
        <f>INDEX([1]Sheet2!$B:$B,MATCH(A100,[1]Sheet2!$A:$A,0))</f>
        <v>no_is</v>
      </c>
    </row>
    <row r="101" spans="1:7" hidden="1" x14ac:dyDescent="0.2">
      <c r="A101" t="s">
        <v>101</v>
      </c>
      <c r="B101">
        <v>25.513544666666672</v>
      </c>
      <c r="C101">
        <v>4.5586448747624129</v>
      </c>
      <c r="D101">
        <v>0.220354003496922</v>
      </c>
      <c r="E101" s="2">
        <v>7238.9382237552982</v>
      </c>
      <c r="F101" s="2">
        <v>32851.403236957369</v>
      </c>
      <c r="G101" t="str">
        <f>INDEX([1]Sheet2!$B:$B,MATCH(A101,[1]Sheet2!$A:$A,0))</f>
        <v>s_only</v>
      </c>
    </row>
    <row r="102" spans="1:7" hidden="1" x14ac:dyDescent="0.2">
      <c r="A102" t="s">
        <v>102</v>
      </c>
      <c r="B102">
        <v>24.865029333333336</v>
      </c>
      <c r="C102">
        <v>4.7417068443139669</v>
      </c>
      <c r="D102">
        <v>0.231531380485897</v>
      </c>
      <c r="E102" s="2">
        <v>11034.098079440788</v>
      </c>
      <c r="F102" s="2">
        <v>47657.030577386009</v>
      </c>
      <c r="G102" t="str">
        <f>INDEX([1]Sheet2!$B:$B,MATCH(A102,[1]Sheet2!$A:$A,0))</f>
        <v>s_only</v>
      </c>
    </row>
    <row r="103" spans="1:7" hidden="1" x14ac:dyDescent="0.2">
      <c r="A103" t="s">
        <v>103</v>
      </c>
      <c r="B103">
        <v>23.990356000000002</v>
      </c>
      <c r="C103">
        <v>4.9886083667362939</v>
      </c>
      <c r="D103">
        <v>0.268257047735384</v>
      </c>
      <c r="E103" s="2">
        <v>19482.21637350232</v>
      </c>
      <c r="F103" s="2">
        <v>72625.179983044116</v>
      </c>
      <c r="G103" t="str">
        <f>INDEX([1]Sheet2!$B:$B,MATCH(A103,[1]Sheet2!$A:$A,0))</f>
        <v>s_only</v>
      </c>
    </row>
    <row r="104" spans="1:7" x14ac:dyDescent="0.2">
      <c r="A104" t="s">
        <v>104</v>
      </c>
      <c r="B104">
        <v>18.254484333333334</v>
      </c>
      <c r="C104">
        <v>6.6077219179886697</v>
      </c>
      <c r="D104">
        <v>5.49418276290523</v>
      </c>
      <c r="E104" s="2">
        <v>81049793.680903733</v>
      </c>
      <c r="F104" s="2">
        <v>14751928.936205607</v>
      </c>
      <c r="G104" t="str">
        <f>INDEX([1]Sheet2!$B:$B,MATCH(A104,[1]Sheet2!$A:$A,0))</f>
        <v>s_only</v>
      </c>
    </row>
    <row r="105" spans="1:7" x14ac:dyDescent="0.2">
      <c r="A105" t="s">
        <v>105</v>
      </c>
      <c r="B105">
        <v>18.214302</v>
      </c>
      <c r="C105">
        <v>6.6190645288770948</v>
      </c>
      <c r="D105">
        <v>5.0513950073421396</v>
      </c>
      <c r="E105" s="2">
        <v>83194482.485473365</v>
      </c>
      <c r="F105" s="2">
        <v>16469605.399013782</v>
      </c>
      <c r="G105" t="str">
        <f>INDEX([1]Sheet2!$B:$B,MATCH(A105,[1]Sheet2!$A:$A,0))</f>
        <v>s_only</v>
      </c>
    </row>
    <row r="106" spans="1:7" x14ac:dyDescent="0.2">
      <c r="A106" t="s">
        <v>106</v>
      </c>
      <c r="B106">
        <v>18.501605333333334</v>
      </c>
      <c r="C106">
        <v>6.537964959822351</v>
      </c>
      <c r="D106">
        <v>5.1417598554162396</v>
      </c>
      <c r="E106" s="2">
        <v>69023178.646022111</v>
      </c>
      <c r="F106" s="2">
        <v>13424037.797742402</v>
      </c>
      <c r="G106" t="str">
        <f>INDEX([1]Sheet2!$B:$B,MATCH(A106,[1]Sheet2!$A:$A,0))</f>
        <v>s_only</v>
      </c>
    </row>
    <row r="107" spans="1:7" hidden="1" x14ac:dyDescent="0.2">
      <c r="A107" t="s">
        <v>107</v>
      </c>
      <c r="B107">
        <v>29.538674333333333</v>
      </c>
      <c r="C107" t="s">
        <v>157</v>
      </c>
      <c r="D107">
        <v>1.87529301453352E-2</v>
      </c>
      <c r="E107" s="2" t="s">
        <v>157</v>
      </c>
      <c r="F107" s="2" t="s">
        <v>157</v>
      </c>
      <c r="G107" t="str">
        <f>INDEX([1]Sheet2!$B:$B,MATCH(A107,[1]Sheet2!$A:$A,0))</f>
        <v>s_only</v>
      </c>
    </row>
    <row r="108" spans="1:7" hidden="1" x14ac:dyDescent="0.2">
      <c r="A108" t="s">
        <v>108</v>
      </c>
      <c r="B108">
        <v>30.783051999999998</v>
      </c>
      <c r="C108" t="s">
        <v>157</v>
      </c>
      <c r="D108">
        <v>-4.3275992643081202E-3</v>
      </c>
      <c r="E108" s="2" t="s">
        <v>157</v>
      </c>
      <c r="F108" s="2" t="s">
        <v>157</v>
      </c>
      <c r="G108" t="str">
        <f>INDEX([1]Sheet2!$B:$B,MATCH(A108,[1]Sheet2!$A:$A,0))</f>
        <v>s_only</v>
      </c>
    </row>
    <row r="109" spans="1:7" hidden="1" x14ac:dyDescent="0.2">
      <c r="A109" t="s">
        <v>109</v>
      </c>
      <c r="B109">
        <v>30.069669000000001</v>
      </c>
      <c r="C109" t="s">
        <v>157</v>
      </c>
      <c r="D109">
        <v>1.7310397057232502E-2</v>
      </c>
      <c r="E109" s="2" t="s">
        <v>157</v>
      </c>
      <c r="F109" s="2" t="s">
        <v>157</v>
      </c>
      <c r="G109" t="str">
        <f>INDEX([1]Sheet2!$B:$B,MATCH(A109,[1]Sheet2!$A:$A,0))</f>
        <v>s_only</v>
      </c>
    </row>
    <row r="110" spans="1:7" hidden="1" x14ac:dyDescent="0.2">
      <c r="A110" t="s">
        <v>110</v>
      </c>
      <c r="B110">
        <v>29.204093999999998</v>
      </c>
      <c r="C110" t="s">
        <v>157</v>
      </c>
      <c r="D110">
        <v>2.3080529409643401E-2</v>
      </c>
      <c r="E110" s="2" t="s">
        <v>157</v>
      </c>
      <c r="F110" s="2" t="s">
        <v>157</v>
      </c>
      <c r="G110" t="str">
        <f>INDEX([1]Sheet2!$B:$B,MATCH(A110,[1]Sheet2!$A:$A,0))</f>
        <v>s_only</v>
      </c>
    </row>
    <row r="111" spans="1:7" hidden="1" x14ac:dyDescent="0.2">
      <c r="A111" t="s">
        <v>111</v>
      </c>
      <c r="B111">
        <v>29.984978999999999</v>
      </c>
      <c r="C111" t="s">
        <v>157</v>
      </c>
      <c r="D111">
        <v>1.7310397057232502E-2</v>
      </c>
      <c r="E111" s="2" t="s">
        <v>157</v>
      </c>
      <c r="F111" s="2" t="s">
        <v>157</v>
      </c>
      <c r="G111" t="str">
        <f>INDEX([1]Sheet2!$B:$B,MATCH(A111,[1]Sheet2!$A:$A,0))</f>
        <v>s_only</v>
      </c>
    </row>
    <row r="112" spans="1:7" hidden="1" x14ac:dyDescent="0.2">
      <c r="A112" t="s">
        <v>112</v>
      </c>
      <c r="B112">
        <v>30.240110999999999</v>
      </c>
      <c r="C112" t="s">
        <v>157</v>
      </c>
      <c r="D112">
        <v>4.6161058819286699E-2</v>
      </c>
      <c r="E112" s="2" t="s">
        <v>157</v>
      </c>
      <c r="F112" s="2" t="s">
        <v>157</v>
      </c>
      <c r="G112" t="str">
        <f>INDEX([1]Sheet2!$B:$B,MATCH(A112,[1]Sheet2!$A:$A,0))</f>
        <v>s_only</v>
      </c>
    </row>
    <row r="113" spans="1:9" hidden="1" x14ac:dyDescent="0.2">
      <c r="A113" t="s">
        <v>113</v>
      </c>
      <c r="B113">
        <v>28.898215000000004</v>
      </c>
      <c r="C113">
        <v>3.1524890084461394</v>
      </c>
      <c r="D113">
        <v>1.623604253843141E-2</v>
      </c>
      <c r="E113" s="2">
        <v>284.13125140658468</v>
      </c>
      <c r="F113" s="2">
        <v>17500.031225838058</v>
      </c>
      <c r="G113" t="str">
        <f>INDEX([1]Sheet2!$B:$B,MATCH(A113,[1]Sheet2!$A:$A,0))</f>
        <v>s_only</v>
      </c>
    </row>
    <row r="114" spans="1:9" hidden="1" x14ac:dyDescent="0.2">
      <c r="A114" t="s">
        <v>114</v>
      </c>
      <c r="B114">
        <v>28.90486233333333</v>
      </c>
      <c r="C114">
        <v>3.1505662578579972</v>
      </c>
      <c r="D114">
        <v>2.8044073475472421E-2</v>
      </c>
      <c r="E114" s="2">
        <v>282.87609853193663</v>
      </c>
      <c r="F114" s="2">
        <v>10086.840586098964</v>
      </c>
      <c r="G114" t="str">
        <f>INDEX([1]Sheet2!$B:$B,MATCH(A114,[1]Sheet2!$A:$A,0))</f>
        <v>s_only</v>
      </c>
    </row>
    <row r="115" spans="1:9" hidden="1" x14ac:dyDescent="0.2">
      <c r="A115" t="s">
        <v>115</v>
      </c>
      <c r="B115">
        <v>28.184028333333334</v>
      </c>
      <c r="C115">
        <v>3.359068514019051</v>
      </c>
      <c r="D115">
        <v>1.3284034804171185E-2</v>
      </c>
      <c r="E115" s="2">
        <v>457.19188128418455</v>
      </c>
      <c r="F115" s="2">
        <v>34416.642836604609</v>
      </c>
      <c r="G115" t="str">
        <f>INDEX([1]Sheet2!$B:$B,MATCH(A115,[1]Sheet2!$A:$A,0))</f>
        <v>s_only</v>
      </c>
    </row>
    <row r="116" spans="1:9" hidden="1" x14ac:dyDescent="0.2">
      <c r="A116" t="s">
        <v>116</v>
      </c>
      <c r="B116">
        <v>24.921125333333332</v>
      </c>
      <c r="C116">
        <v>4.3028678313857069</v>
      </c>
      <c r="D116">
        <v>0.67455399061032872</v>
      </c>
      <c r="E116" s="2">
        <v>4016.9629589275769</v>
      </c>
      <c r="F116" s="2">
        <v>5954.9910234658528</v>
      </c>
      <c r="G116" t="str">
        <f>INDEX([1]Sheet2!$B:$B,MATCH(A116,[1]Sheet2!$A:$A,0))</f>
        <v>s_only</v>
      </c>
    </row>
    <row r="117" spans="1:9" hidden="1" x14ac:dyDescent="0.2">
      <c r="A117" t="s">
        <v>117</v>
      </c>
      <c r="B117">
        <v>24.443862666666671</v>
      </c>
      <c r="C117">
        <v>4.4409167341586624</v>
      </c>
      <c r="D117">
        <v>0.92845070422535203</v>
      </c>
      <c r="E117" s="2">
        <v>5520.0972610284098</v>
      </c>
      <c r="F117" s="2">
        <v>5945.4931057799931</v>
      </c>
      <c r="G117" t="str">
        <f>INDEX([1]Sheet2!$B:$B,MATCH(A117,[1]Sheet2!$A:$A,0))</f>
        <v>s_only</v>
      </c>
    </row>
    <row r="118" spans="1:9" hidden="1" x14ac:dyDescent="0.2">
      <c r="A118" t="s">
        <v>118</v>
      </c>
      <c r="B118">
        <v>25.000392333333334</v>
      </c>
      <c r="C118">
        <v>4.2799397392880554</v>
      </c>
      <c r="D118">
        <v>1.1147417840375589</v>
      </c>
      <c r="E118" s="2">
        <v>3810.3926866177017</v>
      </c>
      <c r="F118" s="2">
        <v>3418.1841402020314</v>
      </c>
      <c r="G118" t="str">
        <f>INDEX([1]Sheet2!$B:$B,MATCH(A118,[1]Sheet2!$A:$A,0))</f>
        <v>s_only</v>
      </c>
    </row>
    <row r="119" spans="1:9" hidden="1" x14ac:dyDescent="0.2">
      <c r="A119" t="s">
        <v>119</v>
      </c>
      <c r="B119">
        <v>24.095382666666666</v>
      </c>
      <c r="C119">
        <v>4.5417150680705003</v>
      </c>
      <c r="D119">
        <v>0.2228765839366498</v>
      </c>
      <c r="E119" s="2">
        <v>6962.1770567727381</v>
      </c>
      <c r="F119" s="2">
        <v>31237.813025488849</v>
      </c>
      <c r="G119" t="str">
        <f>INDEX([1]Sheet2!$B:$B,MATCH(A119,[1]Sheet2!$A:$A,0))</f>
        <v>s_only</v>
      </c>
    </row>
    <row r="120" spans="1:9" hidden="1" x14ac:dyDescent="0.2">
      <c r="A120" t="s">
        <v>120</v>
      </c>
      <c r="B120">
        <v>23.865517000000001</v>
      </c>
      <c r="C120">
        <v>4.6082040379497853</v>
      </c>
      <c r="D120">
        <v>0.27306071541907434</v>
      </c>
      <c r="E120" s="2">
        <v>8113.9818819260163</v>
      </c>
      <c r="F120" s="2">
        <v>29714.936729266414</v>
      </c>
      <c r="G120" t="str">
        <f>INDEX([1]Sheet2!$B:$B,MATCH(A120,[1]Sheet2!$A:$A,0))</f>
        <v>s_only</v>
      </c>
    </row>
    <row r="121" spans="1:9" hidden="1" x14ac:dyDescent="0.2">
      <c r="A121" t="s">
        <v>121</v>
      </c>
      <c r="B121">
        <v>23.116971333333336</v>
      </c>
      <c r="C121">
        <v>4.824721932970804</v>
      </c>
      <c r="D121">
        <v>0.28929675795750576</v>
      </c>
      <c r="E121" s="2">
        <v>13358.322639407319</v>
      </c>
      <c r="F121" s="2">
        <v>46175.154999039078</v>
      </c>
      <c r="G121" t="str">
        <f>INDEX([1]Sheet2!$B:$B,MATCH(A121,[1]Sheet2!$A:$A,0))</f>
        <v>s_only</v>
      </c>
    </row>
    <row r="122" spans="1:9" hidden="1" x14ac:dyDescent="0.2">
      <c r="A122" t="s">
        <v>122</v>
      </c>
      <c r="B122">
        <v>23.432442333333331</v>
      </c>
      <c r="C122">
        <v>4.733471499093679</v>
      </c>
      <c r="D122">
        <v>0.54316942310388849</v>
      </c>
      <c r="E122" s="2">
        <v>10826.834415080179</v>
      </c>
      <c r="F122" s="2">
        <v>19932.702310839395</v>
      </c>
      <c r="G122" t="str">
        <f>INDEX([1]Sheet2!$B:$B,MATCH(A122,[1]Sheet2!$A:$A,0))</f>
        <v>s_only</v>
      </c>
    </row>
    <row r="123" spans="1:9" hidden="1" x14ac:dyDescent="0.2">
      <c r="A123" t="s">
        <v>123</v>
      </c>
      <c r="B123">
        <v>23.422014000000001</v>
      </c>
      <c r="C123">
        <v>4.736487909290755</v>
      </c>
      <c r="D123">
        <v>0.52250536896406652</v>
      </c>
      <c r="E123" s="2">
        <v>10902.294390910742</v>
      </c>
      <c r="F123" s="2">
        <v>20865.420794672271</v>
      </c>
      <c r="G123" t="str">
        <f>INDEX([1]Sheet2!$B:$B,MATCH(A123,[1]Sheet2!$A:$A,0))</f>
        <v>s_only</v>
      </c>
    </row>
    <row r="124" spans="1:9" hidden="1" x14ac:dyDescent="0.2">
      <c r="A124" t="s">
        <v>124</v>
      </c>
      <c r="B124">
        <v>23.346812</v>
      </c>
      <c r="C124">
        <v>4.7582401943769517</v>
      </c>
      <c r="D124">
        <v>0.56235747337658004</v>
      </c>
      <c r="E124" s="2">
        <v>11462.25827514348</v>
      </c>
      <c r="F124" s="2">
        <v>20382.512579267943</v>
      </c>
      <c r="G124" t="str">
        <f>INDEX([1]Sheet2!$B:$B,MATCH(A124,[1]Sheet2!$A:$A,0))</f>
        <v>s_only</v>
      </c>
    </row>
    <row r="125" spans="1:9" hidden="1" x14ac:dyDescent="0.2">
      <c r="A125" t="s">
        <v>125</v>
      </c>
      <c r="B125">
        <v>18.252846999999999</v>
      </c>
      <c r="C125">
        <v>6.2316767904662731</v>
      </c>
      <c r="D125">
        <v>0.11684518013631937</v>
      </c>
      <c r="E125" s="2">
        <v>340962.63301173778</v>
      </c>
      <c r="F125" s="2">
        <v>2918071.867525456</v>
      </c>
      <c r="G125" t="str">
        <f>INDEX([1]Sheet2!$B:$B,MATCH(A125,[1]Sheet2!$A:$A,0))</f>
        <v>s_only</v>
      </c>
    </row>
    <row r="126" spans="1:9" hidden="1" x14ac:dyDescent="0.2">
      <c r="A126" t="s">
        <v>126</v>
      </c>
      <c r="B126">
        <v>19.363800000000001</v>
      </c>
      <c r="C126">
        <v>5.9103320606270966</v>
      </c>
      <c r="D126">
        <v>5.3373724259800248E-2</v>
      </c>
      <c r="E126" s="2">
        <v>162690.44845681</v>
      </c>
      <c r="F126" s="2">
        <v>3048137.4630127577</v>
      </c>
      <c r="G126" t="str">
        <f>INDEX([1]Sheet2!$B:$B,MATCH(A126,[1]Sheet2!$A:$A,0))</f>
        <v>s_only</v>
      </c>
    </row>
    <row r="127" spans="1:9" hidden="1" x14ac:dyDescent="0.2">
      <c r="A127" t="s">
        <v>127</v>
      </c>
      <c r="B127">
        <v>19.410824000000002</v>
      </c>
      <c r="C127">
        <v>5.8967303019784785</v>
      </c>
      <c r="D127">
        <v>5.6258790436005623E-2</v>
      </c>
      <c r="E127" s="2">
        <v>157674.07709560226</v>
      </c>
      <c r="F127" s="2">
        <v>2802656.7203743304</v>
      </c>
      <c r="G127" t="str">
        <f>INDEX([1]Sheet2!$B:$B,MATCH(A127,[1]Sheet2!$A:$A,0))</f>
        <v>s_only</v>
      </c>
    </row>
    <row r="128" spans="1:9" x14ac:dyDescent="0.2">
      <c r="A128" t="s">
        <v>128</v>
      </c>
      <c r="B128">
        <v>18.461501666666667</v>
      </c>
      <c r="C128">
        <v>6.1713231324000146</v>
      </c>
      <c r="D128">
        <v>11.55816063080036</v>
      </c>
      <c r="E128" s="2">
        <v>59344861.92540057</v>
      </c>
      <c r="F128" s="2">
        <v>5134455.5436664801</v>
      </c>
      <c r="G128" t="str">
        <f>INDEX([1]Sheet2!$B:$B,MATCH(A128,[1]Sheet2!$A:$A,0))</f>
        <v>s_only</v>
      </c>
      <c r="I128" s="6">
        <f>AVERAGE(F128:F130)/AVERAGE(F136:F138)*100</f>
        <v>81.437151434981686</v>
      </c>
    </row>
    <row r="129" spans="1:9" x14ac:dyDescent="0.2">
      <c r="A129" t="s">
        <v>129</v>
      </c>
      <c r="B129">
        <v>19.134799000000001</v>
      </c>
      <c r="C129">
        <v>5.9765709244475289</v>
      </c>
      <c r="D129">
        <v>11.466052613216103</v>
      </c>
      <c r="E129" s="2">
        <v>37899276.189520784</v>
      </c>
      <c r="F129" s="2">
        <v>3305346.4403117239</v>
      </c>
      <c r="G129" t="str">
        <f>INDEX([1]Sheet2!$B:$B,MATCH(A129,[1]Sheet2!$A:$A,0))</f>
        <v>s_only</v>
      </c>
      <c r="I129" s="6"/>
    </row>
    <row r="130" spans="1:9" x14ac:dyDescent="0.2">
      <c r="A130" t="s">
        <v>130</v>
      </c>
      <c r="B130">
        <v>18.567688</v>
      </c>
      <c r="C130">
        <v>6.1406085849820657</v>
      </c>
      <c r="D130">
        <v>11.563742934896379</v>
      </c>
      <c r="E130" s="2">
        <v>55292799.154239275</v>
      </c>
      <c r="F130" s="2">
        <v>4781565.9225163106</v>
      </c>
      <c r="G130" t="str">
        <f>INDEX([1]Sheet2!$B:$B,MATCH(A130,[1]Sheet2!$A:$A,0))</f>
        <v>s_only</v>
      </c>
    </row>
    <row r="131" spans="1:9" hidden="1" x14ac:dyDescent="0.2">
      <c r="A131" t="s">
        <v>131</v>
      </c>
      <c r="B131">
        <v>18.768967333333336</v>
      </c>
      <c r="C131">
        <v>6.0823882525357691</v>
      </c>
      <c r="D131">
        <v>5.1096580521025399E-2</v>
      </c>
      <c r="E131" s="2">
        <v>241778.81694938996</v>
      </c>
      <c r="F131" s="2">
        <v>4731800.3374003079</v>
      </c>
      <c r="G131" t="str">
        <f>INDEX([1]Sheet2!$B:$B,MATCH(A131,[1]Sheet2!$A:$A,0))</f>
        <v>s_only</v>
      </c>
    </row>
    <row r="132" spans="1:9" hidden="1" x14ac:dyDescent="0.2">
      <c r="A132" t="s">
        <v>132</v>
      </c>
      <c r="B132">
        <v>18.526122333333333</v>
      </c>
      <c r="C132">
        <v>6.152631512977746</v>
      </c>
      <c r="D132">
        <v>0.16127358226948657</v>
      </c>
      <c r="E132" s="2">
        <v>852673.49506112037</v>
      </c>
      <c r="F132" s="2">
        <v>5287124.4196480447</v>
      </c>
      <c r="G132" t="str">
        <f>INDEX([1]Sheet2!$B:$B,MATCH(A132,[1]Sheet2!$A:$A,0))</f>
        <v>s_only</v>
      </c>
    </row>
    <row r="133" spans="1:9" hidden="1" x14ac:dyDescent="0.2">
      <c r="A133" t="s">
        <v>133</v>
      </c>
      <c r="B133">
        <v>17.927946666666667</v>
      </c>
      <c r="C133">
        <v>6.3256546723745606</v>
      </c>
      <c r="D133">
        <v>6.7818818479611434</v>
      </c>
      <c r="E133" s="2">
        <v>42333547.956978515</v>
      </c>
      <c r="F133" s="2">
        <v>6242153.5653419513</v>
      </c>
      <c r="G133" t="str">
        <f>INDEX([1]Sheet2!$B:$B,MATCH(A133,[1]Sheet2!$A:$A,0))</f>
        <v>s_only</v>
      </c>
    </row>
    <row r="134" spans="1:9" hidden="1" x14ac:dyDescent="0.2">
      <c r="A134" t="s">
        <v>134</v>
      </c>
      <c r="B134">
        <v>18.077027666666666</v>
      </c>
      <c r="C134">
        <v>6.2825327818272969</v>
      </c>
      <c r="D134">
        <v>12.010994389849017</v>
      </c>
      <c r="E134" s="2">
        <v>76664229.132950485</v>
      </c>
      <c r="F134" s="2">
        <v>6382837.8104765881</v>
      </c>
      <c r="G134" t="str">
        <f>INDEX([1]Sheet2!$B:$B,MATCH(A134,[1]Sheet2!$A:$A,0))</f>
        <v>s_only</v>
      </c>
    </row>
    <row r="135" spans="1:9" hidden="1" x14ac:dyDescent="0.2">
      <c r="A135" t="s">
        <v>135</v>
      </c>
      <c r="B135">
        <v>30.274768333333331</v>
      </c>
      <c r="C135" t="s">
        <v>157</v>
      </c>
      <c r="D135">
        <v>4.8048913794242884E-3</v>
      </c>
      <c r="E135" s="2" t="s">
        <v>157</v>
      </c>
      <c r="F135" s="2" t="s">
        <v>157</v>
      </c>
      <c r="G135" t="str">
        <f>INDEX([1]Sheet2!$B:$B,MATCH(A135,[1]Sheet2!$A:$A,0))</f>
        <v>neg_ctrl</v>
      </c>
    </row>
    <row r="136" spans="1:9" x14ac:dyDescent="0.2">
      <c r="A136" t="s">
        <v>136</v>
      </c>
      <c r="B136">
        <v>18.717778523762998</v>
      </c>
      <c r="C136">
        <v>6.1983007640432808</v>
      </c>
      <c r="D136">
        <v>12.035447631009697</v>
      </c>
      <c r="E136" s="2">
        <v>63148167.952423297</v>
      </c>
      <c r="F136" s="2">
        <v>5246848.3008243181</v>
      </c>
      <c r="G136" t="str">
        <f>INDEX([1]Sheet2!$B:$B,MATCH(A136,[1]Sheet2!$A:$A,0))</f>
        <v>s_only</v>
      </c>
    </row>
    <row r="137" spans="1:9" x14ac:dyDescent="0.2">
      <c r="A137" t="s">
        <v>137</v>
      </c>
      <c r="B137">
        <v>19.0034783681233</v>
      </c>
      <c r="C137">
        <v>6.1148652625070676</v>
      </c>
      <c r="D137">
        <v>12.050101179261739</v>
      </c>
      <c r="E137" s="2">
        <v>52110501.631222993</v>
      </c>
      <c r="F137" s="2">
        <v>4324486.6458802288</v>
      </c>
      <c r="G137" t="str">
        <f>INDEX([1]Sheet2!$B:$B,MATCH(A137,[1]Sheet2!$A:$A,0))</f>
        <v>s_only</v>
      </c>
    </row>
    <row r="138" spans="1:9" x14ac:dyDescent="0.2">
      <c r="A138" t="s">
        <v>138</v>
      </c>
      <c r="B138">
        <v>18.384696324666297</v>
      </c>
      <c r="C138">
        <v>6.2955737618520251</v>
      </c>
      <c r="D138">
        <v>11.855418323913195</v>
      </c>
      <c r="E138" s="2">
        <v>79001211.835131884</v>
      </c>
      <c r="F138" s="2">
        <v>6663721.9941687761</v>
      </c>
      <c r="G138" t="str">
        <f>INDEX([1]Sheet2!$B:$B,MATCH(A138,[1]Sheet2!$A:$A,0))</f>
        <v>s_only</v>
      </c>
    </row>
    <row r="139" spans="1:9" hidden="1" x14ac:dyDescent="0.2">
      <c r="A139" t="s">
        <v>139</v>
      </c>
      <c r="B139">
        <v>27.554582595825135</v>
      </c>
      <c r="C139">
        <v>3.6176091946074602</v>
      </c>
      <c r="D139">
        <v>1.4912908613696437E-3</v>
      </c>
      <c r="E139" s="2">
        <v>829.1616178717735</v>
      </c>
      <c r="F139" s="2">
        <v>556002.61448008067</v>
      </c>
      <c r="G139" t="str">
        <f>INDEX([1]Sheet2!$B:$B,MATCH(A139,[1]Sheet2!$A:$A,0))</f>
        <v>neg_ctrl</v>
      </c>
    </row>
    <row r="140" spans="1:9" hidden="1" x14ac:dyDescent="0.2">
      <c r="A140" t="s">
        <v>140</v>
      </c>
      <c r="B140">
        <v>28.199755350748632</v>
      </c>
      <c r="C140">
        <v>3.4291935778433995</v>
      </c>
      <c r="D140">
        <v>4.026485325697924E-2</v>
      </c>
      <c r="E140" s="2">
        <v>537.30832991472278</v>
      </c>
      <c r="F140" s="2">
        <v>13344.350878059871</v>
      </c>
      <c r="G140" t="str">
        <f>INDEX([1]Sheet2!$B:$B,MATCH(A140,[1]Sheet2!$A:$A,0))</f>
        <v>neg_ctrl</v>
      </c>
    </row>
    <row r="141" spans="1:9" hidden="1" x14ac:dyDescent="0.2">
      <c r="A141" t="s">
        <v>141</v>
      </c>
      <c r="B141">
        <v>28.946087519327765</v>
      </c>
      <c r="C141">
        <v>3.2112354654144721</v>
      </c>
      <c r="D141">
        <v>3.8773562395609598E-2</v>
      </c>
      <c r="E141" s="2">
        <v>325.28606667267979</v>
      </c>
      <c r="F141" s="2">
        <v>8389.3778795397084</v>
      </c>
      <c r="G141" t="str">
        <f>INDEX([1]Sheet2!$B:$B,MATCH(A141,[1]Sheet2!$A:$A,0))</f>
        <v>neg_ctrl</v>
      </c>
    </row>
    <row r="142" spans="1:9" hidden="1" x14ac:dyDescent="0.2">
      <c r="A142" t="s">
        <v>142</v>
      </c>
      <c r="B142">
        <v>27.551041285196902</v>
      </c>
      <c r="C142">
        <v>3.6186433954801407</v>
      </c>
      <c r="D142">
        <v>2.9825817227391608E-3</v>
      </c>
      <c r="E142" s="2">
        <v>831.13848273314784</v>
      </c>
      <c r="F142" s="2">
        <v>278664.11049077375</v>
      </c>
      <c r="G142" t="str">
        <f>INDEX([1]Sheet2!$B:$B,MATCH(A142,[1]Sheet2!$A:$A,0))</f>
        <v>neg_ctrl</v>
      </c>
    </row>
    <row r="143" spans="1:9" hidden="1" x14ac:dyDescent="0.2">
      <c r="A143" t="s">
        <v>143</v>
      </c>
      <c r="B143">
        <v>28.195077260335228</v>
      </c>
      <c r="C143">
        <v>3.4305597627664191</v>
      </c>
      <c r="D143">
        <v>-2.9825817227391608E-3</v>
      </c>
      <c r="E143" s="2">
        <v>539.00123270952815</v>
      </c>
      <c r="F143" s="2">
        <v>-180716.33330285316</v>
      </c>
      <c r="G143" t="str">
        <f>INDEX([1]Sheet2!$B:$B,MATCH(A143,[1]Sheet2!$A:$A,0))</f>
        <v>neg_ctrl</v>
      </c>
    </row>
    <row r="144" spans="1:9" hidden="1" x14ac:dyDescent="0.2">
      <c r="A144" t="s">
        <v>144</v>
      </c>
      <c r="B144">
        <v>27.910122553507403</v>
      </c>
      <c r="C144">
        <v>3.5137776550705557</v>
      </c>
      <c r="D144">
        <v>2.9825817227391988E-2</v>
      </c>
      <c r="E144" s="2">
        <v>652.84134481551337</v>
      </c>
      <c r="F144" s="2">
        <v>21888.464608974562</v>
      </c>
      <c r="G144" t="str">
        <f>INDEX([1]Sheet2!$B:$B,MATCH(A144,[1]Sheet2!$A:$A,0))</f>
        <v>neg_ctrl</v>
      </c>
    </row>
    <row r="145" spans="1:7" hidden="1" x14ac:dyDescent="0.2">
      <c r="A145" t="s">
        <v>145</v>
      </c>
      <c r="B145">
        <v>27.651712417602468</v>
      </c>
      <c r="C145">
        <v>3.5892434969912776</v>
      </c>
      <c r="D145">
        <v>-1.2561607294599292E-2</v>
      </c>
      <c r="E145" s="2">
        <v>776.73610452560047</v>
      </c>
      <c r="F145" s="2">
        <v>-61834.133666919246</v>
      </c>
      <c r="G145" t="str">
        <f>INDEX([1]Sheet2!$B:$B,MATCH(A145,[1]Sheet2!$A:$A,0))</f>
        <v>neg_ctrl</v>
      </c>
    </row>
    <row r="146" spans="1:7" hidden="1" x14ac:dyDescent="0.2">
      <c r="A146" t="s">
        <v>146</v>
      </c>
      <c r="B146">
        <v>27.792595545450798</v>
      </c>
      <c r="C146">
        <v>3.5481001269053216</v>
      </c>
      <c r="D146">
        <v>2.2906460360739764E-2</v>
      </c>
      <c r="E146" s="2">
        <v>706.52921162621931</v>
      </c>
      <c r="F146" s="2">
        <v>30844.102515164937</v>
      </c>
      <c r="G146" t="str">
        <f>INDEX([1]Sheet2!$B:$B,MATCH(A146,[1]Sheet2!$A:$A,0))</f>
        <v>neg_ctrl</v>
      </c>
    </row>
    <row r="147" spans="1:7" hidden="1" x14ac:dyDescent="0.2">
      <c r="A147" t="s">
        <v>147</v>
      </c>
      <c r="B147">
        <v>28.206100463867131</v>
      </c>
      <c r="C147">
        <v>3.4273405572492464</v>
      </c>
      <c r="D147">
        <v>1.4039443446905001E-2</v>
      </c>
      <c r="E147" s="2">
        <v>535.02066017607217</v>
      </c>
      <c r="F147" s="2">
        <v>38108.395265057152</v>
      </c>
      <c r="G147" t="str">
        <f>INDEX([1]Sheet2!$B:$B,MATCH(A147,[1]Sheet2!$A:$A,0))</f>
        <v>neg_ctrl</v>
      </c>
    </row>
    <row r="148" spans="1:7" hidden="1" x14ac:dyDescent="0.2">
      <c r="A148" t="s">
        <v>148</v>
      </c>
      <c r="B148">
        <v>28.9895833333333</v>
      </c>
      <c r="C148">
        <v>3.1985329906742304</v>
      </c>
      <c r="D148">
        <v>-8.1280988376819085E-3</v>
      </c>
      <c r="E148" s="2">
        <v>315.90971834987732</v>
      </c>
      <c r="F148" s="2">
        <v>-38866.372648585202</v>
      </c>
      <c r="G148" t="str">
        <f>INDEX([1]Sheet2!$B:$B,MATCH(A148,[1]Sheet2!$A:$A,0))</f>
        <v>neg_ctrl</v>
      </c>
    </row>
    <row r="149" spans="1:7" hidden="1" x14ac:dyDescent="0.2">
      <c r="A149" t="s">
        <v>149</v>
      </c>
      <c r="B149">
        <v>28.849802652994768</v>
      </c>
      <c r="C149">
        <v>3.2393544030737784</v>
      </c>
      <c r="D149">
        <v>-5.1724265330702363E-3</v>
      </c>
      <c r="E149" s="2">
        <v>347.04388684534968</v>
      </c>
      <c r="F149" s="2">
        <v>-67094.986197774415</v>
      </c>
      <c r="G149" t="str">
        <f>INDEX([1]Sheet2!$B:$B,MATCH(A149,[1]Sheet2!$A:$A,0))</f>
        <v>neg_ctrl</v>
      </c>
    </row>
    <row r="150" spans="1:7" hidden="1" x14ac:dyDescent="0.2">
      <c r="A150" t="s">
        <v>150</v>
      </c>
      <c r="B150">
        <v>28.675852457682268</v>
      </c>
      <c r="C150">
        <v>3.2901546470176193</v>
      </c>
      <c r="D150">
        <v>-6.6502626853760724E-3</v>
      </c>
      <c r="E150" s="2">
        <v>390.10780789887616</v>
      </c>
      <c r="F150" s="2">
        <v>-58660.511073754009</v>
      </c>
      <c r="G150" t="str">
        <f>INDEX([1]Sheet2!$B:$B,MATCH(A150,[1]Sheet2!$A:$A,0))</f>
        <v>neg_ctrl</v>
      </c>
    </row>
    <row r="151" spans="1:7" hidden="1" x14ac:dyDescent="0.2">
      <c r="A151" t="s">
        <v>151</v>
      </c>
      <c r="B151">
        <v>28.733535130818598</v>
      </c>
      <c r="C151">
        <v>3.2733090558908362</v>
      </c>
      <c r="D151">
        <v>-1.8472951903822379E-2</v>
      </c>
      <c r="E151" s="2">
        <v>375.26585611433461</v>
      </c>
      <c r="F151" s="2">
        <v>-20314.341642208547</v>
      </c>
      <c r="G151" t="str">
        <f>INDEX([1]Sheet2!$B:$B,MATCH(A151,[1]Sheet2!$A:$A,0))</f>
        <v>neg_ctrl</v>
      </c>
    </row>
    <row r="152" spans="1:7" hidden="1" x14ac:dyDescent="0.2">
      <c r="A152" t="s">
        <v>152</v>
      </c>
      <c r="B152">
        <v>27.69090207417803</v>
      </c>
      <c r="C152">
        <v>3.5777985882314032</v>
      </c>
      <c r="D152">
        <v>-4.0640494188409357E-2</v>
      </c>
      <c r="E152" s="2">
        <v>756.53423189584703</v>
      </c>
      <c r="F152" s="2">
        <v>-18615.281310029201</v>
      </c>
      <c r="G152" t="str">
        <f>INDEX([1]Sheet2!$B:$B,MATCH(A152,[1]Sheet2!$A:$A,0))</f>
        <v>neg_ctrl</v>
      </c>
    </row>
    <row r="153" spans="1:7" hidden="1" x14ac:dyDescent="0.2">
      <c r="A153" t="s">
        <v>153</v>
      </c>
      <c r="B153">
        <v>29.015956878662063</v>
      </c>
      <c r="C153">
        <v>3.1908308864371056</v>
      </c>
      <c r="D153">
        <v>9.6097827588484726E-3</v>
      </c>
      <c r="E153" s="2">
        <v>310.35652613364562</v>
      </c>
      <c r="F153" s="2">
        <v>32295.894082296116</v>
      </c>
      <c r="G153" t="str">
        <f>INDEX([1]Sheet2!$B:$B,MATCH(A153,[1]Sheet2!$A:$A,0))</f>
        <v>neg_ctrl</v>
      </c>
    </row>
    <row r="154" spans="1:7" hidden="1" x14ac:dyDescent="0.2">
      <c r="A154" t="s">
        <v>154</v>
      </c>
      <c r="B154">
        <v>28.802542368570936</v>
      </c>
      <c r="C154">
        <v>3.2531562500522937</v>
      </c>
      <c r="D154">
        <v>1.6817119827984853E-2</v>
      </c>
      <c r="E154" s="2">
        <v>358.2500384790759</v>
      </c>
      <c r="F154" s="2">
        <v>21302.698805946722</v>
      </c>
      <c r="G154" t="str">
        <f>INDEX([1]Sheet2!$B:$B,MATCH(A154,[1]Sheet2!$A:$A,0))</f>
        <v>neg_ctrl</v>
      </c>
    </row>
    <row r="155" spans="1:7" hidden="1" x14ac:dyDescent="0.2">
      <c r="A155" t="s">
        <v>155</v>
      </c>
      <c r="B155">
        <v>31.31838162740063</v>
      </c>
      <c r="C155" s="1" t="s">
        <v>157</v>
      </c>
      <c r="D155">
        <v>7.3880045671301338E-3</v>
      </c>
      <c r="E155" s="5" t="s">
        <v>157</v>
      </c>
      <c r="F155" s="5" t="s">
        <v>157</v>
      </c>
      <c r="G155" t="str">
        <f>INDEX([1]Sheet2!$B:$B,MATCH(A155,[1]Sheet2!$A:$A,0))</f>
        <v>neg_ctrl</v>
      </c>
    </row>
    <row r="156" spans="1:7" hidden="1" x14ac:dyDescent="0.2">
      <c r="A156" t="s">
        <v>156</v>
      </c>
      <c r="B156">
        <v>29.984911600748632</v>
      </c>
      <c r="C156" s="1" t="s">
        <v>157</v>
      </c>
      <c r="D156">
        <v>6.0516158552335365E-2</v>
      </c>
      <c r="E156" s="5" t="s">
        <v>157</v>
      </c>
      <c r="F156" s="5" t="s">
        <v>157</v>
      </c>
      <c r="G156" t="str">
        <f>INDEX([1]Sheet2!$B:$B,MATCH(A156,[1]Sheet2!$A:$A,0))</f>
        <v>neg_ctrl</v>
      </c>
    </row>
  </sheetData>
  <autoFilter ref="A1:G156" xr:uid="{625A58DB-BDAF-B044-89D0-7E12B9AD429E}">
    <filterColumn colId="0">
      <filters>
        <filter val="SN_1"/>
        <filter val="SN_2"/>
        <filter val="SN_3"/>
        <filter val="SNF_1"/>
        <filter val="SNF_2"/>
        <filter val="SNF_3"/>
        <filter val="SNN_1"/>
        <filter val="SNN_2"/>
        <filter val="SNN_3"/>
      </filters>
    </filterColumn>
  </autoFilter>
  <conditionalFormatting sqref="D1:D1048576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Jiaxian Shen</dc:creator>
  <cp:lastModifiedBy>Jiaxian SHEN</cp:lastModifiedBy>
  <dcterms:created xsi:type="dcterms:W3CDTF">2020-12-01T02:12:32Z</dcterms:created>
  <dcterms:modified xsi:type="dcterms:W3CDTF">2021-02-05T21:11:05Z</dcterms:modified>
</cp:coreProperties>
</file>