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dakuraharuka/4Spring/無線通信技術/WCT_Simulation/"/>
    </mc:Choice>
  </mc:AlternateContent>
  <xr:revisionPtr revIDLastSave="0" documentId="13_ncr:9_{7F5BF174-64BF-1C47-9308-66D8C6E00451}" xr6:coauthVersionLast="47" xr6:coauthVersionMax="47" xr10:uidLastSave="{00000000-0000-0000-0000-000000000000}"/>
  <bookViews>
    <workbookView xWindow="4180" yWindow="1540" windowWidth="28300" windowHeight="17360" xr2:uid="{CE4D874D-9B1C-FC42-98F9-DC8AD14C7996}"/>
  </bookViews>
  <sheets>
    <sheet name="result_aloha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" i="1"/>
</calcChain>
</file>

<file path=xl/sharedStrings.xml><?xml version="1.0" encoding="utf-8"?>
<sst xmlns="http://purl.oclc.org/ooxml/spreadsheetml/main" count="5" uniqueCount="5">
  <si>
    <t>Lambda</t>
  </si>
  <si>
    <t xml:space="preserve"> Delay</t>
  </si>
  <si>
    <t>Traffic</t>
  </si>
  <si>
    <t>Throughput (Theory)</t>
    <phoneticPr fontId="18"/>
  </si>
  <si>
    <t xml:space="preserve"> Throughput (Simulation)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</si>
</sst>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kern="1200" spc="0" baseline="0%" dirty="0">
                <a:solidFill>
                  <a:prstClr val="black">
                    <a:lumMod val="65%"/>
                    <a:lumOff val="35%"/>
                  </a:prstClr>
                </a:solidFill>
                <a:effectLst/>
              </a:rPr>
              <a:t>ALOHA Throughput (N=10)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result_aloha10!$B$1</c:f>
              <c:strCache>
                <c:ptCount val="1"/>
                <c:pt idx="0">
                  <c:v> Throughput (Simulation)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result_aloha10!$E$2:$E$60</c:f>
              <c:numCache>
                <c:formatCode>General</c:formatCode>
                <c:ptCount val="5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5.4999999999999993E-2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0.10999999999999999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0.14500000000000002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0.17500000000000002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0.20500000000000002</c:v>
                </c:pt>
                <c:pt idx="41">
                  <c:v>0.21000000000000002</c:v>
                </c:pt>
                <c:pt idx="42">
                  <c:v>0.21499999999999997</c:v>
                </c:pt>
                <c:pt idx="43">
                  <c:v>0.21999999999999997</c:v>
                </c:pt>
                <c:pt idx="44">
                  <c:v>0.22499999999999998</c:v>
                </c:pt>
                <c:pt idx="45">
                  <c:v>0.22999999999999998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0.28500000000000003</c:v>
                </c:pt>
                <c:pt idx="57">
                  <c:v>0.29000000000000004</c:v>
                </c:pt>
                <c:pt idx="58">
                  <c:v>0.29499999999999998</c:v>
                </c:pt>
              </c:numCache>
            </c:numRef>
          </c:xVal>
          <c:yVal>
            <c:numRef>
              <c:f>result_aloha10!$B$2:$B$60</c:f>
              <c:numCache>
                <c:formatCode>General</c:formatCode>
                <c:ptCount val="59"/>
                <c:pt idx="0">
                  <c:v>4.96E-3</c:v>
                </c:pt>
                <c:pt idx="1">
                  <c:v>9.6100000000000005E-3</c:v>
                </c:pt>
                <c:pt idx="2">
                  <c:v>1.4319999999999999E-2</c:v>
                </c:pt>
                <c:pt idx="3">
                  <c:v>2.0389999999999998E-2</c:v>
                </c:pt>
                <c:pt idx="4">
                  <c:v>2.4080000000000001E-2</c:v>
                </c:pt>
                <c:pt idx="5">
                  <c:v>2.9579999999999999E-2</c:v>
                </c:pt>
                <c:pt idx="6">
                  <c:v>3.4090000000000002E-2</c:v>
                </c:pt>
                <c:pt idx="7">
                  <c:v>3.789E-2</c:v>
                </c:pt>
                <c:pt idx="8">
                  <c:v>4.3810000000000002E-2</c:v>
                </c:pt>
                <c:pt idx="9">
                  <c:v>4.6820000000000001E-2</c:v>
                </c:pt>
                <c:pt idx="10">
                  <c:v>5.219E-2</c:v>
                </c:pt>
                <c:pt idx="11">
                  <c:v>5.672E-2</c:v>
                </c:pt>
                <c:pt idx="12">
                  <c:v>6.0810000000000003E-2</c:v>
                </c:pt>
                <c:pt idx="13">
                  <c:v>6.5509999999999999E-2</c:v>
                </c:pt>
                <c:pt idx="14">
                  <c:v>7.0360000000000006E-2</c:v>
                </c:pt>
                <c:pt idx="15">
                  <c:v>7.3609999999999995E-2</c:v>
                </c:pt>
                <c:pt idx="16">
                  <c:v>7.8560000000000005E-2</c:v>
                </c:pt>
                <c:pt idx="17">
                  <c:v>8.3500000000000005E-2</c:v>
                </c:pt>
                <c:pt idx="18">
                  <c:v>8.7190000000000004E-2</c:v>
                </c:pt>
                <c:pt idx="19">
                  <c:v>9.1219999999999996E-2</c:v>
                </c:pt>
                <c:pt idx="20">
                  <c:v>9.5600000000000004E-2</c:v>
                </c:pt>
                <c:pt idx="21">
                  <c:v>9.8739999999999994E-2</c:v>
                </c:pt>
                <c:pt idx="22">
                  <c:v>0.10327</c:v>
                </c:pt>
                <c:pt idx="23">
                  <c:v>0.10821</c:v>
                </c:pt>
                <c:pt idx="24">
                  <c:v>0.11243</c:v>
                </c:pt>
                <c:pt idx="25">
                  <c:v>0.11327</c:v>
                </c:pt>
                <c:pt idx="26">
                  <c:v>0.11781999999999999</c:v>
                </c:pt>
                <c:pt idx="27">
                  <c:v>0.12125</c:v>
                </c:pt>
                <c:pt idx="28">
                  <c:v>0.12479</c:v>
                </c:pt>
                <c:pt idx="29">
                  <c:v>0.12981000000000001</c:v>
                </c:pt>
                <c:pt idx="30">
                  <c:v>0.13267999999999999</c:v>
                </c:pt>
                <c:pt idx="31">
                  <c:v>0.13736999999999999</c:v>
                </c:pt>
                <c:pt idx="32">
                  <c:v>0.14049</c:v>
                </c:pt>
                <c:pt idx="33">
                  <c:v>0.14452000000000001</c:v>
                </c:pt>
                <c:pt idx="34">
                  <c:v>0.14799999999999999</c:v>
                </c:pt>
                <c:pt idx="35">
                  <c:v>0.15103</c:v>
                </c:pt>
                <c:pt idx="36">
                  <c:v>0.15614</c:v>
                </c:pt>
                <c:pt idx="37">
                  <c:v>0.15781000000000001</c:v>
                </c:pt>
                <c:pt idx="38">
                  <c:v>0.16250000000000001</c:v>
                </c:pt>
                <c:pt idx="39">
                  <c:v>0.16561999999999999</c:v>
                </c:pt>
                <c:pt idx="40">
                  <c:v>0.16847999999999999</c:v>
                </c:pt>
                <c:pt idx="41">
                  <c:v>0.17127000000000001</c:v>
                </c:pt>
                <c:pt idx="42">
                  <c:v>0.17466000000000001</c:v>
                </c:pt>
                <c:pt idx="43">
                  <c:v>0.17835000000000001</c:v>
                </c:pt>
                <c:pt idx="44">
                  <c:v>0.1812</c:v>
                </c:pt>
                <c:pt idx="45">
                  <c:v>0.18385000000000001</c:v>
                </c:pt>
                <c:pt idx="46">
                  <c:v>0.1862</c:v>
                </c:pt>
                <c:pt idx="47">
                  <c:v>0.18801999999999999</c:v>
                </c:pt>
                <c:pt idx="48">
                  <c:v>0.19442000000000001</c:v>
                </c:pt>
                <c:pt idx="49">
                  <c:v>0.19800000000000001</c:v>
                </c:pt>
                <c:pt idx="50">
                  <c:v>0.19905</c:v>
                </c:pt>
                <c:pt idx="51">
                  <c:v>0.20300000000000001</c:v>
                </c:pt>
                <c:pt idx="52">
                  <c:v>0.2074</c:v>
                </c:pt>
                <c:pt idx="53">
                  <c:v>0.20762</c:v>
                </c:pt>
                <c:pt idx="54">
                  <c:v>0.21217</c:v>
                </c:pt>
                <c:pt idx="55">
                  <c:v>0.21501000000000001</c:v>
                </c:pt>
                <c:pt idx="56">
                  <c:v>0.21729000000000001</c:v>
                </c:pt>
                <c:pt idx="57">
                  <c:v>0.21881</c:v>
                </c:pt>
                <c:pt idx="58">
                  <c:v>0.22362000000000001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4E-B648-990A-54C79E6C8FA4}"/>
            </c:ext>
          </c:extLst>
        </c:ser>
        <c:ser>
          <c:idx val="1"/>
          <c:order val="1"/>
          <c:tx>
            <c:strRef>
              <c:f>result_aloha10!$D$1</c:f>
              <c:strCache>
                <c:ptCount val="1"/>
                <c:pt idx="0">
                  <c:v>Throughput (Theory)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result_aloha10!$E$2:$E$60</c:f>
              <c:numCache>
                <c:formatCode>General</c:formatCode>
                <c:ptCount val="59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5.4999999999999993E-2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0.10500000000000001</c:v>
                </c:pt>
                <c:pt idx="21">
                  <c:v>0.10999999999999999</c:v>
                </c:pt>
                <c:pt idx="22">
                  <c:v>0.11499999999999999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0.14500000000000002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0.17500000000000002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  <c:pt idx="40">
                  <c:v>0.20500000000000002</c:v>
                </c:pt>
                <c:pt idx="41">
                  <c:v>0.21000000000000002</c:v>
                </c:pt>
                <c:pt idx="42">
                  <c:v>0.21499999999999997</c:v>
                </c:pt>
                <c:pt idx="43">
                  <c:v>0.21999999999999997</c:v>
                </c:pt>
                <c:pt idx="44">
                  <c:v>0.22499999999999998</c:v>
                </c:pt>
                <c:pt idx="45">
                  <c:v>0.22999999999999998</c:v>
                </c:pt>
                <c:pt idx="46">
                  <c:v>0.23499999999999999</c:v>
                </c:pt>
                <c:pt idx="47">
                  <c:v>0.24</c:v>
                </c:pt>
                <c:pt idx="48">
                  <c:v>0.245</c:v>
                </c:pt>
                <c:pt idx="49">
                  <c:v>0.25</c:v>
                </c:pt>
                <c:pt idx="50">
                  <c:v>0.255</c:v>
                </c:pt>
                <c:pt idx="51">
                  <c:v>0.26</c:v>
                </c:pt>
                <c:pt idx="52">
                  <c:v>0.26500000000000001</c:v>
                </c:pt>
                <c:pt idx="53">
                  <c:v>0.27</c:v>
                </c:pt>
                <c:pt idx="54">
                  <c:v>0.27500000000000002</c:v>
                </c:pt>
                <c:pt idx="55">
                  <c:v>0.28000000000000003</c:v>
                </c:pt>
                <c:pt idx="56">
                  <c:v>0.28500000000000003</c:v>
                </c:pt>
                <c:pt idx="57">
                  <c:v>0.29000000000000004</c:v>
                </c:pt>
                <c:pt idx="58">
                  <c:v>0.29499999999999998</c:v>
                </c:pt>
              </c:numCache>
            </c:numRef>
          </c:xVal>
          <c:yVal>
            <c:numRef>
              <c:f>result_aloha10!$D$2:$D$60</c:f>
              <c:numCache>
                <c:formatCode>General</c:formatCode>
                <c:ptCount val="59"/>
                <c:pt idx="0">
                  <c:v>4.9750623959634119E-3</c:v>
                </c:pt>
                <c:pt idx="1">
                  <c:v>9.9004983374916811E-3</c:v>
                </c:pt>
                <c:pt idx="2">
                  <c:v>1.4776679094045939E-2</c:v>
                </c:pt>
                <c:pt idx="3">
                  <c:v>1.9603973466135106E-2</c:v>
                </c:pt>
                <c:pt idx="4">
                  <c:v>2.4382747800708315E-2</c:v>
                </c:pt>
                <c:pt idx="5">
                  <c:v>2.9113366006455244E-2</c:v>
                </c:pt>
                <c:pt idx="6">
                  <c:v>3.3796189569014833E-2</c:v>
                </c:pt>
                <c:pt idx="7">
                  <c:v>3.8431577566092931E-2</c:v>
                </c:pt>
                <c:pt idx="8">
                  <c:v>4.3019886682489496E-2</c:v>
                </c:pt>
                <c:pt idx="9">
                  <c:v>4.7561471225035706E-2</c:v>
                </c:pt>
                <c:pt idx="10">
                  <c:v>5.2056683137441613E-2</c:v>
                </c:pt>
                <c:pt idx="11">
                  <c:v>5.6505872015054921E-2</c:v>
                </c:pt>
                <c:pt idx="12">
                  <c:v>6.0909385119531222E-2</c:v>
                </c:pt>
                <c:pt idx="13">
                  <c:v>6.5267567393416381E-2</c:v>
                </c:pt>
                <c:pt idx="14">
                  <c:v>6.9580761474641456E-2</c:v>
                </c:pt>
                <c:pt idx="15">
                  <c:v>7.3849307710930859E-2</c:v>
                </c:pt>
                <c:pt idx="16">
                  <c:v>7.8073544174123877E-2</c:v>
                </c:pt>
                <c:pt idx="17">
                  <c:v>8.225380667441054E-2</c:v>
                </c:pt>
                <c:pt idx="18">
                  <c:v>8.6390428774481984E-2</c:v>
                </c:pt>
                <c:pt idx="19">
                  <c:v>9.048374180359596E-2</c:v>
                </c:pt>
                <c:pt idx="20">
                  <c:v>9.4534074871557891E-2</c:v>
                </c:pt>
                <c:pt idx="21">
                  <c:v>9.8541754882618099E-2</c:v>
                </c:pt>
                <c:pt idx="22">
                  <c:v>0.10250710654928559</c:v>
                </c:pt>
                <c:pt idx="23">
                  <c:v>0.10643045240605889</c:v>
                </c:pt>
                <c:pt idx="24">
                  <c:v>0.11031211282307443</c:v>
                </c:pt>
                <c:pt idx="25">
                  <c:v>0.11415240601967297</c:v>
                </c:pt>
                <c:pt idx="26">
                  <c:v>0.11795164807788465</c:v>
                </c:pt>
                <c:pt idx="27">
                  <c:v>0.12171015295583283</c:v>
                </c:pt>
                <c:pt idx="28">
                  <c:v>0.1254282325010575</c:v>
                </c:pt>
                <c:pt idx="29">
                  <c:v>0.12910619646375868</c:v>
                </c:pt>
                <c:pt idx="30">
                  <c:v>0.13274435250996008</c:v>
                </c:pt>
                <c:pt idx="31">
                  <c:v>0.13634300623459381</c:v>
                </c:pt>
                <c:pt idx="32">
                  <c:v>0.13990246117450614</c:v>
                </c:pt>
                <c:pt idx="33">
                  <c:v>0.14342301882138525</c:v>
                </c:pt>
                <c:pt idx="34">
                  <c:v>0.1469049786346113</c:v>
                </c:pt>
                <c:pt idx="35">
                  <c:v>0.15034863805402895</c:v>
                </c:pt>
                <c:pt idx="36">
                  <c:v>0.15375429251264325</c:v>
                </c:pt>
                <c:pt idx="37">
                  <c:v>0.15712223544923884</c:v>
                </c:pt>
                <c:pt idx="38">
                  <c:v>0.16045275832092359</c:v>
                </c:pt>
                <c:pt idx="39">
                  <c:v>0.16374615061559639</c:v>
                </c:pt>
                <c:pt idx="40">
                  <c:v>0.16700269986433999</c:v>
                </c:pt>
                <c:pt idx="41">
                  <c:v>0.17022269165373929</c:v>
                </c:pt>
                <c:pt idx="42">
                  <c:v>0.17340640963812526</c:v>
                </c:pt>
                <c:pt idx="43">
                  <c:v>0.17655413555174523</c:v>
                </c:pt>
                <c:pt idx="44">
                  <c:v>0.17966614922085983</c:v>
                </c:pt>
                <c:pt idx="45">
                  <c:v>0.18274272857576682</c:v>
                </c:pt>
                <c:pt idx="46">
                  <c:v>0.18578414966275286</c:v>
                </c:pt>
                <c:pt idx="47">
                  <c:v>0.18879068665597282</c:v>
                </c:pt>
                <c:pt idx="48">
                  <c:v>0.19176261186925769</c:v>
                </c:pt>
                <c:pt idx="49">
                  <c:v>0.19470019576785122</c:v>
                </c:pt>
                <c:pt idx="50">
                  <c:v>0.19760370698007565</c:v>
                </c:pt>
                <c:pt idx="51">
                  <c:v>0.20047341230892723</c:v>
                </c:pt>
                <c:pt idx="52">
                  <c:v>0.20330957674360176</c:v>
                </c:pt>
                <c:pt idx="53">
                  <c:v>0.20611246347095036</c:v>
                </c:pt>
                <c:pt idx="54">
                  <c:v>0.20888233388686636</c:v>
                </c:pt>
                <c:pt idx="55">
                  <c:v>0.21161944760760315</c:v>
                </c:pt>
                <c:pt idx="56">
                  <c:v>0.21432406248102406</c:v>
                </c:pt>
                <c:pt idx="57">
                  <c:v>0.21699643459778392</c:v>
                </c:pt>
                <c:pt idx="58">
                  <c:v>0.21963681830244328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4E-B648-990A-54C79E6C8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75183"/>
        <c:axId val="1997031599"/>
      </c:scatterChart>
      <c:valAx>
        <c:axId val="1996975183"/>
        <c:scaling>
          <c:orientation val="minMax"/>
          <c:max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Traffic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7031599"/>
        <c:crosses val="autoZero"/>
        <c:crossBetween val="midCat"/>
      </c:valAx>
      <c:valAx>
        <c:axId val="199703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%" dirty="0">
                    <a:solidFill>
                      <a:prstClr val="black">
                        <a:lumMod val="65%"/>
                        <a:lumOff val="35%"/>
                      </a:prstClr>
                    </a:solidFill>
                  </a:rPr>
                  <a:t>Throughput</a:t>
                </a:r>
                <a:endParaRPr lang="ja-JP" altLang="en-US" sz="1000" b="0" i="0" u="none" strike="noStrike" kern="1200" baseline="0%">
                  <a:solidFill>
                    <a:prstClr val="black">
                      <a:lumMod val="65%"/>
                      <a:lumOff val="35%"/>
                    </a:prst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69751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56846019247582"/>
          <c:y val="0.61188611840186635"/>
          <c:w val="0.28320931758530182"/>
          <c:h val="0.156251093613298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819150</xdr:colOff>
      <xdr:row>48</xdr:row>
      <xdr:rowOff>95250</xdr:rowOff>
    </xdr:from>
    <xdr:to>
      <xdr:col>13</xdr:col>
      <xdr:colOff>417975</xdr:colOff>
      <xdr:row>64</xdr:row>
      <xdr:rowOff>152722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FE96D6-777F-FD0C-F0A3-8AB3A2ACF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8362-3B40-CE44-AD85-FD99D8F7F849}">
  <dimension ref="A1:E60"/>
  <sheetViews>
    <sheetView tabSelected="1" topLeftCell="F43" workbookViewId="0">
      <selection activeCell="G6" sqref="G6"/>
    </sheetView>
  </sheetViews>
  <sheetFormatPr baseColWidth="10" defaultRowHeight="20"/>
  <sheetData>
    <row r="1" spans="1:5">
      <c r="A1" t="s">
        <v>0</v>
      </c>
      <c r="B1" t="s">
        <v>4</v>
      </c>
      <c r="C1" t="s">
        <v>1</v>
      </c>
      <c r="D1" t="s">
        <v>3</v>
      </c>
      <c r="E1" s="1" t="s">
        <v>2</v>
      </c>
    </row>
    <row r="2" spans="1:5">
      <c r="A2">
        <v>5.0000000000000001E-4</v>
      </c>
      <c r="B2">
        <v>4.96E-3</v>
      </c>
      <c r="C2">
        <v>0</v>
      </c>
      <c r="D2">
        <f>A2*10*EXP(-A2*10)</f>
        <v>4.9750623959634119E-3</v>
      </c>
      <c r="E2" s="1">
        <f>A2*10</f>
        <v>5.0000000000000001E-3</v>
      </c>
    </row>
    <row r="3" spans="1:5">
      <c r="A3">
        <v>1E-3</v>
      </c>
      <c r="B3">
        <v>9.6100000000000005E-3</v>
      </c>
      <c r="C3">
        <v>11494</v>
      </c>
      <c r="D3">
        <f t="shared" ref="D3:D60" si="0">A3*10*EXP(-A3*10)</f>
        <v>9.9004983374916811E-3</v>
      </c>
      <c r="E3" s="1">
        <f t="shared" ref="E3:E60" si="1">A3*10</f>
        <v>0.01</v>
      </c>
    </row>
    <row r="4" spans="1:5">
      <c r="A4">
        <v>1.5E-3</v>
      </c>
      <c r="B4">
        <v>1.4319999999999999E-2</v>
      </c>
      <c r="C4">
        <v>12424</v>
      </c>
      <c r="D4">
        <f t="shared" si="0"/>
        <v>1.4776679094045939E-2</v>
      </c>
      <c r="E4" s="1">
        <f t="shared" si="1"/>
        <v>1.4999999999999999E-2</v>
      </c>
    </row>
    <row r="5" spans="1:5">
      <c r="A5">
        <v>2E-3</v>
      </c>
      <c r="B5">
        <v>2.0389999999999998E-2</v>
      </c>
      <c r="C5">
        <v>18550</v>
      </c>
      <c r="D5">
        <f t="shared" si="0"/>
        <v>1.9603973466135106E-2</v>
      </c>
      <c r="E5" s="1">
        <f t="shared" si="1"/>
        <v>0.02</v>
      </c>
    </row>
    <row r="6" spans="1:5">
      <c r="A6">
        <v>2.5000000000000001E-3</v>
      </c>
      <c r="B6">
        <v>2.4080000000000001E-2</v>
      </c>
      <c r="C6">
        <v>21501</v>
      </c>
      <c r="D6">
        <f t="shared" si="0"/>
        <v>2.4382747800708315E-2</v>
      </c>
      <c r="E6" s="1">
        <f t="shared" si="1"/>
        <v>2.5000000000000001E-2</v>
      </c>
    </row>
    <row r="7" spans="1:5">
      <c r="A7">
        <v>3.0000000000000001E-3</v>
      </c>
      <c r="B7">
        <v>2.9579999999999999E-2</v>
      </c>
      <c r="C7">
        <v>30146</v>
      </c>
      <c r="D7">
        <f t="shared" si="0"/>
        <v>2.9113366006455244E-2</v>
      </c>
      <c r="E7" s="1">
        <f t="shared" si="1"/>
        <v>0.03</v>
      </c>
    </row>
    <row r="8" spans="1:5">
      <c r="A8">
        <v>3.5000000000000001E-3</v>
      </c>
      <c r="B8">
        <v>3.4090000000000002E-2</v>
      </c>
      <c r="C8">
        <v>23693</v>
      </c>
      <c r="D8">
        <f t="shared" si="0"/>
        <v>3.3796189569014833E-2</v>
      </c>
      <c r="E8" s="1">
        <f t="shared" si="1"/>
        <v>3.5000000000000003E-2</v>
      </c>
    </row>
    <row r="9" spans="1:5">
      <c r="A9">
        <v>4.0000000000000001E-3</v>
      </c>
      <c r="B9">
        <v>3.789E-2</v>
      </c>
      <c r="C9">
        <v>47148</v>
      </c>
      <c r="D9">
        <f t="shared" si="0"/>
        <v>3.8431577566092931E-2</v>
      </c>
      <c r="E9" s="1">
        <f t="shared" si="1"/>
        <v>0.04</v>
      </c>
    </row>
    <row r="10" spans="1:5">
      <c r="A10">
        <v>4.4999999999999997E-3</v>
      </c>
      <c r="B10">
        <v>4.3810000000000002E-2</v>
      </c>
      <c r="C10">
        <v>29763</v>
      </c>
      <c r="D10">
        <f t="shared" si="0"/>
        <v>4.3019886682489496E-2</v>
      </c>
      <c r="E10" s="1">
        <f t="shared" si="1"/>
        <v>4.4999999999999998E-2</v>
      </c>
    </row>
    <row r="11" spans="1:5">
      <c r="A11">
        <v>5.0000000000000001E-3</v>
      </c>
      <c r="B11">
        <v>4.6820000000000001E-2</v>
      </c>
      <c r="C11">
        <v>45045</v>
      </c>
      <c r="D11">
        <f t="shared" si="0"/>
        <v>4.7561471225035706E-2</v>
      </c>
      <c r="E11" s="1">
        <f t="shared" si="1"/>
        <v>0.05</v>
      </c>
    </row>
    <row r="12" spans="1:5">
      <c r="A12">
        <v>5.4999999999999997E-3</v>
      </c>
      <c r="B12">
        <v>5.219E-2</v>
      </c>
      <c r="C12">
        <v>44979</v>
      </c>
      <c r="D12">
        <f t="shared" si="0"/>
        <v>5.2056683137441613E-2</v>
      </c>
      <c r="E12" s="1">
        <f t="shared" si="1"/>
        <v>5.4999999999999993E-2</v>
      </c>
    </row>
    <row r="13" spans="1:5">
      <c r="A13">
        <v>6.0000000000000001E-3</v>
      </c>
      <c r="B13">
        <v>5.672E-2</v>
      </c>
      <c r="C13">
        <v>59265</v>
      </c>
      <c r="D13">
        <f t="shared" si="0"/>
        <v>5.6505872015054921E-2</v>
      </c>
      <c r="E13" s="1">
        <f t="shared" si="1"/>
        <v>0.06</v>
      </c>
    </row>
    <row r="14" spans="1:5">
      <c r="A14">
        <v>6.4999999999999997E-3</v>
      </c>
      <c r="B14">
        <v>6.0810000000000003E-2</v>
      </c>
      <c r="C14">
        <v>59548</v>
      </c>
      <c r="D14">
        <f t="shared" si="0"/>
        <v>6.0909385119531222E-2</v>
      </c>
      <c r="E14" s="1">
        <f t="shared" si="1"/>
        <v>6.5000000000000002E-2</v>
      </c>
    </row>
    <row r="15" spans="1:5">
      <c r="A15">
        <v>7.0000000000000001E-3</v>
      </c>
      <c r="B15">
        <v>6.5509999999999999E-2</v>
      </c>
      <c r="C15">
        <v>73117</v>
      </c>
      <c r="D15">
        <f t="shared" si="0"/>
        <v>6.5267567393416381E-2</v>
      </c>
      <c r="E15" s="1">
        <f t="shared" si="1"/>
        <v>7.0000000000000007E-2</v>
      </c>
    </row>
    <row r="16" spans="1:5">
      <c r="A16">
        <v>7.4999999999999997E-3</v>
      </c>
      <c r="B16">
        <v>7.0360000000000006E-2</v>
      </c>
      <c r="C16">
        <v>54174</v>
      </c>
      <c r="D16">
        <f t="shared" si="0"/>
        <v>6.9580761474641456E-2</v>
      </c>
      <c r="E16" s="1">
        <f t="shared" si="1"/>
        <v>7.4999999999999997E-2</v>
      </c>
    </row>
    <row r="17" spans="1:5">
      <c r="A17">
        <v>8.0000000000000002E-3</v>
      </c>
      <c r="B17">
        <v>7.3609999999999995E-2</v>
      </c>
      <c r="C17">
        <v>59735</v>
      </c>
      <c r="D17">
        <f t="shared" si="0"/>
        <v>7.3849307710930859E-2</v>
      </c>
      <c r="E17" s="1">
        <f t="shared" si="1"/>
        <v>0.08</v>
      </c>
    </row>
    <row r="18" spans="1:5">
      <c r="A18">
        <v>8.5000000000000006E-3</v>
      </c>
      <c r="B18">
        <v>7.8560000000000005E-2</v>
      </c>
      <c r="C18">
        <v>81145</v>
      </c>
      <c r="D18">
        <f t="shared" si="0"/>
        <v>7.8073544174123877E-2</v>
      </c>
      <c r="E18" s="1">
        <f t="shared" si="1"/>
        <v>8.5000000000000006E-2</v>
      </c>
    </row>
    <row r="19" spans="1:5">
      <c r="A19">
        <v>8.9999999999999993E-3</v>
      </c>
      <c r="B19">
        <v>8.3500000000000005E-2</v>
      </c>
      <c r="C19">
        <v>76413</v>
      </c>
      <c r="D19">
        <f t="shared" si="0"/>
        <v>8.225380667441054E-2</v>
      </c>
      <c r="E19" s="1">
        <f t="shared" si="1"/>
        <v>0.09</v>
      </c>
    </row>
    <row r="20" spans="1:5">
      <c r="A20">
        <v>9.4999999999999998E-3</v>
      </c>
      <c r="B20">
        <v>8.7190000000000004E-2</v>
      </c>
      <c r="C20">
        <v>79821</v>
      </c>
      <c r="D20">
        <f t="shared" si="0"/>
        <v>8.6390428774481984E-2</v>
      </c>
      <c r="E20" s="1">
        <f t="shared" si="1"/>
        <v>9.5000000000000001E-2</v>
      </c>
    </row>
    <row r="21" spans="1:5">
      <c r="A21">
        <v>0.01</v>
      </c>
      <c r="B21">
        <v>9.1219999999999996E-2</v>
      </c>
      <c r="C21">
        <v>94072</v>
      </c>
      <c r="D21">
        <f t="shared" si="0"/>
        <v>9.048374180359596E-2</v>
      </c>
      <c r="E21" s="1">
        <f t="shared" si="1"/>
        <v>0.1</v>
      </c>
    </row>
    <row r="22" spans="1:5">
      <c r="A22">
        <v>1.0500000000000001E-2</v>
      </c>
      <c r="B22">
        <v>9.5600000000000004E-2</v>
      </c>
      <c r="C22">
        <v>77895</v>
      </c>
      <c r="D22">
        <f t="shared" si="0"/>
        <v>9.4534074871557891E-2</v>
      </c>
      <c r="E22" s="1">
        <f t="shared" si="1"/>
        <v>0.10500000000000001</v>
      </c>
    </row>
    <row r="23" spans="1:5">
      <c r="A23">
        <v>1.0999999999999999E-2</v>
      </c>
      <c r="B23">
        <v>9.8739999999999994E-2</v>
      </c>
      <c r="C23">
        <v>89592</v>
      </c>
      <c r="D23">
        <f t="shared" si="0"/>
        <v>9.8541754882618099E-2</v>
      </c>
      <c r="E23" s="1">
        <f t="shared" si="1"/>
        <v>0.10999999999999999</v>
      </c>
    </row>
    <row r="24" spans="1:5">
      <c r="A24">
        <v>1.15E-2</v>
      </c>
      <c r="B24">
        <v>0.10327</v>
      </c>
      <c r="C24">
        <v>103172</v>
      </c>
      <c r="D24">
        <f t="shared" si="0"/>
        <v>0.10250710654928559</v>
      </c>
      <c r="E24" s="1">
        <f t="shared" si="1"/>
        <v>0.11499999999999999</v>
      </c>
    </row>
    <row r="25" spans="1:5">
      <c r="A25">
        <v>1.2E-2</v>
      </c>
      <c r="B25">
        <v>0.10821</v>
      </c>
      <c r="C25">
        <v>110316</v>
      </c>
      <c r="D25">
        <f t="shared" si="0"/>
        <v>0.10643045240605889</v>
      </c>
      <c r="E25" s="1">
        <f t="shared" si="1"/>
        <v>0.12</v>
      </c>
    </row>
    <row r="26" spans="1:5">
      <c r="A26">
        <v>1.2500000000000001E-2</v>
      </c>
      <c r="B26">
        <v>0.11243</v>
      </c>
      <c r="C26">
        <v>101991</v>
      </c>
      <c r="D26">
        <f t="shared" si="0"/>
        <v>0.11031211282307443</v>
      </c>
      <c r="E26" s="1">
        <f t="shared" si="1"/>
        <v>0.125</v>
      </c>
    </row>
    <row r="27" spans="1:5">
      <c r="A27">
        <v>1.2999999999999999E-2</v>
      </c>
      <c r="B27">
        <v>0.11327</v>
      </c>
      <c r="C27">
        <v>116502</v>
      </c>
      <c r="D27">
        <f t="shared" si="0"/>
        <v>0.11415240601967297</v>
      </c>
      <c r="E27" s="1">
        <f t="shared" si="1"/>
        <v>0.13</v>
      </c>
    </row>
    <row r="28" spans="1:5">
      <c r="A28">
        <v>1.35E-2</v>
      </c>
      <c r="B28">
        <v>0.11781999999999999</v>
      </c>
      <c r="C28">
        <v>114306</v>
      </c>
      <c r="D28">
        <f t="shared" si="0"/>
        <v>0.11795164807788465</v>
      </c>
      <c r="E28" s="1">
        <f t="shared" si="1"/>
        <v>0.13500000000000001</v>
      </c>
    </row>
    <row r="29" spans="1:5">
      <c r="A29">
        <v>1.4E-2</v>
      </c>
      <c r="B29">
        <v>0.12125</v>
      </c>
      <c r="C29">
        <v>119620</v>
      </c>
      <c r="D29">
        <f t="shared" si="0"/>
        <v>0.12171015295583283</v>
      </c>
      <c r="E29" s="1">
        <f t="shared" si="1"/>
        <v>0.14000000000000001</v>
      </c>
    </row>
    <row r="30" spans="1:5">
      <c r="A30">
        <v>1.4500000000000001E-2</v>
      </c>
      <c r="B30">
        <v>0.12479</v>
      </c>
      <c r="C30">
        <v>117966</v>
      </c>
      <c r="D30">
        <f t="shared" si="0"/>
        <v>0.1254282325010575</v>
      </c>
      <c r="E30" s="1">
        <f t="shared" si="1"/>
        <v>0.14500000000000002</v>
      </c>
    </row>
    <row r="31" spans="1:5">
      <c r="A31">
        <v>1.4999999999999999E-2</v>
      </c>
      <c r="B31">
        <v>0.12981000000000001</v>
      </c>
      <c r="C31">
        <v>124053</v>
      </c>
      <c r="D31">
        <f t="shared" si="0"/>
        <v>0.12910619646375868</v>
      </c>
      <c r="E31" s="1">
        <f t="shared" si="1"/>
        <v>0.15</v>
      </c>
    </row>
    <row r="32" spans="1:5">
      <c r="A32">
        <v>1.55E-2</v>
      </c>
      <c r="B32">
        <v>0.13267999999999999</v>
      </c>
      <c r="C32">
        <v>130763</v>
      </c>
      <c r="D32">
        <f t="shared" si="0"/>
        <v>0.13274435250996008</v>
      </c>
      <c r="E32" s="1">
        <f t="shared" si="1"/>
        <v>0.155</v>
      </c>
    </row>
    <row r="33" spans="1:5">
      <c r="A33">
        <v>1.6E-2</v>
      </c>
      <c r="B33">
        <v>0.13736999999999999</v>
      </c>
      <c r="C33">
        <v>123441</v>
      </c>
      <c r="D33">
        <f t="shared" si="0"/>
        <v>0.13634300623459381</v>
      </c>
      <c r="E33" s="1">
        <f t="shared" si="1"/>
        <v>0.16</v>
      </c>
    </row>
    <row r="34" spans="1:5">
      <c r="A34">
        <v>1.6500000000000001E-2</v>
      </c>
      <c r="B34">
        <v>0.14049</v>
      </c>
      <c r="C34">
        <v>138008</v>
      </c>
      <c r="D34">
        <f t="shared" si="0"/>
        <v>0.13990246117450614</v>
      </c>
      <c r="E34" s="1">
        <f t="shared" si="1"/>
        <v>0.16500000000000001</v>
      </c>
    </row>
    <row r="35" spans="1:5">
      <c r="A35">
        <v>1.7000000000000001E-2</v>
      </c>
      <c r="B35">
        <v>0.14452000000000001</v>
      </c>
      <c r="C35">
        <v>143003</v>
      </c>
      <c r="D35">
        <f t="shared" si="0"/>
        <v>0.14342301882138525</v>
      </c>
      <c r="E35" s="1">
        <f t="shared" si="1"/>
        <v>0.17</v>
      </c>
    </row>
    <row r="36" spans="1:5">
      <c r="A36">
        <v>1.7500000000000002E-2</v>
      </c>
      <c r="B36">
        <v>0.14799999999999999</v>
      </c>
      <c r="C36">
        <v>151357</v>
      </c>
      <c r="D36">
        <f t="shared" si="0"/>
        <v>0.1469049786346113</v>
      </c>
      <c r="E36" s="1">
        <f t="shared" si="1"/>
        <v>0.17500000000000002</v>
      </c>
    </row>
    <row r="37" spans="1:5">
      <c r="A37">
        <v>1.7999999999999999E-2</v>
      </c>
      <c r="B37">
        <v>0.15103</v>
      </c>
      <c r="C37">
        <v>156667</v>
      </c>
      <c r="D37">
        <f t="shared" si="0"/>
        <v>0.15034863805402895</v>
      </c>
      <c r="E37" s="1">
        <f t="shared" si="1"/>
        <v>0.18</v>
      </c>
    </row>
    <row r="38" spans="1:5">
      <c r="A38">
        <v>1.8499999999999999E-2</v>
      </c>
      <c r="B38">
        <v>0.15614</v>
      </c>
      <c r="C38">
        <v>149497</v>
      </c>
      <c r="D38">
        <f t="shared" si="0"/>
        <v>0.15375429251264325</v>
      </c>
      <c r="E38" s="1">
        <f t="shared" si="1"/>
        <v>0.185</v>
      </c>
    </row>
    <row r="39" spans="1:5">
      <c r="A39">
        <v>1.9E-2</v>
      </c>
      <c r="B39">
        <v>0.15781000000000001</v>
      </c>
      <c r="C39">
        <v>162641</v>
      </c>
      <c r="D39">
        <f t="shared" si="0"/>
        <v>0.15712223544923884</v>
      </c>
      <c r="E39" s="1">
        <f t="shared" si="1"/>
        <v>0.19</v>
      </c>
    </row>
    <row r="40" spans="1:5">
      <c r="A40">
        <v>1.95E-2</v>
      </c>
      <c r="B40">
        <v>0.16250000000000001</v>
      </c>
      <c r="C40">
        <v>163281</v>
      </c>
      <c r="D40">
        <f t="shared" si="0"/>
        <v>0.16045275832092359</v>
      </c>
      <c r="E40" s="1">
        <f t="shared" si="1"/>
        <v>0.19500000000000001</v>
      </c>
    </row>
    <row r="41" spans="1:5">
      <c r="A41">
        <v>0.02</v>
      </c>
      <c r="B41">
        <v>0.16561999999999999</v>
      </c>
      <c r="C41">
        <v>167015</v>
      </c>
      <c r="D41">
        <f t="shared" si="0"/>
        <v>0.16374615061559639</v>
      </c>
      <c r="E41" s="1">
        <f t="shared" si="1"/>
        <v>0.2</v>
      </c>
    </row>
    <row r="42" spans="1:5">
      <c r="A42">
        <v>2.0500000000000001E-2</v>
      </c>
      <c r="B42">
        <v>0.16847999999999999</v>
      </c>
      <c r="C42">
        <v>174671</v>
      </c>
      <c r="D42">
        <f t="shared" si="0"/>
        <v>0.16700269986433999</v>
      </c>
      <c r="E42" s="1">
        <f t="shared" si="1"/>
        <v>0.20500000000000002</v>
      </c>
    </row>
    <row r="43" spans="1:5">
      <c r="A43">
        <v>2.1000000000000001E-2</v>
      </c>
      <c r="B43">
        <v>0.17127000000000001</v>
      </c>
      <c r="C43">
        <v>170874</v>
      </c>
      <c r="D43">
        <f t="shared" si="0"/>
        <v>0.17022269165373929</v>
      </c>
      <c r="E43" s="1">
        <f t="shared" si="1"/>
        <v>0.21000000000000002</v>
      </c>
    </row>
    <row r="44" spans="1:5">
      <c r="A44">
        <v>2.1499999999999998E-2</v>
      </c>
      <c r="B44">
        <v>0.17466000000000001</v>
      </c>
      <c r="C44">
        <v>176207</v>
      </c>
      <c r="D44">
        <f t="shared" si="0"/>
        <v>0.17340640963812526</v>
      </c>
      <c r="E44" s="1">
        <f t="shared" si="1"/>
        <v>0.21499999999999997</v>
      </c>
    </row>
    <row r="45" spans="1:5">
      <c r="A45">
        <v>2.1999999999999999E-2</v>
      </c>
      <c r="B45">
        <v>0.17835000000000001</v>
      </c>
      <c r="C45">
        <v>170991</v>
      </c>
      <c r="D45">
        <f t="shared" si="0"/>
        <v>0.17655413555174523</v>
      </c>
      <c r="E45" s="1">
        <f t="shared" si="1"/>
        <v>0.21999999999999997</v>
      </c>
    </row>
    <row r="46" spans="1:5">
      <c r="A46">
        <v>2.2499999999999999E-2</v>
      </c>
      <c r="B46">
        <v>0.1812</v>
      </c>
      <c r="C46">
        <v>175357</v>
      </c>
      <c r="D46">
        <f t="shared" si="0"/>
        <v>0.17966614922085983</v>
      </c>
      <c r="E46" s="1">
        <f t="shared" si="1"/>
        <v>0.22499999999999998</v>
      </c>
    </row>
    <row r="47" spans="1:5">
      <c r="A47">
        <v>2.3E-2</v>
      </c>
      <c r="B47">
        <v>0.18385000000000001</v>
      </c>
      <c r="C47">
        <v>189382</v>
      </c>
      <c r="D47">
        <f t="shared" si="0"/>
        <v>0.18274272857576682</v>
      </c>
      <c r="E47" s="1">
        <f t="shared" si="1"/>
        <v>0.22999999999999998</v>
      </c>
    </row>
    <row r="48" spans="1:5">
      <c r="A48">
        <v>2.35E-2</v>
      </c>
      <c r="B48">
        <v>0.1862</v>
      </c>
      <c r="C48">
        <v>182428</v>
      </c>
      <c r="D48">
        <f t="shared" si="0"/>
        <v>0.18578414966275286</v>
      </c>
      <c r="E48" s="1">
        <f t="shared" si="1"/>
        <v>0.23499999999999999</v>
      </c>
    </row>
    <row r="49" spans="1:5">
      <c r="A49">
        <v>2.4E-2</v>
      </c>
      <c r="B49">
        <v>0.18801999999999999</v>
      </c>
      <c r="C49">
        <v>199423</v>
      </c>
      <c r="D49">
        <f t="shared" si="0"/>
        <v>0.18879068665597282</v>
      </c>
      <c r="E49" s="1">
        <f t="shared" si="1"/>
        <v>0.24</v>
      </c>
    </row>
    <row r="50" spans="1:5">
      <c r="A50">
        <v>2.4500000000000001E-2</v>
      </c>
      <c r="B50">
        <v>0.19442000000000001</v>
      </c>
      <c r="C50">
        <v>199184</v>
      </c>
      <c r="D50">
        <f t="shared" si="0"/>
        <v>0.19176261186925769</v>
      </c>
      <c r="E50" s="1">
        <f t="shared" si="1"/>
        <v>0.245</v>
      </c>
    </row>
    <row r="51" spans="1:5">
      <c r="A51">
        <v>2.5000000000000001E-2</v>
      </c>
      <c r="B51">
        <v>0.19800000000000001</v>
      </c>
      <c r="C51">
        <v>195845</v>
      </c>
      <c r="D51">
        <f t="shared" si="0"/>
        <v>0.19470019576785122</v>
      </c>
      <c r="E51" s="1">
        <f t="shared" si="1"/>
        <v>0.25</v>
      </c>
    </row>
    <row r="52" spans="1:5">
      <c r="A52">
        <v>2.5499999999999998E-2</v>
      </c>
      <c r="B52">
        <v>0.19905</v>
      </c>
      <c r="C52">
        <v>201482</v>
      </c>
      <c r="D52">
        <f t="shared" si="0"/>
        <v>0.19760370698007565</v>
      </c>
      <c r="E52" s="1">
        <f t="shared" si="1"/>
        <v>0.255</v>
      </c>
    </row>
    <row r="53" spans="1:5">
      <c r="A53">
        <v>2.5999999999999999E-2</v>
      </c>
      <c r="B53">
        <v>0.20300000000000001</v>
      </c>
      <c r="C53">
        <v>201237</v>
      </c>
      <c r="D53">
        <f t="shared" si="0"/>
        <v>0.20047341230892723</v>
      </c>
      <c r="E53" s="1">
        <f t="shared" si="1"/>
        <v>0.26</v>
      </c>
    </row>
    <row r="54" spans="1:5">
      <c r="A54">
        <v>2.6499999999999999E-2</v>
      </c>
      <c r="B54">
        <v>0.2074</v>
      </c>
      <c r="C54">
        <v>213063</v>
      </c>
      <c r="D54">
        <f t="shared" si="0"/>
        <v>0.20330957674360176</v>
      </c>
      <c r="E54" s="1">
        <f t="shared" si="1"/>
        <v>0.26500000000000001</v>
      </c>
    </row>
    <row r="55" spans="1:5">
      <c r="A55">
        <v>2.7E-2</v>
      </c>
      <c r="B55">
        <v>0.20762</v>
      </c>
      <c r="C55">
        <v>214063</v>
      </c>
      <c r="D55">
        <f t="shared" si="0"/>
        <v>0.20611246347095036</v>
      </c>
      <c r="E55" s="1">
        <f t="shared" si="1"/>
        <v>0.27</v>
      </c>
    </row>
    <row r="56" spans="1:5">
      <c r="A56">
        <v>2.75E-2</v>
      </c>
      <c r="B56">
        <v>0.21217</v>
      </c>
      <c r="C56">
        <v>212931</v>
      </c>
      <c r="D56">
        <f t="shared" si="0"/>
        <v>0.20888233388686636</v>
      </c>
      <c r="E56" s="1">
        <f t="shared" si="1"/>
        <v>0.27500000000000002</v>
      </c>
    </row>
    <row r="57" spans="1:5">
      <c r="A57">
        <v>2.8000000000000001E-2</v>
      </c>
      <c r="B57">
        <v>0.21501000000000001</v>
      </c>
      <c r="C57">
        <v>222578</v>
      </c>
      <c r="D57">
        <f t="shared" si="0"/>
        <v>0.21161944760760315</v>
      </c>
      <c r="E57" s="1">
        <f t="shared" si="1"/>
        <v>0.28000000000000003</v>
      </c>
    </row>
    <row r="58" spans="1:5">
      <c r="A58">
        <v>2.8500000000000001E-2</v>
      </c>
      <c r="B58">
        <v>0.21729000000000001</v>
      </c>
      <c r="C58">
        <v>233944</v>
      </c>
      <c r="D58">
        <f t="shared" si="0"/>
        <v>0.21432406248102406</v>
      </c>
      <c r="E58" s="1">
        <f t="shared" si="1"/>
        <v>0.28500000000000003</v>
      </c>
    </row>
    <row r="59" spans="1:5">
      <c r="A59">
        <v>2.9000000000000001E-2</v>
      </c>
      <c r="B59">
        <v>0.21881</v>
      </c>
      <c r="C59">
        <v>230194</v>
      </c>
      <c r="D59">
        <f t="shared" si="0"/>
        <v>0.21699643459778392</v>
      </c>
      <c r="E59" s="1">
        <f t="shared" si="1"/>
        <v>0.29000000000000004</v>
      </c>
    </row>
    <row r="60" spans="1:5">
      <c r="A60">
        <v>2.9499999999999998E-2</v>
      </c>
      <c r="B60">
        <v>0.22362000000000001</v>
      </c>
      <c r="C60">
        <v>235854</v>
      </c>
      <c r="D60">
        <f t="shared" si="0"/>
        <v>0.21963681830244328</v>
      </c>
      <c r="E60" s="1">
        <f t="shared" si="1"/>
        <v>0.29499999999999998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result_aloha10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遥 小田倉</dc:creator>
  <cp:lastModifiedBy>遥 小田倉</cp:lastModifiedBy>
  <dcterms:created xsi:type="dcterms:W3CDTF">2025-06-09T05:18:25Z</dcterms:created>
  <dcterms:modified xsi:type="dcterms:W3CDTF">2025-06-29T22:07:18Z</dcterms:modified>
</cp:coreProperties>
</file>