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13_ncr:1_{85875B51-184F-3A49-BD96-35CEA96DF282}" xr6:coauthVersionLast="47" xr6:coauthVersionMax="47" xr10:uidLastSave="{00000000-0000-0000-0000-000000000000}"/>
  <bookViews>
    <workbookView xWindow="4180" yWindow="2040" windowWidth="27900" windowHeight="16860" xr2:uid="{0A397A84-CFB4-AF44-AD25-487F09925C9E}"/>
  </bookViews>
  <sheets>
    <sheet name="result_aloha50" sheetId="1" r:id="rId1"/>
  </sheets>
  <definedNames>
    <definedName name="_xlchart.v1.0" hidden="1">result_aloha50!$A$2:$A$60</definedName>
    <definedName name="_xlchart.v1.1" hidden="1">result_aloha50!$B$1</definedName>
    <definedName name="_xlchart.v1.2" hidden="1">result_aloha50!$B$2:$B$60</definedName>
    <definedName name="_xlchart.v1.3" hidden="1">result_aloha50!$D$1</definedName>
    <definedName name="_xlchart.v1.4" hidden="1">result_aloha50!$D$2:$D$60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<sst xmlns="http://schemas.openxmlformats.org/spreadsheetml/2006/main" count="5" uniqueCount="5">
  <si>
    <t>Lambda</t>
  </si>
  <si>
    <t xml:space="preserve"> Delay</t>
  </si>
  <si>
    <t>Throughput (Theory)</t>
  </si>
  <si>
    <t xml:space="preserve"> Throughput (Simulation)</t>
    <phoneticPr fontId="18"/>
  </si>
  <si>
    <t>Traffic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</si>
</sst>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ALOHA Throughput (N=50)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result_aloha50!$B$1</c:f>
              <c:strCache>
                <c:ptCount val="1"/>
                <c:pt idx="0">
                  <c:v> 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result_aloha50!$E$2:$E$60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0.54999999999999993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0.87500000000000011</c:v>
                </c:pt>
                <c:pt idx="35">
                  <c:v>0.89999999999999991</c:v>
                </c:pt>
                <c:pt idx="36">
                  <c:v>0.92499999999999993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1.0999999999999999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1.4749999999999999</c:v>
                </c:pt>
              </c:numCache>
            </c:numRef>
          </c:xVal>
          <c:yVal>
            <c:numRef>
              <c:f>result_aloha50!$B$2:$B$60</c:f>
              <c:numCache>
                <c:formatCode>General</c:formatCode>
                <c:ptCount val="59"/>
                <c:pt idx="0">
                  <c:v>2.376E-2</c:v>
                </c:pt>
                <c:pt idx="1">
                  <c:v>4.734E-2</c:v>
                </c:pt>
                <c:pt idx="2">
                  <c:v>7.0870000000000002E-2</c:v>
                </c:pt>
                <c:pt idx="3">
                  <c:v>9.1410000000000005E-2</c:v>
                </c:pt>
                <c:pt idx="4">
                  <c:v>0.11015999999999999</c:v>
                </c:pt>
                <c:pt idx="5">
                  <c:v>0.12867999999999999</c:v>
                </c:pt>
                <c:pt idx="6">
                  <c:v>0.14635000000000001</c:v>
                </c:pt>
                <c:pt idx="7">
                  <c:v>0.16328000000000001</c:v>
                </c:pt>
                <c:pt idx="8">
                  <c:v>0.17967</c:v>
                </c:pt>
                <c:pt idx="9">
                  <c:v>0.19611999999999999</c:v>
                </c:pt>
                <c:pt idx="10">
                  <c:v>0.20834</c:v>
                </c:pt>
                <c:pt idx="11">
                  <c:v>0.22378000000000001</c:v>
                </c:pt>
                <c:pt idx="12">
                  <c:v>0.23513000000000001</c:v>
                </c:pt>
                <c:pt idx="13">
                  <c:v>0.24614</c:v>
                </c:pt>
                <c:pt idx="14">
                  <c:v>0.25889000000000001</c:v>
                </c:pt>
                <c:pt idx="15">
                  <c:v>0.26818999999999998</c:v>
                </c:pt>
                <c:pt idx="16">
                  <c:v>0.28092</c:v>
                </c:pt>
                <c:pt idx="17">
                  <c:v>0.28986000000000001</c:v>
                </c:pt>
                <c:pt idx="18">
                  <c:v>0.29713000000000001</c:v>
                </c:pt>
                <c:pt idx="19">
                  <c:v>0.30536000000000002</c:v>
                </c:pt>
                <c:pt idx="20">
                  <c:v>0.31109999999999999</c:v>
                </c:pt>
                <c:pt idx="21">
                  <c:v>0.31979999999999997</c:v>
                </c:pt>
                <c:pt idx="22">
                  <c:v>0.32834000000000002</c:v>
                </c:pt>
                <c:pt idx="23">
                  <c:v>0.33128000000000002</c:v>
                </c:pt>
                <c:pt idx="24">
                  <c:v>0.33756000000000003</c:v>
                </c:pt>
                <c:pt idx="25">
                  <c:v>0.34072000000000002</c:v>
                </c:pt>
                <c:pt idx="26">
                  <c:v>0.34483000000000003</c:v>
                </c:pt>
                <c:pt idx="27">
                  <c:v>0.34967999999999999</c:v>
                </c:pt>
                <c:pt idx="28">
                  <c:v>0.35482000000000002</c:v>
                </c:pt>
                <c:pt idx="29">
                  <c:v>0.35813</c:v>
                </c:pt>
                <c:pt idx="30">
                  <c:v>0.36027999999999999</c:v>
                </c:pt>
                <c:pt idx="31">
                  <c:v>0.36223</c:v>
                </c:pt>
                <c:pt idx="32">
                  <c:v>0.36684</c:v>
                </c:pt>
                <c:pt idx="33">
                  <c:v>0.36587999999999998</c:v>
                </c:pt>
                <c:pt idx="34">
                  <c:v>0.36806</c:v>
                </c:pt>
                <c:pt idx="35">
                  <c:v>0.37189</c:v>
                </c:pt>
                <c:pt idx="36">
                  <c:v>0.37286999999999998</c:v>
                </c:pt>
                <c:pt idx="37">
                  <c:v>0.37059999999999998</c:v>
                </c:pt>
                <c:pt idx="38">
                  <c:v>0.37214000000000003</c:v>
                </c:pt>
                <c:pt idx="39">
                  <c:v>0.37426999999999999</c:v>
                </c:pt>
                <c:pt idx="40">
                  <c:v>0.37047000000000002</c:v>
                </c:pt>
                <c:pt idx="41">
                  <c:v>0.37002000000000002</c:v>
                </c:pt>
                <c:pt idx="42">
                  <c:v>0.36897999999999997</c:v>
                </c:pt>
                <c:pt idx="43">
                  <c:v>0.37202000000000002</c:v>
                </c:pt>
                <c:pt idx="44">
                  <c:v>0.37224000000000002</c:v>
                </c:pt>
                <c:pt idx="45">
                  <c:v>0.36715999999999999</c:v>
                </c:pt>
                <c:pt idx="46">
                  <c:v>0.36907000000000001</c:v>
                </c:pt>
                <c:pt idx="47">
                  <c:v>0.36543999999999999</c:v>
                </c:pt>
                <c:pt idx="48">
                  <c:v>0.36426999999999998</c:v>
                </c:pt>
                <c:pt idx="49">
                  <c:v>0.36309999999999998</c:v>
                </c:pt>
                <c:pt idx="50">
                  <c:v>0.3614</c:v>
                </c:pt>
                <c:pt idx="51">
                  <c:v>0.35825000000000001</c:v>
                </c:pt>
                <c:pt idx="52">
                  <c:v>0.35482000000000002</c:v>
                </c:pt>
                <c:pt idx="53">
                  <c:v>0.35632999999999998</c:v>
                </c:pt>
                <c:pt idx="54">
                  <c:v>0.35003000000000001</c:v>
                </c:pt>
                <c:pt idx="55">
                  <c:v>0.34797</c:v>
                </c:pt>
                <c:pt idx="56">
                  <c:v>0.34937000000000001</c:v>
                </c:pt>
                <c:pt idx="57">
                  <c:v>0.34621000000000002</c:v>
                </c:pt>
                <c:pt idx="58">
                  <c:v>0.34204000000000001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D-C646-B60C-969319AE7A3C}"/>
            </c:ext>
          </c:extLst>
        </c:ser>
        <c:ser>
          <c:idx val="1"/>
          <c:order val="1"/>
          <c:tx>
            <c:strRef>
              <c:f>result_aloha50!$D$1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result_aloha50!$E$2:$E$60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0.54999999999999993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0.87500000000000011</c:v>
                </c:pt>
                <c:pt idx="35">
                  <c:v>0.89999999999999991</c:v>
                </c:pt>
                <c:pt idx="36">
                  <c:v>0.92499999999999993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1.0999999999999999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1.4749999999999999</c:v>
                </c:pt>
              </c:numCache>
            </c:numRef>
          </c:xVal>
          <c:yVal>
            <c:numRef>
              <c:f>result_aloha50!$D$2:$D$60</c:f>
              <c:numCache>
                <c:formatCode>General</c:formatCode>
                <c:ptCount val="59"/>
                <c:pt idx="0">
                  <c:v>2.4382747800708315E-2</c:v>
                </c:pt>
                <c:pt idx="1">
                  <c:v>4.7561471225035706E-2</c:v>
                </c:pt>
                <c:pt idx="2">
                  <c:v>6.9580761474641456E-2</c:v>
                </c:pt>
                <c:pt idx="3">
                  <c:v>9.048374180359596E-2</c:v>
                </c:pt>
                <c:pt idx="4">
                  <c:v>0.11031211282307443</c:v>
                </c:pt>
                <c:pt idx="5">
                  <c:v>0.12910619646375868</c:v>
                </c:pt>
                <c:pt idx="6">
                  <c:v>0.1469049786346113</c:v>
                </c:pt>
                <c:pt idx="7">
                  <c:v>0.16374615061559639</c:v>
                </c:pt>
                <c:pt idx="8">
                  <c:v>0.17966614922085983</c:v>
                </c:pt>
                <c:pt idx="9">
                  <c:v>0.19470019576785122</c:v>
                </c:pt>
                <c:pt idx="10">
                  <c:v>0.20888233388686631</c:v>
                </c:pt>
                <c:pt idx="11">
                  <c:v>0.22224546620451535</c:v>
                </c:pt>
                <c:pt idx="12">
                  <c:v>0.23482138993367346</c:v>
                </c:pt>
                <c:pt idx="13">
                  <c:v>0.24664083140154971</c:v>
                </c:pt>
                <c:pt idx="14">
                  <c:v>0.25773347954661457</c:v>
                </c:pt>
                <c:pt idx="15">
                  <c:v>0.26812801841425576</c:v>
                </c:pt>
                <c:pt idx="16">
                  <c:v>0.27785215868018515</c:v>
                </c:pt>
                <c:pt idx="17">
                  <c:v>0.28693266822979796</c:v>
                </c:pt>
                <c:pt idx="18">
                  <c:v>0.29539540182088453</c:v>
                </c:pt>
                <c:pt idx="19">
                  <c:v>0.30326532985631671</c:v>
                </c:pt>
                <c:pt idx="20">
                  <c:v>0.31056656629257795</c:v>
                </c:pt>
                <c:pt idx="21">
                  <c:v>0.31732239570926768</c:v>
                </c:pt>
                <c:pt idx="22">
                  <c:v>0.32355529956399948</c:v>
                </c:pt>
                <c:pt idx="23">
                  <c:v>0.32928698165641584</c:v>
                </c:pt>
                <c:pt idx="24">
                  <c:v>0.33453839282436892</c:v>
                </c:pt>
                <c:pt idx="25">
                  <c:v>0.33932975489466044</c:v>
                </c:pt>
                <c:pt idx="26">
                  <c:v>0.3436805839100957</c:v>
                </c:pt>
                <c:pt idx="27">
                  <c:v>0.34760971265398666</c:v>
                </c:pt>
                <c:pt idx="28">
                  <c:v>0.3511353124926378</c:v>
                </c:pt>
                <c:pt idx="29">
                  <c:v>0.35427491455576099</c:v>
                </c:pt>
                <c:pt idx="30">
                  <c:v>0.35704543027419849</c:v>
                </c:pt>
                <c:pt idx="31">
                  <c:v>0.35946317129377725</c:v>
                </c:pt>
                <c:pt idx="32">
                  <c:v>0.36154386878358308</c:v>
                </c:pt>
                <c:pt idx="33">
                  <c:v>0.36330269215641769</c:v>
                </c:pt>
                <c:pt idx="34">
                  <c:v>0.36475426721869486</c:v>
                </c:pt>
                <c:pt idx="35">
                  <c:v>0.36591269376653923</c:v>
                </c:pt>
                <c:pt idx="36">
                  <c:v>0.36679156264436841</c:v>
                </c:pt>
                <c:pt idx="37">
                  <c:v>0.36740397228177613</c:v>
                </c:pt>
                <c:pt idx="38">
                  <c:v>0.36776254472407799</c:v>
                </c:pt>
                <c:pt idx="39">
                  <c:v>0.36787944117144233</c:v>
                </c:pt>
                <c:pt idx="40">
                  <c:v>0.36776637704110038</c:v>
                </c:pt>
                <c:pt idx="41">
                  <c:v>0.3674346365667131</c:v>
                </c:pt>
                <c:pt idx="42">
                  <c:v>0.36689508694856821</c:v>
                </c:pt>
                <c:pt idx="43">
                  <c:v>0.36615819206788752</c:v>
                </c:pt>
                <c:pt idx="44">
                  <c:v>0.36523402577814346</c:v>
                </c:pt>
                <c:pt idx="45">
                  <c:v>0.36413228478591125</c:v>
                </c:pt>
                <c:pt idx="46">
                  <c:v>0.36286230113342333</c:v>
                </c:pt>
                <c:pt idx="47">
                  <c:v>0.36143305429464256</c:v>
                </c:pt>
                <c:pt idx="48">
                  <c:v>0.35985318289632767</c:v>
                </c:pt>
                <c:pt idx="49">
                  <c:v>0.35813099607523763</c:v>
                </c:pt>
                <c:pt idx="50">
                  <c:v>0.35627448448229432</c:v>
                </c:pt>
                <c:pt idx="51">
                  <c:v>0.35429133094421639</c:v>
                </c:pt>
                <c:pt idx="52">
                  <c:v>0.35218892079282771</c:v>
                </c:pt>
                <c:pt idx="53">
                  <c:v>0.34997435187195358</c:v>
                </c:pt>
                <c:pt idx="54">
                  <c:v>0.34765444423152636</c:v>
                </c:pt>
                <c:pt idx="55">
                  <c:v>0.34523574951824904</c:v>
                </c:pt>
                <c:pt idx="56">
                  <c:v>0.34272456007188756</c:v>
                </c:pt>
                <c:pt idx="57">
                  <c:v>0.34012691773600662</c:v>
                </c:pt>
                <c:pt idx="58">
                  <c:v>0.33744862239170315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D-C646-B60C-969319AE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15183"/>
        <c:axId val="2039716895"/>
      </c:scatterChart>
      <c:valAx>
        <c:axId val="2039715183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9716895"/>
        <c:crosses val="autoZero"/>
        <c:crossBetween val="midCat"/>
      </c:valAx>
      <c:valAx>
        <c:axId val="20397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971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89566672484061"/>
          <c:y val="0.50140831442679834"/>
          <c:w val="0.30880185609132627"/>
          <c:h val="0.143009475510476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40</xdr:row>
      <xdr:rowOff>190500</xdr:rowOff>
    </xdr:from>
    <xdr:to>
      <xdr:col>12</xdr:col>
      <xdr:colOff>694905</xdr:colOff>
      <xdr:row>54</xdr:row>
      <xdr:rowOff>47924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CE6E63-8C21-75AC-D056-4BF09633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AC57-0FB4-394D-B10A-39C5C98420B4}">
  <dimension ref="A1:E60"/>
  <sheetViews>
    <sheetView tabSelected="1" topLeftCell="C35" zoomScale="106" workbookViewId="0">
      <selection activeCell="O44" sqref="O44"/>
    </sheetView>
  </sheetViews>
  <sheetFormatPr baseColWidth="10" defaultRowHeight="20"/>
  <sheetData>
    <row r="1" spans="1: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>
      <c r="A2">
        <v>5.0000000000000001E-4</v>
      </c>
      <c r="B2">
        <v>2.376E-2</v>
      </c>
      <c r="C2">
        <v>121840</v>
      </c>
      <c r="D2">
        <f>A2*50*EXP(-A2*50)</f>
        <v>2.4382747800708315E-2</v>
      </c>
      <c r="E2">
        <f>A2*50</f>
        <v>2.5000000000000001E-2</v>
      </c>
    </row>
    <row r="3" spans="1:5">
      <c r="A3">
        <v>1E-3</v>
      </c>
      <c r="B3">
        <v>4.734E-2</v>
      </c>
      <c r="C3">
        <v>195553</v>
      </c>
      <c r="D3">
        <f t="shared" ref="D3:D60" si="0">A3*50*EXP(-A3*50)</f>
        <v>4.7561471225035706E-2</v>
      </c>
      <c r="E3">
        <f t="shared" ref="E3:E60" si="1">A3*50</f>
        <v>0.05</v>
      </c>
    </row>
    <row r="4" spans="1:5">
      <c r="A4">
        <v>1.5E-3</v>
      </c>
      <c r="B4">
        <v>7.0870000000000002E-2</v>
      </c>
      <c r="C4">
        <v>347550</v>
      </c>
      <c r="D4">
        <f t="shared" si="0"/>
        <v>6.9580761474641456E-2</v>
      </c>
      <c r="E4">
        <f t="shared" si="1"/>
        <v>7.4999999999999997E-2</v>
      </c>
    </row>
    <row r="5" spans="1:5">
      <c r="A5">
        <v>2E-3</v>
      </c>
      <c r="B5">
        <v>9.1410000000000005E-2</v>
      </c>
      <c r="C5">
        <v>463478</v>
      </c>
      <c r="D5">
        <f t="shared" si="0"/>
        <v>9.048374180359596E-2</v>
      </c>
      <c r="E5">
        <f t="shared" si="1"/>
        <v>0.1</v>
      </c>
    </row>
    <row r="6" spans="1:5">
      <c r="A6">
        <v>2.5000000000000001E-3</v>
      </c>
      <c r="B6">
        <v>0.11015999999999999</v>
      </c>
      <c r="C6">
        <v>600046</v>
      </c>
      <c r="D6">
        <f t="shared" si="0"/>
        <v>0.11031211282307443</v>
      </c>
      <c r="E6">
        <f t="shared" si="1"/>
        <v>0.125</v>
      </c>
    </row>
    <row r="7" spans="1:5">
      <c r="A7">
        <v>3.0000000000000001E-3</v>
      </c>
      <c r="B7">
        <v>0.12867999999999999</v>
      </c>
      <c r="C7">
        <v>632914</v>
      </c>
      <c r="D7">
        <f t="shared" si="0"/>
        <v>0.12910619646375868</v>
      </c>
      <c r="E7">
        <f t="shared" si="1"/>
        <v>0.15</v>
      </c>
    </row>
    <row r="8" spans="1:5">
      <c r="A8">
        <v>3.5000000000000001E-3</v>
      </c>
      <c r="B8">
        <v>0.14635000000000001</v>
      </c>
      <c r="C8">
        <v>782764</v>
      </c>
      <c r="D8">
        <f t="shared" si="0"/>
        <v>0.1469049786346113</v>
      </c>
      <c r="E8">
        <f t="shared" si="1"/>
        <v>0.17500000000000002</v>
      </c>
    </row>
    <row r="9" spans="1:5">
      <c r="A9">
        <v>4.0000000000000001E-3</v>
      </c>
      <c r="B9">
        <v>0.16328000000000001</v>
      </c>
      <c r="C9">
        <v>875777</v>
      </c>
      <c r="D9">
        <f t="shared" si="0"/>
        <v>0.16374615061559639</v>
      </c>
      <c r="E9">
        <f t="shared" si="1"/>
        <v>0.2</v>
      </c>
    </row>
    <row r="10" spans="1:5">
      <c r="A10">
        <v>4.4999999999999997E-3</v>
      </c>
      <c r="B10">
        <v>0.17967</v>
      </c>
      <c r="C10">
        <v>1001414</v>
      </c>
      <c r="D10">
        <f t="shared" si="0"/>
        <v>0.17966614922085983</v>
      </c>
      <c r="E10">
        <f t="shared" si="1"/>
        <v>0.22499999999999998</v>
      </c>
    </row>
    <row r="11" spans="1:5">
      <c r="A11">
        <v>5.0000000000000001E-3</v>
      </c>
      <c r="B11">
        <v>0.19611999999999999</v>
      </c>
      <c r="C11">
        <v>1100785</v>
      </c>
      <c r="D11">
        <f t="shared" si="0"/>
        <v>0.19470019576785122</v>
      </c>
      <c r="E11">
        <f t="shared" si="1"/>
        <v>0.25</v>
      </c>
    </row>
    <row r="12" spans="1:5">
      <c r="A12">
        <v>5.4999999999999997E-3</v>
      </c>
      <c r="B12">
        <v>0.20834</v>
      </c>
      <c r="C12">
        <v>1158775</v>
      </c>
      <c r="D12">
        <f t="shared" si="0"/>
        <v>0.20888233388686631</v>
      </c>
      <c r="E12">
        <f t="shared" si="1"/>
        <v>0.27499999999999997</v>
      </c>
    </row>
    <row r="13" spans="1:5">
      <c r="A13">
        <v>6.0000000000000001E-3</v>
      </c>
      <c r="B13">
        <v>0.22378000000000001</v>
      </c>
      <c r="C13">
        <v>1290397</v>
      </c>
      <c r="D13">
        <f t="shared" si="0"/>
        <v>0.22224546620451535</v>
      </c>
      <c r="E13">
        <f t="shared" si="1"/>
        <v>0.3</v>
      </c>
    </row>
    <row r="14" spans="1:5">
      <c r="A14">
        <v>6.4999999999999997E-3</v>
      </c>
      <c r="B14">
        <v>0.23513000000000001</v>
      </c>
      <c r="C14">
        <v>1335415</v>
      </c>
      <c r="D14">
        <f t="shared" si="0"/>
        <v>0.23482138993367346</v>
      </c>
      <c r="E14">
        <f t="shared" si="1"/>
        <v>0.32500000000000001</v>
      </c>
    </row>
    <row r="15" spans="1:5">
      <c r="A15">
        <v>7.0000000000000001E-3</v>
      </c>
      <c r="B15">
        <v>0.24614</v>
      </c>
      <c r="C15">
        <v>1452738</v>
      </c>
      <c r="D15">
        <f t="shared" si="0"/>
        <v>0.24664083140154971</v>
      </c>
      <c r="E15">
        <f t="shared" si="1"/>
        <v>0.35000000000000003</v>
      </c>
    </row>
    <row r="16" spans="1:5">
      <c r="A16">
        <v>7.4999999999999997E-3</v>
      </c>
      <c r="B16">
        <v>0.25889000000000001</v>
      </c>
      <c r="C16">
        <v>1507588</v>
      </c>
      <c r="D16">
        <f t="shared" si="0"/>
        <v>0.25773347954661457</v>
      </c>
      <c r="E16">
        <f t="shared" si="1"/>
        <v>0.375</v>
      </c>
    </row>
    <row r="17" spans="1:5">
      <c r="A17">
        <v>8.0000000000000002E-3</v>
      </c>
      <c r="B17">
        <v>0.26818999999999998</v>
      </c>
      <c r="C17">
        <v>1615773</v>
      </c>
      <c r="D17">
        <f t="shared" si="0"/>
        <v>0.26812801841425576</v>
      </c>
      <c r="E17">
        <f t="shared" si="1"/>
        <v>0.4</v>
      </c>
    </row>
    <row r="18" spans="1:5">
      <c r="A18">
        <v>8.5000000000000006E-3</v>
      </c>
      <c r="B18">
        <v>0.28092</v>
      </c>
      <c r="C18">
        <v>1706878</v>
      </c>
      <c r="D18">
        <f t="shared" si="0"/>
        <v>0.27785215868018515</v>
      </c>
      <c r="E18">
        <f t="shared" si="1"/>
        <v>0.42500000000000004</v>
      </c>
    </row>
    <row r="19" spans="1:5">
      <c r="A19">
        <v>8.9999999999999993E-3</v>
      </c>
      <c r="B19">
        <v>0.28986000000000001</v>
      </c>
      <c r="C19">
        <v>1763533</v>
      </c>
      <c r="D19">
        <f t="shared" si="0"/>
        <v>0.28693266822979796</v>
      </c>
      <c r="E19">
        <f t="shared" si="1"/>
        <v>0.44999999999999996</v>
      </c>
    </row>
    <row r="20" spans="1:5">
      <c r="A20">
        <v>9.4999999999999998E-3</v>
      </c>
      <c r="B20">
        <v>0.29713000000000001</v>
      </c>
      <c r="C20">
        <v>1849888</v>
      </c>
      <c r="D20">
        <f t="shared" si="0"/>
        <v>0.29539540182088453</v>
      </c>
      <c r="E20">
        <f t="shared" si="1"/>
        <v>0.47499999999999998</v>
      </c>
    </row>
    <row r="21" spans="1:5">
      <c r="A21">
        <v>0.01</v>
      </c>
      <c r="B21">
        <v>0.30536000000000002</v>
      </c>
      <c r="C21">
        <v>1915264</v>
      </c>
      <c r="D21">
        <f t="shared" si="0"/>
        <v>0.30326532985631671</v>
      </c>
      <c r="E21">
        <f t="shared" si="1"/>
        <v>0.5</v>
      </c>
    </row>
    <row r="22" spans="1:5">
      <c r="A22">
        <v>1.0500000000000001E-2</v>
      </c>
      <c r="B22">
        <v>0.31109999999999999</v>
      </c>
      <c r="C22">
        <v>2007652</v>
      </c>
      <c r="D22">
        <f t="shared" si="0"/>
        <v>0.31056656629257795</v>
      </c>
      <c r="E22">
        <f t="shared" si="1"/>
        <v>0.52500000000000002</v>
      </c>
    </row>
    <row r="23" spans="1:5">
      <c r="A23">
        <v>1.0999999999999999E-2</v>
      </c>
      <c r="B23">
        <v>0.31979999999999997</v>
      </c>
      <c r="C23">
        <v>2086852</v>
      </c>
      <c r="D23">
        <f t="shared" si="0"/>
        <v>0.31732239570926768</v>
      </c>
      <c r="E23">
        <f t="shared" si="1"/>
        <v>0.54999999999999993</v>
      </c>
    </row>
    <row r="24" spans="1:5">
      <c r="A24">
        <v>1.15E-2</v>
      </c>
      <c r="B24">
        <v>0.32834000000000002</v>
      </c>
      <c r="C24">
        <v>2144293</v>
      </c>
      <c r="D24">
        <f t="shared" si="0"/>
        <v>0.32355529956399948</v>
      </c>
      <c r="E24">
        <f t="shared" si="1"/>
        <v>0.57499999999999996</v>
      </c>
    </row>
    <row r="25" spans="1:5">
      <c r="A25">
        <v>1.2E-2</v>
      </c>
      <c r="B25">
        <v>0.33128000000000002</v>
      </c>
      <c r="C25">
        <v>2233030</v>
      </c>
      <c r="D25">
        <f t="shared" si="0"/>
        <v>0.32928698165641584</v>
      </c>
      <c r="E25">
        <f t="shared" si="1"/>
        <v>0.6</v>
      </c>
    </row>
    <row r="26" spans="1:5">
      <c r="A26">
        <v>1.2500000000000001E-2</v>
      </c>
      <c r="B26">
        <v>0.33756000000000003</v>
      </c>
      <c r="C26">
        <v>2294996</v>
      </c>
      <c r="D26">
        <f t="shared" si="0"/>
        <v>0.33453839282436892</v>
      </c>
      <c r="E26">
        <f t="shared" si="1"/>
        <v>0.625</v>
      </c>
    </row>
    <row r="27" spans="1:5">
      <c r="A27">
        <v>1.2999999999999999E-2</v>
      </c>
      <c r="B27">
        <v>0.34072000000000002</v>
      </c>
      <c r="C27">
        <v>2346370</v>
      </c>
      <c r="D27">
        <f t="shared" si="0"/>
        <v>0.33932975489466044</v>
      </c>
      <c r="E27">
        <f t="shared" si="1"/>
        <v>0.65</v>
      </c>
    </row>
    <row r="28" spans="1:5">
      <c r="A28">
        <v>1.35E-2</v>
      </c>
      <c r="B28">
        <v>0.34483000000000003</v>
      </c>
      <c r="C28">
        <v>2385454</v>
      </c>
      <c r="D28">
        <f t="shared" si="0"/>
        <v>0.3436805839100957</v>
      </c>
      <c r="E28">
        <f t="shared" si="1"/>
        <v>0.67500000000000004</v>
      </c>
    </row>
    <row r="29" spans="1:5">
      <c r="A29">
        <v>1.4E-2</v>
      </c>
      <c r="B29">
        <v>0.34967999999999999</v>
      </c>
      <c r="C29">
        <v>2464668</v>
      </c>
      <c r="D29">
        <f t="shared" si="0"/>
        <v>0.34760971265398666</v>
      </c>
      <c r="E29">
        <f t="shared" si="1"/>
        <v>0.70000000000000007</v>
      </c>
    </row>
    <row r="30" spans="1:5">
      <c r="A30">
        <v>1.4500000000000001E-2</v>
      </c>
      <c r="B30">
        <v>0.35482000000000002</v>
      </c>
      <c r="C30">
        <v>2525439</v>
      </c>
      <c r="D30">
        <f t="shared" si="0"/>
        <v>0.3511353124926378</v>
      </c>
      <c r="E30">
        <f t="shared" si="1"/>
        <v>0.72500000000000009</v>
      </c>
    </row>
    <row r="31" spans="1:5">
      <c r="A31">
        <v>1.4999999999999999E-2</v>
      </c>
      <c r="B31">
        <v>0.35813</v>
      </c>
      <c r="C31">
        <v>2599716</v>
      </c>
      <c r="D31">
        <f t="shared" si="0"/>
        <v>0.35427491455576099</v>
      </c>
      <c r="E31">
        <f t="shared" si="1"/>
        <v>0.75</v>
      </c>
    </row>
    <row r="32" spans="1:5">
      <c r="A32">
        <v>1.55E-2</v>
      </c>
      <c r="B32">
        <v>0.36027999999999999</v>
      </c>
      <c r="C32">
        <v>2658560</v>
      </c>
      <c r="D32">
        <f t="shared" si="0"/>
        <v>0.35704543027419849</v>
      </c>
      <c r="E32">
        <f t="shared" si="1"/>
        <v>0.77500000000000002</v>
      </c>
    </row>
    <row r="33" spans="1:5">
      <c r="A33">
        <v>1.6E-2</v>
      </c>
      <c r="B33">
        <v>0.36223</v>
      </c>
      <c r="C33">
        <v>2714571</v>
      </c>
      <c r="D33">
        <f t="shared" si="0"/>
        <v>0.35946317129377725</v>
      </c>
      <c r="E33">
        <f t="shared" si="1"/>
        <v>0.8</v>
      </c>
    </row>
    <row r="34" spans="1:5">
      <c r="A34">
        <v>1.6500000000000001E-2</v>
      </c>
      <c r="B34">
        <v>0.36684</v>
      </c>
      <c r="C34">
        <v>2758378</v>
      </c>
      <c r="D34">
        <f t="shared" si="0"/>
        <v>0.36154386878358308</v>
      </c>
      <c r="E34">
        <f t="shared" si="1"/>
        <v>0.82500000000000007</v>
      </c>
    </row>
    <row r="35" spans="1:5">
      <c r="A35">
        <v>1.7000000000000001E-2</v>
      </c>
      <c r="B35">
        <v>0.36587999999999998</v>
      </c>
      <c r="C35">
        <v>2820973</v>
      </c>
      <c r="D35">
        <f t="shared" si="0"/>
        <v>0.36330269215641769</v>
      </c>
      <c r="E35">
        <f t="shared" si="1"/>
        <v>0.85000000000000009</v>
      </c>
    </row>
    <row r="36" spans="1:5">
      <c r="A36">
        <v>1.7500000000000002E-2</v>
      </c>
      <c r="B36">
        <v>0.36806</v>
      </c>
      <c r="C36">
        <v>2889168</v>
      </c>
      <c r="D36">
        <f t="shared" si="0"/>
        <v>0.36475426721869486</v>
      </c>
      <c r="E36">
        <f t="shared" si="1"/>
        <v>0.87500000000000011</v>
      </c>
    </row>
    <row r="37" spans="1:5">
      <c r="A37">
        <v>1.7999999999999999E-2</v>
      </c>
      <c r="B37">
        <v>0.37189</v>
      </c>
      <c r="C37">
        <v>2911958</v>
      </c>
      <c r="D37">
        <f t="shared" si="0"/>
        <v>0.36591269376653923</v>
      </c>
      <c r="E37">
        <f t="shared" si="1"/>
        <v>0.89999999999999991</v>
      </c>
    </row>
    <row r="38" spans="1:5">
      <c r="A38">
        <v>1.8499999999999999E-2</v>
      </c>
      <c r="B38">
        <v>0.37286999999999998</v>
      </c>
      <c r="C38">
        <v>2970659</v>
      </c>
      <c r="D38">
        <f t="shared" si="0"/>
        <v>0.36679156264436841</v>
      </c>
      <c r="E38">
        <f t="shared" si="1"/>
        <v>0.92499999999999993</v>
      </c>
    </row>
    <row r="39" spans="1:5">
      <c r="A39">
        <v>1.9E-2</v>
      </c>
      <c r="B39">
        <v>0.37059999999999998</v>
      </c>
      <c r="C39">
        <v>3015818</v>
      </c>
      <c r="D39">
        <f t="shared" si="0"/>
        <v>0.36740397228177613</v>
      </c>
      <c r="E39">
        <f t="shared" si="1"/>
        <v>0.95</v>
      </c>
    </row>
    <row r="40" spans="1:5">
      <c r="A40">
        <v>1.95E-2</v>
      </c>
      <c r="B40">
        <v>0.37214000000000003</v>
      </c>
      <c r="C40">
        <v>3072090</v>
      </c>
      <c r="D40">
        <f t="shared" si="0"/>
        <v>0.36776254472407799</v>
      </c>
      <c r="E40">
        <f t="shared" si="1"/>
        <v>0.97499999999999998</v>
      </c>
    </row>
    <row r="41" spans="1:5">
      <c r="A41">
        <v>0.02</v>
      </c>
      <c r="B41">
        <v>0.37426999999999999</v>
      </c>
      <c r="C41">
        <v>3093405</v>
      </c>
      <c r="D41">
        <f t="shared" si="0"/>
        <v>0.36787944117144233</v>
      </c>
      <c r="E41">
        <f t="shared" si="1"/>
        <v>1</v>
      </c>
    </row>
    <row r="42" spans="1:5">
      <c r="A42">
        <v>2.0500000000000001E-2</v>
      </c>
      <c r="B42">
        <v>0.37047000000000002</v>
      </c>
      <c r="C42">
        <v>3166641</v>
      </c>
      <c r="D42">
        <f t="shared" si="0"/>
        <v>0.36776637704110038</v>
      </c>
      <c r="E42">
        <f t="shared" si="1"/>
        <v>1.0250000000000001</v>
      </c>
    </row>
    <row r="43" spans="1:5">
      <c r="A43">
        <v>2.1000000000000001E-2</v>
      </c>
      <c r="B43">
        <v>0.37002000000000002</v>
      </c>
      <c r="C43">
        <v>3210216</v>
      </c>
      <c r="D43">
        <f t="shared" si="0"/>
        <v>0.3674346365667131</v>
      </c>
      <c r="E43">
        <f t="shared" si="1"/>
        <v>1.05</v>
      </c>
    </row>
    <row r="44" spans="1:5">
      <c r="A44">
        <v>2.1499999999999998E-2</v>
      </c>
      <c r="B44">
        <v>0.36897999999999997</v>
      </c>
      <c r="C44">
        <v>3259870</v>
      </c>
      <c r="D44">
        <f t="shared" si="0"/>
        <v>0.36689508694856821</v>
      </c>
      <c r="E44">
        <f t="shared" si="1"/>
        <v>1.075</v>
      </c>
    </row>
    <row r="45" spans="1:5">
      <c r="A45">
        <v>2.1999999999999999E-2</v>
      </c>
      <c r="B45">
        <v>0.37202000000000002</v>
      </c>
      <c r="C45">
        <v>3281037</v>
      </c>
      <c r="D45">
        <f t="shared" si="0"/>
        <v>0.36615819206788752</v>
      </c>
      <c r="E45">
        <f t="shared" si="1"/>
        <v>1.0999999999999999</v>
      </c>
    </row>
    <row r="46" spans="1:5">
      <c r="A46">
        <v>2.2499999999999999E-2</v>
      </c>
      <c r="B46">
        <v>0.37224000000000002</v>
      </c>
      <c r="C46">
        <v>3308853</v>
      </c>
      <c r="D46">
        <f t="shared" si="0"/>
        <v>0.36523402577814346</v>
      </c>
      <c r="E46">
        <f t="shared" si="1"/>
        <v>1.125</v>
      </c>
    </row>
    <row r="47" spans="1:5">
      <c r="A47">
        <v>2.3E-2</v>
      </c>
      <c r="B47">
        <v>0.36715999999999999</v>
      </c>
      <c r="C47">
        <v>3385901</v>
      </c>
      <c r="D47">
        <f t="shared" si="0"/>
        <v>0.36413228478591125</v>
      </c>
      <c r="E47">
        <f t="shared" si="1"/>
        <v>1.1499999999999999</v>
      </c>
    </row>
    <row r="48" spans="1:5">
      <c r="A48">
        <v>2.35E-2</v>
      </c>
      <c r="B48">
        <v>0.36907000000000001</v>
      </c>
      <c r="C48">
        <v>3401545</v>
      </c>
      <c r="D48">
        <f t="shared" si="0"/>
        <v>0.36286230113342333</v>
      </c>
      <c r="E48">
        <f t="shared" si="1"/>
        <v>1.175</v>
      </c>
    </row>
    <row r="49" spans="1:5">
      <c r="A49">
        <v>2.4E-2</v>
      </c>
      <c r="B49">
        <v>0.36543999999999999</v>
      </c>
      <c r="C49">
        <v>3470455</v>
      </c>
      <c r="D49">
        <f t="shared" si="0"/>
        <v>0.36143305429464256</v>
      </c>
      <c r="E49">
        <f t="shared" si="1"/>
        <v>1.2</v>
      </c>
    </row>
    <row r="50" spans="1:5">
      <c r="A50">
        <v>2.4500000000000001E-2</v>
      </c>
      <c r="B50">
        <v>0.36426999999999998</v>
      </c>
      <c r="C50">
        <v>3487828</v>
      </c>
      <c r="D50">
        <f t="shared" si="0"/>
        <v>0.35985318289632767</v>
      </c>
      <c r="E50">
        <f t="shared" si="1"/>
        <v>1.2250000000000001</v>
      </c>
    </row>
    <row r="51" spans="1:5">
      <c r="A51">
        <v>2.5000000000000001E-2</v>
      </c>
      <c r="B51">
        <v>0.36309999999999998</v>
      </c>
      <c r="C51">
        <v>3519155</v>
      </c>
      <c r="D51">
        <f t="shared" si="0"/>
        <v>0.35813099607523763</v>
      </c>
      <c r="E51">
        <f t="shared" si="1"/>
        <v>1.25</v>
      </c>
    </row>
    <row r="52" spans="1:5">
      <c r="A52">
        <v>2.5499999999999998E-2</v>
      </c>
      <c r="B52">
        <v>0.3614</v>
      </c>
      <c r="C52">
        <v>3563566</v>
      </c>
      <c r="D52">
        <f t="shared" si="0"/>
        <v>0.35627448448229432</v>
      </c>
      <c r="E52">
        <f t="shared" si="1"/>
        <v>1.2749999999999999</v>
      </c>
    </row>
    <row r="53" spans="1:5">
      <c r="A53">
        <v>2.5999999999999999E-2</v>
      </c>
      <c r="B53">
        <v>0.35825000000000001</v>
      </c>
      <c r="C53">
        <v>3598276</v>
      </c>
      <c r="D53">
        <f t="shared" si="0"/>
        <v>0.35429133094421639</v>
      </c>
      <c r="E53">
        <f t="shared" si="1"/>
        <v>1.3</v>
      </c>
    </row>
    <row r="54" spans="1:5">
      <c r="A54">
        <v>2.6499999999999999E-2</v>
      </c>
      <c r="B54">
        <v>0.35482000000000002</v>
      </c>
      <c r="C54">
        <v>3634405</v>
      </c>
      <c r="D54">
        <f t="shared" si="0"/>
        <v>0.35218892079282771</v>
      </c>
      <c r="E54">
        <f t="shared" si="1"/>
        <v>1.325</v>
      </c>
    </row>
    <row r="55" spans="1:5">
      <c r="A55">
        <v>2.7E-2</v>
      </c>
      <c r="B55">
        <v>0.35632999999999998</v>
      </c>
      <c r="C55">
        <v>3663923</v>
      </c>
      <c r="D55">
        <f t="shared" si="0"/>
        <v>0.34997435187195358</v>
      </c>
      <c r="E55">
        <f t="shared" si="1"/>
        <v>1.35</v>
      </c>
    </row>
    <row r="56" spans="1:5">
      <c r="A56">
        <v>2.75E-2</v>
      </c>
      <c r="B56">
        <v>0.35003000000000001</v>
      </c>
      <c r="C56">
        <v>3702849</v>
      </c>
      <c r="D56">
        <f t="shared" si="0"/>
        <v>0.34765444423152636</v>
      </c>
      <c r="E56">
        <f t="shared" si="1"/>
        <v>1.375</v>
      </c>
    </row>
    <row r="57" spans="1:5">
      <c r="A57">
        <v>2.8000000000000001E-2</v>
      </c>
      <c r="B57">
        <v>0.34797</v>
      </c>
      <c r="C57">
        <v>3734844</v>
      </c>
      <c r="D57">
        <f t="shared" si="0"/>
        <v>0.34523574951824904</v>
      </c>
      <c r="E57">
        <f t="shared" si="1"/>
        <v>1.4000000000000001</v>
      </c>
    </row>
    <row r="58" spans="1:5">
      <c r="A58">
        <v>2.8500000000000001E-2</v>
      </c>
      <c r="B58">
        <v>0.34937000000000001</v>
      </c>
      <c r="C58">
        <v>3743585</v>
      </c>
      <c r="D58">
        <f t="shared" si="0"/>
        <v>0.34272456007188756</v>
      </c>
      <c r="E58">
        <f t="shared" si="1"/>
        <v>1.425</v>
      </c>
    </row>
    <row r="59" spans="1:5">
      <c r="A59">
        <v>2.9000000000000001E-2</v>
      </c>
      <c r="B59">
        <v>0.34621000000000002</v>
      </c>
      <c r="C59">
        <v>3783881</v>
      </c>
      <c r="D59">
        <f t="shared" si="0"/>
        <v>0.34012691773600662</v>
      </c>
      <c r="E59">
        <f t="shared" si="1"/>
        <v>1.4500000000000002</v>
      </c>
    </row>
    <row r="60" spans="1:5">
      <c r="A60">
        <v>2.9499999999999998E-2</v>
      </c>
      <c r="B60">
        <v>0.34204000000000001</v>
      </c>
      <c r="C60">
        <v>3810031</v>
      </c>
      <c r="D60">
        <f t="shared" si="0"/>
        <v>0.33744862239170315</v>
      </c>
      <c r="E60">
        <f t="shared" si="1"/>
        <v>1.4749999999999999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result_aloha50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2025-06-09T05:18:47Z</dcterms:created>
  <dcterms:modified xsi:type="dcterms:W3CDTF">2025-06-24T02:34:18Z</dcterms:modified>
</cp:coreProperties>
</file>