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dakuraharuka/4Spring/無線通信技術/WCT_Simulation/"/>
    </mc:Choice>
  </mc:AlternateContent>
  <xr:revisionPtr revIDLastSave="0" documentId="13_ncr:1_{B2E14C90-FAF7-9A46-B769-FC31C63E092A}" xr6:coauthVersionLast="47" xr6:coauthVersionMax="47" xr10:uidLastSave="{00000000-0000-0000-0000-000000000000}"/>
  <bookViews>
    <workbookView xWindow="4180" yWindow="2540" windowWidth="27500" windowHeight="16360" xr2:uid="{0E6E490F-3C4E-F143-ABB8-9F757CA0290C}"/>
  </bookViews>
  <sheets>
    <sheet name="result_aloha5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2" i="1"/>
</calcChain>
</file>

<file path=xl/sharedStrings.xml><?xml version="1.0" encoding="utf-8"?>
<sst xmlns="http://schemas.openxmlformats.org/spreadsheetml/2006/main" count="5" uniqueCount="5">
  <si>
    <t>Lambda</t>
  </si>
  <si>
    <t xml:space="preserve"> Delay</t>
  </si>
  <si>
    <t>Traffic</t>
    <phoneticPr fontId="18"/>
  </si>
  <si>
    <t>Throughput (Theory)</t>
    <phoneticPr fontId="18"/>
  </si>
  <si>
    <t>Throughput (Simulation)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</si>
</sst>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kern="1200" spc="0" baseline="0" dirty="0">
                <a:solidFill>
                  <a:prstClr val="black">
                    <a:lumMod val="65000"/>
                    <a:lumOff val="35000"/>
                  </a:prstClr>
                </a:solidFill>
                <a:effectLst/>
              </a:rPr>
              <a:t>ALOHA Throughput (N=500)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result_aloha500!$B$1</c:f>
              <c:strCache>
                <c:ptCount val="1"/>
                <c:pt idx="0">
                  <c:v>Throughput (Simulation)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result_aloha500!$E$2:$E$60</c:f>
              <c:numCache>
                <c:formatCode>General</c:formatCode>
                <c:ptCount val="5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</c:numCache>
            </c:numRef>
          </c:xVal>
          <c:yVal>
            <c:numRef>
              <c:f>result_aloha500!$B$2:$B$60</c:f>
              <c:numCache>
                <c:formatCode>General</c:formatCode>
                <c:ptCount val="59"/>
                <c:pt idx="0">
                  <c:v>0.19459000000000001</c:v>
                </c:pt>
                <c:pt idx="1">
                  <c:v>0.30327999999999999</c:v>
                </c:pt>
                <c:pt idx="2">
                  <c:v>0.35542000000000001</c:v>
                </c:pt>
                <c:pt idx="3">
                  <c:v>0.36606</c:v>
                </c:pt>
                <c:pt idx="4">
                  <c:v>0.35748000000000002</c:v>
                </c:pt>
                <c:pt idx="5">
                  <c:v>0.33603</c:v>
                </c:pt>
                <c:pt idx="6">
                  <c:v>0.30591000000000002</c:v>
                </c:pt>
                <c:pt idx="7">
                  <c:v>0.27178999999999998</c:v>
                </c:pt>
                <c:pt idx="8">
                  <c:v>0.23855000000000001</c:v>
                </c:pt>
                <c:pt idx="9">
                  <c:v>0.20519000000000001</c:v>
                </c:pt>
                <c:pt idx="10">
                  <c:v>0.17743</c:v>
                </c:pt>
                <c:pt idx="11">
                  <c:v>0.15110000000000001</c:v>
                </c:pt>
                <c:pt idx="12">
                  <c:v>0.12762000000000001</c:v>
                </c:pt>
                <c:pt idx="13">
                  <c:v>0.10596999999999999</c:v>
                </c:pt>
                <c:pt idx="14">
                  <c:v>8.7690000000000004E-2</c:v>
                </c:pt>
                <c:pt idx="15">
                  <c:v>7.349E-2</c:v>
                </c:pt>
                <c:pt idx="16">
                  <c:v>6.1089999999999998E-2</c:v>
                </c:pt>
                <c:pt idx="17">
                  <c:v>5.015E-2</c:v>
                </c:pt>
                <c:pt idx="18">
                  <c:v>4.0739999999999998E-2</c:v>
                </c:pt>
                <c:pt idx="19">
                  <c:v>3.3619999999999997E-2</c:v>
                </c:pt>
                <c:pt idx="20">
                  <c:v>2.7529999999999999E-2</c:v>
                </c:pt>
                <c:pt idx="21">
                  <c:v>2.291E-2</c:v>
                </c:pt>
                <c:pt idx="22">
                  <c:v>1.8769999999999998E-2</c:v>
                </c:pt>
                <c:pt idx="23">
                  <c:v>1.515E-2</c:v>
                </c:pt>
                <c:pt idx="24">
                  <c:v>1.248E-2</c:v>
                </c:pt>
                <c:pt idx="25">
                  <c:v>1.035E-2</c:v>
                </c:pt>
                <c:pt idx="26">
                  <c:v>7.6499999999999997E-3</c:v>
                </c:pt>
                <c:pt idx="27">
                  <c:v>6.1799999999999997E-3</c:v>
                </c:pt>
                <c:pt idx="28">
                  <c:v>5.0499999999999998E-3</c:v>
                </c:pt>
                <c:pt idx="29">
                  <c:v>4.3200000000000001E-3</c:v>
                </c:pt>
                <c:pt idx="30">
                  <c:v>3.63E-3</c:v>
                </c:pt>
                <c:pt idx="31">
                  <c:v>2.82E-3</c:v>
                </c:pt>
                <c:pt idx="32">
                  <c:v>2.2699999999999999E-3</c:v>
                </c:pt>
                <c:pt idx="33">
                  <c:v>1.8400000000000001E-3</c:v>
                </c:pt>
                <c:pt idx="34">
                  <c:v>1.3500000000000001E-3</c:v>
                </c:pt>
                <c:pt idx="35">
                  <c:v>1.1900000000000001E-3</c:v>
                </c:pt>
                <c:pt idx="36">
                  <c:v>1.01E-3</c:v>
                </c:pt>
                <c:pt idx="37">
                  <c:v>7.9000000000000001E-4</c:v>
                </c:pt>
                <c:pt idx="38">
                  <c:v>5.9999999999999995E-4</c:v>
                </c:pt>
                <c:pt idx="39">
                  <c:v>3.8999999999999999E-4</c:v>
                </c:pt>
                <c:pt idx="40">
                  <c:v>2.9999999999999997E-4</c:v>
                </c:pt>
                <c:pt idx="41">
                  <c:v>2.5000000000000001E-4</c:v>
                </c:pt>
                <c:pt idx="42">
                  <c:v>3.4000000000000002E-4</c:v>
                </c:pt>
                <c:pt idx="43">
                  <c:v>2.5999999999999998E-4</c:v>
                </c:pt>
                <c:pt idx="44">
                  <c:v>8.0000000000000007E-5</c:v>
                </c:pt>
                <c:pt idx="45">
                  <c:v>1.4999999999999999E-4</c:v>
                </c:pt>
                <c:pt idx="46">
                  <c:v>6.9999999999999994E-5</c:v>
                </c:pt>
                <c:pt idx="47">
                  <c:v>9.0000000000000006E-5</c:v>
                </c:pt>
                <c:pt idx="48">
                  <c:v>5.0000000000000002E-5</c:v>
                </c:pt>
                <c:pt idx="49">
                  <c:v>3.0000000000000001E-5</c:v>
                </c:pt>
                <c:pt idx="50">
                  <c:v>2.0000000000000002E-5</c:v>
                </c:pt>
                <c:pt idx="51">
                  <c:v>1.0000000000000001E-5</c:v>
                </c:pt>
                <c:pt idx="52">
                  <c:v>3.0000000000000001E-5</c:v>
                </c:pt>
                <c:pt idx="53">
                  <c:v>3.0000000000000001E-5</c:v>
                </c:pt>
                <c:pt idx="54">
                  <c:v>0</c:v>
                </c:pt>
                <c:pt idx="55">
                  <c:v>1.0000000000000001E-5</c:v>
                </c:pt>
                <c:pt idx="56">
                  <c:v>1.0000000000000001E-5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FF-864C-BC88-985C085B632B}"/>
            </c:ext>
          </c:extLst>
        </c:ser>
        <c:ser>
          <c:idx val="1"/>
          <c:order val="1"/>
          <c:tx>
            <c:strRef>
              <c:f>result_aloha500!$D$1</c:f>
              <c:strCache>
                <c:ptCount val="1"/>
                <c:pt idx="0">
                  <c:v>Throughput (Theory)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result_aloha500!$E$2:$E$60</c:f>
              <c:numCache>
                <c:formatCode>General</c:formatCode>
                <c:ptCount val="5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</c:numCache>
            </c:numRef>
          </c:xVal>
          <c:yVal>
            <c:numRef>
              <c:f>result_aloha500!$D$2:$D$60</c:f>
              <c:numCache>
                <c:formatCode>General</c:formatCode>
                <c:ptCount val="59"/>
                <c:pt idx="0">
                  <c:v>0.19470019576785122</c:v>
                </c:pt>
                <c:pt idx="1">
                  <c:v>0.30326532985631671</c:v>
                </c:pt>
                <c:pt idx="2">
                  <c:v>0.35427491455576099</c:v>
                </c:pt>
                <c:pt idx="3">
                  <c:v>0.36787944117144233</c:v>
                </c:pt>
                <c:pt idx="4">
                  <c:v>0.35813099607523763</c:v>
                </c:pt>
                <c:pt idx="5">
                  <c:v>0.33469524022264474</c:v>
                </c:pt>
                <c:pt idx="6">
                  <c:v>0.30410440103827902</c:v>
                </c:pt>
                <c:pt idx="7">
                  <c:v>0.2706705664732254</c:v>
                </c:pt>
                <c:pt idx="8">
                  <c:v>0.23714825526419475</c:v>
                </c:pt>
                <c:pt idx="9">
                  <c:v>0.20521249655974699</c:v>
                </c:pt>
                <c:pt idx="10">
                  <c:v>0.17580161831844582</c:v>
                </c:pt>
                <c:pt idx="11">
                  <c:v>0.14936120510359183</c:v>
                </c:pt>
                <c:pt idx="12">
                  <c:v>0.12601617545309654</c:v>
                </c:pt>
                <c:pt idx="13">
                  <c:v>0.10569084197811475</c:v>
                </c:pt>
                <c:pt idx="14">
                  <c:v>8.8191546960034145E-2</c:v>
                </c:pt>
                <c:pt idx="15">
                  <c:v>7.3262555554936715E-2</c:v>
                </c:pt>
                <c:pt idx="16">
                  <c:v>6.0622994113246835E-2</c:v>
                </c:pt>
                <c:pt idx="17">
                  <c:v>4.9990484422090378E-2</c:v>
                </c:pt>
                <c:pt idx="18">
                  <c:v>4.1095552214823014E-2</c:v>
                </c:pt>
                <c:pt idx="19">
                  <c:v>3.3689734995427337E-2</c:v>
                </c:pt>
                <c:pt idx="20">
                  <c:v>2.7549471595702268E-2</c:v>
                </c:pt>
                <c:pt idx="21">
                  <c:v>2.2477242911552366E-2</c:v>
                </c:pt>
                <c:pt idx="22">
                  <c:v>1.8300989579930586E-2</c:v>
                </c:pt>
                <c:pt idx="23">
                  <c:v>1.4872513059998151E-2</c:v>
                </c:pt>
                <c:pt idx="24">
                  <c:v>1.2065338351423182E-2</c:v>
                </c:pt>
                <c:pt idx="25">
                  <c:v>9.7723547543542202E-3</c:v>
                </c:pt>
                <c:pt idx="26">
                  <c:v>7.9034374403404266E-3</c:v>
                </c:pt>
                <c:pt idx="27">
                  <c:v>6.3831737588816136E-3</c:v>
                </c:pt>
                <c:pt idx="28">
                  <c:v>5.1487643191084802E-3</c:v>
                </c:pt>
                <c:pt idx="29">
                  <c:v>4.1481327761087525E-3</c:v>
                </c:pt>
                <c:pt idx="30">
                  <c:v>3.3382546894615782E-3</c:v>
                </c:pt>
                <c:pt idx="31">
                  <c:v>2.6837010232200948E-3</c:v>
                </c:pt>
                <c:pt idx="32">
                  <c:v>2.1553830977387571E-3</c:v>
                </c:pt>
                <c:pt idx="33">
                  <c:v>1.7294811365904754E-3</c:v>
                </c:pt>
                <c:pt idx="34">
                  <c:v>1.3865365947628235E-3</c:v>
                </c:pt>
                <c:pt idx="35">
                  <c:v>1.110688236780116E-3</c:v>
                </c:pt>
                <c:pt idx="36">
                  <c:v>8.8903278156790089E-4</c:v>
                </c:pt>
                <c:pt idx="37">
                  <c:v>7.1109238393315564E-4</c:v>
                </c:pt>
                <c:pt idx="38">
                  <c:v>5.6837297137597091E-4</c:v>
                </c:pt>
                <c:pt idx="39">
                  <c:v>4.5399929762484856E-4</c:v>
                </c:pt>
                <c:pt idx="40">
                  <c:v>3.6241438371670232E-4</c:v>
                </c:pt>
                <c:pt idx="41">
                  <c:v>2.8913271817234516E-4</c:v>
                </c:pt>
                <c:pt idx="42">
                  <c:v>2.3053813940333352E-4</c:v>
                </c:pt>
                <c:pt idx="43">
                  <c:v>1.8371870869270227E-4</c:v>
                </c:pt>
                <c:pt idx="44">
                  <c:v>1.4633209860826074E-4</c:v>
                </c:pt>
                <c:pt idx="45">
                  <c:v>1.1649607638425317E-4</c:v>
                </c:pt>
                <c:pt idx="46">
                  <c:v>9.2699566719602617E-5</c:v>
                </c:pt>
                <c:pt idx="47">
                  <c:v>7.3730548239938514E-5</c:v>
                </c:pt>
                <c:pt idx="48">
                  <c:v>5.8617688053580357E-5</c:v>
                </c:pt>
                <c:pt idx="49">
                  <c:v>4.6583164650983383E-5</c:v>
                </c:pt>
                <c:pt idx="50">
                  <c:v>3.7004585210292653E-5</c:v>
                </c:pt>
                <c:pt idx="51">
                  <c:v>2.9384282290753705E-5</c:v>
                </c:pt>
                <c:pt idx="52">
                  <c:v>2.3324588636069245E-5</c:v>
                </c:pt>
                <c:pt idx="53">
                  <c:v>1.850794766618514E-5</c:v>
                </c:pt>
                <c:pt idx="54">
                  <c:v>1.4680930137978261E-5</c:v>
                </c:pt>
                <c:pt idx="55">
                  <c:v>1.1641402067449951E-5</c:v>
                </c:pt>
                <c:pt idx="56">
                  <c:v>9.2282318505751482E-6</c:v>
                </c:pt>
                <c:pt idx="57">
                  <c:v>7.313041107234376E-6</c:v>
                </c:pt>
                <c:pt idx="58">
                  <c:v>5.793598729584533E-6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FF-864C-BC88-985C085B6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933743"/>
        <c:axId val="2055839135"/>
      </c:scatterChart>
      <c:valAx>
        <c:axId val="2085933743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Traffic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55839135"/>
        <c:crosses val="autoZero"/>
        <c:crossBetween val="midCat"/>
      </c:valAx>
      <c:valAx>
        <c:axId val="205583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Throughput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593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103706480240398"/>
          <c:y val="0.23688611840186644"/>
          <c:w val="0.39951862703603913"/>
          <c:h val="0.1562509414824708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42</xdr:row>
      <xdr:rowOff>31750</xdr:rowOff>
    </xdr:from>
    <xdr:to>
      <xdr:col>11</xdr:col>
      <xdr:colOff>374650</xdr:colOff>
      <xdr:row>52</xdr:row>
      <xdr:rowOff>234950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89536C2-EED3-30CD-4FF1-5B24DA29F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1C5E-4037-7A4B-B890-88C705896401}">
  <dimension ref="A1:E60"/>
  <sheetViews>
    <sheetView tabSelected="1" topLeftCell="E29" zoomScale="113" workbookViewId="0">
      <selection activeCell="M38" sqref="M38"/>
    </sheetView>
  </sheetViews>
  <sheetFormatPr baseColWidth="10" defaultRowHeight="20"/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>
        <v>5.0000000000000001E-4</v>
      </c>
      <c r="B2">
        <v>0.19459000000000001</v>
      </c>
      <c r="C2">
        <v>11115474</v>
      </c>
      <c r="D2">
        <f>A2*500*EXP(-A2*500)</f>
        <v>0.19470019576785122</v>
      </c>
      <c r="E2">
        <f>A2*500</f>
        <v>0.25</v>
      </c>
    </row>
    <row r="3" spans="1:5">
      <c r="A3">
        <v>1E-3</v>
      </c>
      <c r="B3">
        <v>0.30327999999999999</v>
      </c>
      <c r="C3">
        <v>19138441</v>
      </c>
      <c r="D3">
        <f t="shared" ref="D3:D60" si="0">A3*500*EXP(-A3*500)</f>
        <v>0.30326532985631671</v>
      </c>
      <c r="E3">
        <f t="shared" ref="E3:E60" si="1">A3*500</f>
        <v>0.5</v>
      </c>
    </row>
    <row r="4" spans="1:5">
      <c r="A4">
        <v>1.5E-3</v>
      </c>
      <c r="B4">
        <v>0.35542000000000001</v>
      </c>
      <c r="C4">
        <v>25607559</v>
      </c>
      <c r="D4">
        <f t="shared" si="0"/>
        <v>0.35427491455576099</v>
      </c>
      <c r="E4">
        <f t="shared" si="1"/>
        <v>0.75</v>
      </c>
    </row>
    <row r="5" spans="1:5">
      <c r="A5">
        <v>2E-3</v>
      </c>
      <c r="B5">
        <v>0.36606</v>
      </c>
      <c r="C5">
        <v>31082255</v>
      </c>
      <c r="D5">
        <f t="shared" si="0"/>
        <v>0.36787944117144233</v>
      </c>
      <c r="E5">
        <f t="shared" si="1"/>
        <v>1</v>
      </c>
    </row>
    <row r="6" spans="1:5">
      <c r="A6">
        <v>2.5000000000000001E-3</v>
      </c>
      <c r="B6">
        <v>0.35748000000000002</v>
      </c>
      <c r="C6">
        <v>34909988</v>
      </c>
      <c r="D6">
        <f t="shared" si="0"/>
        <v>0.35813099607523763</v>
      </c>
      <c r="E6">
        <f t="shared" si="1"/>
        <v>1.25</v>
      </c>
    </row>
    <row r="7" spans="1:5">
      <c r="A7">
        <v>3.0000000000000001E-3</v>
      </c>
      <c r="B7">
        <v>0.33603</v>
      </c>
      <c r="C7">
        <v>37991162</v>
      </c>
      <c r="D7">
        <f t="shared" si="0"/>
        <v>0.33469524022264474</v>
      </c>
      <c r="E7">
        <f t="shared" si="1"/>
        <v>1.5</v>
      </c>
    </row>
    <row r="8" spans="1:5">
      <c r="A8">
        <v>3.5000000000000001E-3</v>
      </c>
      <c r="B8">
        <v>0.30591000000000002</v>
      </c>
      <c r="C8">
        <v>40563529</v>
      </c>
      <c r="D8">
        <f t="shared" si="0"/>
        <v>0.30410440103827902</v>
      </c>
      <c r="E8">
        <f t="shared" si="1"/>
        <v>1.75</v>
      </c>
    </row>
    <row r="9" spans="1:5">
      <c r="A9">
        <v>4.0000000000000001E-3</v>
      </c>
      <c r="B9">
        <v>0.27178999999999998</v>
      </c>
      <c r="C9">
        <v>42248075</v>
      </c>
      <c r="D9">
        <f t="shared" si="0"/>
        <v>0.2706705664732254</v>
      </c>
      <c r="E9">
        <f t="shared" si="1"/>
        <v>2</v>
      </c>
    </row>
    <row r="10" spans="1:5">
      <c r="A10">
        <v>4.4999999999999997E-3</v>
      </c>
      <c r="B10">
        <v>0.23855000000000001</v>
      </c>
      <c r="C10">
        <v>43650451</v>
      </c>
      <c r="D10">
        <f t="shared" si="0"/>
        <v>0.23714825526419475</v>
      </c>
      <c r="E10">
        <f t="shared" si="1"/>
        <v>2.25</v>
      </c>
    </row>
    <row r="11" spans="1:5">
      <c r="A11">
        <v>5.0000000000000001E-3</v>
      </c>
      <c r="B11">
        <v>0.20519000000000001</v>
      </c>
      <c r="C11">
        <v>44649802</v>
      </c>
      <c r="D11">
        <f t="shared" si="0"/>
        <v>0.20521249655974699</v>
      </c>
      <c r="E11">
        <f t="shared" si="1"/>
        <v>2.5</v>
      </c>
    </row>
    <row r="12" spans="1:5">
      <c r="A12">
        <v>5.4999999999999997E-3</v>
      </c>
      <c r="B12">
        <v>0.17743</v>
      </c>
      <c r="C12">
        <v>45318731</v>
      </c>
      <c r="D12">
        <f t="shared" si="0"/>
        <v>0.17580161831844582</v>
      </c>
      <c r="E12">
        <f t="shared" si="1"/>
        <v>2.75</v>
      </c>
    </row>
    <row r="13" spans="1:5">
      <c r="A13">
        <v>6.0000000000000001E-3</v>
      </c>
      <c r="B13">
        <v>0.15110000000000001</v>
      </c>
      <c r="C13">
        <v>45709982</v>
      </c>
      <c r="D13">
        <f t="shared" si="0"/>
        <v>0.14936120510359183</v>
      </c>
      <c r="E13">
        <f t="shared" si="1"/>
        <v>3</v>
      </c>
    </row>
    <row r="14" spans="1:5">
      <c r="A14">
        <v>6.4999999999999997E-3</v>
      </c>
      <c r="B14">
        <v>0.12762000000000001</v>
      </c>
      <c r="C14">
        <v>45977140</v>
      </c>
      <c r="D14">
        <f t="shared" si="0"/>
        <v>0.12601617545309654</v>
      </c>
      <c r="E14">
        <f t="shared" si="1"/>
        <v>3.25</v>
      </c>
    </row>
    <row r="15" spans="1:5">
      <c r="A15">
        <v>7.0000000000000001E-3</v>
      </c>
      <c r="B15">
        <v>0.10596999999999999</v>
      </c>
      <c r="C15">
        <v>46255763</v>
      </c>
      <c r="D15">
        <f t="shared" si="0"/>
        <v>0.10569084197811475</v>
      </c>
      <c r="E15">
        <f t="shared" si="1"/>
        <v>3.5</v>
      </c>
    </row>
    <row r="16" spans="1:5">
      <c r="A16">
        <v>7.4999999999999997E-3</v>
      </c>
      <c r="B16">
        <v>8.7690000000000004E-2</v>
      </c>
      <c r="C16">
        <v>46008826</v>
      </c>
      <c r="D16">
        <f t="shared" si="0"/>
        <v>8.8191546960034145E-2</v>
      </c>
      <c r="E16">
        <f t="shared" si="1"/>
        <v>3.75</v>
      </c>
    </row>
    <row r="17" spans="1:5">
      <c r="A17">
        <v>8.0000000000000002E-3</v>
      </c>
      <c r="B17">
        <v>7.349E-2</v>
      </c>
      <c r="C17">
        <v>45834859</v>
      </c>
      <c r="D17">
        <f t="shared" si="0"/>
        <v>7.3262555554936715E-2</v>
      </c>
      <c r="E17">
        <f t="shared" si="1"/>
        <v>4</v>
      </c>
    </row>
    <row r="18" spans="1:5">
      <c r="A18">
        <v>8.5000000000000006E-3</v>
      </c>
      <c r="B18">
        <v>6.1089999999999998E-2</v>
      </c>
      <c r="C18">
        <v>45148355</v>
      </c>
      <c r="D18">
        <f t="shared" si="0"/>
        <v>6.0622994113246835E-2</v>
      </c>
      <c r="E18">
        <f t="shared" si="1"/>
        <v>4.25</v>
      </c>
    </row>
    <row r="19" spans="1:5">
      <c r="A19">
        <v>8.9999999999999993E-3</v>
      </c>
      <c r="B19">
        <v>5.015E-2</v>
      </c>
      <c r="C19">
        <v>44557063</v>
      </c>
      <c r="D19">
        <f t="shared" si="0"/>
        <v>4.9990484422090378E-2</v>
      </c>
      <c r="E19">
        <f t="shared" si="1"/>
        <v>4.5</v>
      </c>
    </row>
    <row r="20" spans="1:5">
      <c r="A20">
        <v>9.4999999999999998E-3</v>
      </c>
      <c r="B20">
        <v>4.0739999999999998E-2</v>
      </c>
      <c r="C20">
        <v>43156757</v>
      </c>
      <c r="D20">
        <f t="shared" si="0"/>
        <v>4.1095552214823014E-2</v>
      </c>
      <c r="E20">
        <f t="shared" si="1"/>
        <v>4.75</v>
      </c>
    </row>
    <row r="21" spans="1:5">
      <c r="A21">
        <v>0.01</v>
      </c>
      <c r="B21">
        <v>3.3619999999999997E-2</v>
      </c>
      <c r="C21">
        <v>42313079</v>
      </c>
      <c r="D21">
        <f t="shared" si="0"/>
        <v>3.3689734995427337E-2</v>
      </c>
      <c r="E21">
        <f t="shared" si="1"/>
        <v>5</v>
      </c>
    </row>
    <row r="22" spans="1:5">
      <c r="A22">
        <v>1.0500000000000001E-2</v>
      </c>
      <c r="B22">
        <v>2.7529999999999999E-2</v>
      </c>
      <c r="C22">
        <v>40734002</v>
      </c>
      <c r="D22">
        <f t="shared" si="0"/>
        <v>2.7549471595702268E-2</v>
      </c>
      <c r="E22">
        <f t="shared" si="1"/>
        <v>5.25</v>
      </c>
    </row>
    <row r="23" spans="1:5">
      <c r="A23">
        <v>1.0999999999999999E-2</v>
      </c>
      <c r="B23">
        <v>2.291E-2</v>
      </c>
      <c r="C23">
        <v>38914003</v>
      </c>
      <c r="D23">
        <f t="shared" si="0"/>
        <v>2.2477242911552366E-2</v>
      </c>
      <c r="E23">
        <f t="shared" si="1"/>
        <v>5.5</v>
      </c>
    </row>
    <row r="24" spans="1:5">
      <c r="A24">
        <v>1.15E-2</v>
      </c>
      <c r="B24">
        <v>1.8769999999999998E-2</v>
      </c>
      <c r="C24">
        <v>36277719</v>
      </c>
      <c r="D24">
        <f t="shared" si="0"/>
        <v>1.8300989579930586E-2</v>
      </c>
      <c r="E24">
        <f t="shared" si="1"/>
        <v>5.75</v>
      </c>
    </row>
    <row r="25" spans="1:5">
      <c r="A25">
        <v>1.2E-2</v>
      </c>
      <c r="B25">
        <v>1.515E-2</v>
      </c>
      <c r="C25">
        <v>34741609</v>
      </c>
      <c r="D25">
        <f t="shared" si="0"/>
        <v>1.4872513059998151E-2</v>
      </c>
      <c r="E25">
        <f t="shared" si="1"/>
        <v>6</v>
      </c>
    </row>
    <row r="26" spans="1:5">
      <c r="A26">
        <v>1.2500000000000001E-2</v>
      </c>
      <c r="B26">
        <v>1.248E-2</v>
      </c>
      <c r="C26">
        <v>30495595</v>
      </c>
      <c r="D26">
        <f t="shared" si="0"/>
        <v>1.2065338351423182E-2</v>
      </c>
      <c r="E26">
        <f t="shared" si="1"/>
        <v>6.25</v>
      </c>
    </row>
    <row r="27" spans="1:5">
      <c r="A27">
        <v>1.2999999999999999E-2</v>
      </c>
      <c r="B27">
        <v>1.035E-2</v>
      </c>
      <c r="C27">
        <v>29150966</v>
      </c>
      <c r="D27">
        <f t="shared" si="0"/>
        <v>9.7723547543542202E-3</v>
      </c>
      <c r="E27">
        <f t="shared" si="1"/>
        <v>6.5</v>
      </c>
    </row>
    <row r="28" spans="1:5">
      <c r="A28">
        <v>1.35E-2</v>
      </c>
      <c r="B28">
        <v>7.6499999999999997E-3</v>
      </c>
      <c r="C28">
        <v>24269552</v>
      </c>
      <c r="D28">
        <f t="shared" si="0"/>
        <v>7.9034374403404266E-3</v>
      </c>
      <c r="E28">
        <f t="shared" si="1"/>
        <v>6.75</v>
      </c>
    </row>
    <row r="29" spans="1:5">
      <c r="A29">
        <v>1.4E-2</v>
      </c>
      <c r="B29">
        <v>6.1799999999999997E-3</v>
      </c>
      <c r="C29">
        <v>20574648</v>
      </c>
      <c r="D29">
        <f t="shared" si="0"/>
        <v>6.3831737588816136E-3</v>
      </c>
      <c r="E29">
        <f t="shared" si="1"/>
        <v>7</v>
      </c>
    </row>
    <row r="30" spans="1:5">
      <c r="A30">
        <v>1.4500000000000001E-2</v>
      </c>
      <c r="B30">
        <v>5.0499999999999998E-3</v>
      </c>
      <c r="C30">
        <v>18919898</v>
      </c>
      <c r="D30">
        <f t="shared" si="0"/>
        <v>5.1487643191084802E-3</v>
      </c>
      <c r="E30">
        <f t="shared" si="1"/>
        <v>7.25</v>
      </c>
    </row>
    <row r="31" spans="1:5">
      <c r="A31">
        <v>1.4999999999999999E-2</v>
      </c>
      <c r="B31">
        <v>4.3200000000000001E-3</v>
      </c>
      <c r="C31">
        <v>16316472</v>
      </c>
      <c r="D31">
        <f t="shared" si="0"/>
        <v>4.1481327761087525E-3</v>
      </c>
      <c r="E31">
        <f t="shared" si="1"/>
        <v>7.5</v>
      </c>
    </row>
    <row r="32" spans="1:5">
      <c r="A32">
        <v>1.55E-2</v>
      </c>
      <c r="B32">
        <v>3.63E-3</v>
      </c>
      <c r="C32">
        <v>13855264</v>
      </c>
      <c r="D32">
        <f t="shared" si="0"/>
        <v>3.3382546894615782E-3</v>
      </c>
      <c r="E32">
        <f t="shared" si="1"/>
        <v>7.75</v>
      </c>
    </row>
    <row r="33" spans="1:5">
      <c r="A33">
        <v>1.6E-2</v>
      </c>
      <c r="B33">
        <v>2.82E-3</v>
      </c>
      <c r="C33">
        <v>11277190</v>
      </c>
      <c r="D33">
        <f t="shared" si="0"/>
        <v>2.6837010232200948E-3</v>
      </c>
      <c r="E33">
        <f t="shared" si="1"/>
        <v>8</v>
      </c>
    </row>
    <row r="34" spans="1:5">
      <c r="A34">
        <v>1.6500000000000001E-2</v>
      </c>
      <c r="B34">
        <v>2.2699999999999999E-3</v>
      </c>
      <c r="C34">
        <v>10587198</v>
      </c>
      <c r="D34">
        <f t="shared" si="0"/>
        <v>2.1553830977387571E-3</v>
      </c>
      <c r="E34">
        <f t="shared" si="1"/>
        <v>8.25</v>
      </c>
    </row>
    <row r="35" spans="1:5">
      <c r="A35">
        <v>1.7000000000000001E-2</v>
      </c>
      <c r="B35">
        <v>1.8400000000000001E-3</v>
      </c>
      <c r="C35">
        <v>8357435</v>
      </c>
      <c r="D35">
        <f t="shared" si="0"/>
        <v>1.7294811365904754E-3</v>
      </c>
      <c r="E35">
        <f t="shared" si="1"/>
        <v>8.5</v>
      </c>
    </row>
    <row r="36" spans="1:5">
      <c r="A36">
        <v>1.7500000000000002E-2</v>
      </c>
      <c r="B36">
        <v>1.3500000000000001E-3</v>
      </c>
      <c r="C36">
        <v>6186972</v>
      </c>
      <c r="D36">
        <f t="shared" si="0"/>
        <v>1.3865365947628235E-3</v>
      </c>
      <c r="E36">
        <f t="shared" si="1"/>
        <v>8.75</v>
      </c>
    </row>
    <row r="37" spans="1:5">
      <c r="A37">
        <v>1.7999999999999999E-2</v>
      </c>
      <c r="B37">
        <v>1.1900000000000001E-3</v>
      </c>
      <c r="C37">
        <v>5507889</v>
      </c>
      <c r="D37">
        <f t="shared" si="0"/>
        <v>1.110688236780116E-3</v>
      </c>
      <c r="E37">
        <f t="shared" si="1"/>
        <v>9</v>
      </c>
    </row>
    <row r="38" spans="1:5">
      <c r="A38">
        <v>1.8499999999999999E-2</v>
      </c>
      <c r="B38">
        <v>1.01E-3</v>
      </c>
      <c r="C38">
        <v>4721649</v>
      </c>
      <c r="D38">
        <f t="shared" si="0"/>
        <v>8.8903278156790089E-4</v>
      </c>
      <c r="E38">
        <f t="shared" si="1"/>
        <v>9.25</v>
      </c>
    </row>
    <row r="39" spans="1:5">
      <c r="A39">
        <v>1.9E-2</v>
      </c>
      <c r="B39">
        <v>7.9000000000000001E-4</v>
      </c>
      <c r="C39">
        <v>3578079</v>
      </c>
      <c r="D39">
        <f t="shared" si="0"/>
        <v>7.1109238393315564E-4</v>
      </c>
      <c r="E39">
        <f t="shared" si="1"/>
        <v>9.5</v>
      </c>
    </row>
    <row r="40" spans="1:5">
      <c r="A40">
        <v>1.95E-2</v>
      </c>
      <c r="B40">
        <v>5.9999999999999995E-4</v>
      </c>
      <c r="C40">
        <v>2769469</v>
      </c>
      <c r="D40">
        <f t="shared" si="0"/>
        <v>5.6837297137597091E-4</v>
      </c>
      <c r="E40">
        <f t="shared" si="1"/>
        <v>9.75</v>
      </c>
    </row>
    <row r="41" spans="1:5">
      <c r="A41">
        <v>0.02</v>
      </c>
      <c r="B41">
        <v>3.8999999999999999E-4</v>
      </c>
      <c r="C41">
        <v>2043190</v>
      </c>
      <c r="D41">
        <f t="shared" si="0"/>
        <v>4.5399929762484856E-4</v>
      </c>
      <c r="E41">
        <f t="shared" si="1"/>
        <v>10</v>
      </c>
    </row>
    <row r="42" spans="1:5">
      <c r="A42">
        <v>2.0500000000000001E-2</v>
      </c>
      <c r="B42">
        <v>2.9999999999999997E-4</v>
      </c>
      <c r="C42">
        <v>1577934</v>
      </c>
      <c r="D42">
        <f t="shared" si="0"/>
        <v>3.6241438371670232E-4</v>
      </c>
      <c r="E42">
        <f t="shared" si="1"/>
        <v>10.25</v>
      </c>
    </row>
    <row r="43" spans="1:5">
      <c r="A43">
        <v>2.1000000000000001E-2</v>
      </c>
      <c r="B43">
        <v>2.5000000000000001E-4</v>
      </c>
      <c r="C43">
        <v>1378946</v>
      </c>
      <c r="D43">
        <f t="shared" si="0"/>
        <v>2.8913271817234516E-4</v>
      </c>
      <c r="E43">
        <f t="shared" si="1"/>
        <v>10.5</v>
      </c>
    </row>
    <row r="44" spans="1:5">
      <c r="A44">
        <v>2.1499999999999998E-2</v>
      </c>
      <c r="B44">
        <v>3.4000000000000002E-4</v>
      </c>
      <c r="C44">
        <v>1635907</v>
      </c>
      <c r="D44">
        <f t="shared" si="0"/>
        <v>2.3053813940333352E-4</v>
      </c>
      <c r="E44">
        <f t="shared" si="1"/>
        <v>10.75</v>
      </c>
    </row>
    <row r="45" spans="1:5">
      <c r="A45">
        <v>2.1999999999999999E-2</v>
      </c>
      <c r="B45">
        <v>2.5999999999999998E-4</v>
      </c>
      <c r="C45">
        <v>1038733</v>
      </c>
      <c r="D45">
        <f t="shared" si="0"/>
        <v>1.8371870869270227E-4</v>
      </c>
      <c r="E45">
        <f t="shared" si="1"/>
        <v>11</v>
      </c>
    </row>
    <row r="46" spans="1:5">
      <c r="A46">
        <v>2.2499999999999999E-2</v>
      </c>
      <c r="B46">
        <v>8.0000000000000007E-5</v>
      </c>
      <c r="C46">
        <v>286994</v>
      </c>
      <c r="D46">
        <f t="shared" si="0"/>
        <v>1.4633209860826074E-4</v>
      </c>
      <c r="E46">
        <f t="shared" si="1"/>
        <v>11.25</v>
      </c>
    </row>
    <row r="47" spans="1:5">
      <c r="A47">
        <v>2.3E-2</v>
      </c>
      <c r="B47">
        <v>1.4999999999999999E-4</v>
      </c>
      <c r="C47">
        <v>751478</v>
      </c>
      <c r="D47">
        <f t="shared" si="0"/>
        <v>1.1649607638425317E-4</v>
      </c>
      <c r="E47">
        <f t="shared" si="1"/>
        <v>11.5</v>
      </c>
    </row>
    <row r="48" spans="1:5">
      <c r="A48">
        <v>2.35E-2</v>
      </c>
      <c r="B48">
        <v>6.9999999999999994E-5</v>
      </c>
      <c r="C48">
        <v>434116</v>
      </c>
      <c r="D48">
        <f t="shared" si="0"/>
        <v>9.2699566719602617E-5</v>
      </c>
      <c r="E48">
        <f t="shared" si="1"/>
        <v>11.75</v>
      </c>
    </row>
    <row r="49" spans="1:5">
      <c r="A49">
        <v>2.4E-2</v>
      </c>
      <c r="B49">
        <v>9.0000000000000006E-5</v>
      </c>
      <c r="C49">
        <v>362006</v>
      </c>
      <c r="D49">
        <f t="shared" si="0"/>
        <v>7.3730548239938514E-5</v>
      </c>
      <c r="E49">
        <f t="shared" si="1"/>
        <v>12</v>
      </c>
    </row>
    <row r="50" spans="1:5">
      <c r="A50">
        <v>2.4500000000000001E-2</v>
      </c>
      <c r="B50">
        <v>5.0000000000000002E-5</v>
      </c>
      <c r="C50">
        <v>337043</v>
      </c>
      <c r="D50">
        <f t="shared" si="0"/>
        <v>5.8617688053580357E-5</v>
      </c>
      <c r="E50">
        <f t="shared" si="1"/>
        <v>12.25</v>
      </c>
    </row>
    <row r="51" spans="1:5">
      <c r="A51">
        <v>2.5000000000000001E-2</v>
      </c>
      <c r="B51">
        <v>3.0000000000000001E-5</v>
      </c>
      <c r="C51">
        <v>103192</v>
      </c>
      <c r="D51">
        <f t="shared" si="0"/>
        <v>4.6583164650983383E-5</v>
      </c>
      <c r="E51">
        <f t="shared" si="1"/>
        <v>12.5</v>
      </c>
    </row>
    <row r="52" spans="1:5">
      <c r="A52">
        <v>2.5499999999999998E-2</v>
      </c>
      <c r="B52">
        <v>2.0000000000000002E-5</v>
      </c>
      <c r="C52">
        <v>68235</v>
      </c>
      <c r="D52">
        <f t="shared" si="0"/>
        <v>3.7004585210292653E-5</v>
      </c>
      <c r="E52">
        <f t="shared" si="1"/>
        <v>12.75</v>
      </c>
    </row>
    <row r="53" spans="1:5">
      <c r="A53">
        <v>2.5999999999999999E-2</v>
      </c>
      <c r="B53">
        <v>1.0000000000000001E-5</v>
      </c>
      <c r="C53">
        <v>39467</v>
      </c>
      <c r="D53">
        <f t="shared" si="0"/>
        <v>2.9384282290753705E-5</v>
      </c>
      <c r="E53">
        <f t="shared" si="1"/>
        <v>13</v>
      </c>
    </row>
    <row r="54" spans="1:5">
      <c r="A54">
        <v>2.6499999999999999E-2</v>
      </c>
      <c r="B54">
        <v>3.0000000000000001E-5</v>
      </c>
      <c r="C54">
        <v>143488</v>
      </c>
      <c r="D54">
        <f t="shared" si="0"/>
        <v>2.3324588636069245E-5</v>
      </c>
      <c r="E54">
        <f t="shared" si="1"/>
        <v>13.25</v>
      </c>
    </row>
    <row r="55" spans="1:5">
      <c r="A55">
        <v>2.7E-2</v>
      </c>
      <c r="B55">
        <v>3.0000000000000001E-5</v>
      </c>
      <c r="C55">
        <v>65850</v>
      </c>
      <c r="D55">
        <f t="shared" si="0"/>
        <v>1.850794766618514E-5</v>
      </c>
      <c r="E55">
        <f t="shared" si="1"/>
        <v>13.5</v>
      </c>
    </row>
    <row r="56" spans="1:5">
      <c r="A56">
        <v>2.75E-2</v>
      </c>
      <c r="B56">
        <v>0</v>
      </c>
      <c r="C56">
        <v>0</v>
      </c>
      <c r="D56">
        <f t="shared" si="0"/>
        <v>1.4680930137978261E-5</v>
      </c>
      <c r="E56">
        <f t="shared" si="1"/>
        <v>13.75</v>
      </c>
    </row>
    <row r="57" spans="1:5">
      <c r="A57">
        <v>2.8000000000000001E-2</v>
      </c>
      <c r="B57">
        <v>1.0000000000000001E-5</v>
      </c>
      <c r="C57">
        <v>71237</v>
      </c>
      <c r="D57">
        <f t="shared" si="0"/>
        <v>1.1641402067449951E-5</v>
      </c>
      <c r="E57">
        <f t="shared" si="1"/>
        <v>14</v>
      </c>
    </row>
    <row r="58" spans="1:5">
      <c r="A58">
        <v>2.8500000000000001E-2</v>
      </c>
      <c r="B58">
        <v>1.0000000000000001E-5</v>
      </c>
      <c r="C58">
        <v>38882</v>
      </c>
      <c r="D58">
        <f t="shared" si="0"/>
        <v>9.2282318505751482E-6</v>
      </c>
      <c r="E58">
        <f t="shared" si="1"/>
        <v>14.25</v>
      </c>
    </row>
    <row r="59" spans="1:5">
      <c r="A59">
        <v>2.9000000000000001E-2</v>
      </c>
      <c r="B59">
        <v>0</v>
      </c>
      <c r="C59">
        <v>0</v>
      </c>
      <c r="D59">
        <f t="shared" si="0"/>
        <v>7.313041107234376E-6</v>
      </c>
      <c r="E59">
        <f t="shared" si="1"/>
        <v>14.5</v>
      </c>
    </row>
    <row r="60" spans="1:5">
      <c r="A60">
        <v>2.9499999999999998E-2</v>
      </c>
      <c r="B60">
        <v>0</v>
      </c>
      <c r="C60">
        <v>0</v>
      </c>
      <c r="D60">
        <f t="shared" si="0"/>
        <v>5.793598729584533E-6</v>
      </c>
      <c r="E60">
        <f t="shared" si="1"/>
        <v>14.75</v>
      </c>
    </row>
  </sheetData>
  <phoneticPr fontId="18"/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result_aloha500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遥 小田倉</dc:creator>
  <cp:lastModifiedBy>遥 小田倉</cp:lastModifiedBy>
  <dcterms:created xsi:type="dcterms:W3CDTF">2025-06-09T05:18:56Z</dcterms:created>
  <dcterms:modified xsi:type="dcterms:W3CDTF">2025-06-29T22:09:24Z</dcterms:modified>
</cp:coreProperties>
</file>