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" i="1" l="1"/>
  <c r="J9" i="1"/>
  <c r="J10" i="1"/>
  <c r="C9" i="1"/>
  <c r="C10" i="1"/>
  <c r="C8" i="1"/>
  <c r="G3" i="1"/>
</calcChain>
</file>

<file path=xl/sharedStrings.xml><?xml version="1.0" encoding="utf-8"?>
<sst xmlns="http://schemas.openxmlformats.org/spreadsheetml/2006/main" count="50" uniqueCount="43">
  <si>
    <t>氏名</t>
    <rPh sb="0" eb="2">
      <t>シメイ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</si>
  <si>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</si>
  <si>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</si>
  <si>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</si>
  <si>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</si>
  <si>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</si>
  <si>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合計</t>
    <rPh sb="0" eb="2">
      <t>ゴウケイ</t>
    </rPh>
    <phoneticPr fontId="1"/>
  </si>
  <si>
    <t>井上</t>
    <rPh sb="0" eb="2">
      <t>イノウエ</t>
    </rPh>
    <phoneticPr fontId="1"/>
  </si>
  <si>
    <t>■SUM関数</t>
    <rPh sb="4" eb="6">
      <t>カンスウ</t>
    </rPh>
    <phoneticPr fontId="1"/>
  </si>
  <si>
    <t>引数リスト</t>
    <rPh sb="0" eb="2">
      <t>ヒキスウ</t>
    </rPh>
    <phoneticPr fontId="1"/>
  </si>
  <si>
    <t>得点</t>
    <rPh sb="0" eb="2">
      <t>トクテン</t>
    </rPh>
    <phoneticPr fontId="1"/>
  </si>
  <si>
    <t>合否</t>
    <rPh sb="0" eb="2">
      <t>ゴウヒ</t>
    </rPh>
    <phoneticPr fontId="1"/>
  </si>
  <si>
    <t>大崎</t>
    <rPh sb="0" eb="2">
      <t>オオサキ</t>
    </rPh>
    <phoneticPr fontId="1"/>
  </si>
  <si>
    <t>菅原</t>
    <rPh sb="0" eb="2">
      <t>スガワラ</t>
    </rPh>
    <phoneticPr fontId="1"/>
  </si>
  <si>
    <t>山本</t>
    <rPh sb="0" eb="2">
      <t>ヤマモト</t>
    </rPh>
    <phoneticPr fontId="1"/>
  </si>
  <si>
    <t>↑=IF(B8&gt;=70,"合格","不合格")</t>
    <rPh sb="13" eb="15">
      <t>ゴウカク</t>
    </rPh>
    <rPh sb="18" eb="21">
      <t>フゴウカク</t>
    </rPh>
    <phoneticPr fontId="1"/>
  </si>
  <si>
    <t>■比較演算子</t>
    <rPh sb="1" eb="3">
      <t>ヒカク</t>
    </rPh>
    <rPh sb="3" eb="6">
      <t>エンザンシ</t>
    </rPh>
    <phoneticPr fontId="1"/>
  </si>
  <si>
    <t>Excel</t>
    <phoneticPr fontId="1"/>
  </si>
  <si>
    <t>Java</t>
    <phoneticPr fontId="1"/>
  </si>
  <si>
    <t>=</t>
    <phoneticPr fontId="1"/>
  </si>
  <si>
    <t>等しい</t>
    <rPh sb="0" eb="1">
      <t>ヒト</t>
    </rPh>
    <phoneticPr fontId="1"/>
  </si>
  <si>
    <t>&lt;&gt;</t>
    <phoneticPr fontId="1"/>
  </si>
  <si>
    <t>==</t>
    <phoneticPr fontId="1"/>
  </si>
  <si>
    <t>!=</t>
    <phoneticPr fontId="1"/>
  </si>
  <si>
    <t>等しくない</t>
    <rPh sb="0" eb="1">
      <t>ヒト</t>
    </rPh>
    <phoneticPr fontId="1"/>
  </si>
  <si>
    <t>■テーブルで関数を使う</t>
    <rPh sb="6" eb="8">
      <t>カンスウ</t>
    </rPh>
    <rPh sb="9" eb="10">
      <t>ツカ</t>
    </rPh>
    <phoneticPr fontId="1"/>
  </si>
  <si>
    <r>
      <t>↑戻り値=SUM(</t>
    </r>
    <r>
      <rPr>
        <b/>
        <sz val="11"/>
        <color theme="7" tint="-0.249977111117893"/>
        <rFont val="メイリオ"/>
        <family val="3"/>
        <charset val="128"/>
      </rPr>
      <t>B2:F2</t>
    </r>
    <r>
      <rPr>
        <sz val="11"/>
        <color theme="1"/>
        <rFont val="メイリオ"/>
        <family val="3"/>
        <charset val="128"/>
      </rPr>
      <t>)</t>
    </r>
    <rPh sb="1" eb="2">
      <t>モド</t>
    </rPh>
    <rPh sb="3" eb="4">
      <t>チ</t>
    </rPh>
    <phoneticPr fontId="1"/>
  </si>
  <si>
    <t>■主な指定子の種類</t>
    <rPh sb="1" eb="2">
      <t>オモ</t>
    </rPh>
    <rPh sb="3" eb="5">
      <t>シテイ</t>
    </rPh>
    <rPh sb="5" eb="6">
      <t>コ</t>
    </rPh>
    <rPh sb="7" eb="9">
      <t>シュルイ</t>
    </rPh>
    <phoneticPr fontId="1"/>
  </si>
  <si>
    <t>使用例</t>
    <rPh sb="0" eb="3">
      <t>シヨウレイ</t>
    </rPh>
    <phoneticPr fontId="1"/>
  </si>
  <si>
    <t>意味</t>
    <rPh sb="0" eb="2">
      <t>イミ</t>
    </rPh>
    <phoneticPr fontId="1"/>
  </si>
  <si>
    <t>[#すべて]</t>
    <phoneticPr fontId="1"/>
  </si>
  <si>
    <t>[#データ]</t>
    <phoneticPr fontId="1"/>
  </si>
  <si>
    <t>[@]</t>
    <phoneticPr fontId="1"/>
  </si>
  <si>
    <t>[見出し名]</t>
    <rPh sb="1" eb="3">
      <t>ミダ</t>
    </rPh>
    <rPh sb="4" eb="5">
      <t>メイ</t>
    </rPh>
    <phoneticPr fontId="1"/>
  </si>
  <si>
    <t>[@見出し名]</t>
    <rPh sb="2" eb="4">
      <t>ミダ</t>
    </rPh>
    <rPh sb="5" eb="6">
      <t>メイ</t>
    </rPh>
    <phoneticPr fontId="1"/>
  </si>
  <si>
    <t>テーブル範囲のすべて</t>
    <rPh sb="4" eb="6">
      <t>ハンイ</t>
    </rPh>
    <phoneticPr fontId="1"/>
  </si>
  <si>
    <t>列見出しを除いたデータ部分</t>
    <rPh sb="0" eb="3">
      <t>レツミダ</t>
    </rPh>
    <rPh sb="5" eb="6">
      <t>ノゾ</t>
    </rPh>
    <rPh sb="11" eb="13">
      <t>ブブン</t>
    </rPh>
    <phoneticPr fontId="1"/>
  </si>
  <si>
    <t>数式や関数が入力されている行</t>
    <rPh sb="0" eb="2">
      <t>スウシキ</t>
    </rPh>
    <rPh sb="3" eb="5">
      <t>カンスウ</t>
    </rPh>
    <rPh sb="6" eb="8">
      <t>ニュウリョク</t>
    </rPh>
    <rPh sb="13" eb="14">
      <t>ギョウ</t>
    </rPh>
    <phoneticPr fontId="1"/>
  </si>
  <si>
    <t>見出し名の列(見出しのセルは除く)</t>
    <rPh sb="0" eb="2">
      <t>ミダ</t>
    </rPh>
    <rPh sb="3" eb="4">
      <t>メイ</t>
    </rPh>
    <rPh sb="5" eb="6">
      <t>レツ</t>
    </rPh>
    <rPh sb="7" eb="9">
      <t>ミダ</t>
    </rPh>
    <rPh sb="14" eb="15">
      <t>ノゾ</t>
    </rPh>
    <phoneticPr fontId="1"/>
  </si>
  <si>
    <t>[@]と[見出し名]が交差するセル</t>
    <rPh sb="5" eb="7">
      <t>ミダ</t>
    </rPh>
    <rPh sb="8" eb="9">
      <t>メイ</t>
    </rPh>
    <rPh sb="11" eb="13">
      <t>コウサ</t>
    </rPh>
    <phoneticPr fontId="1"/>
  </si>
  <si>
    <r>
      <t>■IF関数</t>
    </r>
    <r>
      <rPr>
        <sz val="9"/>
        <color theme="1"/>
        <rFont val="メイリオ"/>
        <family val="3"/>
        <charset val="128"/>
      </rPr>
      <t xml:space="preserve"> (Javaの条件三項演算子に相当する関数）</t>
    </r>
    <rPh sb="3" eb="5">
      <t>カンスウ</t>
    </rPh>
    <rPh sb="12" eb="14">
      <t>ジョウケン</t>
    </rPh>
    <rPh sb="14" eb="19">
      <t>サンコウエンザンシ</t>
    </rPh>
    <rPh sb="20" eb="22">
      <t>ソウトウ</t>
    </rPh>
    <rPh sb="24" eb="26">
      <t>カンスウ</t>
    </rPh>
    <phoneticPr fontId="1"/>
  </si>
  <si>
    <t>Javaの三項演算子なら、 変数 = 条件式?真の場合:偽の場合</t>
    <rPh sb="5" eb="7">
      <t>サンコウ</t>
    </rPh>
    <rPh sb="7" eb="10">
      <t>エンザンシ</t>
    </rPh>
    <rPh sb="14" eb="16">
      <t>ヘンスウ</t>
    </rPh>
    <rPh sb="19" eb="22">
      <t>ジョウケンシキ</t>
    </rPh>
    <rPh sb="23" eb="24">
      <t>シン</t>
    </rPh>
    <rPh sb="25" eb="27">
      <t>バアイ</t>
    </rPh>
    <rPh sb="28" eb="29">
      <t>ギ</t>
    </rPh>
    <rPh sb="30" eb="32">
      <t>バアイ</t>
    </rPh>
    <phoneticPr fontId="1"/>
  </si>
  <si>
    <r>
      <t>↑=IF(</t>
    </r>
    <r>
      <rPr>
        <b/>
        <sz val="11"/>
        <color theme="7" tint="-0.249977111117893"/>
        <rFont val="メイリオ"/>
        <family val="3"/>
        <charset val="128"/>
      </rPr>
      <t>[@得点]&gt;</t>
    </r>
    <r>
      <rPr>
        <sz val="11"/>
        <color theme="1"/>
        <rFont val="メイリオ"/>
        <family val="3"/>
        <charset val="128"/>
      </rPr>
      <t>=70,"合格","不合格")</t>
    </r>
    <rPh sb="7" eb="9">
      <t>トクテン</t>
    </rPh>
    <rPh sb="16" eb="18">
      <t>ゴウカク</t>
    </rPh>
    <rPh sb="21" eb="24">
      <t>フゴウカク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</si>
</sst>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1"/>
      <color theme="7" tint="-0.249977111117893"/>
      <name val="メイリオ"/>
      <family val="3"/>
      <charset val="128"/>
    </font>
    <font>
      <b/>
      <sz val="9"/>
      <color theme="7" tint="-0.249977111117893"/>
      <name val="メイリオ"/>
      <family val="3"/>
      <charset val="128"/>
    </font>
    <font>
      <sz val="10"/>
      <color theme="1" tint="0.14999847407452621"/>
      <name val="メイリオ"/>
      <family val="3"/>
      <charset val="128"/>
    </font>
    <font>
      <sz val="10"/>
      <color theme="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medium">
        <color theme="7" tint="-0.249977111117893"/>
      </left>
      <right style="thin">
        <color theme="1" tint="0.14999847407452621"/>
      </right>
      <top style="medium">
        <color theme="7" tint="-0.249977111117893"/>
      </top>
      <bottom style="medium">
        <color theme="7" tint="-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medium">
        <color theme="7" tint="-0.249977111117893"/>
      </top>
      <bottom style="medium">
        <color theme="7" tint="-0.249977111117893"/>
      </bottom>
      <diagonal/>
    </border>
    <border>
      <left style="thin">
        <color theme="1" tint="0.14999847407452621"/>
      </left>
      <right style="medium">
        <color theme="7" tint="-0.249977111117893"/>
      </right>
      <top style="medium">
        <color theme="7" tint="-0.249977111117893"/>
      </top>
      <bottom style="medium">
        <color theme="7" tint="-0.249977111117893"/>
      </bottom>
      <diagonal/>
    </border>
    <border>
      <left/>
      <right/>
      <top style="medium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 style="thin">
        <color theme="7" tint="-0.249977111117893"/>
      </bottom>
      <diagonal/>
    </border>
    <border>
      <left/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3" borderId="2" xfId="0" applyFont="1" applyFill="1" applyBorder="1"/>
    <xf numFmtId="0" fontId="2" fillId="4" borderId="3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2" borderId="1" xfId="0" applyFont="1" applyFill="1" applyBorder="1"/>
    <xf numFmtId="0" fontId="3" fillId="2" borderId="4" xfId="0" applyFont="1" applyFill="1" applyBorder="1"/>
    <xf numFmtId="0" fontId="3" fillId="2" borderId="10" xfId="0" applyFont="1" applyFill="1" applyBorder="1"/>
    <xf numFmtId="0" fontId="4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left"/>
    </xf>
    <xf numFmtId="0" fontId="4" fillId="0" borderId="10" xfId="0" applyFont="1" applyBorder="1" applyAlignment="1">
      <alignment horizontal="center" vertical="center"/>
    </xf>
    <xf numFmtId="0" fontId="4" fillId="0" borderId="0" xfId="0" applyFont="1"/>
    <xf numFmtId="0" fontId="6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2" fillId="0" borderId="9" xfId="0" applyNumberFormat="1" applyFont="1" applyBorder="1" applyAlignment="1">
      <alignment horizontal="left"/>
    </xf>
    <xf numFmtId="0" fontId="7" fillId="2" borderId="13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8" fillId="5" borderId="10" xfId="0" applyFont="1" applyFill="1" applyBorder="1"/>
    <xf numFmtId="0" fontId="8" fillId="5" borderId="10" xfId="0" applyFont="1" applyFill="1" applyBorder="1"/>
  </cellXfs>
  <cellStyles count="1">
    <cellStyle name="標準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メイリオ"/>
        <scheme val="none"/>
      </font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theme="7" tint="-0.249977111117893"/>
        </left>
        <right style="thin">
          <color theme="7" tint="-0.249977111117893"/>
        </right>
        <top/>
        <bottom/>
      </border>
    </dxf>
    <dxf>
      <border outline="0">
        <top style="thin">
          <color theme="7" tint="-0.249977111117893"/>
        </top>
      </border>
    </dxf>
    <dxf>
      <border outline="0">
        <bottom style="thin">
          <color theme="7" tint="-0.249977111117893"/>
        </bottom>
      </border>
    </dxf>
    <dxf>
      <border outline="0">
        <left style="thin">
          <color theme="7" tint="-0.249977111117893"/>
        </left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7" tint="-0.249977111117893"/>
        </left>
        <right/>
        <top style="thin">
          <color theme="7" tint="-0.249977111117893"/>
        </top>
        <bottom style="thin">
          <color theme="7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7" tint="-0.249977111117893"/>
        </left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H7:J10" totalsRowShown="0" headerRowDxfId="0" headerRowBorderDxfId="2" tableBorderDxfId="3" totalsRowBorderDxfId="1">
  <autoFilter ref="H7:J10"/>
  <tableColumns count="3">
    <tableColumn id="1" name="氏名" dataDxfId="6"/>
    <tableColumn id="2" name="得点" dataDxfId="5"/>
    <tableColumn id="3" name="合否" dataDxfId="4">
      <calculatedColumnFormula>IF(テーブル1[[#This Row],[得点]]&gt;=70,"合格","不合格")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/>
  </sheetViews>
  <sheetFormatPr defaultRowHeight="17.399999999999999" x14ac:dyDescent="0.5"/>
  <cols>
    <col min="1" max="7" width="8.88671875" style="1"/>
    <col min="8" max="8" width="11.109375" style="1" customWidth="1"/>
    <col min="9" max="10" width="8.88671875" style="1"/>
    <col min="11" max="11" width="10.6640625" style="1" customWidth="1"/>
    <col min="12" max="16384" width="8.88671875" style="1"/>
  </cols>
  <sheetData>
    <row r="1" spans="1:11" x14ac:dyDescent="0.5">
      <c r="A1" s="1" t="s">
        <v>8</v>
      </c>
    </row>
    <row r="2" spans="1:11" ht="18" thickBot="1" x14ac:dyDescent="0.55000000000000004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7" t="s">
        <v>6</v>
      </c>
    </row>
    <row r="3" spans="1:11" ht="18" thickBot="1" x14ac:dyDescent="0.55000000000000004">
      <c r="A3" s="2" t="s">
        <v>7</v>
      </c>
      <c r="B3" s="4">
        <v>85</v>
      </c>
      <c r="C3" s="5">
        <v>75</v>
      </c>
      <c r="D3" s="5">
        <v>100</v>
      </c>
      <c r="E3" s="5">
        <v>100</v>
      </c>
      <c r="F3" s="6">
        <v>75</v>
      </c>
      <c r="G3" s="3">
        <f>SUM(B3:F3)</f>
        <v>435</v>
      </c>
    </row>
    <row r="4" spans="1:11" x14ac:dyDescent="0.5">
      <c r="B4" s="19" t="s">
        <v>9</v>
      </c>
      <c r="C4" s="19"/>
      <c r="D4" s="19"/>
      <c r="E4" s="19"/>
      <c r="F4" s="19"/>
      <c r="G4" s="1" t="s">
        <v>26</v>
      </c>
    </row>
    <row r="6" spans="1:11" x14ac:dyDescent="0.5">
      <c r="A6" s="1" t="s">
        <v>40</v>
      </c>
      <c r="H6" s="1" t="s">
        <v>25</v>
      </c>
    </row>
    <row r="7" spans="1:11" x14ac:dyDescent="0.5">
      <c r="A7" s="9" t="s">
        <v>0</v>
      </c>
      <c r="B7" s="9" t="s">
        <v>10</v>
      </c>
      <c r="C7" s="9" t="s">
        <v>11</v>
      </c>
      <c r="H7" s="30" t="s">
        <v>0</v>
      </c>
      <c r="I7" s="31" t="s">
        <v>10</v>
      </c>
      <c r="J7" s="32" t="s">
        <v>11</v>
      </c>
    </row>
    <row r="8" spans="1:11" x14ac:dyDescent="0.5">
      <c r="A8" s="11" t="s">
        <v>12</v>
      </c>
      <c r="B8" s="12">
        <v>85</v>
      </c>
      <c r="C8" s="11" t="str">
        <f>IF(B8&gt;=70,"合格","不合格")</f>
        <v>合格</v>
      </c>
      <c r="H8" s="14" t="s">
        <v>12</v>
      </c>
      <c r="I8" s="12">
        <v>85</v>
      </c>
      <c r="J8" s="15" t="str">
        <f>IF(テーブル1[[#This Row],[得点]]&gt;=70,"合格","不合格")</f>
        <v>合格</v>
      </c>
    </row>
    <row r="9" spans="1:11" x14ac:dyDescent="0.5">
      <c r="A9" s="11" t="s">
        <v>13</v>
      </c>
      <c r="B9" s="12">
        <v>50</v>
      </c>
      <c r="C9" s="11" t="str">
        <f t="shared" ref="C9:C10" si="0">IF(B9&gt;=70,"合格","不合格")</f>
        <v>不合格</v>
      </c>
      <c r="H9" s="14" t="s">
        <v>13</v>
      </c>
      <c r="I9" s="12">
        <v>50</v>
      </c>
      <c r="J9" s="15" t="str">
        <f>IF(テーブル1[[#This Row],[得点]]&gt;=70,"合格","不合格")</f>
        <v>不合格</v>
      </c>
    </row>
    <row r="10" spans="1:11" x14ac:dyDescent="0.5">
      <c r="A10" s="11" t="s">
        <v>14</v>
      </c>
      <c r="B10" s="12">
        <v>70</v>
      </c>
      <c r="C10" s="11" t="str">
        <f t="shared" si="0"/>
        <v>合格</v>
      </c>
      <c r="H10" s="16" t="s">
        <v>14</v>
      </c>
      <c r="I10" s="17">
        <v>70</v>
      </c>
      <c r="J10" s="18" t="str">
        <f>IF(テーブル1[[#This Row],[得点]]&gt;=70,"合格","不合格")</f>
        <v>合格</v>
      </c>
    </row>
    <row r="11" spans="1:11" x14ac:dyDescent="0.5">
      <c r="C11" s="1" t="s">
        <v>15</v>
      </c>
      <c r="H11" s="20"/>
      <c r="I11" s="21"/>
      <c r="J11" s="29" t="s">
        <v>42</v>
      </c>
    </row>
    <row r="12" spans="1:11" x14ac:dyDescent="0.5">
      <c r="C12" s="24" t="s">
        <v>41</v>
      </c>
      <c r="H12" s="20"/>
      <c r="I12" s="21"/>
      <c r="J12" s="22"/>
    </row>
    <row r="14" spans="1:11" x14ac:dyDescent="0.5">
      <c r="A14" s="1" t="s">
        <v>16</v>
      </c>
      <c r="H14" s="1" t="s">
        <v>27</v>
      </c>
    </row>
    <row r="15" spans="1:11" x14ac:dyDescent="0.5">
      <c r="A15" s="33" t="s">
        <v>17</v>
      </c>
      <c r="B15" s="33"/>
      <c r="C15" s="33" t="s">
        <v>18</v>
      </c>
      <c r="H15" s="33" t="s">
        <v>28</v>
      </c>
      <c r="I15" s="34" t="s">
        <v>29</v>
      </c>
      <c r="J15" s="34"/>
      <c r="K15" s="34"/>
    </row>
    <row r="16" spans="1:11" x14ac:dyDescent="0.5">
      <c r="A16" s="12" t="s">
        <v>19</v>
      </c>
      <c r="B16" s="10" t="s">
        <v>20</v>
      </c>
      <c r="C16" s="13" t="s">
        <v>22</v>
      </c>
      <c r="H16" s="23" t="s">
        <v>30</v>
      </c>
      <c r="I16" s="26" t="s">
        <v>35</v>
      </c>
      <c r="J16" s="26"/>
      <c r="K16" s="26"/>
    </row>
    <row r="17" spans="1:11" x14ac:dyDescent="0.5">
      <c r="A17" s="12" t="s">
        <v>21</v>
      </c>
      <c r="B17" s="10" t="s">
        <v>24</v>
      </c>
      <c r="C17" s="12" t="s">
        <v>23</v>
      </c>
      <c r="H17" s="23" t="s">
        <v>31</v>
      </c>
      <c r="I17" s="26" t="s">
        <v>36</v>
      </c>
      <c r="J17" s="26"/>
      <c r="K17" s="26"/>
    </row>
    <row r="18" spans="1:11" x14ac:dyDescent="0.5">
      <c r="H18" s="23" t="s">
        <v>32</v>
      </c>
      <c r="I18" s="26" t="s">
        <v>37</v>
      </c>
      <c r="J18" s="26"/>
      <c r="K18" s="26"/>
    </row>
    <row r="19" spans="1:11" x14ac:dyDescent="0.5">
      <c r="H19" s="23" t="s">
        <v>33</v>
      </c>
      <c r="I19" s="27" t="s">
        <v>38</v>
      </c>
      <c r="J19" s="27"/>
      <c r="K19" s="27"/>
    </row>
    <row r="20" spans="1:11" x14ac:dyDescent="0.5">
      <c r="H20" s="25" t="s">
        <v>34</v>
      </c>
      <c r="I20" s="28" t="s">
        <v>39</v>
      </c>
      <c r="J20" s="28"/>
      <c r="K20" s="28"/>
    </row>
  </sheetData>
  <mergeCells count="6">
    <mergeCell ref="B4:F4"/>
    <mergeCell ref="I15:K15"/>
    <mergeCell ref="I16:K16"/>
    <mergeCell ref="I17:K17"/>
    <mergeCell ref="I18:K18"/>
    <mergeCell ref="I20:K20"/>
  </mergeCells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2023-02-06T04:54:28Z</dcterms:modified>
</cp:coreProperties>
</file>