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00.Source\SEKI.2022\doc\"/>
    </mc:Choice>
  </mc:AlternateContent>
  <xr:revisionPtr revIDLastSave="0" documentId="13_ncr:1_{25B3C646-83C0-4BF9-B79E-78E4BB93A3AA}" xr6:coauthVersionLast="47" xr6:coauthVersionMax="47" xr10:uidLastSave="{00000000-0000-0000-0000-000000000000}"/>
  <bookViews>
    <workbookView xWindow="30135" yWindow="-1020" windowWidth="18555" windowHeight="17100" activeTab="4" xr2:uid="{2F53210E-8AC5-4F95-B9BC-2F9904BDDD7F}"/>
  </bookViews>
  <sheets>
    <sheet name="各社メニュー" sheetId="2" r:id="rId1"/>
    <sheet name="比較" sheetId="3" r:id="rId2"/>
    <sheet name="課題" sheetId="4" r:id="rId3"/>
    <sheet name="比較 (太田まとめ)" sheetId="5" r:id="rId4"/>
    <sheet name="WordPressテーマ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" i="5" l="1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1" i="5"/>
  <c r="B9" i="5"/>
  <c r="B8" i="5"/>
  <c r="B7" i="5"/>
  <c r="B6" i="5"/>
  <c r="B5" i="5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D11" i="3"/>
  <c r="C2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<sst xmlns="http://schemas.openxmlformats.org/spreadsheetml/2006/main" count="418" uniqueCount="118">
  <si>
    <t>河野光学レンズ　　河野光学レンズ株式会社 (https://www.kohno-optical.com/)</t>
  </si>
  <si>
    <t>長津工業㈱　　　　わたしたちの強み | 長津グループ (https://www.nagatsu-g.co.jp/)</t>
    <phoneticPr fontId="1"/>
  </si>
  <si>
    <t>㈱中野製作所　　　会社概要｜中野製作所 (nakanoss.co.jp)</t>
    <phoneticPr fontId="1"/>
  </si>
  <si>
    <t>（株）五光　(https://goko.mystrikingly.com/)</t>
    <rPh sb="1" eb="2">
      <t>カブ</t>
    </rPh>
    <rPh sb="3" eb="5">
      <t>ゴコウ</t>
    </rPh>
    <phoneticPr fontId="1"/>
  </si>
  <si>
    <t>㈱光栄　　　　　　光栄トップページ - 株式会社光栄 (https://koeicorp.co.jp/)</t>
    <phoneticPr fontId="1"/>
  </si>
  <si>
    <t>河野光学レンズ</t>
    <phoneticPr fontId="1"/>
  </si>
  <si>
    <t>㈱光栄</t>
    <phoneticPr fontId="1"/>
  </si>
  <si>
    <t>㈱中野製作所</t>
    <phoneticPr fontId="1"/>
  </si>
  <si>
    <t>長津工業㈱　</t>
    <phoneticPr fontId="1"/>
  </si>
  <si>
    <t>（株）五光</t>
    <phoneticPr fontId="1"/>
  </si>
  <si>
    <t>関工業</t>
    <rPh sb="0" eb="1">
      <t>セキ</t>
    </rPh>
    <rPh sb="1" eb="3">
      <t>コウギョウ</t>
    </rPh>
    <phoneticPr fontId="1"/>
  </si>
  <si>
    <t>ホーム</t>
    <phoneticPr fontId="1"/>
  </si>
  <si>
    <t>会社概要</t>
    <rPh sb="0" eb="2">
      <t>カイシャ</t>
    </rPh>
    <rPh sb="2" eb="4">
      <t>ガイヨウ</t>
    </rPh>
    <phoneticPr fontId="1"/>
  </si>
  <si>
    <t>生産工程</t>
    <rPh sb="0" eb="4">
      <t>セイサンコウテイ</t>
    </rPh>
    <phoneticPr fontId="1"/>
  </si>
  <si>
    <t>TQM活動</t>
    <rPh sb="3" eb="5">
      <t>カツドウ</t>
    </rPh>
    <phoneticPr fontId="1"/>
  </si>
  <si>
    <t>SDGs</t>
    <phoneticPr fontId="1"/>
  </si>
  <si>
    <t>健康経営</t>
    <rPh sb="0" eb="2">
      <t>ケンコウ</t>
    </rPh>
    <rPh sb="2" eb="4">
      <t>ケイエイ</t>
    </rPh>
    <phoneticPr fontId="1"/>
  </si>
  <si>
    <t>〇</t>
  </si>
  <si>
    <t>〇</t>
    <phoneticPr fontId="1"/>
  </si>
  <si>
    <t>製品情報</t>
    <rPh sb="0" eb="4">
      <t>セイヒンジョウホウ</t>
    </rPh>
    <phoneticPr fontId="1"/>
  </si>
  <si>
    <t>人材育成</t>
    <rPh sb="0" eb="2">
      <t>ジンザイ</t>
    </rPh>
    <rPh sb="2" eb="4">
      <t>イクセイ</t>
    </rPh>
    <phoneticPr fontId="1"/>
  </si>
  <si>
    <t>KPCS</t>
    <phoneticPr fontId="1"/>
  </si>
  <si>
    <t>かんばん</t>
    <phoneticPr fontId="1"/>
  </si>
  <si>
    <t>お問合せ</t>
    <rPh sb="1" eb="3">
      <t>トイアワ</t>
    </rPh>
    <phoneticPr fontId="1"/>
  </si>
  <si>
    <t>アクセス</t>
    <phoneticPr fontId="1"/>
  </si>
  <si>
    <t>求人情報（採用）</t>
    <rPh sb="0" eb="2">
      <t>キュウジン</t>
    </rPh>
    <rPh sb="2" eb="4">
      <t>ジョウホウ</t>
    </rPh>
    <rPh sb="5" eb="7">
      <t>サイヨウ</t>
    </rPh>
    <phoneticPr fontId="1"/>
  </si>
  <si>
    <t>テクノロジー</t>
    <phoneticPr fontId="1"/>
  </si>
  <si>
    <t>設備一覧</t>
    <rPh sb="0" eb="2">
      <t>セツビ</t>
    </rPh>
    <rPh sb="2" eb="4">
      <t>イチラン</t>
    </rPh>
    <phoneticPr fontId="1"/>
  </si>
  <si>
    <t>社内活動</t>
    <rPh sb="0" eb="2">
      <t>シャナイ</t>
    </rPh>
    <rPh sb="2" eb="4">
      <t>カツドウ</t>
    </rPh>
    <phoneticPr fontId="1"/>
  </si>
  <si>
    <t>わたしたたちの強み</t>
    <rPh sb="7" eb="8">
      <t>ツヨ</t>
    </rPh>
    <phoneticPr fontId="1"/>
  </si>
  <si>
    <t>代表あいさつ</t>
    <rPh sb="0" eb="2">
      <t>ダイヒョウ</t>
    </rPh>
    <phoneticPr fontId="1"/>
  </si>
  <si>
    <t>保有技術・資格</t>
    <rPh sb="0" eb="2">
      <t>ホユウ</t>
    </rPh>
    <rPh sb="2" eb="4">
      <t>ギジュツ</t>
    </rPh>
    <rPh sb="5" eb="7">
      <t>シカク</t>
    </rPh>
    <phoneticPr fontId="1"/>
  </si>
  <si>
    <t>サスティナビリティ</t>
    <phoneticPr fontId="1"/>
  </si>
  <si>
    <t>沿革</t>
    <rPh sb="0" eb="2">
      <t>エンカク</t>
    </rPh>
    <phoneticPr fontId="1"/>
  </si>
  <si>
    <t>スタッフブログ</t>
    <phoneticPr fontId="1"/>
  </si>
  <si>
    <t>トピックス</t>
    <phoneticPr fontId="1"/>
  </si>
  <si>
    <t>企業理念</t>
    <rPh sb="0" eb="2">
      <t>キギョウ</t>
    </rPh>
    <rPh sb="2" eb="4">
      <t>リネン</t>
    </rPh>
    <phoneticPr fontId="1"/>
  </si>
  <si>
    <t>主要顧客</t>
    <rPh sb="0" eb="2">
      <t>シュヨウ</t>
    </rPh>
    <rPh sb="2" eb="4">
      <t>コキャク</t>
    </rPh>
    <phoneticPr fontId="1"/>
  </si>
  <si>
    <t>品質保証</t>
    <rPh sb="0" eb="2">
      <t>ヒンシツ</t>
    </rPh>
    <rPh sb="2" eb="4">
      <t>ホショウ</t>
    </rPh>
    <phoneticPr fontId="1"/>
  </si>
  <si>
    <t>IOT</t>
    <phoneticPr fontId="1"/>
  </si>
  <si>
    <t>安全・環境・改善</t>
    <rPh sb="0" eb="2">
      <t>アンゼン</t>
    </rPh>
    <rPh sb="3" eb="5">
      <t>カンキョウ</t>
    </rPh>
    <rPh sb="6" eb="8">
      <t>カイゼン</t>
    </rPh>
    <phoneticPr fontId="1"/>
  </si>
  <si>
    <t>人事評価制度</t>
    <rPh sb="0" eb="2">
      <t>ジンジ</t>
    </rPh>
    <rPh sb="2" eb="4">
      <t>ヒョウカ</t>
    </rPh>
    <rPh sb="4" eb="6">
      <t>セイド</t>
    </rPh>
    <phoneticPr fontId="1"/>
  </si>
  <si>
    <t>社会貢献</t>
    <rPh sb="0" eb="2">
      <t>シャカイ</t>
    </rPh>
    <rPh sb="2" eb="4">
      <t>コウケン</t>
    </rPh>
    <phoneticPr fontId="1"/>
  </si>
  <si>
    <t>選ばれる理由</t>
    <rPh sb="0" eb="1">
      <t>エラ</t>
    </rPh>
    <rPh sb="4" eb="6">
      <t>リユウ</t>
    </rPh>
    <phoneticPr fontId="1"/>
  </si>
  <si>
    <t>プライバシーポリシー</t>
    <phoneticPr fontId="1"/>
  </si>
  <si>
    <t>△</t>
    <phoneticPr fontId="1"/>
  </si>
  <si>
    <t>特殊アタッチメント</t>
    <rPh sb="0" eb="2">
      <t>トクシュ</t>
    </rPh>
    <phoneticPr fontId="1"/>
  </si>
  <si>
    <t>コンテンツ数</t>
    <rPh sb="5" eb="6">
      <t>スウ</t>
    </rPh>
    <phoneticPr fontId="1"/>
  </si>
  <si>
    <t>△：メニューはあるけどコンテンツが未</t>
    <rPh sb="17" eb="18">
      <t>ミ</t>
    </rPh>
    <phoneticPr fontId="1"/>
  </si>
  <si>
    <t>記事が少ない、定期的な投稿が必要。</t>
    <rPh sb="0" eb="2">
      <t>キジ</t>
    </rPh>
    <rPh sb="3" eb="4">
      <t>スク</t>
    </rPh>
    <rPh sb="7" eb="10">
      <t>テイキテキ</t>
    </rPh>
    <rPh sb="11" eb="13">
      <t>トウコウ</t>
    </rPh>
    <rPh sb="14" eb="16">
      <t>ヒツヨウ</t>
    </rPh>
    <phoneticPr fontId="1"/>
  </si>
  <si>
    <t>あった方がいいです。</t>
    <rPh sb="3" eb="4">
      <t>ホウ</t>
    </rPh>
    <phoneticPr fontId="1"/>
  </si>
  <si>
    <t>WordPressなので記事をどんどん追加してHOMEに表示するスタイルがいいかもです。</t>
    <rPh sb="12" eb="14">
      <t>キジ</t>
    </rPh>
    <rPh sb="19" eb="21">
      <t>ツイカ</t>
    </rPh>
    <rPh sb="28" eb="30">
      <t>ヒョウジ</t>
    </rPh>
    <phoneticPr fontId="1"/>
  </si>
  <si>
    <t>デザイン変更したいです</t>
    <rPh sb="4" eb="6">
      <t>ヘンコウ</t>
    </rPh>
    <phoneticPr fontId="1"/>
  </si>
  <si>
    <t>可能であれば</t>
    <rPh sb="0" eb="2">
      <t>カノウ</t>
    </rPh>
    <phoneticPr fontId="1"/>
  </si>
  <si>
    <t>コメント</t>
    <phoneticPr fontId="1"/>
  </si>
  <si>
    <t>参考</t>
    <rPh sb="0" eb="2">
      <t>サンコウ</t>
    </rPh>
    <phoneticPr fontId="1"/>
  </si>
  <si>
    <t>河野光学レンズ、光栄、長津</t>
    <rPh sb="8" eb="10">
      <t>コウエイ</t>
    </rPh>
    <rPh sb="11" eb="13">
      <t>ナガツ</t>
    </rPh>
    <phoneticPr fontId="1"/>
  </si>
  <si>
    <t>光栄</t>
    <rPh sb="0" eb="2">
      <t>コウエイ</t>
    </rPh>
    <phoneticPr fontId="1"/>
  </si>
  <si>
    <t>No.</t>
    <phoneticPr fontId="1"/>
  </si>
  <si>
    <t>備考</t>
    <rPh sb="0" eb="2">
      <t>ビコウ</t>
    </rPh>
    <phoneticPr fontId="1"/>
  </si>
  <si>
    <t>TOP画面の情報量を多くしたい</t>
    <rPh sb="3" eb="5">
      <t>ガメン</t>
    </rPh>
    <rPh sb="6" eb="9">
      <t>ジョウホウリョウ</t>
    </rPh>
    <rPh sb="10" eb="11">
      <t>オオ</t>
    </rPh>
    <phoneticPr fontId="1"/>
  </si>
  <si>
    <t>スクロールした時にメニューもスクロールされる</t>
    <rPh sb="7" eb="8">
      <t>トキ</t>
    </rPh>
    <phoneticPr fontId="1"/>
  </si>
  <si>
    <t>河野光学レンズのように、フッターを大きめがいいかもです。</t>
    <rPh sb="17" eb="18">
      <t>オオ</t>
    </rPh>
    <phoneticPr fontId="1"/>
  </si>
  <si>
    <t>　追加項目</t>
    <rPh sb="1" eb="3">
      <t>ツイカ</t>
    </rPh>
    <rPh sb="3" eb="5">
      <t>コウモク</t>
    </rPh>
    <phoneticPr fontId="1"/>
  </si>
  <si>
    <t>エコステージ認定書の見せ方</t>
    <rPh sb="6" eb="9">
      <t>ニンテイショ</t>
    </rPh>
    <rPh sb="10" eb="11">
      <t>ミ</t>
    </rPh>
    <rPh sb="12" eb="13">
      <t>カタ</t>
    </rPh>
    <phoneticPr fontId="1"/>
  </si>
  <si>
    <t>長津</t>
    <rPh sb="0" eb="2">
      <t>ナガツ</t>
    </rPh>
    <phoneticPr fontId="1"/>
  </si>
  <si>
    <t>河野光学レンズ、光栄、長津</t>
    <phoneticPr fontId="1"/>
  </si>
  <si>
    <t>全体的に情報量を増やしたい</t>
    <rPh sb="0" eb="3">
      <t>ゼンタイテキ</t>
    </rPh>
    <rPh sb="4" eb="6">
      <t>ジョウホウ</t>
    </rPh>
    <rPh sb="6" eb="7">
      <t>リョウ</t>
    </rPh>
    <rPh sb="8" eb="9">
      <t>フ</t>
    </rPh>
    <phoneticPr fontId="1"/>
  </si>
  <si>
    <t>要確認</t>
    <rPh sb="0" eb="3">
      <t>ヨウカクニン</t>
    </rPh>
    <phoneticPr fontId="1"/>
  </si>
  <si>
    <t>必要かと思われます</t>
    <rPh sb="0" eb="2">
      <t>ヒツヨウ</t>
    </rPh>
    <rPh sb="4" eb="5">
      <t>オモ</t>
    </rPh>
    <phoneticPr fontId="1"/>
  </si>
  <si>
    <t>このコンテンツが強みなのでHOMEに表示したい</t>
    <rPh sb="8" eb="9">
      <t>ツヨ</t>
    </rPh>
    <rPh sb="18" eb="20">
      <t>ヒョウジ</t>
    </rPh>
    <phoneticPr fontId="1"/>
  </si>
  <si>
    <t>中身がないので追加する必要があります</t>
    <rPh sb="0" eb="2">
      <t>ナカミ</t>
    </rPh>
    <rPh sb="7" eb="9">
      <t>ツイカ</t>
    </rPh>
    <rPh sb="11" eb="13">
      <t>ヒツヨウ</t>
    </rPh>
    <phoneticPr fontId="1"/>
  </si>
  <si>
    <t>出来れば</t>
    <rPh sb="0" eb="2">
      <t>デキ</t>
    </rPh>
    <phoneticPr fontId="1"/>
  </si>
  <si>
    <t>WordPressなので記事をどんどん追加してHOMEに表示するスタイルがいいかもです。</t>
  </si>
  <si>
    <t>記載項目</t>
    <rPh sb="0" eb="2">
      <t>キサイ</t>
    </rPh>
    <rPh sb="2" eb="4">
      <t>コウモク</t>
    </rPh>
    <phoneticPr fontId="1"/>
  </si>
  <si>
    <t>採用件数</t>
    <rPh sb="0" eb="2">
      <t>サイヨウ</t>
    </rPh>
    <rPh sb="2" eb="4">
      <t>ケンスウ</t>
    </rPh>
    <phoneticPr fontId="1"/>
  </si>
  <si>
    <t>△：そのまま</t>
    <phoneticPr fontId="1"/>
  </si>
  <si>
    <t>阿部さん
コメント</t>
    <rPh sb="0" eb="2">
      <t>アベ</t>
    </rPh>
    <phoneticPr fontId="1"/>
  </si>
  <si>
    <t>会社沿革を追記すのとエコ活動・ＴＱＭ奨励書の受賞も記載</t>
    <rPh sb="0" eb="2">
      <t>カイシャ</t>
    </rPh>
    <rPh sb="2" eb="4">
      <t>エンカク</t>
    </rPh>
    <rPh sb="5" eb="7">
      <t>ツイキ</t>
    </rPh>
    <rPh sb="12" eb="14">
      <t>カツドウ</t>
    </rPh>
    <rPh sb="18" eb="20">
      <t>ショウレイ</t>
    </rPh>
    <rPh sb="20" eb="21">
      <t>ショ</t>
    </rPh>
    <rPh sb="22" eb="24">
      <t>ジュショウ</t>
    </rPh>
    <rPh sb="25" eb="27">
      <t>キサイ</t>
    </rPh>
    <phoneticPr fontId="1"/>
  </si>
  <si>
    <t>過去にさかのぼってエコ活動・今回のＴＱＭ奨励賞を記載</t>
    <rPh sb="0" eb="2">
      <t>カコ</t>
    </rPh>
    <rPh sb="11" eb="13">
      <t>カツドウ</t>
    </rPh>
    <rPh sb="14" eb="16">
      <t>コンカイ</t>
    </rPh>
    <rPh sb="20" eb="23">
      <t>ショウレイショウ</t>
    </rPh>
    <rPh sb="24" eb="26">
      <t>キサイ</t>
    </rPh>
    <phoneticPr fontId="1"/>
  </si>
  <si>
    <t>会社概要に追加</t>
    <rPh sb="0" eb="2">
      <t>カイシャ</t>
    </rPh>
    <rPh sb="2" eb="4">
      <t>ガイヨウ</t>
    </rPh>
    <rPh sb="5" eb="7">
      <t>ツイカ</t>
    </rPh>
    <phoneticPr fontId="1"/>
  </si>
  <si>
    <t>×：削除、記載せず</t>
    <rPh sb="2" eb="4">
      <t>サクジョ</t>
    </rPh>
    <rPh sb="5" eb="7">
      <t>キサイ</t>
    </rPh>
    <phoneticPr fontId="1"/>
  </si>
  <si>
    <t>×</t>
    <phoneticPr fontId="1"/>
  </si>
  <si>
    <r>
      <t>トピックス</t>
    </r>
    <r>
      <rPr>
        <sz val="10"/>
        <color theme="1"/>
        <rFont val="游ゴシック"/>
        <family val="3"/>
        <charset val="128"/>
        <scheme val="minor"/>
      </rPr>
      <t>(ＮＥＷＳ)</t>
    </r>
    <phoneticPr fontId="1"/>
  </si>
  <si>
    <t>今回は現状のままとする。製品も記載したい</t>
    <rPh sb="0" eb="2">
      <t>コンカイ</t>
    </rPh>
    <rPh sb="3" eb="5">
      <t>ゲンジョウ</t>
    </rPh>
    <rPh sb="12" eb="14">
      <t>セイヒン</t>
    </rPh>
    <rPh sb="15" eb="17">
      <t>キサイ</t>
    </rPh>
    <phoneticPr fontId="1"/>
  </si>
  <si>
    <t>対応内容
（早急に対応することをメインに記載）</t>
    <rPh sb="0" eb="2">
      <t>タイオウ</t>
    </rPh>
    <rPh sb="2" eb="4">
      <t>ナイヨウ</t>
    </rPh>
    <rPh sb="6" eb="8">
      <t>ソウキュウ</t>
    </rPh>
    <rPh sb="9" eb="11">
      <t>タイオウ</t>
    </rPh>
    <rPh sb="20" eb="22">
      <t>キサイ</t>
    </rPh>
    <phoneticPr fontId="1"/>
  </si>
  <si>
    <t>ＴＱＭに取り組んでいることを追記</t>
    <rPh sb="4" eb="5">
      <t>ト</t>
    </rPh>
    <rPh sb="6" eb="7">
      <t>ク</t>
    </rPh>
    <rPh sb="14" eb="16">
      <t>ツイキ</t>
    </rPh>
    <phoneticPr fontId="1"/>
  </si>
  <si>
    <t>沿革については会社概要に追加</t>
    <rPh sb="0" eb="2">
      <t>エンカク</t>
    </rPh>
    <rPh sb="7" eb="9">
      <t>カイシャ</t>
    </rPh>
    <rPh sb="9" eb="11">
      <t>ガイヨウ</t>
    </rPh>
    <rPh sb="12" eb="14">
      <t>ツイカ</t>
    </rPh>
    <phoneticPr fontId="1"/>
  </si>
  <si>
    <t>会社概要に記載されている。見直し？</t>
    <rPh sb="0" eb="2">
      <t>カイシャ</t>
    </rPh>
    <rPh sb="2" eb="4">
      <t>ガイヨウ</t>
    </rPh>
    <rPh sb="5" eb="7">
      <t>キサイ</t>
    </rPh>
    <rPh sb="13" eb="15">
      <t>ミナオ</t>
    </rPh>
    <phoneticPr fontId="1"/>
  </si>
  <si>
    <t>◎：今回変更</t>
    <rPh sb="2" eb="4">
      <t>コンカイ</t>
    </rPh>
    <rPh sb="4" eb="6">
      <t>ヘンコウ</t>
    </rPh>
    <phoneticPr fontId="1"/>
  </si>
  <si>
    <t>〇：いずれ変更</t>
    <rPh sb="5" eb="7">
      <t>ヘンコウ</t>
    </rPh>
    <phoneticPr fontId="1"/>
  </si>
  <si>
    <t>◎</t>
    <phoneticPr fontId="1"/>
  </si>
  <si>
    <t>(◎)</t>
    <phoneticPr fontId="1"/>
  </si>
  <si>
    <t>タイトルを設定するまでは不要。会社概要に記載するか否か決める</t>
    <rPh sb="5" eb="7">
      <t>セッテイ</t>
    </rPh>
    <rPh sb="12" eb="14">
      <t>フヨウ</t>
    </rPh>
    <rPh sb="15" eb="17">
      <t>カイシャ</t>
    </rPh>
    <rPh sb="17" eb="19">
      <t>ガイヨウ</t>
    </rPh>
    <rPh sb="20" eb="22">
      <t>キサイ</t>
    </rPh>
    <rPh sb="25" eb="26">
      <t>イナ</t>
    </rPh>
    <rPh sb="27" eb="28">
      <t>キ</t>
    </rPh>
    <phoneticPr fontId="1"/>
  </si>
  <si>
    <t>当社が選ばれる項目に追記</t>
    <rPh sb="0" eb="2">
      <t>トウシャ</t>
    </rPh>
    <rPh sb="3" eb="4">
      <t>エラ</t>
    </rPh>
    <rPh sb="7" eb="9">
      <t>コウモク</t>
    </rPh>
    <rPh sb="10" eb="12">
      <t>ツイキ</t>
    </rPh>
    <phoneticPr fontId="1"/>
  </si>
  <si>
    <t>ホームのページに記載されているだけでそのまま</t>
    <rPh sb="8" eb="10">
      <t>キサイ</t>
    </rPh>
    <phoneticPr fontId="1"/>
  </si>
  <si>
    <t>タイトルを設定するまでは不要。選ばれる理由に追記程度</t>
    <rPh sb="0" eb="26">
      <t>エラリユウツイキテイド</t>
    </rPh>
    <phoneticPr fontId="1"/>
  </si>
  <si>
    <t>現時点では不要</t>
    <rPh sb="0" eb="3">
      <t>ゲンジテン</t>
    </rPh>
    <rPh sb="5" eb="7">
      <t>フヨウ</t>
    </rPh>
    <phoneticPr fontId="1"/>
  </si>
  <si>
    <t>タイトルを新規設定するかは別途・後日</t>
    <rPh sb="5" eb="7">
      <t>シンキ</t>
    </rPh>
    <rPh sb="7" eb="9">
      <t>セッテイ</t>
    </rPh>
    <rPh sb="13" eb="15">
      <t>ベット</t>
    </rPh>
    <rPh sb="16" eb="18">
      <t>ゴジツ</t>
    </rPh>
    <phoneticPr fontId="1"/>
  </si>
  <si>
    <t>トピックス又は選ばれる理由に記載</t>
    <rPh sb="5" eb="6">
      <t>マタ</t>
    </rPh>
    <rPh sb="7" eb="8">
      <t>エラ</t>
    </rPh>
    <rPh sb="11" eb="13">
      <t>リユウ</t>
    </rPh>
    <rPh sb="14" eb="16">
      <t>キサイ</t>
    </rPh>
    <phoneticPr fontId="1"/>
  </si>
  <si>
    <t>近々に選ばれる理由項に記載</t>
    <rPh sb="0" eb="2">
      <t>キンキン</t>
    </rPh>
    <rPh sb="3" eb="4">
      <t>エラ</t>
    </rPh>
    <rPh sb="7" eb="9">
      <t>リユウ</t>
    </rPh>
    <rPh sb="9" eb="10">
      <t>コウ</t>
    </rPh>
    <rPh sb="11" eb="13">
      <t>キサイ</t>
    </rPh>
    <phoneticPr fontId="1"/>
  </si>
  <si>
    <t>ＳＤＧＳと同じ</t>
    <rPh sb="5" eb="6">
      <t>オナ</t>
    </rPh>
    <phoneticPr fontId="1"/>
  </si>
  <si>
    <t>取り合えずそのまま</t>
    <rPh sb="0" eb="1">
      <t>ト</t>
    </rPh>
    <rPh sb="2" eb="3">
      <t>ア</t>
    </rPh>
    <phoneticPr fontId="1"/>
  </si>
  <si>
    <t>いずれ内容も含め審議してから</t>
    <rPh sb="3" eb="5">
      <t>ナイヨウ</t>
    </rPh>
    <rPh sb="6" eb="7">
      <t>フク</t>
    </rPh>
    <rPh sb="8" eb="10">
      <t>シンギ</t>
    </rPh>
    <phoneticPr fontId="1"/>
  </si>
  <si>
    <t>光栄・プロダクト・コントロール・システムのこと、関管理システムの記載？</t>
    <rPh sb="0" eb="2">
      <t>コウエイ</t>
    </rPh>
    <rPh sb="24" eb="25">
      <t>セキ</t>
    </rPh>
    <rPh sb="25" eb="27">
      <t>カンリ</t>
    </rPh>
    <rPh sb="32" eb="34">
      <t>キサイ</t>
    </rPh>
    <phoneticPr fontId="1"/>
  </si>
  <si>
    <t>(〇)</t>
    <phoneticPr fontId="1"/>
  </si>
  <si>
    <t>カタログそのもの記載・又は関原稿からの作成</t>
    <rPh sb="8" eb="10">
      <t>キサイ</t>
    </rPh>
    <rPh sb="11" eb="12">
      <t>マタ</t>
    </rPh>
    <rPh sb="13" eb="14">
      <t>セキ</t>
    </rPh>
    <rPh sb="14" eb="16">
      <t>ゲンコウ</t>
    </rPh>
    <rPh sb="19" eb="21">
      <t>サクセイ</t>
    </rPh>
    <phoneticPr fontId="1"/>
  </si>
  <si>
    <t>優先度１：ＴＱＭ奨励賞の
受賞記事の掲載</t>
    <rPh sb="0" eb="3">
      <t>ユウセンド</t>
    </rPh>
    <rPh sb="8" eb="11">
      <t>ショウレイショウ</t>
    </rPh>
    <rPh sb="13" eb="15">
      <t>ジュショウ</t>
    </rPh>
    <rPh sb="15" eb="17">
      <t>キジ</t>
    </rPh>
    <rPh sb="18" eb="20">
      <t>ケイサイ</t>
    </rPh>
    <phoneticPr fontId="1"/>
  </si>
  <si>
    <t>優先度２：製品情報の掲載</t>
    <rPh sb="0" eb="3">
      <t>ユウセンド</t>
    </rPh>
    <rPh sb="5" eb="7">
      <t>セイヒン</t>
    </rPh>
    <rPh sb="7" eb="9">
      <t>ジョウホウ</t>
    </rPh>
    <rPh sb="10" eb="12">
      <t>ケイサイ</t>
    </rPh>
    <phoneticPr fontId="1"/>
  </si>
  <si>
    <t>ホームページの見直し検討　－－－阿部さんがまとめた資料を基に対応検討を行う（作成目標は優先度１については年内リリース、優先度２は可能な限り早急）</t>
    <rPh sb="7" eb="9">
      <t>ミナオ</t>
    </rPh>
    <rPh sb="10" eb="12">
      <t>ケントウ</t>
    </rPh>
    <rPh sb="16" eb="18">
      <t>アベ</t>
    </rPh>
    <rPh sb="25" eb="27">
      <t>シリョウ</t>
    </rPh>
    <rPh sb="28" eb="29">
      <t>モト</t>
    </rPh>
    <rPh sb="30" eb="32">
      <t>タイオウ</t>
    </rPh>
    <rPh sb="32" eb="34">
      <t>ケントウ</t>
    </rPh>
    <rPh sb="35" eb="36">
      <t>オコナ</t>
    </rPh>
    <rPh sb="38" eb="40">
      <t>サクセイ</t>
    </rPh>
    <rPh sb="40" eb="42">
      <t>モクヒョウ</t>
    </rPh>
    <rPh sb="43" eb="46">
      <t>ユウセンド</t>
    </rPh>
    <rPh sb="52" eb="54">
      <t>ネンナイ</t>
    </rPh>
    <rPh sb="59" eb="62">
      <t>ユウセンド</t>
    </rPh>
    <rPh sb="64" eb="66">
      <t>カノウ</t>
    </rPh>
    <rPh sb="67" eb="68">
      <t>カギ</t>
    </rPh>
    <rPh sb="69" eb="71">
      <t>ソウキュウ</t>
    </rPh>
    <phoneticPr fontId="1"/>
  </si>
  <si>
    <t>日経新聞報道後、出来る限り早い時点でのリリース</t>
    <rPh sb="0" eb="2">
      <t>ニッケイ</t>
    </rPh>
    <rPh sb="2" eb="4">
      <t>シンブン</t>
    </rPh>
    <rPh sb="4" eb="6">
      <t>ホウドウ</t>
    </rPh>
    <rPh sb="6" eb="7">
      <t>ゴ</t>
    </rPh>
    <rPh sb="8" eb="10">
      <t>デキ</t>
    </rPh>
    <rPh sb="11" eb="12">
      <t>カギ</t>
    </rPh>
    <rPh sb="13" eb="14">
      <t>ハヤ</t>
    </rPh>
    <rPh sb="15" eb="17">
      <t>ジテン</t>
    </rPh>
    <phoneticPr fontId="1"/>
  </si>
  <si>
    <t>凸版印刷との調整後に方向を決めてから早急にリリース</t>
    <rPh sb="0" eb="2">
      <t>トッパン</t>
    </rPh>
    <rPh sb="2" eb="4">
      <t>インサツ</t>
    </rPh>
    <rPh sb="6" eb="8">
      <t>チョウセイ</t>
    </rPh>
    <rPh sb="8" eb="9">
      <t>ゴ</t>
    </rPh>
    <rPh sb="10" eb="12">
      <t>ホウコウ</t>
    </rPh>
    <rPh sb="13" eb="14">
      <t>キ</t>
    </rPh>
    <rPh sb="18" eb="20">
      <t>ソウキュウ</t>
    </rPh>
    <phoneticPr fontId="1"/>
  </si>
  <si>
    <t>http://univgweb.com.testrs.jp/seki/</t>
    <phoneticPr fontId="1"/>
  </si>
  <si>
    <t>参考ページ</t>
    <rPh sb="0" eb="2">
      <t>サンコウ</t>
    </rPh>
    <phoneticPr fontId="1"/>
  </si>
  <si>
    <t>5743783b</t>
  </si>
  <si>
    <t>4)s6EJU388</t>
    <phoneticPr fontId="1"/>
  </si>
  <si>
    <t>テーマを変えることで解消される</t>
    <rPh sb="4" eb="5">
      <t>カ</t>
    </rPh>
    <rPh sb="10" eb="12">
      <t>カイショウ</t>
    </rPh>
    <phoneticPr fontId="1"/>
  </si>
  <si>
    <t>https://lightning.vektor-inc.co.jp/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</si>
</sst>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vertical="center" textRotation="255"/>
    </xf>
    <xf numFmtId="0" fontId="0" fillId="0" borderId="6" xfId="0" applyBorder="1" applyAlignment="1">
      <alignment vertical="center" textRotation="255"/>
    </xf>
    <xf numFmtId="0" fontId="2" fillId="0" borderId="7" xfId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 textRotation="255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3" fillId="0" borderId="36" xfId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35" xfId="1" applyFont="1" applyBorder="1">
      <alignment vertical="center"/>
    </xf>
    <xf numFmtId="0" fontId="2" fillId="2" borderId="11" xfId="1" applyFill="1" applyBorder="1">
      <alignment vertical="center"/>
    </xf>
    <xf numFmtId="0" fontId="3" fillId="2" borderId="20" xfId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1" xfId="0" applyBorder="1">
      <alignment vertical="center"/>
    </xf>
    <xf numFmtId="0" fontId="3" fillId="0" borderId="41" xfId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4" borderId="41" xfId="1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textRotation="255"/>
    </xf>
    <xf numFmtId="0" fontId="0" fillId="4" borderId="15" xfId="0" applyFill="1" applyBorder="1" applyAlignment="1">
      <alignment vertical="center" textRotation="255"/>
    </xf>
    <xf numFmtId="0" fontId="0" fillId="4" borderId="5" xfId="0" applyFill="1" applyBorder="1" applyAlignment="1">
      <alignment vertical="center" textRotation="255"/>
    </xf>
    <xf numFmtId="0" fontId="3" fillId="5" borderId="41" xfId="1" applyFont="1" applyFill="1" applyBorder="1" applyAlignment="1">
      <alignment horizontal="center" vertical="center"/>
    </xf>
    <xf numFmtId="0" fontId="0" fillId="5" borderId="4" xfId="0" applyFill="1" applyBorder="1" applyAlignment="1">
      <alignment vertical="center" textRotation="255"/>
    </xf>
    <xf numFmtId="0" fontId="0" fillId="5" borderId="5" xfId="0" applyFill="1" applyBorder="1" applyAlignment="1">
      <alignment vertical="center" textRotation="255"/>
    </xf>
    <xf numFmtId="0" fontId="0" fillId="2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3" borderId="47" xfId="1" applyFont="1" applyFill="1" applyBorder="1" applyAlignment="1">
      <alignment horizontal="center" vertical="center"/>
    </xf>
    <xf numFmtId="0" fontId="3" fillId="5" borderId="47" xfId="1" applyFont="1" applyFill="1" applyBorder="1" applyAlignment="1">
      <alignment horizontal="center" vertical="center"/>
    </xf>
    <xf numFmtId="0" fontId="3" fillId="0" borderId="47" xfId="1" applyFont="1" applyBorder="1" applyAlignment="1">
      <alignment horizontal="center" vertical="center"/>
    </xf>
    <xf numFmtId="0" fontId="3" fillId="4" borderId="47" xfId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53" xfId="1" applyBorder="1">
      <alignment vertical="center"/>
    </xf>
    <xf numFmtId="0" fontId="2" fillId="0" borderId="54" xfId="1" applyBorder="1">
      <alignment vertical="center"/>
    </xf>
    <xf numFmtId="0" fontId="0" fillId="0" borderId="54" xfId="0" applyBorder="1">
      <alignment vertical="center"/>
    </xf>
    <xf numFmtId="0" fontId="2" fillId="2" borderId="54" xfId="1" applyFill="1" applyBorder="1">
      <alignment vertical="center"/>
    </xf>
    <xf numFmtId="0" fontId="3" fillId="0" borderId="54" xfId="1" applyFont="1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4" fillId="0" borderId="51" xfId="0" applyFont="1" applyBorder="1">
      <alignment vertical="center"/>
    </xf>
    <xf numFmtId="0" fontId="3" fillId="3" borderId="52" xfId="1" applyFont="1" applyFill="1" applyBorder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3" fillId="0" borderId="58" xfId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2" borderId="58" xfId="1" applyFont="1" applyFill="1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3" fillId="4" borderId="48" xfId="1" applyFont="1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3" xfId="0" applyBorder="1" applyAlignment="1">
      <alignment horizontal="left" vertical="center" textRotation="90" shrinkToFit="1"/>
    </xf>
    <xf numFmtId="0" fontId="0" fillId="0" borderId="64" xfId="0" applyBorder="1" applyAlignment="1">
      <alignment horizontal="center" vertical="center" textRotation="90" shrinkToFit="1"/>
    </xf>
    <xf numFmtId="0" fontId="0" fillId="0" borderId="64" xfId="0" applyBorder="1" applyAlignment="1">
      <alignment horizontal="center" vertical="top" textRotation="255"/>
    </xf>
    <xf numFmtId="0" fontId="0" fillId="0" borderId="65" xfId="0" applyBorder="1" applyAlignment="1">
      <alignment horizontal="center" vertical="top" textRotation="255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Border="1">
      <alignment vertical="center"/>
    </xf>
    <xf numFmtId="0" fontId="0" fillId="0" borderId="61" xfId="0" applyBorder="1" applyAlignment="1">
      <alignment horizontal="center" vertical="center" wrapText="1"/>
    </xf>
    <xf numFmtId="0" fontId="0" fillId="0" borderId="60" xfId="0" applyBorder="1" applyAlignment="1">
      <alignment vertical="top" textRotation="255"/>
    </xf>
    <xf numFmtId="0" fontId="0" fillId="3" borderId="52" xfId="0" applyFill="1" applyBorder="1" applyAlignment="1">
      <alignment vertical="top" textRotation="255"/>
    </xf>
    <xf numFmtId="0" fontId="0" fillId="5" borderId="47" xfId="0" applyFill="1" applyBorder="1" applyAlignment="1">
      <alignment vertical="top" textRotation="255"/>
    </xf>
    <xf numFmtId="0" fontId="0" fillId="3" borderId="47" xfId="0" applyFill="1" applyBorder="1" applyAlignment="1">
      <alignment vertical="top" textRotation="255"/>
    </xf>
    <xf numFmtId="0" fontId="0" fillId="0" borderId="47" xfId="0" applyBorder="1" applyAlignment="1">
      <alignment vertical="top" textRotation="255"/>
    </xf>
    <xf numFmtId="0" fontId="0" fillId="4" borderId="47" xfId="0" applyFill="1" applyBorder="1" applyAlignment="1">
      <alignment vertical="top" textRotation="255"/>
    </xf>
    <xf numFmtId="0" fontId="0" fillId="4" borderId="48" xfId="0" applyFill="1" applyBorder="1" applyAlignment="1">
      <alignment vertical="top" textRotation="255"/>
    </xf>
    <xf numFmtId="0" fontId="0" fillId="0" borderId="6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0" xfId="0" applyBorder="1" applyAlignment="1">
      <alignment vertical="top" textRotation="255" shrinkToFit="1"/>
    </xf>
    <xf numFmtId="0" fontId="0" fillId="0" borderId="52" xfId="0" applyBorder="1" applyAlignment="1">
      <alignment vertical="top" textRotation="255" shrinkToFit="1"/>
    </xf>
    <xf numFmtId="0" fontId="0" fillId="0" borderId="47" xfId="0" applyBorder="1" applyAlignment="1">
      <alignment vertical="top" textRotation="255" shrinkToFit="1"/>
    </xf>
    <xf numFmtId="0" fontId="0" fillId="0" borderId="48" xfId="0" applyBorder="1" applyAlignment="1">
      <alignment vertical="top" textRotation="255" shrinkToFit="1"/>
    </xf>
    <xf numFmtId="0" fontId="0" fillId="0" borderId="70" xfId="0" applyBorder="1" applyAlignment="1">
      <alignment horizontal="center" vertical="center"/>
    </xf>
    <xf numFmtId="0" fontId="0" fillId="0" borderId="56" xfId="0" applyBorder="1" applyAlignment="1">
      <alignment horizontal="center" vertical="center" textRotation="255" wrapText="1"/>
    </xf>
    <xf numFmtId="0" fontId="0" fillId="0" borderId="66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71" xfId="0" applyBorder="1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0" fillId="0" borderId="7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28575</xdr:rowOff>
    </xdr:from>
    <xdr:to>
      <xdr:col>5</xdr:col>
      <xdr:colOff>11897</xdr:colOff>
      <xdr:row>36</xdr:row>
      <xdr:rowOff>155375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C0CCB2-23D9-420A-84F3-BEF98B5C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4375"/>
          <a:ext cx="3345647" cy="7670600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4</xdr:row>
      <xdr:rowOff>66675</xdr:rowOff>
    </xdr:from>
    <xdr:to>
      <xdr:col>24</xdr:col>
      <xdr:colOff>39796</xdr:colOff>
      <xdr:row>15</xdr:row>
      <xdr:rowOff>131805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17413BC-553A-4D7E-98A9-FC881814B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981075"/>
          <a:ext cx="12155596" cy="257973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</xdr:row>
      <xdr:rowOff>190500</xdr:rowOff>
    </xdr:from>
    <xdr:to>
      <xdr:col>14</xdr:col>
      <xdr:colOff>259424</xdr:colOff>
      <xdr:row>14</xdr:row>
      <xdr:rowOff>217334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4099419-D24B-48D9-941F-1EBDF5D3B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4700" y="2247900"/>
          <a:ext cx="2469224" cy="1169834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15</xdr:row>
      <xdr:rowOff>28575</xdr:rowOff>
    </xdr:from>
    <xdr:to>
      <xdr:col>17</xdr:col>
      <xdr:colOff>171809</xdr:colOff>
      <xdr:row>24</xdr:row>
      <xdr:rowOff>2188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D37DF2-91D0-47A7-92FA-9B8D15998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34450" y="3457575"/>
          <a:ext cx="2572109" cy="2031013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8</xdr:row>
      <xdr:rowOff>114300</xdr:rowOff>
    </xdr:from>
    <xdr:to>
      <xdr:col>19</xdr:col>
      <xdr:colOff>84114</xdr:colOff>
      <xdr:row>15</xdr:row>
      <xdr:rowOff>38313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C6550B-7402-4C5F-92E2-1B31C3993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48950" y="1943100"/>
          <a:ext cx="2103414" cy="1524213"/>
        </a:xfrm>
        <a:prstGeom prst="rect">
          <a:avLst/>
        </a:prstGeom>
      </xdr:spPr>
    </xdr:pic>
    <xdr:clientData/>
  </xdr:twoCellAnchor>
  <xdr:twoCellAnchor editAs="oneCell">
    <xdr:from>
      <xdr:col>18</xdr:col>
      <xdr:colOff>209550</xdr:colOff>
      <xdr:row>14</xdr:row>
      <xdr:rowOff>123825</xdr:rowOff>
    </xdr:from>
    <xdr:to>
      <xdr:col>21</xdr:col>
      <xdr:colOff>49787</xdr:colOff>
      <xdr:row>19</xdr:row>
      <xdr:rowOff>139227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FE31735-B14E-40F4-B0BE-0F63E60A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11050" y="3324225"/>
          <a:ext cx="1840487" cy="1158402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29</xdr:row>
      <xdr:rowOff>17145</xdr:rowOff>
    </xdr:from>
    <xdr:to>
      <xdr:col>18</xdr:col>
      <xdr:colOff>435519</xdr:colOff>
      <xdr:row>47</xdr:row>
      <xdr:rowOff>189193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0B15331-431E-4C43-B40C-6C0F55E13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0975" y="6646545"/>
          <a:ext cx="8446044" cy="4286848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51</xdr:row>
      <xdr:rowOff>38100</xdr:rowOff>
    </xdr:from>
    <xdr:to>
      <xdr:col>23</xdr:col>
      <xdr:colOff>563642</xdr:colOff>
      <xdr:row>59</xdr:row>
      <xdr:rowOff>65029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C482D47-B114-47E5-AD38-6700191DA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52875" y="11696700"/>
          <a:ext cx="11946017" cy="1855729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59</xdr:row>
      <xdr:rowOff>190500</xdr:rowOff>
    </xdr:from>
    <xdr:to>
      <xdr:col>18</xdr:col>
      <xdr:colOff>598474</xdr:colOff>
      <xdr:row>71</xdr:row>
      <xdr:rowOff>103241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15EDAB9-1FB7-4439-8964-6F6EA3520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20350" y="13677900"/>
          <a:ext cx="2179624" cy="26559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17</xdr:col>
      <xdr:colOff>611267</xdr:colOff>
      <xdr:row>82</xdr:row>
      <xdr:rowOff>9750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3AE857D7-566B-42F3-8A51-DD23DD869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145000"/>
          <a:ext cx="11946017" cy="1609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17</xdr:col>
      <xdr:colOff>121008</xdr:colOff>
      <xdr:row>34</xdr:row>
      <xdr:rowOff>57787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3E5153-A611-43CA-87B0-5A0DD56C2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5"/>
          <a:ext cx="11455758" cy="7344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47625</xdr:rowOff>
    </xdr:from>
    <xdr:to>
      <xdr:col>13</xdr:col>
      <xdr:colOff>206509</xdr:colOff>
      <xdr:row>49</xdr:row>
      <xdr:rowOff>181264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827027-18FD-41B5-8445-4AFEA971C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48625"/>
          <a:ext cx="8874259" cy="3334039"/>
        </a:xfrm>
        <a:prstGeom prst="rect">
          <a:avLst/>
        </a:prstGeom>
      </xdr:spPr>
    </xdr:pic>
    <xdr:clientData/>
  </xdr:twoCellAnchor>
  <xdr:twoCellAnchor>
    <xdr:from>
      <xdr:col>13</xdr:col>
      <xdr:colOff>228600</xdr:colOff>
      <xdr:row>39</xdr:row>
      <xdr:rowOff>114300</xdr:rowOff>
    </xdr:from>
    <xdr:to>
      <xdr:col>18</xdr:col>
      <xdr:colOff>236220</xdr:colOff>
      <xdr:row>40</xdr:row>
      <xdr:rowOff>205740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5E981AB-8A1C-4673-A58D-ABF2CAA5C246}"/>
            </a:ext>
          </a:extLst>
        </xdr:cNvPr>
        <xdr:cNvSpPr txBox="1"/>
      </xdr:nvSpPr>
      <xdr:spPr>
        <a:xfrm>
          <a:off x="8896350" y="9029700"/>
          <a:ext cx="3341370" cy="32004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※</a:t>
          </a:r>
          <a:r>
            <a:rPr kumimoji="1" lang="ja-JP" altLang="en-US" sz="1100"/>
            <a:t>セキュリティ、バグなどのバージョン更新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ota_shinichi/AppData/Local/Microsoft/Windows/INetCache/Content.Outlook/T9QEL1ZM/nakanoss.co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koeicorp.co.jp/" TargetMode="External"/><Relationship Id="rId1" Type="http://schemas.openxmlformats.org/officeDocument/2006/relationships/hyperlink" Target="https://www.kohno-optical.com/" TargetMode="External"/><Relationship Id="rId6" Type="http://schemas.openxmlformats.org/officeDocument/2006/relationships/hyperlink" Target="http://www.seki-kogyo.co.jp/" TargetMode="External"/><Relationship Id="rId5" Type="http://schemas.openxmlformats.org/officeDocument/2006/relationships/hyperlink" Target="https://goko.mystrikingly.com/" TargetMode="External"/><Relationship Id="rId4" Type="http://schemas.openxmlformats.org/officeDocument/2006/relationships/hyperlink" Target="https://www.nagatsu-g.co.j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../ota_shinichi/AppData/Local/Microsoft/Windows/INetCache/Content.Outlook/T9QEL1ZM/nakanoss.co.jp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koeicorp.co.jp/" TargetMode="External"/><Relationship Id="rId1" Type="http://schemas.openxmlformats.org/officeDocument/2006/relationships/hyperlink" Target="https://www.kohno-optical.com/" TargetMode="External"/><Relationship Id="rId6" Type="http://schemas.openxmlformats.org/officeDocument/2006/relationships/hyperlink" Target="http://www.seki-kogyo.co.jp/" TargetMode="External"/><Relationship Id="rId5" Type="http://schemas.openxmlformats.org/officeDocument/2006/relationships/hyperlink" Target="https://goko.mystrikingly.com/" TargetMode="External"/><Relationship Id="rId4" Type="http://schemas.openxmlformats.org/officeDocument/2006/relationships/hyperlink" Target="https://www.nagatsu-g.co.jp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ightning.vektor-inc.co.jp/" TargetMode="External"/><Relationship Id="rId1" Type="http://schemas.openxmlformats.org/officeDocument/2006/relationships/hyperlink" Target="http://univgweb.com.testrs.jp/seki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15AE-E5EB-4D34-8B8C-3E90BA085EEA}">
  <dimension ref="A2:G75"/>
  <sheetViews>
    <sheetView showGridLines="0" topLeftCell="A2" zoomScale="70" zoomScaleNormal="70" workbookViewId="0">
      <selection activeCell="J24" sqref="J24"/>
    </sheetView>
  </sheetViews>
  <sheetFormatPr defaultRowHeight="18" x14ac:dyDescent="0.45"/>
  <sheetData>
    <row r="2" spans="1:7" x14ac:dyDescent="0.45">
      <c r="A2" t="s">
        <v>3</v>
      </c>
    </row>
    <row r="3" spans="1:7" x14ac:dyDescent="0.45">
      <c r="G3" t="s">
        <v>0</v>
      </c>
    </row>
    <row r="29" spans="7:7" x14ac:dyDescent="0.45">
      <c r="G29" t="s">
        <v>2</v>
      </c>
    </row>
    <row r="51" spans="7:7" x14ac:dyDescent="0.45">
      <c r="G51" t="s">
        <v>1</v>
      </c>
    </row>
    <row r="75" spans="1:1" x14ac:dyDescent="0.45">
      <c r="A75" t="s">
        <v>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B07F-B078-4525-95B0-7132ACB95BFF}">
  <sheetPr>
    <pageSetUpPr fitToPage="1"/>
  </sheetPr>
  <dimension ref="B1:AS47"/>
  <sheetViews>
    <sheetView showGridLines="0" workbookViewId="0"/>
  </sheetViews>
  <sheetFormatPr defaultRowHeight="18" x14ac:dyDescent="0.45"/>
  <cols>
    <col min="1" max="1" width="1.796875" customWidth="1"/>
    <col min="2" max="2" width="26.296875" customWidth="1"/>
    <col min="3" max="3" width="4.59765625" customWidth="1"/>
    <col min="4" max="36" width="3.59765625" customWidth="1"/>
    <col min="37" max="37" width="42.09765625" customWidth="1"/>
    <col min="38" max="46" width="5.09765625" customWidth="1"/>
  </cols>
  <sheetData>
    <row r="1" spans="2:45" ht="195" customHeight="1" thickBot="1" x14ac:dyDescent="0.5">
      <c r="B1" s="4"/>
      <c r="C1" s="19" t="s">
        <v>47</v>
      </c>
      <c r="D1" s="61" t="s">
        <v>11</v>
      </c>
      <c r="E1" s="65" t="s">
        <v>35</v>
      </c>
      <c r="F1" s="61" t="s">
        <v>12</v>
      </c>
      <c r="G1" s="5" t="s">
        <v>43</v>
      </c>
      <c r="H1" s="66" t="s">
        <v>33</v>
      </c>
      <c r="I1" s="5" t="s">
        <v>36</v>
      </c>
      <c r="J1" s="66" t="s">
        <v>37</v>
      </c>
      <c r="K1" s="5" t="s">
        <v>30</v>
      </c>
      <c r="L1" s="5" t="s">
        <v>29</v>
      </c>
      <c r="M1" s="5" t="s">
        <v>46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13</v>
      </c>
      <c r="T1" s="5" t="s">
        <v>26</v>
      </c>
      <c r="U1" s="61" t="s">
        <v>19</v>
      </c>
      <c r="V1" s="63" t="s">
        <v>27</v>
      </c>
      <c r="W1" s="63" t="s">
        <v>14</v>
      </c>
      <c r="X1" s="5" t="s">
        <v>28</v>
      </c>
      <c r="Y1" s="5" t="s">
        <v>20</v>
      </c>
      <c r="Z1" s="5" t="s">
        <v>21</v>
      </c>
      <c r="AA1" s="5" t="s">
        <v>22</v>
      </c>
      <c r="AB1" s="5" t="s">
        <v>15</v>
      </c>
      <c r="AC1" s="5" t="s">
        <v>16</v>
      </c>
      <c r="AD1" s="5" t="s">
        <v>32</v>
      </c>
      <c r="AE1" s="5" t="s">
        <v>31</v>
      </c>
      <c r="AF1" s="61" t="s">
        <v>25</v>
      </c>
      <c r="AG1" s="5" t="s">
        <v>34</v>
      </c>
      <c r="AH1" s="5" t="s">
        <v>44</v>
      </c>
      <c r="AI1" s="61" t="s">
        <v>24</v>
      </c>
      <c r="AJ1" s="62" t="s">
        <v>23</v>
      </c>
      <c r="AK1" s="6"/>
      <c r="AL1" s="1"/>
      <c r="AM1" s="1"/>
      <c r="AN1" s="1"/>
      <c r="AO1" s="1"/>
      <c r="AP1" s="1"/>
      <c r="AQ1" s="1"/>
      <c r="AR1" s="1"/>
      <c r="AS1" s="1"/>
    </row>
    <row r="2" spans="2:45" ht="18.600000000000001" thickTop="1" x14ac:dyDescent="0.45">
      <c r="B2" s="7" t="s">
        <v>5</v>
      </c>
      <c r="C2" s="20">
        <f>COUNTA(D2:AJ2)</f>
        <v>7</v>
      </c>
      <c r="D2" s="9" t="s">
        <v>18</v>
      </c>
      <c r="E2" s="8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 t="s">
        <v>18</v>
      </c>
      <c r="T2" s="9"/>
      <c r="U2" s="9"/>
      <c r="V2" s="9"/>
      <c r="W2" s="9" t="s">
        <v>18</v>
      </c>
      <c r="X2" s="9"/>
      <c r="Y2" s="9"/>
      <c r="Z2" s="9"/>
      <c r="AA2" s="9"/>
      <c r="AB2" s="9" t="s">
        <v>18</v>
      </c>
      <c r="AC2" s="9" t="s">
        <v>18</v>
      </c>
      <c r="AD2" s="9"/>
      <c r="AE2" s="9"/>
      <c r="AF2" s="9" t="s">
        <v>18</v>
      </c>
      <c r="AG2" s="9"/>
      <c r="AH2" s="9"/>
      <c r="AI2" s="9"/>
      <c r="AJ2" s="17"/>
      <c r="AK2" s="10"/>
      <c r="AL2" s="2"/>
      <c r="AM2" s="2"/>
      <c r="AN2" s="2"/>
    </row>
    <row r="3" spans="2:45" x14ac:dyDescent="0.45">
      <c r="B3" s="11" t="s">
        <v>6</v>
      </c>
      <c r="C3" s="21">
        <f t="shared" ref="C3:C6" si="0">COUNTA(D3:AJ3)</f>
        <v>10</v>
      </c>
      <c r="D3" s="13" t="s">
        <v>18</v>
      </c>
      <c r="E3" s="12"/>
      <c r="F3" s="13" t="s">
        <v>18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 t="s">
        <v>18</v>
      </c>
      <c r="V3" s="13"/>
      <c r="W3" s="13" t="s">
        <v>18</v>
      </c>
      <c r="X3" s="13"/>
      <c r="Y3" s="13" t="s">
        <v>18</v>
      </c>
      <c r="Z3" s="13" t="s">
        <v>18</v>
      </c>
      <c r="AA3" s="13" t="s">
        <v>18</v>
      </c>
      <c r="AB3" s="13"/>
      <c r="AC3" s="13"/>
      <c r="AD3" s="13"/>
      <c r="AE3" s="13"/>
      <c r="AF3" s="13" t="s">
        <v>18</v>
      </c>
      <c r="AG3" s="13"/>
      <c r="AH3" s="13"/>
      <c r="AI3" s="13" t="s">
        <v>18</v>
      </c>
      <c r="AJ3" s="18" t="s">
        <v>17</v>
      </c>
      <c r="AK3" s="14"/>
      <c r="AL3" s="2"/>
      <c r="AM3" s="2"/>
      <c r="AN3" s="2"/>
    </row>
    <row r="4" spans="2:45" x14ac:dyDescent="0.45">
      <c r="B4" s="11" t="s">
        <v>7</v>
      </c>
      <c r="C4" s="21">
        <f t="shared" si="0"/>
        <v>9</v>
      </c>
      <c r="D4" s="13" t="s">
        <v>18</v>
      </c>
      <c r="E4" s="12"/>
      <c r="F4" s="13" t="s">
        <v>18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 t="s">
        <v>18</v>
      </c>
      <c r="U4" s="13" t="s">
        <v>18</v>
      </c>
      <c r="V4" s="13" t="s">
        <v>18</v>
      </c>
      <c r="W4" s="13" t="s">
        <v>18</v>
      </c>
      <c r="X4" s="13" t="s">
        <v>18</v>
      </c>
      <c r="Y4" s="13"/>
      <c r="Z4" s="13"/>
      <c r="AA4" s="13"/>
      <c r="AB4" s="13"/>
      <c r="AC4" s="13"/>
      <c r="AD4" s="13"/>
      <c r="AE4" s="13"/>
      <c r="AF4" s="13" t="s">
        <v>18</v>
      </c>
      <c r="AG4" s="13"/>
      <c r="AH4" s="13"/>
      <c r="AI4" s="13"/>
      <c r="AJ4" s="18" t="s">
        <v>17</v>
      </c>
      <c r="AK4" s="14"/>
      <c r="AL4" s="2"/>
      <c r="AM4" s="2"/>
      <c r="AN4" s="2"/>
    </row>
    <row r="5" spans="2:45" x14ac:dyDescent="0.45">
      <c r="B5" s="11" t="s">
        <v>8</v>
      </c>
      <c r="C5" s="21">
        <f t="shared" si="0"/>
        <v>12</v>
      </c>
      <c r="D5" s="13" t="s">
        <v>18</v>
      </c>
      <c r="E5" s="12"/>
      <c r="F5" s="13" t="s">
        <v>18</v>
      </c>
      <c r="G5" s="13"/>
      <c r="H5" s="13" t="s">
        <v>18</v>
      </c>
      <c r="I5" s="13"/>
      <c r="J5" s="13"/>
      <c r="K5" s="13" t="s">
        <v>18</v>
      </c>
      <c r="L5" s="13" t="s">
        <v>18</v>
      </c>
      <c r="M5" s="13"/>
      <c r="N5" s="13"/>
      <c r="O5" s="13"/>
      <c r="P5" s="13"/>
      <c r="Q5" s="13"/>
      <c r="R5" s="13"/>
      <c r="S5" s="13"/>
      <c r="T5" s="13"/>
      <c r="U5" s="13" t="s">
        <v>18</v>
      </c>
      <c r="V5" s="13" t="s">
        <v>18</v>
      </c>
      <c r="W5" s="13"/>
      <c r="X5" s="13"/>
      <c r="Y5" s="13"/>
      <c r="Z5" s="13"/>
      <c r="AA5" s="13"/>
      <c r="AB5" s="13"/>
      <c r="AC5" s="13"/>
      <c r="AD5" s="13" t="s">
        <v>18</v>
      </c>
      <c r="AE5" s="13" t="s">
        <v>18</v>
      </c>
      <c r="AF5" s="13" t="s">
        <v>18</v>
      </c>
      <c r="AG5" s="13" t="s">
        <v>18</v>
      </c>
      <c r="AH5" s="13"/>
      <c r="AI5" s="13" t="s">
        <v>18</v>
      </c>
      <c r="AJ5" s="18"/>
      <c r="AK5" s="14"/>
      <c r="AL5" s="2"/>
      <c r="AM5" s="2"/>
      <c r="AN5" s="2"/>
    </row>
    <row r="6" spans="2:45" x14ac:dyDescent="0.45">
      <c r="B6" s="11" t="s">
        <v>9</v>
      </c>
      <c r="C6" s="21">
        <f t="shared" si="0"/>
        <v>14</v>
      </c>
      <c r="D6" s="13" t="s">
        <v>18</v>
      </c>
      <c r="E6" s="13" t="s">
        <v>18</v>
      </c>
      <c r="F6" s="13"/>
      <c r="G6" s="13"/>
      <c r="H6" s="13" t="s">
        <v>18</v>
      </c>
      <c r="I6" s="13" t="s">
        <v>18</v>
      </c>
      <c r="J6" s="13" t="s">
        <v>18</v>
      </c>
      <c r="K6" s="13"/>
      <c r="L6" s="13"/>
      <c r="M6" s="13"/>
      <c r="N6" s="13" t="s">
        <v>18</v>
      </c>
      <c r="O6" s="13" t="s">
        <v>18</v>
      </c>
      <c r="P6" s="13" t="s">
        <v>18</v>
      </c>
      <c r="Q6" s="13" t="s">
        <v>18</v>
      </c>
      <c r="R6" s="13" t="s">
        <v>18</v>
      </c>
      <c r="S6" s="13"/>
      <c r="T6" s="13"/>
      <c r="U6" s="13" t="s">
        <v>18</v>
      </c>
      <c r="V6" s="13" t="s">
        <v>18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 t="s">
        <v>18</v>
      </c>
      <c r="AJ6" s="18" t="s">
        <v>17</v>
      </c>
      <c r="AK6" s="14"/>
      <c r="AL6" s="2"/>
      <c r="AM6" s="2"/>
      <c r="AN6" s="2"/>
    </row>
    <row r="7" spans="2:45" x14ac:dyDescent="0.45">
      <c r="B7" s="15"/>
      <c r="C7" s="22"/>
      <c r="D7" s="13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8"/>
      <c r="AK7" s="14"/>
      <c r="AL7" s="2"/>
      <c r="AM7" s="2"/>
      <c r="AN7" s="2"/>
    </row>
    <row r="8" spans="2:45" x14ac:dyDescent="0.45">
      <c r="B8" s="49" t="s">
        <v>10</v>
      </c>
      <c r="C8" s="50">
        <f>COUNTA(D8:AJ8)-2</f>
        <v>8</v>
      </c>
      <c r="D8" s="51" t="s">
        <v>18</v>
      </c>
      <c r="E8" s="51" t="s">
        <v>18</v>
      </c>
      <c r="F8" s="51" t="s">
        <v>45</v>
      </c>
      <c r="G8" s="51" t="s">
        <v>18</v>
      </c>
      <c r="H8" s="51"/>
      <c r="I8" s="51"/>
      <c r="J8" s="51" t="s">
        <v>18</v>
      </c>
      <c r="K8" s="51"/>
      <c r="L8" s="51"/>
      <c r="M8" s="51" t="s">
        <v>18</v>
      </c>
      <c r="N8" s="51"/>
      <c r="O8" s="51"/>
      <c r="P8" s="51"/>
      <c r="Q8" s="51"/>
      <c r="R8" s="51"/>
      <c r="S8" s="51"/>
      <c r="T8" s="51"/>
      <c r="U8" s="51" t="s">
        <v>45</v>
      </c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45</v>
      </c>
      <c r="AG8" s="51"/>
      <c r="AH8" s="51" t="s">
        <v>45</v>
      </c>
      <c r="AI8" s="51" t="s">
        <v>18</v>
      </c>
      <c r="AJ8" s="52"/>
      <c r="AK8" s="14"/>
      <c r="AL8" s="2"/>
      <c r="AM8" s="2"/>
      <c r="AN8" s="2"/>
    </row>
    <row r="9" spans="2:45" x14ac:dyDescent="0.45">
      <c r="B9" s="48" t="s">
        <v>63</v>
      </c>
      <c r="C9" s="43"/>
      <c r="D9" s="44"/>
      <c r="E9" s="4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6"/>
      <c r="AK9" s="47"/>
      <c r="AL9" s="2"/>
      <c r="AM9" s="2"/>
      <c r="AN9" s="2"/>
    </row>
    <row r="10" spans="2:45" x14ac:dyDescent="0.45">
      <c r="B10" s="54"/>
      <c r="C10" s="55"/>
      <c r="D10" s="44"/>
      <c r="E10" s="4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6"/>
      <c r="AK10" s="47"/>
      <c r="AL10" s="2"/>
      <c r="AM10" s="2"/>
      <c r="AN10" s="2"/>
    </row>
    <row r="11" spans="2:45" x14ac:dyDescent="0.45">
      <c r="B11" s="56"/>
      <c r="C11" s="56"/>
      <c r="D11" s="59">
        <f>COUNTA(D2:D10)</f>
        <v>6</v>
      </c>
      <c r="E11" s="64">
        <f t="shared" ref="E11:AJ11" si="1">COUNTA(E2:E10)</f>
        <v>2</v>
      </c>
      <c r="F11" s="59">
        <f t="shared" si="1"/>
        <v>5</v>
      </c>
      <c r="G11" s="57">
        <f t="shared" si="1"/>
        <v>1</v>
      </c>
      <c r="H11" s="64">
        <f t="shared" si="1"/>
        <v>2</v>
      </c>
      <c r="I11" s="57">
        <f t="shared" si="1"/>
        <v>1</v>
      </c>
      <c r="J11" s="64">
        <f t="shared" si="1"/>
        <v>2</v>
      </c>
      <c r="K11" s="57">
        <f t="shared" si="1"/>
        <v>1</v>
      </c>
      <c r="L11" s="57">
        <f t="shared" si="1"/>
        <v>1</v>
      </c>
      <c r="M11" s="57">
        <f t="shared" si="1"/>
        <v>1</v>
      </c>
      <c r="N11" s="57">
        <f t="shared" si="1"/>
        <v>1</v>
      </c>
      <c r="O11" s="57">
        <f t="shared" si="1"/>
        <v>1</v>
      </c>
      <c r="P11" s="57">
        <f t="shared" si="1"/>
        <v>1</v>
      </c>
      <c r="Q11" s="57">
        <f t="shared" si="1"/>
        <v>1</v>
      </c>
      <c r="R11" s="57">
        <f t="shared" si="1"/>
        <v>1</v>
      </c>
      <c r="S11" s="57">
        <f t="shared" si="1"/>
        <v>1</v>
      </c>
      <c r="T11" s="57">
        <f t="shared" si="1"/>
        <v>1</v>
      </c>
      <c r="U11" s="59">
        <f t="shared" si="1"/>
        <v>5</v>
      </c>
      <c r="V11" s="60">
        <f t="shared" si="1"/>
        <v>3</v>
      </c>
      <c r="W11" s="60">
        <f t="shared" si="1"/>
        <v>3</v>
      </c>
      <c r="X11" s="57">
        <f t="shared" si="1"/>
        <v>1</v>
      </c>
      <c r="Y11" s="57">
        <f t="shared" si="1"/>
        <v>1</v>
      </c>
      <c r="Z11" s="57">
        <f t="shared" si="1"/>
        <v>1</v>
      </c>
      <c r="AA11" s="57">
        <f t="shared" si="1"/>
        <v>1</v>
      </c>
      <c r="AB11" s="57">
        <f t="shared" si="1"/>
        <v>1</v>
      </c>
      <c r="AC11" s="57">
        <f t="shared" si="1"/>
        <v>1</v>
      </c>
      <c r="AD11" s="57">
        <f t="shared" si="1"/>
        <v>1</v>
      </c>
      <c r="AE11" s="57">
        <f t="shared" si="1"/>
        <v>1</v>
      </c>
      <c r="AF11" s="59">
        <f t="shared" si="1"/>
        <v>5</v>
      </c>
      <c r="AG11" s="57">
        <f t="shared" si="1"/>
        <v>1</v>
      </c>
      <c r="AH11" s="57">
        <f t="shared" si="1"/>
        <v>1</v>
      </c>
      <c r="AI11" s="59">
        <f t="shared" si="1"/>
        <v>4</v>
      </c>
      <c r="AJ11" s="60">
        <f t="shared" si="1"/>
        <v>3</v>
      </c>
      <c r="AK11" s="58"/>
      <c r="AL11" s="2"/>
      <c r="AM11" s="2"/>
      <c r="AN11" s="2"/>
    </row>
    <row r="12" spans="2:45" x14ac:dyDescent="0.45">
      <c r="C12" s="53" t="s">
        <v>48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5" x14ac:dyDescent="0.45">
      <c r="D13" s="1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5" ht="18.600000000000001" thickBot="1" x14ac:dyDescent="0.5">
      <c r="B14" s="3"/>
      <c r="C14" s="23" t="s">
        <v>54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  <c r="X14" s="26" t="s">
        <v>55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5"/>
      <c r="AL14" s="2"/>
      <c r="AM14" s="2"/>
      <c r="AN14" s="2"/>
    </row>
    <row r="15" spans="2:45" ht="18.600000000000001" thickTop="1" x14ac:dyDescent="0.45">
      <c r="B15" s="27" t="s">
        <v>11</v>
      </c>
      <c r="C15" s="28" t="s">
        <v>51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30"/>
      <c r="X15" s="31" t="s">
        <v>56</v>
      </c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0"/>
      <c r="AL15" s="2"/>
      <c r="AM15" s="2"/>
      <c r="AN15" s="2"/>
    </row>
    <row r="16" spans="2:45" x14ac:dyDescent="0.45">
      <c r="B16" s="32" t="s">
        <v>35</v>
      </c>
      <c r="C16" s="33" t="s">
        <v>49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5"/>
      <c r="X16" s="36" t="s">
        <v>57</v>
      </c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5"/>
      <c r="AL16" s="2"/>
      <c r="AM16" s="2"/>
      <c r="AN16" s="2"/>
    </row>
    <row r="17" spans="2:37" x14ac:dyDescent="0.45">
      <c r="B17" s="32" t="s">
        <v>12</v>
      </c>
      <c r="C17" s="33" t="s">
        <v>69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6" t="s">
        <v>57</v>
      </c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2:37" x14ac:dyDescent="0.45">
      <c r="B18" s="32" t="s">
        <v>43</v>
      </c>
      <c r="C18" s="33" t="s">
        <v>70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2:37" x14ac:dyDescent="0.45">
      <c r="B19" s="32" t="s">
        <v>33</v>
      </c>
      <c r="C19" s="33" t="s">
        <v>50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6" t="s">
        <v>57</v>
      </c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2:37" x14ac:dyDescent="0.45">
      <c r="B20" s="32" t="s">
        <v>36</v>
      </c>
      <c r="C20" s="33" t="s">
        <v>71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6" t="s">
        <v>5</v>
      </c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2:37" x14ac:dyDescent="0.45">
      <c r="B21" s="32" t="s">
        <v>37</v>
      </c>
      <c r="C21" s="33" t="s">
        <v>52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6" t="s">
        <v>57</v>
      </c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8"/>
    </row>
    <row r="22" spans="2:37" x14ac:dyDescent="0.45">
      <c r="B22" s="32" t="s">
        <v>30</v>
      </c>
      <c r="C22" s="33" t="s">
        <v>69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6" t="s">
        <v>57</v>
      </c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8"/>
    </row>
    <row r="23" spans="2:37" x14ac:dyDescent="0.45">
      <c r="B23" s="32" t="s">
        <v>29</v>
      </c>
      <c r="C23" s="33" t="s">
        <v>69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3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8"/>
    </row>
    <row r="24" spans="2:37" x14ac:dyDescent="0.45">
      <c r="B24" s="32" t="s">
        <v>46</v>
      </c>
      <c r="C24" s="33" t="s">
        <v>68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3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</row>
    <row r="25" spans="2:37" x14ac:dyDescent="0.45">
      <c r="B25" s="32" t="s">
        <v>38</v>
      </c>
      <c r="C25" s="33" t="s">
        <v>69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3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8"/>
    </row>
    <row r="26" spans="2:37" x14ac:dyDescent="0.45">
      <c r="B26" s="32" t="s">
        <v>39</v>
      </c>
      <c r="C26" s="33" t="s">
        <v>68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3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8"/>
    </row>
    <row r="27" spans="2:37" x14ac:dyDescent="0.45">
      <c r="B27" s="32" t="s">
        <v>40</v>
      </c>
      <c r="C27" s="33" t="s">
        <v>69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3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8"/>
    </row>
    <row r="28" spans="2:37" x14ac:dyDescent="0.45">
      <c r="B28" s="32" t="s">
        <v>41</v>
      </c>
      <c r="C28" s="33" t="s">
        <v>68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3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8"/>
    </row>
    <row r="29" spans="2:37" x14ac:dyDescent="0.45">
      <c r="B29" s="32" t="s">
        <v>42</v>
      </c>
      <c r="C29" s="33" t="s">
        <v>69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3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8"/>
    </row>
    <row r="30" spans="2:37" x14ac:dyDescent="0.45">
      <c r="B30" s="32" t="s">
        <v>13</v>
      </c>
      <c r="C30" s="33" t="s">
        <v>72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3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8"/>
    </row>
    <row r="31" spans="2:37" x14ac:dyDescent="0.45">
      <c r="B31" s="32" t="s">
        <v>26</v>
      </c>
      <c r="C31" s="33" t="s">
        <v>68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3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8"/>
    </row>
    <row r="32" spans="2:37" x14ac:dyDescent="0.45">
      <c r="B32" s="32" t="s">
        <v>19</v>
      </c>
      <c r="C32" s="33" t="s">
        <v>68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3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8"/>
    </row>
    <row r="33" spans="2:37" x14ac:dyDescent="0.45">
      <c r="B33" s="32" t="s">
        <v>27</v>
      </c>
      <c r="C33" s="33" t="s">
        <v>53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3" t="s">
        <v>65</v>
      </c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8"/>
    </row>
    <row r="34" spans="2:37" x14ac:dyDescent="0.45">
      <c r="B34" s="32" t="s">
        <v>14</v>
      </c>
      <c r="C34" s="33" t="s">
        <v>69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3" t="s">
        <v>66</v>
      </c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8"/>
    </row>
    <row r="35" spans="2:37" x14ac:dyDescent="0.45">
      <c r="B35" s="32" t="s">
        <v>28</v>
      </c>
      <c r="C35" s="33" t="s">
        <v>69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3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8"/>
    </row>
    <row r="36" spans="2:37" x14ac:dyDescent="0.45">
      <c r="B36" s="32" t="s">
        <v>20</v>
      </c>
      <c r="C36" s="33" t="s">
        <v>69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3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2:37" x14ac:dyDescent="0.45">
      <c r="B37" s="32" t="s">
        <v>21</v>
      </c>
      <c r="C37" s="33" t="s">
        <v>68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3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2:37" x14ac:dyDescent="0.45">
      <c r="B38" s="32" t="s">
        <v>22</v>
      </c>
      <c r="C38" s="33" t="s">
        <v>68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3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2:37" x14ac:dyDescent="0.45">
      <c r="B39" s="32" t="s">
        <v>15</v>
      </c>
      <c r="C39" s="33" t="s">
        <v>69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3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2:37" x14ac:dyDescent="0.45">
      <c r="B40" s="32" t="s">
        <v>16</v>
      </c>
      <c r="C40" s="33" t="s">
        <v>69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8"/>
      <c r="X40" s="33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2:37" x14ac:dyDescent="0.45">
      <c r="B41" s="32" t="s">
        <v>32</v>
      </c>
      <c r="C41" s="33" t="s">
        <v>68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  <c r="X41" s="33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8"/>
    </row>
    <row r="42" spans="2:37" x14ac:dyDescent="0.45">
      <c r="B42" s="32" t="s">
        <v>31</v>
      </c>
      <c r="C42" s="33" t="s">
        <v>69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8"/>
      <c r="X42" s="33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8"/>
    </row>
    <row r="43" spans="2:37" x14ac:dyDescent="0.45">
      <c r="B43" s="32" t="s">
        <v>25</v>
      </c>
      <c r="C43" s="33" t="s">
        <v>53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33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8"/>
    </row>
    <row r="44" spans="2:37" x14ac:dyDescent="0.45">
      <c r="B44" s="32" t="s">
        <v>34</v>
      </c>
      <c r="C44" s="33" t="s">
        <v>53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  <c r="X44" s="33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8"/>
    </row>
    <row r="45" spans="2:37" x14ac:dyDescent="0.45">
      <c r="B45" s="32" t="s">
        <v>44</v>
      </c>
      <c r="C45" s="33" t="s">
        <v>69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33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8"/>
    </row>
    <row r="46" spans="2:37" x14ac:dyDescent="0.45">
      <c r="B46" s="32" t="s">
        <v>24</v>
      </c>
      <c r="C46" s="33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8"/>
      <c r="X46" s="33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8"/>
    </row>
    <row r="47" spans="2:37" x14ac:dyDescent="0.45">
      <c r="B47" s="39" t="s">
        <v>23</v>
      </c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2"/>
      <c r="X47" s="40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</row>
  </sheetData>
  <phoneticPr fontId="1"/>
  <hyperlinks>
    <hyperlink ref="B2" r:id="rId1" xr:uid="{30A187B6-CD91-4C21-8DA4-42530CDE30E0}"/>
    <hyperlink ref="B3" r:id="rId2" xr:uid="{FA22D693-9F12-4ABB-9277-A9AD04B2C0DE}"/>
    <hyperlink ref="B4" r:id="rId3" xr:uid="{4957BF07-4EA3-426A-8C25-75EE0BD00F46}"/>
    <hyperlink ref="B5" r:id="rId4" xr:uid="{68A63BCF-9D70-4CF6-A1A1-A593DCF8BBAD}"/>
    <hyperlink ref="B6" r:id="rId5" xr:uid="{348573D2-498C-448B-9BA1-AA32A3925501}"/>
    <hyperlink ref="B8" r:id="rId6" xr:uid="{BA1F5706-10F3-4991-9477-DCDF16224DD4}"/>
  </hyperlinks>
  <pageMargins left="0.70866141732283472" right="0.70866141732283472" top="0.74803149606299213" bottom="0.74803149606299213" header="0.31496062992125984" footer="0.31496062992125984"/>
  <pageSetup paperSize="8" scale="70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48A4-E61C-44CC-83F0-AC17D063177F}">
  <dimension ref="B2:AK14"/>
  <sheetViews>
    <sheetView showGridLines="0" workbookViewId="0">
      <selection activeCell="X6" sqref="X6"/>
    </sheetView>
  </sheetViews>
  <sheetFormatPr defaultColWidth="4.09765625" defaultRowHeight="18" x14ac:dyDescent="0.45"/>
  <sheetData>
    <row r="2" spans="2:37" ht="18.600000000000001" thickBot="1" x14ac:dyDescent="0.5">
      <c r="B2" s="3" t="s">
        <v>58</v>
      </c>
      <c r="C2" s="23" t="s">
        <v>54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  <c r="X2" s="26" t="s">
        <v>59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5"/>
    </row>
    <row r="3" spans="2:37" ht="18.600000000000001" thickTop="1" x14ac:dyDescent="0.45">
      <c r="B3" s="27">
        <v>1</v>
      </c>
      <c r="C3" s="28" t="s">
        <v>60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30"/>
      <c r="X3" s="31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30"/>
    </row>
    <row r="4" spans="2:37" x14ac:dyDescent="0.45">
      <c r="B4" s="32">
        <v>2</v>
      </c>
      <c r="C4" s="33" t="s">
        <v>61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  <c r="X4" s="36" t="s">
        <v>116</v>
      </c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5"/>
    </row>
    <row r="5" spans="2:37" x14ac:dyDescent="0.45">
      <c r="B5" s="32">
        <v>3</v>
      </c>
      <c r="C5" s="33" t="s">
        <v>62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8"/>
      <c r="X5" s="36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2:37" x14ac:dyDescent="0.45">
      <c r="B6" s="32">
        <v>4</v>
      </c>
      <c r="C6" s="33" t="s">
        <v>64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2:37" x14ac:dyDescent="0.45">
      <c r="B7" s="32">
        <v>5</v>
      </c>
      <c r="C7" s="33" t="s">
        <v>67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6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2:37" x14ac:dyDescent="0.45">
      <c r="B8" s="32">
        <v>6</v>
      </c>
      <c r="C8" s="33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2:37" x14ac:dyDescent="0.45">
      <c r="B9" s="32">
        <v>7</v>
      </c>
      <c r="C9" s="33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2:37" x14ac:dyDescent="0.45">
      <c r="B10" s="32">
        <v>8</v>
      </c>
      <c r="C10" s="33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2:37" x14ac:dyDescent="0.45">
      <c r="B11" s="32">
        <v>9</v>
      </c>
      <c r="C11" s="33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3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2:37" x14ac:dyDescent="0.45">
      <c r="B12" s="32">
        <v>10</v>
      </c>
      <c r="C12" s="33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3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2:37" x14ac:dyDescent="0.45">
      <c r="B13" s="32">
        <v>11</v>
      </c>
      <c r="C13" s="33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3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2:37" x14ac:dyDescent="0.45">
      <c r="B14" s="32"/>
      <c r="C14" s="33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3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</sheetData>
  <phoneticPr fontId="1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FF0F-71D9-43B5-9E78-CA2183C1263E}">
  <dimension ref="A1:AQ20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8" x14ac:dyDescent="0.45"/>
  <cols>
    <col min="1" max="1" width="20.59765625" customWidth="1"/>
    <col min="2" max="35" width="4.09765625" customWidth="1"/>
    <col min="36" max="44" width="5.09765625" customWidth="1"/>
  </cols>
  <sheetData>
    <row r="1" spans="1:43" ht="30" customHeight="1" thickBot="1" x14ac:dyDescent="0.5">
      <c r="A1" s="16" t="s">
        <v>109</v>
      </c>
    </row>
    <row r="2" spans="1:43" ht="40.049999999999997" customHeight="1" x14ac:dyDescent="0.45">
      <c r="A2" s="126" t="s">
        <v>107</v>
      </c>
      <c r="B2" s="127"/>
      <c r="C2" s="116"/>
      <c r="D2" s="105" t="s">
        <v>18</v>
      </c>
      <c r="E2" s="105" t="s">
        <v>18</v>
      </c>
      <c r="F2" s="105"/>
      <c r="G2" s="105" t="s">
        <v>105</v>
      </c>
      <c r="H2" s="124" t="s">
        <v>110</v>
      </c>
      <c r="I2" s="124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</row>
    <row r="3" spans="1:43" ht="40.049999999999997" customHeight="1" thickBot="1" x14ac:dyDescent="0.5">
      <c r="A3" s="128" t="s">
        <v>108</v>
      </c>
      <c r="B3" s="129"/>
      <c r="C3" s="117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 t="s">
        <v>18</v>
      </c>
      <c r="U3" s="125" t="s">
        <v>111</v>
      </c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0"/>
    </row>
    <row r="4" spans="1:43" ht="200.1" customHeight="1" thickBot="1" x14ac:dyDescent="0.5">
      <c r="A4" s="83" t="s">
        <v>74</v>
      </c>
      <c r="B4" s="109" t="s">
        <v>47</v>
      </c>
      <c r="C4" s="110" t="s">
        <v>11</v>
      </c>
      <c r="D4" s="111" t="s">
        <v>83</v>
      </c>
      <c r="E4" s="112" t="s">
        <v>12</v>
      </c>
      <c r="F4" s="113" t="s">
        <v>43</v>
      </c>
      <c r="G4" s="111" t="s">
        <v>33</v>
      </c>
      <c r="H4" s="113" t="s">
        <v>36</v>
      </c>
      <c r="I4" s="111" t="s">
        <v>37</v>
      </c>
      <c r="J4" s="113" t="s">
        <v>30</v>
      </c>
      <c r="K4" s="113" t="s">
        <v>29</v>
      </c>
      <c r="L4" s="113" t="s">
        <v>46</v>
      </c>
      <c r="M4" s="113" t="s">
        <v>38</v>
      </c>
      <c r="N4" s="113" t="s">
        <v>39</v>
      </c>
      <c r="O4" s="113" t="s">
        <v>40</v>
      </c>
      <c r="P4" s="113" t="s">
        <v>41</v>
      </c>
      <c r="Q4" s="113" t="s">
        <v>42</v>
      </c>
      <c r="R4" s="113" t="s">
        <v>13</v>
      </c>
      <c r="S4" s="113" t="s">
        <v>26</v>
      </c>
      <c r="T4" s="112" t="s">
        <v>19</v>
      </c>
      <c r="U4" s="114" t="s">
        <v>27</v>
      </c>
      <c r="V4" s="114" t="s">
        <v>14</v>
      </c>
      <c r="W4" s="113" t="s">
        <v>28</v>
      </c>
      <c r="X4" s="113" t="s">
        <v>20</v>
      </c>
      <c r="Y4" s="113" t="s">
        <v>21</v>
      </c>
      <c r="Z4" s="113" t="s">
        <v>22</v>
      </c>
      <c r="AA4" s="113" t="s">
        <v>15</v>
      </c>
      <c r="AB4" s="113" t="s">
        <v>16</v>
      </c>
      <c r="AC4" s="113" t="s">
        <v>32</v>
      </c>
      <c r="AD4" s="113" t="s">
        <v>31</v>
      </c>
      <c r="AE4" s="112" t="s">
        <v>25</v>
      </c>
      <c r="AF4" s="113" t="s">
        <v>34</v>
      </c>
      <c r="AG4" s="113" t="s">
        <v>44</v>
      </c>
      <c r="AH4" s="112" t="s">
        <v>24</v>
      </c>
      <c r="AI4" s="115" t="s">
        <v>23</v>
      </c>
      <c r="AJ4" s="1"/>
      <c r="AK4" s="1"/>
      <c r="AL4" s="1"/>
      <c r="AM4" s="1"/>
      <c r="AN4" s="1"/>
      <c r="AO4" s="1"/>
      <c r="AP4" s="1"/>
      <c r="AQ4" s="1"/>
    </row>
    <row r="5" spans="1:43" ht="25.05" customHeight="1" x14ac:dyDescent="0.45">
      <c r="A5" s="76" t="s">
        <v>5</v>
      </c>
      <c r="B5" s="89">
        <f>COUNTA(C5:AI5)</f>
        <v>7</v>
      </c>
      <c r="C5" s="84" t="s">
        <v>18</v>
      </c>
      <c r="D5" s="68"/>
      <c r="E5" s="68" t="s">
        <v>18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 t="s">
        <v>18</v>
      </c>
      <c r="S5" s="68"/>
      <c r="T5" s="68"/>
      <c r="U5" s="68"/>
      <c r="V5" s="68" t="s">
        <v>18</v>
      </c>
      <c r="W5" s="68"/>
      <c r="X5" s="68"/>
      <c r="Y5" s="68"/>
      <c r="Z5" s="68"/>
      <c r="AA5" s="68" t="s">
        <v>18</v>
      </c>
      <c r="AB5" s="68" t="s">
        <v>18</v>
      </c>
      <c r="AC5" s="68"/>
      <c r="AD5" s="68"/>
      <c r="AE5" s="68" t="s">
        <v>18</v>
      </c>
      <c r="AF5" s="68"/>
      <c r="AG5" s="68"/>
      <c r="AH5" s="68"/>
      <c r="AI5" s="97"/>
      <c r="AJ5" s="2"/>
      <c r="AK5" s="2"/>
      <c r="AL5" s="2"/>
    </row>
    <row r="6" spans="1:43" ht="25.05" customHeight="1" x14ac:dyDescent="0.45">
      <c r="A6" s="77" t="s">
        <v>6</v>
      </c>
      <c r="B6" s="90">
        <f t="shared" ref="B6:B9" si="0">COUNTA(C6:AI6)</f>
        <v>10</v>
      </c>
      <c r="C6" s="85" t="s">
        <v>18</v>
      </c>
      <c r="D6" s="58"/>
      <c r="E6" s="58" t="s">
        <v>18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 t="s">
        <v>18</v>
      </c>
      <c r="U6" s="58"/>
      <c r="V6" s="58" t="s">
        <v>18</v>
      </c>
      <c r="W6" s="58"/>
      <c r="X6" s="58" t="s">
        <v>18</v>
      </c>
      <c r="Y6" s="58" t="s">
        <v>18</v>
      </c>
      <c r="Z6" s="58" t="s">
        <v>18</v>
      </c>
      <c r="AA6" s="58"/>
      <c r="AB6" s="58"/>
      <c r="AC6" s="58"/>
      <c r="AD6" s="58"/>
      <c r="AE6" s="58" t="s">
        <v>18</v>
      </c>
      <c r="AF6" s="58"/>
      <c r="AG6" s="58"/>
      <c r="AH6" s="58" t="s">
        <v>18</v>
      </c>
      <c r="AI6" s="69" t="s">
        <v>17</v>
      </c>
      <c r="AJ6" s="2"/>
      <c r="AK6" s="2"/>
      <c r="AL6" s="2"/>
    </row>
    <row r="7" spans="1:43" ht="25.05" customHeight="1" x14ac:dyDescent="0.45">
      <c r="A7" s="77" t="s">
        <v>7</v>
      </c>
      <c r="B7" s="90">
        <f t="shared" si="0"/>
        <v>9</v>
      </c>
      <c r="C7" s="85" t="s">
        <v>18</v>
      </c>
      <c r="D7" s="58"/>
      <c r="E7" s="58" t="s">
        <v>18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 t="s">
        <v>18</v>
      </c>
      <c r="T7" s="58" t="s">
        <v>18</v>
      </c>
      <c r="U7" s="58" t="s">
        <v>18</v>
      </c>
      <c r="V7" s="58" t="s">
        <v>18</v>
      </c>
      <c r="W7" s="58" t="s">
        <v>18</v>
      </c>
      <c r="X7" s="58"/>
      <c r="Y7" s="58"/>
      <c r="Z7" s="58"/>
      <c r="AA7" s="58"/>
      <c r="AB7" s="58"/>
      <c r="AC7" s="58"/>
      <c r="AD7" s="58"/>
      <c r="AE7" s="58" t="s">
        <v>18</v>
      </c>
      <c r="AF7" s="58"/>
      <c r="AG7" s="58"/>
      <c r="AH7" s="58"/>
      <c r="AI7" s="69" t="s">
        <v>17</v>
      </c>
      <c r="AJ7" s="2"/>
      <c r="AK7" s="2"/>
      <c r="AL7" s="2"/>
    </row>
    <row r="8" spans="1:43" ht="25.05" customHeight="1" x14ac:dyDescent="0.45">
      <c r="A8" s="77" t="s">
        <v>8</v>
      </c>
      <c r="B8" s="90">
        <f t="shared" si="0"/>
        <v>12</v>
      </c>
      <c r="C8" s="85" t="s">
        <v>18</v>
      </c>
      <c r="D8" s="58"/>
      <c r="E8" s="58" t="s">
        <v>18</v>
      </c>
      <c r="F8" s="58"/>
      <c r="G8" s="58" t="s">
        <v>18</v>
      </c>
      <c r="H8" s="58"/>
      <c r="I8" s="58"/>
      <c r="J8" s="58" t="s">
        <v>18</v>
      </c>
      <c r="K8" s="58" t="s">
        <v>18</v>
      </c>
      <c r="L8" s="58"/>
      <c r="M8" s="58"/>
      <c r="N8" s="58"/>
      <c r="O8" s="58"/>
      <c r="P8" s="58"/>
      <c r="Q8" s="58"/>
      <c r="R8" s="58"/>
      <c r="S8" s="58"/>
      <c r="T8" s="58" t="s">
        <v>18</v>
      </c>
      <c r="U8" s="58" t="s">
        <v>18</v>
      </c>
      <c r="V8" s="58"/>
      <c r="W8" s="58"/>
      <c r="X8" s="58"/>
      <c r="Y8" s="58"/>
      <c r="Z8" s="58"/>
      <c r="AA8" s="58"/>
      <c r="AB8" s="58"/>
      <c r="AC8" s="58" t="s">
        <v>18</v>
      </c>
      <c r="AD8" s="58" t="s">
        <v>18</v>
      </c>
      <c r="AE8" s="58" t="s">
        <v>18</v>
      </c>
      <c r="AF8" s="58" t="s">
        <v>18</v>
      </c>
      <c r="AG8" s="58"/>
      <c r="AH8" s="58" t="s">
        <v>18</v>
      </c>
      <c r="AI8" s="69"/>
      <c r="AJ8" s="2"/>
      <c r="AK8" s="2"/>
      <c r="AL8" s="2"/>
    </row>
    <row r="9" spans="1:43" ht="25.05" customHeight="1" x14ac:dyDescent="0.45">
      <c r="A9" s="77" t="s">
        <v>9</v>
      </c>
      <c r="B9" s="90">
        <f t="shared" si="0"/>
        <v>14</v>
      </c>
      <c r="C9" s="85" t="s">
        <v>18</v>
      </c>
      <c r="D9" s="58" t="s">
        <v>18</v>
      </c>
      <c r="E9" s="58"/>
      <c r="F9" s="58"/>
      <c r="G9" s="58" t="s">
        <v>18</v>
      </c>
      <c r="H9" s="58" t="s">
        <v>18</v>
      </c>
      <c r="I9" s="58" t="s">
        <v>18</v>
      </c>
      <c r="J9" s="58"/>
      <c r="K9" s="58"/>
      <c r="L9" s="58"/>
      <c r="M9" s="58" t="s">
        <v>18</v>
      </c>
      <c r="N9" s="58" t="s">
        <v>18</v>
      </c>
      <c r="O9" s="58" t="s">
        <v>18</v>
      </c>
      <c r="P9" s="58" t="s">
        <v>18</v>
      </c>
      <c r="Q9" s="58" t="s">
        <v>18</v>
      </c>
      <c r="R9" s="58"/>
      <c r="S9" s="58"/>
      <c r="T9" s="58" t="s">
        <v>18</v>
      </c>
      <c r="U9" s="58" t="s">
        <v>18</v>
      </c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 t="s">
        <v>18</v>
      </c>
      <c r="AI9" s="69" t="s">
        <v>17</v>
      </c>
      <c r="AJ9" s="2"/>
      <c r="AK9" s="2"/>
      <c r="AL9" s="2"/>
    </row>
    <row r="10" spans="1:43" ht="25.05" customHeight="1" x14ac:dyDescent="0.45">
      <c r="A10" s="78"/>
      <c r="B10" s="91"/>
      <c r="C10" s="85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69"/>
      <c r="AJ10" s="2"/>
      <c r="AK10" s="2"/>
      <c r="AL10" s="2"/>
    </row>
    <row r="11" spans="1:43" ht="25.05" customHeight="1" x14ac:dyDescent="0.45">
      <c r="A11" s="79" t="s">
        <v>10</v>
      </c>
      <c r="B11" s="92">
        <f>COUNTA(C11:AI11)-2</f>
        <v>8</v>
      </c>
      <c r="C11" s="86" t="s">
        <v>18</v>
      </c>
      <c r="D11" s="67" t="s">
        <v>18</v>
      </c>
      <c r="E11" s="67" t="s">
        <v>45</v>
      </c>
      <c r="F11" s="67" t="s">
        <v>18</v>
      </c>
      <c r="G11" s="67"/>
      <c r="H11" s="67"/>
      <c r="I11" s="67" t="s">
        <v>18</v>
      </c>
      <c r="J11" s="67"/>
      <c r="K11" s="67"/>
      <c r="L11" s="67" t="s">
        <v>18</v>
      </c>
      <c r="M11" s="67"/>
      <c r="N11" s="67"/>
      <c r="O11" s="67"/>
      <c r="P11" s="67"/>
      <c r="Q11" s="67"/>
      <c r="R11" s="67"/>
      <c r="S11" s="67"/>
      <c r="T11" s="67" t="s">
        <v>45</v>
      </c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 t="s">
        <v>45</v>
      </c>
      <c r="AF11" s="67"/>
      <c r="AG11" s="67" t="s">
        <v>45</v>
      </c>
      <c r="AH11" s="67" t="s">
        <v>18</v>
      </c>
      <c r="AI11" s="98"/>
      <c r="AJ11" s="2"/>
      <c r="AK11" s="2"/>
      <c r="AL11" s="2"/>
    </row>
    <row r="12" spans="1:43" ht="25.05" customHeight="1" x14ac:dyDescent="0.45">
      <c r="A12" s="80" t="s">
        <v>63</v>
      </c>
      <c r="B12" s="90"/>
      <c r="C12" s="85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69"/>
      <c r="AJ12" s="2"/>
      <c r="AK12" s="2"/>
      <c r="AL12" s="2"/>
    </row>
    <row r="13" spans="1:43" ht="25.05" customHeight="1" thickBot="1" x14ac:dyDescent="0.5">
      <c r="A13" s="81"/>
      <c r="B13" s="93"/>
      <c r="C13" s="87" t="s">
        <v>48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0"/>
      <c r="AJ13" s="2"/>
      <c r="AK13" s="2"/>
      <c r="AL13" s="2"/>
    </row>
    <row r="14" spans="1:43" ht="25.05" customHeight="1" thickBot="1" x14ac:dyDescent="0.5">
      <c r="A14" s="82" t="s">
        <v>75</v>
      </c>
      <c r="B14" s="94"/>
      <c r="C14" s="88">
        <f>COUNTA(C5:C13)</f>
        <v>7</v>
      </c>
      <c r="D14" s="72">
        <f t="shared" ref="D14:AI14" si="1">COUNTA(D5:D13)</f>
        <v>2</v>
      </c>
      <c r="E14" s="71">
        <f t="shared" si="1"/>
        <v>5</v>
      </c>
      <c r="F14" s="73">
        <f t="shared" si="1"/>
        <v>1</v>
      </c>
      <c r="G14" s="72">
        <f t="shared" si="1"/>
        <v>2</v>
      </c>
      <c r="H14" s="73">
        <f t="shared" si="1"/>
        <v>1</v>
      </c>
      <c r="I14" s="72">
        <f t="shared" si="1"/>
        <v>2</v>
      </c>
      <c r="J14" s="73">
        <f t="shared" si="1"/>
        <v>1</v>
      </c>
      <c r="K14" s="73">
        <f t="shared" si="1"/>
        <v>1</v>
      </c>
      <c r="L14" s="73">
        <f t="shared" si="1"/>
        <v>1</v>
      </c>
      <c r="M14" s="73">
        <f t="shared" si="1"/>
        <v>1</v>
      </c>
      <c r="N14" s="73">
        <f t="shared" si="1"/>
        <v>1</v>
      </c>
      <c r="O14" s="73">
        <f t="shared" si="1"/>
        <v>1</v>
      </c>
      <c r="P14" s="73">
        <f t="shared" si="1"/>
        <v>1</v>
      </c>
      <c r="Q14" s="73">
        <f t="shared" si="1"/>
        <v>1</v>
      </c>
      <c r="R14" s="73">
        <f t="shared" si="1"/>
        <v>1</v>
      </c>
      <c r="S14" s="73">
        <f t="shared" si="1"/>
        <v>1</v>
      </c>
      <c r="T14" s="71">
        <f t="shared" si="1"/>
        <v>5</v>
      </c>
      <c r="U14" s="74">
        <f t="shared" si="1"/>
        <v>3</v>
      </c>
      <c r="V14" s="74">
        <f t="shared" si="1"/>
        <v>3</v>
      </c>
      <c r="W14" s="73">
        <f t="shared" si="1"/>
        <v>1</v>
      </c>
      <c r="X14" s="73">
        <f t="shared" si="1"/>
        <v>1</v>
      </c>
      <c r="Y14" s="73">
        <f t="shared" si="1"/>
        <v>1</v>
      </c>
      <c r="Z14" s="73">
        <f t="shared" si="1"/>
        <v>1</v>
      </c>
      <c r="AA14" s="73">
        <f t="shared" si="1"/>
        <v>1</v>
      </c>
      <c r="AB14" s="73">
        <f t="shared" si="1"/>
        <v>1</v>
      </c>
      <c r="AC14" s="73">
        <f t="shared" si="1"/>
        <v>1</v>
      </c>
      <c r="AD14" s="73">
        <f t="shared" si="1"/>
        <v>1</v>
      </c>
      <c r="AE14" s="71">
        <f t="shared" si="1"/>
        <v>5</v>
      </c>
      <c r="AF14" s="73">
        <f t="shared" si="1"/>
        <v>1</v>
      </c>
      <c r="AG14" s="73">
        <f t="shared" si="1"/>
        <v>1</v>
      </c>
      <c r="AH14" s="71">
        <f t="shared" si="1"/>
        <v>4</v>
      </c>
      <c r="AI14" s="99">
        <f t="shared" si="1"/>
        <v>3</v>
      </c>
      <c r="AJ14" s="2"/>
      <c r="AK14" s="2"/>
      <c r="AL14" s="2"/>
    </row>
    <row r="15" spans="1:43" ht="409.5" customHeight="1" thickBot="1" x14ac:dyDescent="0.5">
      <c r="A15" s="108" t="s">
        <v>77</v>
      </c>
      <c r="B15" s="100"/>
      <c r="C15" s="101" t="s">
        <v>73</v>
      </c>
      <c r="D15" s="102" t="s">
        <v>73</v>
      </c>
      <c r="E15" s="103" t="s">
        <v>69</v>
      </c>
      <c r="F15" s="103" t="s">
        <v>70</v>
      </c>
      <c r="G15" s="103" t="s">
        <v>50</v>
      </c>
      <c r="H15" s="103" t="s">
        <v>71</v>
      </c>
      <c r="I15" s="103" t="s">
        <v>52</v>
      </c>
      <c r="J15" s="103" t="s">
        <v>69</v>
      </c>
      <c r="K15" s="103" t="s">
        <v>69</v>
      </c>
      <c r="L15" s="103" t="s">
        <v>68</v>
      </c>
      <c r="M15" s="103" t="s">
        <v>69</v>
      </c>
      <c r="N15" s="103" t="s">
        <v>68</v>
      </c>
      <c r="O15" s="103" t="s">
        <v>69</v>
      </c>
      <c r="P15" s="103" t="s">
        <v>68</v>
      </c>
      <c r="Q15" s="103" t="s">
        <v>69</v>
      </c>
      <c r="R15" s="103" t="s">
        <v>72</v>
      </c>
      <c r="S15" s="103" t="s">
        <v>68</v>
      </c>
      <c r="T15" s="103" t="s">
        <v>68</v>
      </c>
      <c r="U15" s="103" t="s">
        <v>53</v>
      </c>
      <c r="V15" s="103" t="s">
        <v>69</v>
      </c>
      <c r="W15" s="103" t="s">
        <v>69</v>
      </c>
      <c r="X15" s="103" t="s">
        <v>69</v>
      </c>
      <c r="Y15" s="103" t="s">
        <v>68</v>
      </c>
      <c r="Z15" s="103" t="s">
        <v>68</v>
      </c>
      <c r="AA15" s="103" t="s">
        <v>69</v>
      </c>
      <c r="AB15" s="103" t="s">
        <v>69</v>
      </c>
      <c r="AC15" s="103" t="s">
        <v>68</v>
      </c>
      <c r="AD15" s="103" t="s">
        <v>69</v>
      </c>
      <c r="AE15" s="103" t="s">
        <v>53</v>
      </c>
      <c r="AF15" s="103" t="s">
        <v>53</v>
      </c>
      <c r="AG15" s="103" t="s">
        <v>69</v>
      </c>
      <c r="AH15" s="103" t="s">
        <v>69</v>
      </c>
      <c r="AI15" s="104" t="s">
        <v>69</v>
      </c>
      <c r="AJ15" s="2"/>
      <c r="AK15" s="2"/>
      <c r="AL15" s="2"/>
    </row>
    <row r="16" spans="1:43" ht="25.05" customHeight="1" x14ac:dyDescent="0.45">
      <c r="A16" s="107" t="s">
        <v>89</v>
      </c>
      <c r="B16" s="122"/>
      <c r="C16" s="116"/>
      <c r="D16" s="105" t="s">
        <v>91</v>
      </c>
      <c r="E16" s="105" t="s">
        <v>91</v>
      </c>
      <c r="F16" s="105"/>
      <c r="G16" s="105" t="s">
        <v>92</v>
      </c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 t="s">
        <v>91</v>
      </c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6"/>
      <c r="AJ16" s="2"/>
      <c r="AK16" s="2"/>
      <c r="AL16" s="2"/>
    </row>
    <row r="17" spans="1:35" x14ac:dyDescent="0.45">
      <c r="A17" s="78" t="s">
        <v>90</v>
      </c>
      <c r="B17" s="95"/>
      <c r="C17" s="85"/>
      <c r="D17" s="58"/>
      <c r="E17" s="58"/>
      <c r="F17" s="58" t="s">
        <v>18</v>
      </c>
      <c r="G17" s="58"/>
      <c r="H17" s="58"/>
      <c r="I17" s="58"/>
      <c r="J17" s="58" t="s">
        <v>18</v>
      </c>
      <c r="K17" s="58" t="s">
        <v>18</v>
      </c>
      <c r="L17" s="58"/>
      <c r="M17" s="58" t="s">
        <v>18</v>
      </c>
      <c r="N17" s="58"/>
      <c r="O17" s="58" t="s">
        <v>18</v>
      </c>
      <c r="P17" s="58"/>
      <c r="Q17" s="58"/>
      <c r="R17" s="58"/>
      <c r="S17" s="58"/>
      <c r="T17" s="58"/>
      <c r="U17" s="58"/>
      <c r="V17" s="58" t="s">
        <v>18</v>
      </c>
      <c r="W17" s="58"/>
      <c r="X17" s="58"/>
      <c r="Y17" s="58"/>
      <c r="Z17" s="58"/>
      <c r="AA17" s="58" t="s">
        <v>18</v>
      </c>
      <c r="AB17" s="58"/>
      <c r="AC17" s="58" t="s">
        <v>18</v>
      </c>
      <c r="AD17" s="58"/>
      <c r="AE17" s="58"/>
      <c r="AF17" s="58"/>
      <c r="AG17" s="58"/>
      <c r="AH17" s="58"/>
      <c r="AI17" s="69" t="s">
        <v>18</v>
      </c>
    </row>
    <row r="18" spans="1:35" x14ac:dyDescent="0.45">
      <c r="A18" s="78" t="s">
        <v>76</v>
      </c>
      <c r="B18" s="95"/>
      <c r="C18" s="85" t="s">
        <v>45</v>
      </c>
      <c r="D18" s="58"/>
      <c r="E18" s="58"/>
      <c r="F18" s="58"/>
      <c r="G18" s="58"/>
      <c r="H18" s="58"/>
      <c r="I18" s="58" t="s">
        <v>45</v>
      </c>
      <c r="J18" s="58"/>
      <c r="K18" s="58"/>
      <c r="L18" s="58" t="s">
        <v>45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 t="s">
        <v>45</v>
      </c>
      <c r="X18" s="58" t="s">
        <v>45</v>
      </c>
      <c r="Y18" s="58" t="s">
        <v>45</v>
      </c>
      <c r="Z18" s="58"/>
      <c r="AA18" s="58"/>
      <c r="AB18" s="58"/>
      <c r="AC18" s="58"/>
      <c r="AD18" s="58" t="s">
        <v>45</v>
      </c>
      <c r="AE18" s="58" t="s">
        <v>45</v>
      </c>
      <c r="AF18" s="58"/>
      <c r="AG18" s="58" t="s">
        <v>45</v>
      </c>
      <c r="AH18" s="58" t="s">
        <v>45</v>
      </c>
      <c r="AI18" s="69"/>
    </row>
    <row r="19" spans="1:35" ht="18.600000000000001" thickBot="1" x14ac:dyDescent="0.5">
      <c r="A19" s="81" t="s">
        <v>81</v>
      </c>
      <c r="B19" s="96"/>
      <c r="C19" s="117"/>
      <c r="D19" s="75"/>
      <c r="E19" s="75"/>
      <c r="F19" s="75"/>
      <c r="G19" s="75"/>
      <c r="H19" s="75" t="s">
        <v>82</v>
      </c>
      <c r="I19" s="75"/>
      <c r="J19" s="75"/>
      <c r="K19" s="75"/>
      <c r="L19" s="75"/>
      <c r="M19" s="75"/>
      <c r="N19" s="75" t="s">
        <v>82</v>
      </c>
      <c r="O19" s="75"/>
      <c r="P19" s="75" t="s">
        <v>82</v>
      </c>
      <c r="Q19" s="75" t="s">
        <v>82</v>
      </c>
      <c r="R19" s="75" t="s">
        <v>82</v>
      </c>
      <c r="S19" s="75" t="s">
        <v>82</v>
      </c>
      <c r="T19" s="75"/>
      <c r="U19" s="75" t="s">
        <v>82</v>
      </c>
      <c r="V19" s="75"/>
      <c r="W19" s="75"/>
      <c r="X19" s="75"/>
      <c r="Y19" s="75"/>
      <c r="Z19" s="75" t="s">
        <v>82</v>
      </c>
      <c r="AA19" s="75"/>
      <c r="AB19" s="75" t="s">
        <v>82</v>
      </c>
      <c r="AC19" s="75"/>
      <c r="AD19" s="75"/>
      <c r="AE19" s="75"/>
      <c r="AF19" s="75" t="s">
        <v>82</v>
      </c>
      <c r="AG19" s="75"/>
      <c r="AH19" s="75"/>
      <c r="AI19" s="70"/>
    </row>
    <row r="20" spans="1:35" ht="390" customHeight="1" thickBot="1" x14ac:dyDescent="0.5">
      <c r="A20" s="123" t="s">
        <v>85</v>
      </c>
      <c r="B20" s="118"/>
      <c r="C20" s="119" t="s">
        <v>84</v>
      </c>
      <c r="D20" s="120" t="s">
        <v>79</v>
      </c>
      <c r="E20" s="120" t="s">
        <v>78</v>
      </c>
      <c r="F20" s="120" t="s">
        <v>86</v>
      </c>
      <c r="G20" s="120" t="s">
        <v>87</v>
      </c>
      <c r="H20" s="120" t="s">
        <v>93</v>
      </c>
      <c r="I20" s="120" t="s">
        <v>88</v>
      </c>
      <c r="J20" s="120" t="s">
        <v>80</v>
      </c>
      <c r="K20" s="120" t="s">
        <v>94</v>
      </c>
      <c r="L20" s="120" t="s">
        <v>95</v>
      </c>
      <c r="M20" s="120" t="s">
        <v>94</v>
      </c>
      <c r="N20" s="120" t="s">
        <v>96</v>
      </c>
      <c r="O20" s="120" t="s">
        <v>94</v>
      </c>
      <c r="P20" s="120" t="s">
        <v>97</v>
      </c>
      <c r="Q20" s="120" t="s">
        <v>97</v>
      </c>
      <c r="R20" s="120" t="s">
        <v>97</v>
      </c>
      <c r="S20" s="120" t="s">
        <v>97</v>
      </c>
      <c r="T20" s="120" t="s">
        <v>106</v>
      </c>
      <c r="U20" s="120" t="s">
        <v>97</v>
      </c>
      <c r="V20" s="120" t="s">
        <v>98</v>
      </c>
      <c r="W20" s="120" t="s">
        <v>99</v>
      </c>
      <c r="X20" s="120" t="s">
        <v>99</v>
      </c>
      <c r="Y20" s="120" t="s">
        <v>104</v>
      </c>
      <c r="Z20" s="120" t="s">
        <v>97</v>
      </c>
      <c r="AA20" s="120" t="s">
        <v>100</v>
      </c>
      <c r="AB20" s="120" t="s">
        <v>97</v>
      </c>
      <c r="AC20" s="120" t="s">
        <v>101</v>
      </c>
      <c r="AD20" s="120" t="s">
        <v>102</v>
      </c>
      <c r="AE20" s="120" t="s">
        <v>102</v>
      </c>
      <c r="AF20" s="120" t="s">
        <v>97</v>
      </c>
      <c r="AG20" s="120" t="s">
        <v>102</v>
      </c>
      <c r="AH20" s="120" t="s">
        <v>102</v>
      </c>
      <c r="AI20" s="121" t="s">
        <v>103</v>
      </c>
    </row>
  </sheetData>
  <mergeCells count="2">
    <mergeCell ref="A2:B2"/>
    <mergeCell ref="A3:B3"/>
  </mergeCells>
  <phoneticPr fontId="1"/>
  <hyperlinks>
    <hyperlink ref="A5" r:id="rId1" xr:uid="{6DAD8BE7-05BF-439E-AF2C-5750178E0F33}"/>
    <hyperlink ref="A6" r:id="rId2" xr:uid="{A414327F-10B3-490D-B53A-A5D3FB1B3549}"/>
    <hyperlink ref="A7" r:id="rId3" xr:uid="{EB3A7CD7-00BA-43EB-8242-2053A7E58AEE}"/>
    <hyperlink ref="A8" r:id="rId4" xr:uid="{459E5073-6293-47F3-8C35-CD80E9AAF707}"/>
    <hyperlink ref="A9" r:id="rId5" xr:uid="{DCF05852-8200-4007-8C6E-52D0B7355DA2}"/>
    <hyperlink ref="A11" r:id="rId6" xr:uid="{F0063E5F-1D04-4788-A234-C4310EAB28E0}"/>
  </hyperlinks>
  <printOptions horizontalCentered="1" verticalCentered="1"/>
  <pageMargins left="0.39370078740157483" right="0.19685039370078741" top="0.78740157480314965" bottom="0.19685039370078741" header="0.31496062992125984" footer="0.31496062992125984"/>
  <pageSetup paperSize="8" scale="80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8E06-72F0-4B40-8E98-B33D5C944CDC}">
  <dimension ref="A2:A57"/>
  <sheetViews>
    <sheetView showGridLines="0" tabSelected="1" workbookViewId="0"/>
  </sheetViews>
  <sheetFormatPr defaultRowHeight="18" x14ac:dyDescent="0.45"/>
  <sheetData>
    <row r="2" spans="1:1" x14ac:dyDescent="0.45">
      <c r="A2" s="130" t="s">
        <v>117</v>
      </c>
    </row>
    <row r="53" spans="1:1" x14ac:dyDescent="0.45">
      <c r="A53" t="s">
        <v>113</v>
      </c>
    </row>
    <row r="54" spans="1:1" x14ac:dyDescent="0.45">
      <c r="A54" s="130" t="s">
        <v>112</v>
      </c>
    </row>
    <row r="56" spans="1:1" x14ac:dyDescent="0.45">
      <c r="A56" t="s">
        <v>114</v>
      </c>
    </row>
    <row r="57" spans="1:1" x14ac:dyDescent="0.45">
      <c r="A57" t="s">
        <v>115</v>
      </c>
    </row>
  </sheetData>
  <phoneticPr fontId="1"/>
  <hyperlinks>
    <hyperlink ref="A54" r:id="rId1" xr:uid="{F131D7AB-C1EC-43A2-BE27-FCD02A661D57}"/>
    <hyperlink ref="A2" r:id="rId2" xr:uid="{5A07B987-DACC-4138-AE1D-CAD129ABB51D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各社メニュー</vt:lpstr>
      <vt:lpstr>比較</vt:lpstr>
      <vt:lpstr>課題</vt:lpstr>
      <vt:lpstr>比較 (太田まとめ)</vt:lpstr>
      <vt:lpstr>WordPressテーマ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新堂晴彦</cp:lastModifiedBy>
  <cp:lastPrinted>2022-10-30T22:39:34Z</cp:lastPrinted>
  <dcterms:created xsi:type="dcterms:W3CDTF">2022-10-27T03:33:44Z</dcterms:created>
  <dcterms:modified xsi:type="dcterms:W3CDTF">2022-11-16T05:46:02Z</dcterms:modified>
</cp:coreProperties>
</file>