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460" yWindow="1360" windowWidth="25920" windowHeight="21660" tabRatio="500"/>
  </bookViews>
  <sheets>
    <sheet name="Sheet1" sheetId="1" r:id="rId1"/>
  </sheets>
  <definedNames>
    <definedName name="TODO" localSheetId="0">Sheet1!$A$1:$A$195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8"/>
  <c r="E20"/>
  <c r="E21"/>
  <c r="E22"/>
  <c r="E23"/>
  <c r="E24"/>
  <c r="E26"/>
  <c r="E29"/>
  <c r="E25"/>
  <c r="E27"/>
  <c r="E30"/>
  <c r="E31"/>
  <c r="E32"/>
  <c r="E33"/>
  <c r="E34"/>
  <c r="E35"/>
  <c r="E36"/>
  <c r="E37"/>
  <c r="E38"/>
  <c r="E39"/>
  <c r="E40"/>
  <c r="E41"/>
  <c r="E42"/>
  <c r="E46"/>
  <c r="E47"/>
  <c r="E48"/>
  <c r="E49"/>
  <c r="E50"/>
  <c r="E43"/>
  <c r="E44"/>
  <c r="E45"/>
  <c r="E51"/>
  <c r="E52"/>
  <c r="E53"/>
  <c r="E54"/>
  <c r="E55"/>
  <c r="E56"/>
  <c r="E57"/>
  <c r="E58"/>
  <c r="E59"/>
  <c r="E60"/>
  <c r="E63"/>
  <c r="E64"/>
  <c r="E71"/>
  <c r="E65"/>
  <c r="E66"/>
  <c r="E67"/>
  <c r="E68"/>
  <c r="E69"/>
  <c r="E70"/>
  <c r="E72"/>
  <c r="E73"/>
  <c r="E74"/>
  <c r="E2"/>
  <c r="E81"/>
  <c r="I8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clamp:cvs:pogvue:docs:TODO">
      <textFields>
        <textField/>
      </textFields>
    </textPr>
  </connection>
</connections>
</file>

<file path=xl/sharedStrings.xml><?xml version="1.0" encoding="utf-8"?>
<sst xmlns="http://schemas.openxmlformats.org/spreadsheetml/2006/main" count="203" uniqueCount="182">
  <si>
    <t>beauty</t>
    <phoneticPr fontId="1" type="noConversion"/>
  </si>
  <si>
    <t>beauty</t>
    <phoneticPr fontId="1" type="noConversion"/>
  </si>
  <si>
    <t>ease of use</t>
    <phoneticPr fontId="1" type="noConversion"/>
  </si>
  <si>
    <t>basic function</t>
    <phoneticPr fontId="1" type="noConversion"/>
  </si>
  <si>
    <t>basic function</t>
    <phoneticPr fontId="1" type="noConversion"/>
  </si>
  <si>
    <t>ease of use</t>
    <phoneticPr fontId="1" type="noConversion"/>
  </si>
  <si>
    <t>ease of use</t>
    <phoneticPr fontId="1" type="noConversion"/>
  </si>
  <si>
    <t>basic function</t>
    <phoneticPr fontId="1" type="noConversion"/>
  </si>
  <si>
    <t>beauty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</si>
  <si>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</si>
  <si>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</si>
  <si>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</si>
  <si>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</si>
  <si>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</si>
  <si>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</si>
  <si>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>Colours - more transparency - find good examples of displaying data. Guardian,TED Tufte</t>
    <phoneticPr fontId="1" type="noConversion"/>
  </si>
  <si>
    <t>basic function</t>
    <phoneticPr fontId="1" type="noConversion"/>
  </si>
  <si>
    <t>beauty</t>
    <phoneticPr fontId="1" type="noConversion"/>
  </si>
  <si>
    <t>?</t>
    <phoneticPr fontId="1" type="noConversion"/>
  </si>
  <si>
    <t>Time (hours)</t>
    <phoneticPr fontId="1" type="noConversion"/>
  </si>
  <si>
    <t>Distinguish tracks</t>
    <phoneticPr fontId="1" type="noConversion"/>
  </si>
  <si>
    <t>Scale with commas</t>
    <phoneticPr fontId="1" type="noConversion"/>
  </si>
  <si>
    <t>Move tracks</t>
    <phoneticPr fontId="1" type="noConversion"/>
  </si>
  <si>
    <t>Delete tracks</t>
    <phoneticPr fontId="1" type="noConversion"/>
  </si>
  <si>
    <t>UTRs on genes</t>
    <phoneticPr fontId="1" type="noConversion"/>
  </si>
  <si>
    <t>Strand displayed better - arrows etc</t>
    <phoneticPr fontId="1" type="noConversion"/>
  </si>
  <si>
    <t>Show chromosome and coords and no. base pairs in view</t>
    <phoneticPr fontId="1" type="noConversion"/>
  </si>
  <si>
    <t>Date/time started</t>
    <phoneticPr fontId="1" type="noConversion"/>
  </si>
  <si>
    <t>Date/time finished</t>
    <phoneticPr fontId="1" type="noConversion"/>
  </si>
  <si>
    <t>Was the prediction correct?</t>
    <phoneticPr fontId="1" type="noConversion"/>
  </si>
  <si>
    <t>improved display</t>
    <phoneticPr fontId="1" type="noConversion"/>
  </si>
  <si>
    <t>improved display</t>
    <phoneticPr fontId="1" type="noConversion"/>
  </si>
  <si>
    <t>Ease of use</t>
    <phoneticPr fontId="1" type="noConversion"/>
  </si>
  <si>
    <t>improved display</t>
    <phoneticPr fontId="1" type="noConversion"/>
  </si>
  <si>
    <t>improved display</t>
    <phoneticPr fontId="1" type="noConversion"/>
  </si>
  <si>
    <t>improved display</t>
    <phoneticPr fontId="1" type="noConversion"/>
  </si>
  <si>
    <t>??</t>
    <phoneticPr fontId="1" type="noConversion"/>
  </si>
  <si>
    <t>beauty</t>
    <phoneticPr fontId="1" type="noConversion"/>
  </si>
  <si>
    <t>beauty</t>
    <phoneticPr fontId="1" type="noConversion"/>
  </si>
  <si>
    <t>ease of use</t>
    <phoneticPr fontId="1" type="noConversion"/>
  </si>
  <si>
    <t>ease of use</t>
    <phoneticPr fontId="1" type="noConversion"/>
  </si>
  <si>
    <t>hmmm</t>
    <phoneticPr fontId="1" type="noConversion"/>
  </si>
  <si>
    <t>ease of use</t>
    <phoneticPr fontId="1" type="noConversion"/>
  </si>
  <si>
    <t>beauty</t>
    <phoneticPr fontId="1" type="noConversion"/>
  </si>
  <si>
    <t>beauty</t>
    <phoneticPr fontId="1" type="noConversion"/>
  </si>
  <si>
    <t>basic function</t>
    <phoneticPr fontId="1" type="noConversion"/>
  </si>
  <si>
    <t>basic function</t>
    <phoneticPr fontId="1" type="noConversion"/>
  </si>
  <si>
    <t>menus and palettes</t>
    <phoneticPr fontId="1" type="noConversion"/>
  </si>
  <si>
    <t>ease of use</t>
    <phoneticPr fontId="1" type="noConversion"/>
  </si>
  <si>
    <t>?</t>
    <phoneticPr fontId="1" type="noConversion"/>
  </si>
  <si>
    <t>ease of use</t>
    <phoneticPr fontId="1" type="noConversion"/>
  </si>
  <si>
    <t>basic function</t>
    <phoneticPr fontId="1" type="noConversion"/>
  </si>
  <si>
    <t>basic function</t>
    <phoneticPr fontId="1" type="noConversion"/>
  </si>
  <si>
    <t>????</t>
    <phoneticPr fontId="1" type="noConversion"/>
  </si>
  <si>
    <t>beauty</t>
    <phoneticPr fontId="1" type="noConversion"/>
  </si>
  <si>
    <t>ease of use</t>
    <phoneticPr fontId="1" type="noConversion"/>
  </si>
  <si>
    <t>basic function</t>
    <phoneticPr fontId="1" type="noConversion"/>
  </si>
  <si>
    <t>ease of use</t>
    <phoneticPr fontId="1" type="noConversion"/>
  </si>
  <si>
    <t>ease of use</t>
    <phoneticPr fontId="1" type="noConversion"/>
  </si>
  <si>
    <t>fun</t>
    <phoneticPr fontId="1" type="noConversion"/>
  </si>
  <si>
    <t>basic function</t>
    <phoneticPr fontId="1" type="noConversion"/>
  </si>
  <si>
    <t>basic function</t>
    <phoneticPr fontId="1" type="noConversion"/>
  </si>
  <si>
    <t>Indel density (basic - not tree based)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</si>
  <si>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</si>
  <si>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</si>
  <si>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</si>
  <si>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</si>
  <si>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>beauty</t>
    <phoneticPr fontId="1" type="noConversion"/>
  </si>
  <si>
    <t>basic function</t>
    <phoneticPr fontId="1" type="noConversion"/>
  </si>
  <si>
    <t>ease of use</t>
    <phoneticPr fontId="1" type="noConversion"/>
  </si>
  <si>
    <t>basic function</t>
    <phoneticPr fontId="1" type="noConversion"/>
  </si>
  <si>
    <t>ease of use</t>
    <phoneticPr fontId="1" type="noConversion"/>
  </si>
  <si>
    <t>basic function</t>
    <phoneticPr fontId="1" type="noConversion"/>
  </si>
  <si>
    <t>beauty</t>
    <phoneticPr fontId="1" type="noConversion"/>
  </si>
  <si>
    <t>beauty</t>
    <phoneticPr fontId="1" type="noConversion"/>
  </si>
  <si>
    <t>beauty</t>
    <phoneticPr fontId="1" type="noConversion"/>
  </si>
  <si>
    <t>beauty</t>
    <phoneticPr fontId="1" type="noConversion"/>
  </si>
  <si>
    <t>Make more use of colour and size - size by score</t>
    <phoneticPr fontId="1" type="noConversion"/>
  </si>
  <si>
    <t>beauty</t>
    <phoneticPr fontId="1" type="noConversion"/>
  </si>
  <si>
    <t>Alignment coverage shadow.</t>
  </si>
  <si>
    <t>Scale logos by score</t>
  </si>
  <si>
    <t>Default analysis of genes - conserved splice sites, conserved start and stop,  TATA box polyA site, indels</t>
  </si>
  <si>
    <t>Alignment statistics - percent identity, coverage, feature density etc.</t>
  </si>
  <si>
    <t xml:space="preserve">     Add gff features</t>
  </si>
  <si>
    <t xml:space="preserve">     Read maf</t>
  </si>
  <si>
    <t>Domain display</t>
  </si>
  <si>
    <t>Structure display</t>
  </si>
  <si>
    <t>Questions to ask :</t>
  </si>
  <si>
    <t xml:space="preserve">     I have the name of a gene</t>
  </si>
  <si>
    <t xml:space="preserve">     Find the gene</t>
  </si>
  <si>
    <t xml:space="preserve">     Where is it</t>
  </si>
  <si>
    <t xml:space="preserve">     What is its structure</t>
  </si>
  <si>
    <t xml:space="preserve">     What are the characteristics of the gene (constraint, no exons, domains,   promoter architecture, UTR architecture, no transcripts,  likely function,  how many paralogs, how many orthologs?)</t>
  </si>
  <si>
    <t xml:space="preserve">     What are the likely regulatory motifs and where are they?</t>
  </si>
  <si>
    <t xml:space="preserve">     Are there any known mutations or associations with disease?</t>
  </si>
  <si>
    <t xml:space="preserve">     What genes share these regulatory motifs?</t>
  </si>
  <si>
    <t xml:space="preserve">     Are there any common combinations of motifs?</t>
  </si>
  <si>
    <t xml:space="preserve">     Common promoter architecture</t>
  </si>
  <si>
    <t xml:space="preserve">     Common UTR architecture</t>
  </si>
  <si>
    <t xml:space="preserve">     Similarly expressed genes</t>
  </si>
  <si>
    <t xml:space="preserve">     Comparison to paralog architecture</t>
  </si>
  <si>
    <t xml:space="preserve">     Comparison to common domain architecture</t>
  </si>
  <si>
    <t>Similarly for a region.</t>
  </si>
  <si>
    <t>Similarly for a collection of genes,  similarly expressed genes.</t>
  </si>
  <si>
    <t>Similarly for a collection of regions - e.g. chip seq.  common kmers.</t>
  </si>
  <si>
    <t>Search transfac table with sequence.</t>
  </si>
  <si>
    <t>Category</t>
    <phoneticPr fontId="1" type="noConversion"/>
  </si>
  <si>
    <t>Priority</t>
    <phoneticPr fontId="1" type="noConversion"/>
  </si>
  <si>
    <t>Complexity</t>
    <phoneticPr fontId="1" type="noConversion"/>
  </si>
  <si>
    <t>basic function</t>
    <phoneticPr fontId="1" type="noConversion"/>
  </si>
  <si>
    <t>basic function</t>
    <phoneticPr fontId="1" type="noConversion"/>
  </si>
  <si>
    <t>improved display</t>
    <phoneticPr fontId="1" type="noConversion"/>
  </si>
  <si>
    <t>basic function</t>
    <phoneticPr fontId="1" type="noConversion"/>
  </si>
  <si>
    <t>basic function</t>
    <phoneticPr fontId="1" type="noConversion"/>
  </si>
  <si>
    <t>basic function</t>
    <phoneticPr fontId="1" type="noConversion"/>
  </si>
  <si>
    <t xml:space="preserve">     Chromoview - context</t>
  </si>
  <si>
    <t xml:space="preserve">     Make obvious the bottom panel is blow up of the top panel</t>
  </si>
  <si>
    <t xml:space="preserve">          </t>
  </si>
  <si>
    <t>Fix AlignmentPanel</t>
  </si>
  <si>
    <t>Printing postscript</t>
  </si>
  <si>
    <t xml:space="preserve">Auto-zoom - </t>
  </si>
  <si>
    <t xml:space="preserve">zoom to whole gene, </t>
  </si>
  <si>
    <t xml:space="preserve">zoom to promoter,  </t>
  </si>
  <si>
    <t>Tab to next feature</t>
  </si>
  <si>
    <t xml:space="preserve">Gene info display - description, pid etc, publications, GO, expression, </t>
  </si>
  <si>
    <t>Bookmarking</t>
  </si>
  <si>
    <t>Save to file</t>
  </si>
  <si>
    <t>Transfac summary</t>
  </si>
  <si>
    <t>Beautification??</t>
  </si>
  <si>
    <t xml:space="preserve">     Column demarcation?</t>
  </si>
  <si>
    <t xml:space="preserve">     </t>
  </si>
  <si>
    <t>Progress bars - on loading, sequence fetching, searching</t>
  </si>
  <si>
    <t>Fetch graphs - only fetch on sequence fetch in bottom panel</t>
  </si>
  <si>
    <t>More single key zoom levels</t>
  </si>
  <si>
    <t>Make arrow keys work</t>
  </si>
  <si>
    <t>'Adenosine!', 'Cytosine!', 'Thymine!', 'Guanine' - bugger!</t>
  </si>
  <si>
    <t>Position of mutations on tree</t>
  </si>
  <si>
    <t>Position of indels on tree</t>
  </si>
  <si>
    <t>Kmer frequencies</t>
  </si>
  <si>
    <t>Names of repeats</t>
  </si>
  <si>
    <t>Quality scores in alignments</t>
  </si>
  <si>
    <t>Gaps in alignments - real or otherwise</t>
  </si>
  <si>
    <t>Beautification</t>
  </si>
  <si>
    <t xml:space="preserve">     Better gene display</t>
  </si>
  <si>
    <t xml:space="preserve">     Bumping of labels</t>
  </si>
  <si>
    <t xml:space="preserve">     Better labels</t>
  </si>
  <si>
    <t>Quickview for sequence.</t>
  </si>
  <si>
    <t>Pwm generation from features</t>
  </si>
  <si>
    <t>Drag select to zoom</t>
  </si>
  <si>
    <t>Drag to select search region</t>
  </si>
  <si>
    <t>Transparent overlay for bottom panel</t>
  </si>
  <si>
    <t>Fancy damped  scrolling</t>
  </si>
  <si>
    <t>animations?????  Root to human motif changes?</t>
  </si>
  <si>
    <t>Human - Rodent - Hedgehog - Dolphin motif changes.</t>
  </si>
  <si>
    <t>Fade in and out - when changing regions?</t>
  </si>
  <si>
    <t>Fade to grey when waiting for new data?</t>
  </si>
  <si>
    <t>Diced data - with gffs.  Can we do this on the fly?</t>
  </si>
  <si>
    <t>************** Fix the display bug!!!!!!! **************************</t>
  </si>
  <si>
    <t>Fix yscroll</t>
  </si>
  <si>
    <t>Goto middle,start,end</t>
  </si>
  <si>
    <t>Linkouts</t>
  </si>
  <si>
    <t xml:space="preserve"> </t>
  </si>
  <si>
    <t>Pogvue 23rd December 2008</t>
  </si>
  <si>
    <t>Logos for the alignment</t>
  </si>
  <si>
    <t>Search panel for motifs</t>
  </si>
  <si>
    <t>Tree display for features</t>
  </si>
  <si>
    <t>Feature search</t>
  </si>
  <si>
    <t>Graph display</t>
  </si>
  <si>
    <t>Feature height proportional to score</t>
  </si>
  <si>
    <t>Translation of genes</t>
  </si>
  <si>
    <t>Gene squeeze.</t>
  </si>
  <si>
    <t>Gene comparison -  cartoon comparison</t>
  </si>
  <si>
    <t>Sequence and tree display</t>
  </si>
  <si>
    <t>Colour sequence by clade</t>
  </si>
  <si>
    <t>Logos by clade</t>
  </si>
  <si>
    <t>Distribution plots</t>
  </si>
  <si>
    <t xml:space="preserve">Beautify the display </t>
  </si>
  <si>
    <t xml:space="preserve">     Clearer fonts</t>
  </si>
  <si>
    <t xml:space="preserve">     Separators between tracks</t>
  </si>
  <si>
    <t xml:space="preserve">     List tracks     </t>
  </si>
  <si>
    <t xml:space="preserve">     Change track colours</t>
  </si>
  <si>
    <t xml:space="preserve">     Simplify and clarify - not quite sure how to do this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</si>
</sst>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1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0" borderId="0" xfId="0" applyAlignment="1">
      <alignment horizontal="left" indent="1"/>
    </xf>
    <xf numFmtId="0" fontId="0" fillId="8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9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OD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53"/>
  <sheetViews>
    <sheetView tabSelected="1" workbookViewId="0">
      <selection activeCell="F2" sqref="F2"/>
    </sheetView>
  </sheetViews>
  <sheetFormatPr baseColWidth="10" defaultRowHeight="13"/>
  <cols>
    <col min="1" max="1" width="62.42578125" customWidth="1"/>
    <col min="2" max="2" width="15.7109375" style="1" customWidth="1"/>
    <col min="3" max="3" width="13.42578125" style="6" customWidth="1"/>
    <col min="4" max="4" width="13" style="6" customWidth="1"/>
    <col min="5" max="5" width="14" style="6" customWidth="1"/>
    <col min="6" max="8" width="14" style="19" customWidth="1"/>
    <col min="9" max="9" width="13.28515625" customWidth="1"/>
  </cols>
  <sheetData>
    <row r="1" spans="1:10" s="1" customFormat="1" ht="39">
      <c r="A1" s="1" t="s">
        <v>162</v>
      </c>
      <c r="B1" s="1" t="s">
        <v>106</v>
      </c>
      <c r="C1" s="1" t="s">
        <v>107</v>
      </c>
      <c r="D1" s="1" t="s">
        <v>108</v>
      </c>
      <c r="E1" s="1" t="s">
        <v>19</v>
      </c>
      <c r="F1" s="18" t="s">
        <v>27</v>
      </c>
      <c r="G1" s="18" t="s">
        <v>28</v>
      </c>
      <c r="H1" s="18" t="s">
        <v>29</v>
      </c>
    </row>
    <row r="2" spans="1:10">
      <c r="A2" t="s">
        <v>157</v>
      </c>
      <c r="B2" s="2" t="s">
        <v>16</v>
      </c>
      <c r="C2" s="6">
        <v>0</v>
      </c>
      <c r="D2" s="7">
        <v>2</v>
      </c>
      <c r="E2" s="8">
        <f>I2/2</f>
        <v>3</v>
      </c>
      <c r="I2">
        <v>6</v>
      </c>
    </row>
    <row r="3" spans="1:10">
      <c r="A3" t="s">
        <v>158</v>
      </c>
      <c r="B3" s="2" t="s">
        <v>4</v>
      </c>
      <c r="C3" s="6">
        <v>0</v>
      </c>
      <c r="D3" s="7">
        <v>2</v>
      </c>
      <c r="E3" s="8">
        <f>I3/2</f>
        <v>3</v>
      </c>
      <c r="I3">
        <v>6</v>
      </c>
      <c r="J3" t="s">
        <v>87</v>
      </c>
    </row>
    <row r="4" spans="1:10">
      <c r="A4" t="s">
        <v>168</v>
      </c>
      <c r="B4" s="2" t="s">
        <v>114</v>
      </c>
      <c r="C4" s="9">
        <v>1</v>
      </c>
      <c r="D4" s="10">
        <v>1</v>
      </c>
      <c r="E4" s="8">
        <f>I4/2</f>
        <v>1</v>
      </c>
      <c r="I4">
        <v>2</v>
      </c>
    </row>
    <row r="5" spans="1:10">
      <c r="A5" t="s">
        <v>139</v>
      </c>
      <c r="B5" s="2" t="s">
        <v>64</v>
      </c>
      <c r="C5" s="9">
        <v>1</v>
      </c>
      <c r="D5" s="10">
        <v>1</v>
      </c>
      <c r="E5" s="8">
        <f>I5/2</f>
        <v>1</v>
      </c>
      <c r="I5">
        <v>2</v>
      </c>
      <c r="J5" t="s">
        <v>88</v>
      </c>
    </row>
    <row r="6" spans="1:10">
      <c r="A6" t="s">
        <v>20</v>
      </c>
      <c r="B6" s="3" t="s">
        <v>17</v>
      </c>
      <c r="C6" s="9">
        <v>1</v>
      </c>
      <c r="D6" s="10">
        <v>1</v>
      </c>
      <c r="E6" s="8">
        <f>I6/2</f>
        <v>1</v>
      </c>
      <c r="I6">
        <v>2</v>
      </c>
    </row>
    <row r="7" spans="1:10">
      <c r="A7" t="s">
        <v>21</v>
      </c>
      <c r="B7" s="3" t="s">
        <v>38</v>
      </c>
      <c r="C7" s="9">
        <v>1</v>
      </c>
      <c r="D7" s="10">
        <v>1</v>
      </c>
      <c r="E7" s="8">
        <f>I7/2</f>
        <v>1</v>
      </c>
      <c r="I7">
        <v>2</v>
      </c>
      <c r="J7" t="s">
        <v>89</v>
      </c>
    </row>
    <row r="8" spans="1:10">
      <c r="A8" t="s">
        <v>133</v>
      </c>
      <c r="B8" s="4" t="s">
        <v>57</v>
      </c>
      <c r="C8" s="9">
        <v>1</v>
      </c>
      <c r="D8" s="10">
        <v>1</v>
      </c>
      <c r="E8" s="8">
        <f>I8/2</f>
        <v>1</v>
      </c>
      <c r="I8">
        <v>2</v>
      </c>
      <c r="J8" t="s">
        <v>130</v>
      </c>
    </row>
    <row r="9" spans="1:10">
      <c r="A9" t="s">
        <v>134</v>
      </c>
      <c r="B9" s="4" t="s">
        <v>58</v>
      </c>
      <c r="C9" s="9">
        <v>1</v>
      </c>
      <c r="D9" s="10">
        <v>1</v>
      </c>
      <c r="E9" s="8">
        <f>I9/2</f>
        <v>1</v>
      </c>
      <c r="I9">
        <v>2</v>
      </c>
      <c r="J9" t="s">
        <v>90</v>
      </c>
    </row>
    <row r="10" spans="1:10">
      <c r="A10" t="s">
        <v>159</v>
      </c>
      <c r="B10" s="4" t="s">
        <v>5</v>
      </c>
      <c r="C10" s="9">
        <v>1</v>
      </c>
      <c r="D10" s="10">
        <v>1</v>
      </c>
      <c r="E10" s="8">
        <f>I10/2</f>
        <v>1</v>
      </c>
      <c r="I10">
        <v>2</v>
      </c>
    </row>
    <row r="11" spans="1:10">
      <c r="A11" t="s">
        <v>163</v>
      </c>
      <c r="B11" s="2" t="s">
        <v>109</v>
      </c>
      <c r="C11" s="9">
        <v>1</v>
      </c>
      <c r="D11" s="10">
        <v>1</v>
      </c>
      <c r="E11" s="8">
        <f>I11/2</f>
        <v>2</v>
      </c>
      <c r="I11">
        <v>4</v>
      </c>
      <c r="J11" t="s">
        <v>91</v>
      </c>
    </row>
    <row r="12" spans="1:10">
      <c r="A12" t="s">
        <v>167</v>
      </c>
      <c r="B12" s="2" t="s">
        <v>113</v>
      </c>
      <c r="C12" s="9">
        <v>1</v>
      </c>
      <c r="D12" s="10">
        <v>1</v>
      </c>
      <c r="E12" s="8">
        <f>I12/2</f>
        <v>2</v>
      </c>
      <c r="I12">
        <v>4</v>
      </c>
    </row>
    <row r="13" spans="1:10">
      <c r="A13" t="s">
        <v>132</v>
      </c>
      <c r="B13" s="2" t="s">
        <v>56</v>
      </c>
      <c r="C13" s="9">
        <v>1</v>
      </c>
      <c r="D13" s="10">
        <v>1</v>
      </c>
      <c r="E13" s="8">
        <f>I13/2</f>
        <v>2</v>
      </c>
      <c r="I13">
        <v>4</v>
      </c>
      <c r="J13" t="s">
        <v>92</v>
      </c>
    </row>
    <row r="14" spans="1:10">
      <c r="A14" t="s">
        <v>22</v>
      </c>
      <c r="B14" s="4" t="s">
        <v>39</v>
      </c>
      <c r="C14" s="9">
        <v>1</v>
      </c>
      <c r="D14" s="10">
        <v>1</v>
      </c>
      <c r="E14" s="8">
        <f>I14/2</f>
        <v>2</v>
      </c>
      <c r="I14">
        <v>4</v>
      </c>
    </row>
    <row r="15" spans="1:10">
      <c r="A15" t="s">
        <v>23</v>
      </c>
      <c r="B15" s="4" t="s">
        <v>40</v>
      </c>
      <c r="C15" s="9">
        <v>1</v>
      </c>
      <c r="D15" s="10">
        <v>1</v>
      </c>
      <c r="E15" s="8">
        <f>I15/2</f>
        <v>2</v>
      </c>
      <c r="I15">
        <v>4</v>
      </c>
      <c r="J15" t="s">
        <v>93</v>
      </c>
    </row>
    <row r="16" spans="1:10">
      <c r="A16" t="s">
        <v>124</v>
      </c>
      <c r="B16" s="2" t="s">
        <v>51</v>
      </c>
      <c r="C16" s="9">
        <v>1</v>
      </c>
      <c r="D16" s="10">
        <v>1</v>
      </c>
      <c r="E16" s="8">
        <f>I16/2</f>
        <v>3</v>
      </c>
      <c r="I16">
        <v>6</v>
      </c>
    </row>
    <row r="17" spans="1:10">
      <c r="A17" t="s">
        <v>62</v>
      </c>
      <c r="B17" s="2" t="s">
        <v>61</v>
      </c>
      <c r="C17" s="9">
        <v>1</v>
      </c>
      <c r="D17" s="10">
        <v>1</v>
      </c>
      <c r="E17" s="8">
        <f>I17/2</f>
        <v>3</v>
      </c>
      <c r="I17">
        <v>6</v>
      </c>
      <c r="J17" t="s">
        <v>94</v>
      </c>
    </row>
    <row r="18" spans="1:10">
      <c r="A18" t="s">
        <v>24</v>
      </c>
      <c r="B18" s="2" t="s">
        <v>109</v>
      </c>
      <c r="C18" s="9">
        <v>1</v>
      </c>
      <c r="D18" s="10">
        <v>1</v>
      </c>
      <c r="E18" s="8">
        <f>I18/2</f>
        <v>3</v>
      </c>
      <c r="I18">
        <v>6</v>
      </c>
    </row>
    <row r="19" spans="1:10">
      <c r="A19" t="s">
        <v>25</v>
      </c>
      <c r="B19" s="2" t="s">
        <v>68</v>
      </c>
      <c r="C19" s="9">
        <v>1</v>
      </c>
      <c r="D19" s="10">
        <v>1</v>
      </c>
      <c r="E19" s="8">
        <f>I19/2</f>
        <v>3</v>
      </c>
      <c r="I19">
        <v>6</v>
      </c>
      <c r="J19" t="s">
        <v>95</v>
      </c>
    </row>
    <row r="20" spans="1:10">
      <c r="A20" t="s">
        <v>118</v>
      </c>
      <c r="B20" s="2" t="s">
        <v>45</v>
      </c>
      <c r="C20" s="9">
        <v>1</v>
      </c>
      <c r="D20" s="7">
        <v>2</v>
      </c>
      <c r="E20" s="8">
        <f>I20/2</f>
        <v>8</v>
      </c>
      <c r="I20">
        <v>16</v>
      </c>
    </row>
    <row r="21" spans="1:10">
      <c r="A21" t="s">
        <v>119</v>
      </c>
      <c r="B21" s="2" t="s">
        <v>46</v>
      </c>
      <c r="C21" s="9">
        <v>1</v>
      </c>
      <c r="D21" s="7">
        <v>2</v>
      </c>
      <c r="E21" s="8">
        <f>I21/2</f>
        <v>3</v>
      </c>
      <c r="I21">
        <v>6</v>
      </c>
      <c r="J21" t="s">
        <v>96</v>
      </c>
    </row>
    <row r="22" spans="1:10">
      <c r="A22" t="s">
        <v>149</v>
      </c>
      <c r="B22" s="2" t="s">
        <v>72</v>
      </c>
      <c r="C22" s="9">
        <v>1</v>
      </c>
      <c r="D22" s="7">
        <v>2</v>
      </c>
      <c r="E22" s="8">
        <f>I22/2</f>
        <v>3</v>
      </c>
      <c r="I22">
        <v>6</v>
      </c>
    </row>
    <row r="23" spans="1:10">
      <c r="A23" t="s">
        <v>26</v>
      </c>
      <c r="B23" s="3" t="s">
        <v>38</v>
      </c>
      <c r="C23" s="9">
        <v>1</v>
      </c>
      <c r="D23" s="7">
        <v>2</v>
      </c>
      <c r="E23" s="8">
        <f>I23/2</f>
        <v>3</v>
      </c>
      <c r="I23">
        <v>6</v>
      </c>
      <c r="J23" t="s">
        <v>97</v>
      </c>
    </row>
    <row r="24" spans="1:10">
      <c r="A24" t="s">
        <v>145</v>
      </c>
      <c r="B24" s="3" t="s">
        <v>43</v>
      </c>
      <c r="C24" s="9">
        <v>1</v>
      </c>
      <c r="D24" s="7">
        <v>2</v>
      </c>
      <c r="E24" s="8">
        <f>I24/2</f>
        <v>3</v>
      </c>
      <c r="I24">
        <v>6</v>
      </c>
    </row>
    <row r="25" spans="1:10">
      <c r="A25" t="s">
        <v>115</v>
      </c>
      <c r="B25" s="3" t="s">
        <v>44</v>
      </c>
      <c r="C25" s="9">
        <v>1</v>
      </c>
      <c r="D25" s="11">
        <v>3</v>
      </c>
      <c r="E25" s="8">
        <f>I25/2</f>
        <v>3</v>
      </c>
      <c r="I25">
        <v>6</v>
      </c>
      <c r="J25" t="s">
        <v>98</v>
      </c>
    </row>
    <row r="26" spans="1:10">
      <c r="A26" t="s">
        <v>144</v>
      </c>
      <c r="B26" s="3" t="s">
        <v>38</v>
      </c>
      <c r="C26" s="9">
        <v>1</v>
      </c>
      <c r="D26" s="7">
        <v>2</v>
      </c>
      <c r="E26" s="8">
        <f>I26/2</f>
        <v>4</v>
      </c>
      <c r="I26">
        <v>8</v>
      </c>
    </row>
    <row r="27" spans="1:10">
      <c r="A27" t="s">
        <v>84</v>
      </c>
      <c r="B27" s="2" t="s">
        <v>12</v>
      </c>
      <c r="C27" s="9">
        <v>1</v>
      </c>
      <c r="D27" s="11">
        <v>3</v>
      </c>
      <c r="E27" s="8">
        <f>I27/2</f>
        <v>8</v>
      </c>
      <c r="I27">
        <v>16</v>
      </c>
      <c r="J27" t="s">
        <v>99</v>
      </c>
    </row>
    <row r="28" spans="1:10">
      <c r="A28" t="s">
        <v>143</v>
      </c>
      <c r="B28" s="3" t="s">
        <v>67</v>
      </c>
      <c r="C28" s="9">
        <v>1</v>
      </c>
      <c r="D28" s="7">
        <v>2</v>
      </c>
      <c r="E28" s="8">
        <f>I28/2</f>
        <v>3</v>
      </c>
      <c r="I28">
        <v>6</v>
      </c>
    </row>
    <row r="29" spans="1:10">
      <c r="A29" t="s">
        <v>150</v>
      </c>
      <c r="B29" s="3" t="s">
        <v>73</v>
      </c>
      <c r="C29" s="9">
        <v>1</v>
      </c>
      <c r="D29" s="11">
        <v>3</v>
      </c>
      <c r="E29" s="8">
        <f>I29/2</f>
        <v>4</v>
      </c>
      <c r="I29">
        <v>8</v>
      </c>
      <c r="J29" t="s">
        <v>100</v>
      </c>
    </row>
    <row r="30" spans="1:10">
      <c r="A30" t="s">
        <v>121</v>
      </c>
      <c r="B30" s="4" t="s">
        <v>50</v>
      </c>
      <c r="C30" s="12">
        <v>2</v>
      </c>
      <c r="D30" s="10">
        <v>1</v>
      </c>
      <c r="E30" s="8">
        <f>I30/2</f>
        <v>1</v>
      </c>
      <c r="I30">
        <v>2</v>
      </c>
    </row>
    <row r="31" spans="1:10">
      <c r="A31" t="s">
        <v>122</v>
      </c>
      <c r="B31" s="4" t="s">
        <v>40</v>
      </c>
      <c r="C31" s="12">
        <v>2</v>
      </c>
      <c r="D31" s="10">
        <v>1</v>
      </c>
      <c r="E31" s="8">
        <f>I31/2</f>
        <v>1</v>
      </c>
      <c r="I31">
        <v>2</v>
      </c>
      <c r="J31" t="s">
        <v>101</v>
      </c>
    </row>
    <row r="32" spans="1:10">
      <c r="A32" t="s">
        <v>123</v>
      </c>
      <c r="B32" s="4" t="s">
        <v>42</v>
      </c>
      <c r="C32" s="12">
        <v>2</v>
      </c>
      <c r="D32" s="10">
        <v>1</v>
      </c>
      <c r="E32" s="8">
        <f>I32/2</f>
        <v>1</v>
      </c>
      <c r="I32">
        <v>2</v>
      </c>
    </row>
    <row r="33" spans="1:10">
      <c r="A33" t="s">
        <v>164</v>
      </c>
      <c r="B33" s="2" t="s">
        <v>110</v>
      </c>
      <c r="C33" s="12">
        <v>2</v>
      </c>
      <c r="D33" s="10">
        <v>1</v>
      </c>
      <c r="E33" s="8">
        <f>I33/2</f>
        <v>2</v>
      </c>
      <c r="I33">
        <v>4</v>
      </c>
      <c r="J33" t="s">
        <v>102</v>
      </c>
    </row>
    <row r="34" spans="1:10">
      <c r="A34" t="s">
        <v>177</v>
      </c>
      <c r="B34" s="3" t="s">
        <v>37</v>
      </c>
      <c r="C34" s="12">
        <v>2</v>
      </c>
      <c r="D34" s="10">
        <v>1</v>
      </c>
      <c r="E34" s="8">
        <f>I34/2</f>
        <v>2</v>
      </c>
      <c r="I34">
        <v>4</v>
      </c>
    </row>
    <row r="35" spans="1:10">
      <c r="A35" t="s">
        <v>129</v>
      </c>
      <c r="B35" s="3" t="s">
        <v>54</v>
      </c>
      <c r="C35" s="12">
        <v>2</v>
      </c>
      <c r="D35" s="10">
        <v>1</v>
      </c>
      <c r="E35" s="8">
        <f>I35/2</f>
        <v>2</v>
      </c>
      <c r="I35">
        <v>4</v>
      </c>
      <c r="J35" t="s">
        <v>103</v>
      </c>
    </row>
    <row r="36" spans="1:10">
      <c r="A36" t="s">
        <v>140</v>
      </c>
      <c r="B36" s="2" t="s">
        <v>65</v>
      </c>
      <c r="C36" s="12">
        <v>2</v>
      </c>
      <c r="D36" s="7">
        <v>2</v>
      </c>
      <c r="E36" s="8">
        <f>I36/2</f>
        <v>3</v>
      </c>
      <c r="I36">
        <v>6</v>
      </c>
    </row>
    <row r="37" spans="1:10">
      <c r="A37" t="s">
        <v>141</v>
      </c>
      <c r="B37" s="2" t="s">
        <v>66</v>
      </c>
      <c r="C37" s="12">
        <v>2</v>
      </c>
      <c r="D37" s="11">
        <v>3</v>
      </c>
      <c r="E37" s="8">
        <f>I37/2</f>
        <v>8</v>
      </c>
      <c r="I37">
        <v>16</v>
      </c>
      <c r="J37" t="s">
        <v>104</v>
      </c>
    </row>
    <row r="38" spans="1:10">
      <c r="A38" t="s">
        <v>15</v>
      </c>
      <c r="B38" s="3" t="s">
        <v>75</v>
      </c>
      <c r="C38" s="12">
        <v>2</v>
      </c>
      <c r="D38" s="11">
        <v>3</v>
      </c>
      <c r="E38" s="8">
        <f>I38/2</f>
        <v>8</v>
      </c>
      <c r="I38">
        <v>16</v>
      </c>
    </row>
    <row r="39" spans="1:10">
      <c r="A39" t="s">
        <v>131</v>
      </c>
      <c r="B39" s="4" t="s">
        <v>55</v>
      </c>
      <c r="C39" s="12">
        <v>2</v>
      </c>
      <c r="D39" s="11">
        <v>3</v>
      </c>
      <c r="E39" s="8">
        <f>I39/2</f>
        <v>8</v>
      </c>
      <c r="I39">
        <v>16</v>
      </c>
      <c r="J39" t="s">
        <v>105</v>
      </c>
    </row>
    <row r="40" spans="1:10">
      <c r="A40" t="s">
        <v>47</v>
      </c>
      <c r="B40" s="4" t="s">
        <v>40</v>
      </c>
      <c r="C40" s="12">
        <v>2</v>
      </c>
      <c r="D40" s="11">
        <v>3</v>
      </c>
      <c r="E40" s="8">
        <f>I40/2</f>
        <v>8</v>
      </c>
      <c r="I40">
        <v>16</v>
      </c>
    </row>
    <row r="41" spans="1:10">
      <c r="A41" t="s">
        <v>80</v>
      </c>
      <c r="B41" s="3" t="s">
        <v>8</v>
      </c>
      <c r="C41" s="13">
        <v>3</v>
      </c>
      <c r="D41" s="10">
        <v>1</v>
      </c>
      <c r="E41" s="8">
        <f>I41/2</f>
        <v>3</v>
      </c>
      <c r="I41">
        <v>6</v>
      </c>
      <c r="J41" t="s">
        <v>161</v>
      </c>
    </row>
    <row r="42" spans="1:10">
      <c r="A42" t="s">
        <v>166</v>
      </c>
      <c r="B42" s="2" t="s">
        <v>112</v>
      </c>
      <c r="C42" s="13">
        <v>3</v>
      </c>
      <c r="D42" s="7">
        <v>2</v>
      </c>
      <c r="E42" s="8">
        <f>I42/2</f>
        <v>3</v>
      </c>
      <c r="I42">
        <v>6</v>
      </c>
    </row>
    <row r="43" spans="1:10">
      <c r="A43" t="s">
        <v>146</v>
      </c>
      <c r="B43" s="4" t="s">
        <v>69</v>
      </c>
      <c r="C43" s="13">
        <v>3</v>
      </c>
      <c r="D43" s="11">
        <v>3</v>
      </c>
      <c r="E43" s="8">
        <f>I43/2</f>
        <v>8</v>
      </c>
      <c r="I43">
        <v>16</v>
      </c>
    </row>
    <row r="44" spans="1:10">
      <c r="A44" t="s">
        <v>174</v>
      </c>
      <c r="B44" s="5" t="s">
        <v>35</v>
      </c>
      <c r="C44" s="13">
        <v>3</v>
      </c>
      <c r="D44" s="11">
        <v>3</v>
      </c>
      <c r="E44" s="8">
        <f>I44/2</f>
        <v>8</v>
      </c>
      <c r="I44">
        <v>16</v>
      </c>
    </row>
    <row r="45" spans="1:10">
      <c r="A45" t="s">
        <v>148</v>
      </c>
      <c r="B45" s="4" t="s">
        <v>71</v>
      </c>
      <c r="C45" s="13">
        <v>3</v>
      </c>
      <c r="D45" s="11">
        <v>3</v>
      </c>
      <c r="E45" s="8">
        <f>I45/2</f>
        <v>8</v>
      </c>
      <c r="I45">
        <v>16</v>
      </c>
    </row>
    <row r="46" spans="1:10">
      <c r="A46" t="s">
        <v>125</v>
      </c>
      <c r="B46" s="4" t="s">
        <v>48</v>
      </c>
      <c r="C46" s="13">
        <v>3</v>
      </c>
      <c r="D46" s="11">
        <v>3</v>
      </c>
      <c r="E46" s="8">
        <f>I46/2</f>
        <v>16</v>
      </c>
      <c r="I46">
        <v>32</v>
      </c>
    </row>
    <row r="47" spans="1:10">
      <c r="A47" t="s">
        <v>169</v>
      </c>
      <c r="B47" s="5" t="s">
        <v>111</v>
      </c>
      <c r="C47" s="13">
        <v>3</v>
      </c>
      <c r="D47" s="11">
        <v>3</v>
      </c>
      <c r="E47" s="8">
        <f>I47/2</f>
        <v>16</v>
      </c>
      <c r="I47">
        <v>32</v>
      </c>
    </row>
    <row r="48" spans="1:10">
      <c r="A48" t="s">
        <v>172</v>
      </c>
      <c r="B48" s="5" t="s">
        <v>33</v>
      </c>
      <c r="C48" s="13">
        <v>3</v>
      </c>
      <c r="D48" s="11">
        <v>3</v>
      </c>
      <c r="E48" s="8">
        <f>I48/2</f>
        <v>3</v>
      </c>
      <c r="I48">
        <v>6</v>
      </c>
    </row>
    <row r="49" spans="1:9">
      <c r="A49" t="s">
        <v>165</v>
      </c>
      <c r="B49" s="4" t="s">
        <v>32</v>
      </c>
      <c r="C49" s="13">
        <v>3</v>
      </c>
      <c r="D49" s="11">
        <v>3</v>
      </c>
      <c r="E49" s="8">
        <f>I49/2</f>
        <v>3</v>
      </c>
      <c r="I49">
        <v>6</v>
      </c>
    </row>
    <row r="50" spans="1:9">
      <c r="A50" t="s">
        <v>116</v>
      </c>
      <c r="B50" s="3" t="s">
        <v>43</v>
      </c>
      <c r="C50" s="13">
        <v>3</v>
      </c>
      <c r="D50" s="11">
        <v>3</v>
      </c>
      <c r="E50" s="8">
        <f>I50/2</f>
        <v>4</v>
      </c>
      <c r="I50">
        <v>8</v>
      </c>
    </row>
    <row r="51" spans="1:9">
      <c r="A51" t="s">
        <v>83</v>
      </c>
      <c r="B51" s="2" t="s">
        <v>11</v>
      </c>
      <c r="C51" s="14">
        <v>4</v>
      </c>
      <c r="D51" s="10">
        <v>1</v>
      </c>
      <c r="E51" s="8">
        <f>I51/2</f>
        <v>2</v>
      </c>
      <c r="I51">
        <v>4</v>
      </c>
    </row>
    <row r="52" spans="1:9">
      <c r="A52" t="s">
        <v>82</v>
      </c>
      <c r="B52" s="2" t="s">
        <v>10</v>
      </c>
      <c r="C52" s="14">
        <v>4</v>
      </c>
      <c r="D52" s="10">
        <v>1</v>
      </c>
      <c r="E52" s="8">
        <f>I52/2</f>
        <v>3</v>
      </c>
      <c r="I52">
        <v>6</v>
      </c>
    </row>
    <row r="53" spans="1:9">
      <c r="A53" t="s">
        <v>147</v>
      </c>
      <c r="B53" s="2" t="s">
        <v>70</v>
      </c>
      <c r="C53" s="14">
        <v>4</v>
      </c>
      <c r="D53" s="7">
        <v>2</v>
      </c>
      <c r="E53" s="8">
        <f>I53/2</f>
        <v>4</v>
      </c>
      <c r="I53">
        <v>8</v>
      </c>
    </row>
    <row r="54" spans="1:9">
      <c r="A54" t="s">
        <v>79</v>
      </c>
      <c r="B54" s="2" t="s">
        <v>7</v>
      </c>
      <c r="C54" s="14">
        <v>4</v>
      </c>
      <c r="D54" s="11">
        <v>3</v>
      </c>
      <c r="E54" s="8">
        <f>I54/2</f>
        <v>8</v>
      </c>
      <c r="I54">
        <v>16</v>
      </c>
    </row>
    <row r="55" spans="1:9">
      <c r="A55" t="s">
        <v>77</v>
      </c>
      <c r="B55" s="3" t="s">
        <v>76</v>
      </c>
      <c r="C55" s="14">
        <v>4</v>
      </c>
      <c r="D55" s="11">
        <v>3</v>
      </c>
      <c r="E55" s="8">
        <f>I55/2</f>
        <v>8</v>
      </c>
      <c r="I55">
        <v>16</v>
      </c>
    </row>
    <row r="56" spans="1:9">
      <c r="A56" t="s">
        <v>156</v>
      </c>
      <c r="B56" s="2" t="s">
        <v>3</v>
      </c>
      <c r="C56" s="14">
        <v>4</v>
      </c>
      <c r="D56" s="15">
        <v>4</v>
      </c>
      <c r="E56" s="8">
        <f>I56/2</f>
        <v>8</v>
      </c>
      <c r="I56">
        <v>16</v>
      </c>
    </row>
    <row r="57" spans="1:9">
      <c r="A57" t="s">
        <v>170</v>
      </c>
      <c r="B57" s="5" t="s">
        <v>30</v>
      </c>
      <c r="C57" s="14">
        <v>4</v>
      </c>
      <c r="D57" s="15">
        <v>4</v>
      </c>
      <c r="E57" s="8">
        <f>I57/2</f>
        <v>16</v>
      </c>
      <c r="I57">
        <v>32</v>
      </c>
    </row>
    <row r="58" spans="1:9">
      <c r="A58" t="s">
        <v>136</v>
      </c>
      <c r="B58" s="2" t="s">
        <v>109</v>
      </c>
      <c r="C58" s="14">
        <v>4</v>
      </c>
      <c r="D58" s="15">
        <v>4</v>
      </c>
      <c r="E58" s="8">
        <f>I58/2</f>
        <v>16</v>
      </c>
      <c r="I58">
        <v>32</v>
      </c>
    </row>
    <row r="59" spans="1:9">
      <c r="A59" t="s">
        <v>137</v>
      </c>
      <c r="B59" s="2" t="s">
        <v>60</v>
      </c>
      <c r="C59" s="14">
        <v>4</v>
      </c>
      <c r="D59" s="15">
        <v>4</v>
      </c>
      <c r="E59" s="8">
        <f>I59/2</f>
        <v>16</v>
      </c>
      <c r="I59">
        <v>32</v>
      </c>
    </row>
    <row r="60" spans="1:9">
      <c r="A60" t="s">
        <v>171</v>
      </c>
      <c r="B60" s="5" t="s">
        <v>31</v>
      </c>
      <c r="C60" s="14">
        <v>4</v>
      </c>
      <c r="D60" s="15">
        <v>4</v>
      </c>
      <c r="E60" s="8">
        <f>I60/2</f>
        <v>16</v>
      </c>
      <c r="I60">
        <v>32</v>
      </c>
    </row>
    <row r="61" spans="1:9">
      <c r="A61" t="s">
        <v>152</v>
      </c>
      <c r="B61" s="3" t="s">
        <v>78</v>
      </c>
      <c r="C61" s="16">
        <v>5</v>
      </c>
      <c r="D61" s="17">
        <v>5</v>
      </c>
      <c r="E61" s="8">
        <v>0</v>
      </c>
      <c r="I61">
        <v>4</v>
      </c>
    </row>
    <row r="62" spans="1:9">
      <c r="A62" t="s">
        <v>153</v>
      </c>
      <c r="B62" s="3" t="s">
        <v>0</v>
      </c>
      <c r="C62" s="16">
        <v>5</v>
      </c>
      <c r="D62" s="17">
        <v>5</v>
      </c>
      <c r="E62" s="8">
        <v>0</v>
      </c>
      <c r="I62">
        <v>6</v>
      </c>
    </row>
    <row r="63" spans="1:9">
      <c r="A63" t="s">
        <v>178</v>
      </c>
      <c r="B63" s="3" t="s">
        <v>38</v>
      </c>
      <c r="C63" s="16">
        <v>5</v>
      </c>
      <c r="D63" s="10">
        <v>1</v>
      </c>
      <c r="E63" s="8">
        <f>I63/2</f>
        <v>4</v>
      </c>
      <c r="I63">
        <v>8</v>
      </c>
    </row>
    <row r="64" spans="1:9">
      <c r="A64" t="s">
        <v>160</v>
      </c>
      <c r="B64" s="4" t="s">
        <v>6</v>
      </c>
      <c r="C64" s="16">
        <v>5</v>
      </c>
      <c r="D64" s="10">
        <v>1</v>
      </c>
      <c r="E64" s="8">
        <f>I64/2</f>
        <v>3</v>
      </c>
      <c r="I64">
        <v>6</v>
      </c>
    </row>
    <row r="65" spans="1:9">
      <c r="A65" t="s">
        <v>126</v>
      </c>
      <c r="B65" s="2" t="s">
        <v>52</v>
      </c>
      <c r="C65" s="16">
        <v>5</v>
      </c>
      <c r="D65" s="7">
        <v>2</v>
      </c>
      <c r="E65" s="8">
        <f>I65/2</f>
        <v>3</v>
      </c>
      <c r="I65">
        <v>6</v>
      </c>
    </row>
    <row r="66" spans="1:9">
      <c r="A66" t="s">
        <v>179</v>
      </c>
      <c r="B66" s="4" t="s">
        <v>40</v>
      </c>
      <c r="C66" s="16">
        <v>5</v>
      </c>
      <c r="D66" s="7">
        <v>2</v>
      </c>
      <c r="E66" s="8">
        <f>I66/2</f>
        <v>3</v>
      </c>
      <c r="I66">
        <v>6</v>
      </c>
    </row>
    <row r="67" spans="1:9">
      <c r="A67" t="s">
        <v>180</v>
      </c>
      <c r="B67" s="4" t="s">
        <v>40</v>
      </c>
      <c r="C67" s="16">
        <v>5</v>
      </c>
      <c r="D67" s="7">
        <v>2</v>
      </c>
      <c r="E67" s="8">
        <f>I67/2</f>
        <v>3</v>
      </c>
      <c r="I67">
        <v>6</v>
      </c>
    </row>
    <row r="68" spans="1:9">
      <c r="A68" t="s">
        <v>173</v>
      </c>
      <c r="B68" s="5" t="s">
        <v>34</v>
      </c>
      <c r="C68" s="16">
        <v>5</v>
      </c>
      <c r="D68" s="7">
        <v>2</v>
      </c>
      <c r="E68" s="8">
        <f>I68/2</f>
        <v>3</v>
      </c>
      <c r="I68">
        <v>6</v>
      </c>
    </row>
    <row r="69" spans="1:9">
      <c r="A69" t="s">
        <v>138</v>
      </c>
      <c r="B69" s="2" t="s">
        <v>63</v>
      </c>
      <c r="C69" s="16">
        <v>5</v>
      </c>
      <c r="D69" s="11">
        <v>3</v>
      </c>
      <c r="E69" s="8">
        <f>I69/2</f>
        <v>3</v>
      </c>
      <c r="I69">
        <v>6</v>
      </c>
    </row>
    <row r="70" spans="1:9">
      <c r="A70" t="s">
        <v>155</v>
      </c>
      <c r="B70" s="4" t="s">
        <v>2</v>
      </c>
      <c r="C70" s="16">
        <v>5</v>
      </c>
      <c r="D70" s="11">
        <v>3</v>
      </c>
      <c r="E70" s="8">
        <f>I70/2</f>
        <v>8</v>
      </c>
      <c r="I70">
        <v>16</v>
      </c>
    </row>
    <row r="71" spans="1:9">
      <c r="A71" t="s">
        <v>81</v>
      </c>
      <c r="B71" s="2" t="s">
        <v>9</v>
      </c>
      <c r="C71" s="16">
        <v>5</v>
      </c>
      <c r="D71" s="10">
        <v>1</v>
      </c>
      <c r="E71" s="8">
        <f>I71/2</f>
        <v>8</v>
      </c>
      <c r="I71">
        <v>16</v>
      </c>
    </row>
    <row r="72" spans="1:9">
      <c r="A72" t="s">
        <v>85</v>
      </c>
      <c r="B72" s="2" t="s">
        <v>13</v>
      </c>
      <c r="C72" s="16">
        <v>5</v>
      </c>
      <c r="D72" s="15">
        <v>4</v>
      </c>
      <c r="E72" s="8">
        <f>I72/2</f>
        <v>16</v>
      </c>
      <c r="I72">
        <v>32</v>
      </c>
    </row>
    <row r="73" spans="1:9">
      <c r="A73" t="s">
        <v>154</v>
      </c>
      <c r="B73" s="3" t="s">
        <v>1</v>
      </c>
      <c r="C73" s="16">
        <v>5</v>
      </c>
      <c r="D73" s="15">
        <v>4</v>
      </c>
      <c r="E73" s="8" t="e">
        <f>I73/2</f>
        <v>#VALUE!</v>
      </c>
      <c r="I73" t="s">
        <v>49</v>
      </c>
    </row>
    <row r="74" spans="1:9">
      <c r="A74" t="s">
        <v>151</v>
      </c>
      <c r="B74" s="3" t="s">
        <v>74</v>
      </c>
      <c r="C74" s="16">
        <v>5</v>
      </c>
      <c r="D74" s="15">
        <v>4</v>
      </c>
      <c r="E74" s="8" t="e">
        <f>I74/2</f>
        <v>#VALUE!</v>
      </c>
      <c r="I74" t="s">
        <v>49</v>
      </c>
    </row>
    <row r="75" spans="1:9">
      <c r="A75" t="s">
        <v>135</v>
      </c>
      <c r="B75" s="1" t="s">
        <v>59</v>
      </c>
      <c r="C75" s="17">
        <v>10</v>
      </c>
      <c r="D75" s="11">
        <v>3</v>
      </c>
      <c r="E75" s="8">
        <v>0</v>
      </c>
      <c r="I75">
        <v>16</v>
      </c>
    </row>
    <row r="76" spans="1:9">
      <c r="A76" t="s">
        <v>86</v>
      </c>
      <c r="B76" s="2" t="s">
        <v>14</v>
      </c>
      <c r="C76" s="17">
        <v>10</v>
      </c>
      <c r="D76" s="17">
        <v>10</v>
      </c>
      <c r="E76" s="8">
        <v>0</v>
      </c>
      <c r="I76" t="s">
        <v>49</v>
      </c>
    </row>
    <row r="77" spans="1:9">
      <c r="A77" t="s">
        <v>120</v>
      </c>
      <c r="B77" s="4" t="s">
        <v>48</v>
      </c>
      <c r="C77" s="6" t="s">
        <v>49</v>
      </c>
      <c r="D77" s="6" t="s">
        <v>49</v>
      </c>
      <c r="E77" s="8">
        <v>0</v>
      </c>
      <c r="I77" t="s">
        <v>49</v>
      </c>
    </row>
    <row r="78" spans="1:9">
      <c r="A78" t="s">
        <v>175</v>
      </c>
      <c r="B78" s="1" t="s">
        <v>36</v>
      </c>
      <c r="E78" s="8">
        <v>0</v>
      </c>
      <c r="I78" t="s">
        <v>18</v>
      </c>
    </row>
    <row r="79" spans="1:9">
      <c r="A79" t="s">
        <v>127</v>
      </c>
      <c r="B79" s="1" t="s">
        <v>53</v>
      </c>
      <c r="E79" s="8">
        <v>0</v>
      </c>
      <c r="I79" t="s">
        <v>49</v>
      </c>
    </row>
    <row r="80" spans="1:9">
      <c r="A80" t="s">
        <v>181</v>
      </c>
      <c r="B80" s="1" t="s">
        <v>41</v>
      </c>
      <c r="E80" s="8">
        <v>0</v>
      </c>
      <c r="I80" t="s">
        <v>49</v>
      </c>
    </row>
    <row r="81" spans="1:9">
      <c r="E81" s="6" t="e">
        <f>SUM(E2:E80)</f>
        <v>#VALUE!</v>
      </c>
      <c r="I81" t="e">
        <f>E81/8</f>
        <v>#VALUE!</v>
      </c>
    </row>
    <row r="94" spans="1:9">
      <c r="A94" t="s">
        <v>176</v>
      </c>
    </row>
    <row r="97" spans="1:1">
      <c r="A97" t="s">
        <v>117</v>
      </c>
    </row>
    <row r="105" spans="1:1">
      <c r="A105" t="s">
        <v>128</v>
      </c>
    </row>
    <row r="106" spans="1:1">
      <c r="A106" t="s">
        <v>130</v>
      </c>
    </row>
    <row r="119" spans="1:1">
      <c r="A119" t="s">
        <v>142</v>
      </c>
    </row>
    <row r="120" spans="1:1">
      <c r="A120" t="s">
        <v>130</v>
      </c>
    </row>
    <row r="153" spans="1:1">
      <c r="A153" t="s">
        <v>130</v>
      </c>
    </row>
  </sheetData>
  <sheetCalcPr fullCalcOnLoad="1"/>
  <sortState ref="A2:E1048576">
    <sortCondition ref="C3:C1048576"/>
    <sortCondition ref="E3:E1048576"/>
    <sortCondition ref="D3:D1048576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Broad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Clamp</dc:creator>
  <cp:lastModifiedBy>Michele Clamp</cp:lastModifiedBy>
  <dcterms:created xsi:type="dcterms:W3CDTF">2008-12-23T21:51:27Z</dcterms:created>
  <dcterms:modified xsi:type="dcterms:W3CDTF">2008-12-23T22:40:28Z</dcterms:modified>
</cp:coreProperties>
</file>