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6560" yWindow="-740" windowWidth="23380" windowHeight="17860" tabRatio="500" activeTab="1"/>
  </bookViews>
  <sheets>
    <sheet name="CRP2_geocoding" sheetId="2" r:id="rId1"/>
    <sheet name="CRP2_activity_analysis" sheetId="1" r:id="rId2"/>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P27" i="1"/>
</calcChain>
</file>

<file path=xl/sharedStrings.xml><?xml version="1.0" encoding="utf-8"?>
<sst xmlns="http://schemas.openxmlformats.org/spreadsheetml/2006/main" count="3086" uniqueCount="1111">
  <si>
    <t>Building sustainable trading relationships between smallholder farmers and buyers</t>
  </si>
  <si>
    <t>see pg 20</t>
    <phoneticPr fontId="3" type="noConversion"/>
  </si>
  <si>
    <t>Southeast Asia</t>
    <phoneticPr fontId="3" type="noConversion"/>
  </si>
  <si>
    <t>CRP2_BIO_Act1</t>
    <phoneticPr fontId="3" type="noConversion"/>
  </si>
  <si>
    <t>Development of strategies and tools to expand the use of neglected and underutilized species</t>
  </si>
  <si>
    <t>see pg 10, see pg 15</t>
    <phoneticPr fontId="3" type="noConversion"/>
  </si>
  <si>
    <t>South Asia</t>
    <phoneticPr fontId="3" type="noConversion"/>
  </si>
  <si>
    <t>CRP2_Worldfish_Act89</t>
    <phoneticPr fontId="3" type="noConversion"/>
  </si>
  <si>
    <t xml:space="preserve">Inclusive Governance and Institutions </t>
  </si>
  <si>
    <t xml:space="preserve">Policies and strategies to promote agroforestry and NRM for enhancing livelihoods of smallholder households in Africa and Asia </t>
  </si>
  <si>
    <t>see pg 33</t>
    <phoneticPr fontId="3" type="noConversion"/>
  </si>
  <si>
    <t>pigeonpea|chickpea|groundnut|sorghum|pearl millet</t>
  </si>
  <si>
    <t>sorghum|millet</t>
  </si>
  <si>
    <t>sorghum|pearl millet|finger millet|pigeon pea|chickpea|groundnut</t>
  </si>
  <si>
    <t>potato|sweetpotato</t>
  </si>
  <si>
    <t>CRP2_ICRISAT_Act23</t>
    <phoneticPr fontId="3" type="noConversion"/>
  </si>
  <si>
    <t>Development and enhancement of methods and tools for better targeting, impact assessment and priority setting for ICRISAT mandate crops</t>
  </si>
  <si>
    <t>see pg 21</t>
    <phoneticPr fontId="3" type="noConversion"/>
  </si>
  <si>
    <t>CRP2_ILRI_Act82</t>
    <phoneticPr fontId="3" type="noConversion"/>
  </si>
  <si>
    <t>Global Futures for Agriculture</t>
  </si>
  <si>
    <t>Global</t>
    <phoneticPr fontId="3" type="noConversion"/>
  </si>
  <si>
    <t>see pg 7</t>
    <phoneticPr fontId="3" type="noConversion"/>
  </si>
  <si>
    <t>CRP2_ILRI_Act86</t>
    <phoneticPr fontId="3" type="noConversion"/>
  </si>
  <si>
    <t>Establishment and maintenance of a knowledge clearing house and learning cycle</t>
  </si>
  <si>
    <t>Africa</t>
    <phoneticPr fontId="3" type="noConversion"/>
  </si>
  <si>
    <t>see pg 27</t>
    <phoneticPr fontId="3" type="noConversion"/>
  </si>
  <si>
    <t>Asia Pacific</t>
    <phoneticPr fontId="3" type="noConversion"/>
  </si>
  <si>
    <t>Latin America</t>
    <phoneticPr fontId="3" type="noConversion"/>
  </si>
  <si>
    <t>CRP2_ILRI_Act87</t>
    <phoneticPr fontId="3" type="noConversion"/>
  </si>
  <si>
    <t>Measurement and analysis of value chain performance</t>
  </si>
  <si>
    <t>Southern Africa</t>
    <phoneticPr fontId="3" type="noConversion"/>
  </si>
  <si>
    <t>see pg 34</t>
    <phoneticPr fontId="3" type="noConversion"/>
  </si>
  <si>
    <t>West Africa</t>
    <phoneticPr fontId="3" type="noConversion"/>
  </si>
  <si>
    <t>Asia</t>
    <phoneticPr fontId="3" type="noConversion"/>
  </si>
  <si>
    <t>CRP2_ILRI_Act88</t>
    <phoneticPr fontId="3" type="noConversion"/>
  </si>
  <si>
    <t>Identification and design of value chain upgrades</t>
  </si>
  <si>
    <t>see pg 42</t>
    <phoneticPr fontId="3" type="noConversion"/>
  </si>
  <si>
    <t>East Africa</t>
    <phoneticPr fontId="3" type="noConversion"/>
  </si>
  <si>
    <t>Food supply &amp; demand projections for IITA mandate crops under alternative drivers of change and R&amp;D investments</t>
  </si>
  <si>
    <t>Sub-Saharan Africa</t>
    <phoneticPr fontId="3" type="noConversion"/>
  </si>
  <si>
    <t>see pg 5</t>
    <phoneticPr fontId="3" type="noConversion"/>
  </si>
  <si>
    <t>CRP2_CIAT_Act6</t>
    <phoneticPr fontId="3" type="noConversion"/>
  </si>
  <si>
    <t>Building R4D learning platforms in Latin America, Africa and Asia</t>
  </si>
  <si>
    <t>see pg 14</t>
    <phoneticPr fontId="3" type="noConversion"/>
  </si>
  <si>
    <t>CRP2_CIAT_Act6</t>
    <phoneticPr fontId="3" type="noConversion"/>
  </si>
  <si>
    <t>see pg 14</t>
    <phoneticPr fontId="3" type="noConversion"/>
  </si>
  <si>
    <t>Eastern Africa</t>
    <phoneticPr fontId="3" type="noConversion"/>
  </si>
  <si>
    <t>Southeastern Asia</t>
    <phoneticPr fontId="3" type="noConversion"/>
  </si>
  <si>
    <t>CRP2_CIAT_Act5</t>
    <phoneticPr fontId="3" type="noConversion"/>
  </si>
  <si>
    <t>Assessment of possible futures of tropical agriculture, alternative technologies/management systems, and policy interventions</t>
  </si>
  <si>
    <t>see pg 8</t>
    <phoneticPr fontId="3" type="noConversion"/>
  </si>
  <si>
    <t>CRP2_CIAT_Act7</t>
    <phoneticPr fontId="3" type="noConversion"/>
  </si>
  <si>
    <t>Price volatility transmission from international to local markets</t>
  </si>
  <si>
    <t>see pg 176</t>
    <phoneticPr fontId="3" type="noConversion"/>
  </si>
  <si>
    <t>see pg 176</t>
    <phoneticPr fontId="3" type="noConversion"/>
  </si>
  <si>
    <t>CRP2_IFPRI_Act59</t>
    <phoneticPr fontId="3" type="noConversion"/>
  </si>
  <si>
    <t xml:space="preserve">Latin America and Caribbean </t>
    <phoneticPr fontId="3" type="noConversion"/>
  </si>
  <si>
    <t>see pg 176</t>
    <phoneticPr fontId="3" type="noConversion"/>
  </si>
  <si>
    <t>CRP2_IFPRI_Act63</t>
    <phoneticPr fontId="3" type="noConversion"/>
  </si>
  <si>
    <t>Sub-Saharan Africa</t>
    <phoneticPr fontId="3" type="noConversion"/>
  </si>
  <si>
    <t>see pg 190</t>
    <phoneticPr fontId="3" type="noConversion"/>
  </si>
  <si>
    <t>CRP2_IFPRI_Act65</t>
    <phoneticPr fontId="3" type="noConversion"/>
  </si>
  <si>
    <t>Web-based information and knowledge clearinghouse</t>
  </si>
  <si>
    <t>Africa</t>
    <phoneticPr fontId="3" type="noConversion"/>
  </si>
  <si>
    <t>see pg 204</t>
    <phoneticPr fontId="3" type="noConversion"/>
  </si>
  <si>
    <t>CRP2_IFPRI_Act65</t>
    <phoneticPr fontId="3" type="noConversion"/>
  </si>
  <si>
    <t>Asia</t>
    <phoneticPr fontId="3" type="noConversion"/>
  </si>
  <si>
    <t>see pg 204</t>
    <phoneticPr fontId="3" type="noConversion"/>
  </si>
  <si>
    <t>CRP2_IFPRI_Act66</t>
    <phoneticPr fontId="3" type="noConversion"/>
  </si>
  <si>
    <t>Advancing methodology for impact evaluations of interventions on marketed agricultural products</t>
  </si>
  <si>
    <t>Global</t>
    <phoneticPr fontId="3" type="noConversion"/>
  </si>
  <si>
    <t>see pg 210</t>
    <phoneticPr fontId="3" type="noConversion"/>
  </si>
  <si>
    <t>CRP2_IFPRI_Act36</t>
    <phoneticPr fontId="3" type="noConversion"/>
  </si>
  <si>
    <t>Africa</t>
    <phoneticPr fontId="3" type="noConversion"/>
  </si>
  <si>
    <t>see pg 22</t>
    <phoneticPr fontId="3" type="noConversion"/>
  </si>
  <si>
    <t>CRP2_IFPRI_Act37</t>
    <phoneticPr fontId="3" type="noConversion"/>
  </si>
  <si>
    <t>Arab region</t>
    <phoneticPr fontId="3" type="noConversion"/>
  </si>
  <si>
    <t>see pg 28</t>
    <phoneticPr fontId="3" type="noConversion"/>
  </si>
  <si>
    <t>CRP2_IFPRI_Act42</t>
    <phoneticPr fontId="3" type="noConversion"/>
  </si>
  <si>
    <t>Sub-Saharan Africa</t>
    <phoneticPr fontId="3" type="noConversion"/>
  </si>
  <si>
    <t>see pg 65</t>
    <phoneticPr fontId="3" type="noConversion"/>
  </si>
  <si>
    <t>CRP2_IFPRI_Act42</t>
    <phoneticPr fontId="3" type="noConversion"/>
  </si>
  <si>
    <t>North Africa</t>
    <phoneticPr fontId="3" type="noConversion"/>
  </si>
  <si>
    <t>see pg 65</t>
    <phoneticPr fontId="3" type="noConversion"/>
  </si>
  <si>
    <t>CRP2_IFPRI_Act45</t>
    <phoneticPr fontId="3" type="noConversion"/>
  </si>
  <si>
    <t>A global, spatially-explicit, open agricultural database to support improved water/crop/livestock modeling in foresight studies</t>
  </si>
  <si>
    <t>Sub-Saharan Africa</t>
    <phoneticPr fontId="3" type="noConversion"/>
  </si>
  <si>
    <t>see pg 94</t>
    <phoneticPr fontId="3" type="noConversion"/>
  </si>
  <si>
    <t>Southeast Asia</t>
    <phoneticPr fontId="3" type="noConversion"/>
  </si>
  <si>
    <t>see pg 94</t>
    <phoneticPr fontId="3" type="noConversion"/>
  </si>
  <si>
    <t>CRP2_ICRISAT_Act22</t>
    <phoneticPr fontId="3" type="noConversion"/>
  </si>
  <si>
    <t>Assessment of plausible futures of dryland agriculture in Semi-Arid Tropics (SAT) and alternative technologies/management systems and policy interventions</t>
  </si>
  <si>
    <t>Global</t>
    <phoneticPr fontId="3" type="noConversion"/>
  </si>
  <si>
    <t>see pg 11</t>
    <phoneticPr fontId="3" type="noConversion"/>
  </si>
  <si>
    <t>Engaging policy stakeholders across scales through community-based action research</t>
  </si>
  <si>
    <t>CRP2_ICRAF_Act17</t>
    <phoneticPr fontId="3" type="noConversion"/>
  </si>
  <si>
    <t>Developing data and tools towards improved modeling of agroforestry and NRM in maize systems</t>
  </si>
  <si>
    <t>Southern Africa</t>
    <phoneticPr fontId="3" type="noConversion"/>
  </si>
  <si>
    <t>see pg 7</t>
    <phoneticPr fontId="3" type="noConversion"/>
  </si>
  <si>
    <t>was able to geocode Malawi, but "Southern Africa" also listed as location</t>
    <phoneticPr fontId="3" type="noConversion"/>
  </si>
  <si>
    <t>CRP2_ICRAF_Act17</t>
    <phoneticPr fontId="3" type="noConversion"/>
  </si>
  <si>
    <t>East Africa</t>
    <phoneticPr fontId="3" type="noConversion"/>
  </si>
  <si>
    <t>see pg 7</t>
    <phoneticPr fontId="3" type="noConversion"/>
  </si>
  <si>
    <t>CRP2_ICRAF_Act17</t>
    <phoneticPr fontId="3" type="noConversion"/>
  </si>
  <si>
    <t>West Africa</t>
    <phoneticPr fontId="3" type="noConversion"/>
  </si>
  <si>
    <t>see pg 7</t>
    <phoneticPr fontId="3" type="noConversion"/>
  </si>
  <si>
    <t>CRP2_ICRAF_Act21</t>
    <phoneticPr fontId="3" type="noConversion"/>
  </si>
  <si>
    <t>East Africa</t>
    <phoneticPr fontId="3" type="noConversion"/>
  </si>
  <si>
    <t>see pg 41</t>
    <phoneticPr fontId="3" type="noConversion"/>
  </si>
  <si>
    <t>CRP2_IFPRI_Act46</t>
    <phoneticPr fontId="3" type="noConversion"/>
  </si>
  <si>
    <t>Developing Countries</t>
    <phoneticPr fontId="3" type="noConversion"/>
  </si>
  <si>
    <t>see pg 101</t>
    <phoneticPr fontId="3" type="noConversion"/>
  </si>
  <si>
    <t>CRP2_IFPRI_Act69</t>
    <phoneticPr fontId="3" type="noConversion"/>
  </si>
  <si>
    <t>Social protection for food and nutrition security, asset creation and agriculture</t>
  </si>
  <si>
    <t>Global</t>
    <phoneticPr fontId="3" type="noConversion"/>
  </si>
  <si>
    <t>see pg 133</t>
    <phoneticPr fontId="3" type="noConversion"/>
  </si>
  <si>
    <t>see pg 133</t>
    <phoneticPr fontId="3" type="noConversion"/>
  </si>
  <si>
    <t>CRP2_IFPRI_Act69</t>
    <phoneticPr fontId="3" type="noConversion"/>
  </si>
  <si>
    <t>Sub-Saharan Africa</t>
    <phoneticPr fontId="3" type="noConversion"/>
  </si>
  <si>
    <t>CRP2_IFPRI_Act69</t>
    <phoneticPr fontId="3" type="noConversion"/>
  </si>
  <si>
    <t>South Asia</t>
    <phoneticPr fontId="3" type="noConversion"/>
  </si>
  <si>
    <t>see pg 133</t>
    <phoneticPr fontId="3" type="noConversion"/>
  </si>
  <si>
    <t xml:space="preserve">Latin America and Caribbean </t>
    <phoneticPr fontId="3" type="noConversion"/>
  </si>
  <si>
    <t>see pg 133</t>
    <phoneticPr fontId="3" type="noConversion"/>
  </si>
  <si>
    <t>CRP2_IFPRI_Act57</t>
    <phoneticPr fontId="3" type="noConversion"/>
  </si>
  <si>
    <t>Structural changes in the global trading system and consequences for agricultural markets</t>
  </si>
  <si>
    <t>Africa</t>
    <phoneticPr fontId="3" type="noConversion"/>
  </si>
  <si>
    <t>see pg 160</t>
    <phoneticPr fontId="3" type="noConversion"/>
  </si>
  <si>
    <t>CRP2_IFPRI_Act57</t>
    <phoneticPr fontId="3" type="noConversion"/>
  </si>
  <si>
    <t>Asia</t>
    <phoneticPr fontId="3" type="noConversion"/>
  </si>
  <si>
    <t>Asia</t>
    <phoneticPr fontId="3" type="noConversion"/>
  </si>
  <si>
    <t>CRP2_IFPRI_Act57</t>
    <phoneticPr fontId="3" type="noConversion"/>
  </si>
  <si>
    <t>Latin America</t>
    <phoneticPr fontId="3" type="noConversion"/>
  </si>
  <si>
    <t>Latin America</t>
    <phoneticPr fontId="3" type="noConversion"/>
  </si>
  <si>
    <t>see pg 160</t>
    <phoneticPr fontId="3" type="noConversion"/>
  </si>
  <si>
    <t>CRP2_IFPRI_Act59</t>
    <phoneticPr fontId="3" type="noConversion"/>
  </si>
  <si>
    <t>Impact of land policy reform programs for improving land tenure security in selected African countries</t>
  </si>
  <si>
    <t>see pg 82</t>
  </si>
  <si>
    <t>Integration of agricultural and energy systems in developing countries: a case study of India</t>
  </si>
  <si>
    <t>Understanding the provision and multidimensional benefit of ecosystem services and implications for natural resource management in Nigeria</t>
  </si>
  <si>
    <t>see pg 118</t>
  </si>
  <si>
    <t>Improving the provision of agricultural extension and advisory services in Sub-Saharan Africa using ICTs</t>
  </si>
  <si>
    <t>see pg 235</t>
  </si>
  <si>
    <t>Integrated analysis of grain trade policy in East Africa</t>
  </si>
  <si>
    <t>see pg 151</t>
  </si>
  <si>
    <t>Policy reform and income distribution: improving models and databases in global economic models</t>
  </si>
  <si>
    <t>see pg 164</t>
  </si>
  <si>
    <t>Assessing the performance of an innovative microfinance model: repayment and sustainability of women self-help groups in India and Bangladesh</t>
  </si>
  <si>
    <t>see pg 189</t>
  </si>
  <si>
    <t>see pg 182</t>
  </si>
  <si>
    <t>Improving the quality of scalable agricultural insurance for smallholder farmers</t>
  </si>
  <si>
    <t>Montevideo</t>
  </si>
  <si>
    <t>Understanding the constraints rural producer organizations face in linking farmers to markets</t>
  </si>
  <si>
    <t>Dakar</t>
  </si>
  <si>
    <t>see pg 197</t>
  </si>
  <si>
    <t>Innovative financing for agriculture and food value chains in Asia</t>
  </si>
  <si>
    <t>Phnom Penh</t>
  </si>
  <si>
    <t>see pg 218</t>
  </si>
  <si>
    <t>Strengthening womenÔøΩs assets for better development outcomes</t>
  </si>
  <si>
    <t>see pg 144</t>
  </si>
  <si>
    <t>The importance of partnerships in food policy research: understanding what works</t>
  </si>
  <si>
    <t>see pg 242</t>
  </si>
  <si>
    <t>Capacity strengthening support for country-level strategic analysis and knowledge support systems in selected African countries</t>
  </si>
  <si>
    <t>Porto-Novo</t>
  </si>
  <si>
    <t>see pg 228</t>
  </si>
  <si>
    <t>Impact evaluation of upgrading cassava value chains through post-harvest engineering and processing research-for-development in sub-Saharan Africa</t>
  </si>
  <si>
    <t>see pg 11</t>
  </si>
  <si>
    <t>Approaches for evaluating and increasing access to rural services by women and the poor</t>
  </si>
  <si>
    <t>The role of collective action in agricultural development interventions in systems where livestock are important</t>
  </si>
  <si>
    <t>Harare</t>
  </si>
  <si>
    <t>see pg 19</t>
  </si>
  <si>
    <t>Banjul</t>
  </si>
  <si>
    <t>Life cycle economic assessment of of sweet sorghum energy pathway for bioethanol production in Asia</t>
  </si>
  <si>
    <t>see pg 53</t>
  </si>
  <si>
    <t>Impacts of social protection policies on income, employment, food security, and livelihood assets of the rural poor in semi-arid tropics of India</t>
  </si>
  <si>
    <t>see pg 70</t>
  </si>
  <si>
    <t>Assessing contractual preferences between grain producers and processors of sorghum and pearl millet in Niger and Nigeria</t>
  </si>
  <si>
    <t>Abuja</t>
  </si>
  <si>
    <t>see pg 79</t>
  </si>
  <si>
    <t>Niamey</t>
  </si>
  <si>
    <t>Strategies to improve market access by small holders for dryland cereals and legumes in SA and SSA</t>
  </si>
  <si>
    <t>Lusaka</t>
  </si>
  <si>
    <t>see pg 84</t>
  </si>
  <si>
    <t>Delhi</t>
  </si>
  <si>
    <t>seat of a first-order administrative division</t>
  </si>
  <si>
    <t>Bamako</t>
  </si>
  <si>
    <t>WomenÔøΩs empowerment in rural India: micro-level evidences on labor participation, institutions and food security</t>
  </si>
  <si>
    <t>see pg 101</t>
  </si>
  <si>
    <t>Demographic change, exchange rate and trade policies and their impact on agricultural transformation and poverty</t>
  </si>
  <si>
    <t>see pg 16</t>
  </si>
  <si>
    <t>The impact of trade, investment and aid by China on agricultural transformation in Africa</t>
  </si>
  <si>
    <t>see pg 22</t>
  </si>
  <si>
    <t>Databases and tools for analyzing pro-poor growth and food security in Arab countries</t>
  </si>
  <si>
    <t xml:space="preserve">see pg 28
</t>
  </si>
  <si>
    <t>Tunis</t>
  </si>
  <si>
    <t>see pg 28</t>
  </si>
  <si>
    <t>Case studies of country specific policies to promote agricultural transformation and poverty reduction in Africa</t>
  </si>
  <si>
    <t>see pg 35</t>
  </si>
  <si>
    <t>Accra</t>
  </si>
  <si>
    <t>Policy options for reducing poverty and vulnerability in conflict-prone countries</t>
  </si>
  <si>
    <t>see pg 43</t>
  </si>
  <si>
    <t>Juba</t>
  </si>
  <si>
    <t>The Emergence of Employment Opportunities Outside of Agriculture for Rural Workers and its Welfare Implications: Evidence from South and Central Asia</t>
  </si>
  <si>
    <t>Dushanbe</t>
  </si>
  <si>
    <t>Impacts of and returns to public investments in agriculture in Africa</t>
  </si>
  <si>
    <t>see pg 57</t>
  </si>
  <si>
    <t>Analyzing the effects of decentralization and the governance environment on policy processes and outcomes</t>
  </si>
  <si>
    <t>see pg 65</t>
  </si>
  <si>
    <t>Windhoek</t>
  </si>
  <si>
    <t xml:space="preserve">see pg 65
</t>
  </si>
  <si>
    <t>Luanda</t>
  </si>
  <si>
    <t>Bras√≠lia</t>
  </si>
  <si>
    <t>Conakry</t>
  </si>
  <si>
    <t>Governance and Public Investment in Rural Areas: Lessons from East and South Asia</t>
  </si>
  <si>
    <t>see pg 73</t>
  </si>
  <si>
    <t>New Delhi</t>
  </si>
  <si>
    <t>capital of a political entity</t>
  </si>
  <si>
    <t>see pg 25</t>
  </si>
  <si>
    <t>Kathmandu</t>
  </si>
  <si>
    <t>Sucre</t>
  </si>
  <si>
    <t>Lima</t>
  </si>
  <si>
    <t>Collective action in the creation, maintenance and use of common genetic resources pools</t>
  </si>
  <si>
    <t>Kuala Lumpur</t>
  </si>
  <si>
    <t>see pg 36</t>
  </si>
  <si>
    <t>Thimphu</t>
  </si>
  <si>
    <t>Kampala</t>
  </si>
  <si>
    <t>Kigali</t>
  </si>
  <si>
    <t>Yamoussoukro</t>
  </si>
  <si>
    <t>Ouagadougou</t>
  </si>
  <si>
    <t>Guatemala City</t>
  </si>
  <si>
    <t>San Jose</t>
    <phoneticPr fontId="3" type="noConversion"/>
  </si>
  <si>
    <t>Enhancing agricultural value chains of underutilized crops through improved quality assurance and coordination mechanisms across actors</t>
  </si>
  <si>
    <t>Berlin</t>
  </si>
  <si>
    <t>see pg 50</t>
  </si>
  <si>
    <t>Bangkok</t>
  </si>
  <si>
    <t>Jakarta</t>
  </si>
  <si>
    <t>Development and enhancement of methods for targeting, impact assessment and priority setting of promising potato and sweetpotato technologies</t>
  </si>
  <si>
    <t>see pg 6</t>
  </si>
  <si>
    <t>Dhaka</t>
  </si>
  <si>
    <t>Addis Ababa</t>
  </si>
  <si>
    <t>Kinshasa</t>
  </si>
  <si>
    <t>Antananarivo</t>
  </si>
  <si>
    <t>Bujumbura</t>
  </si>
  <si>
    <t>Maputo</t>
  </si>
  <si>
    <t>Lilongwe</t>
  </si>
  <si>
    <t>Dodoma</t>
  </si>
  <si>
    <t>Nairobi</t>
  </si>
  <si>
    <t>Islamabad</t>
  </si>
  <si>
    <t>City of Manila</t>
  </si>
  <si>
    <t>Hanoi</t>
  </si>
  <si>
    <t>Beijing</t>
  </si>
  <si>
    <t>Colombo</t>
  </si>
  <si>
    <t>Port-au-Prince</t>
  </si>
  <si>
    <t>Bogot√°</t>
  </si>
  <si>
    <t>Quito</t>
  </si>
  <si>
    <t>Adapting, consolidating and scaling out methods for equitable value chain upgrading</t>
  </si>
  <si>
    <t>see pg 17</t>
  </si>
  <si>
    <t>Water policies for efficient water use technologies, improved productivity and better livelihoods in the CWANA region</t>
  </si>
  <si>
    <t>see pg 5</t>
  </si>
  <si>
    <t>Cairo</t>
  </si>
  <si>
    <t>Rabat</t>
  </si>
  <si>
    <t>Evaluation of innovative extension approaches</t>
  </si>
  <si>
    <t>see page 13</t>
  </si>
  <si>
    <t>Yaound√©</t>
  </si>
  <si>
    <t>see pg 13</t>
  </si>
  <si>
    <t>Property rights, power relations and benefit sharing in common lands in Asia and Africa</t>
  </si>
  <si>
    <t>see page 30</t>
  </si>
  <si>
    <t>Understanding the potential for addressing rural poverty through value chain development for underutilized fruits</t>
  </si>
  <si>
    <t>see pg 41</t>
  </si>
  <si>
    <t>Study of dynamic labor market behavior by using household longitudinal panel data in India</t>
  </si>
  <si>
    <t>see pg 33</t>
  </si>
  <si>
    <t>Effects of exogenous shocks on supply response and investment in agriculture in South Asia: an agro-ecosystems perspective</t>
  </si>
  <si>
    <t>see pg 40</t>
  </si>
  <si>
    <t>Strategies for sustainable intensification of increasing agricultural productivity in Semi-Arid Tropics (SAT) India</t>
  </si>
  <si>
    <t>Starting with baseline inventory of current agricultural and food policies of selected WANA countries, a research will be undertaken on policies that can foster water use efficiency, including pricing mechanisms based on marginal costs, incentives to move towards water- saving technologies. Opportunity costs of water use allocation to agriculture vs. non-agricultural uses (industry, household consumption) will be studied providing, on the one hand, relevant indicators of the pressure on nation's own water resources and, on the other hand, elements for water use allocation based on social, ecological and economic considerations. Our central activity will focus on identifying policies for improving agricultural water-use efficiency. Identifying existing cost-effective technologies and management practices, which are feasible in terms of implementation will be recommended so maintaining a strong agricultural sector in the CWANA region while reducing pressure on its main sources of fresh water.</t>
  </si>
  <si>
    <t>Aden Aw-Hassan|Roberto Telleria</t>
  </si>
  <si>
    <t>International Center for Agricultural Research in the Dry Areas (ICARDA)</t>
  </si>
  <si>
    <t>Economic and policy technology|Educational technology|Water management technology</t>
  </si>
  <si>
    <t>A.AW-HASSAN@CGIAR.ORG|r.telleria@cgiar.org</t>
  </si>
  <si>
    <t>'+962-6-5531237, int. 109</t>
  </si>
  <si>
    <t>ICARDA - Work plan (Annex 2 PPA)</t>
  </si>
  <si>
    <t>September 2012</t>
  </si>
  <si>
    <t>Agricultural (or water) ministries of selected CWANA countries</t>
  </si>
  <si>
    <t>NARS from Egypt, Morocco and Ethiopia</t>
  </si>
  <si>
    <t>Purdue University (US) and/or Kiel Institute (Germany)</t>
  </si>
  <si>
    <t>Activity ID</t>
    <phoneticPr fontId="3" type="noConversion"/>
  </si>
  <si>
    <t>Activity Title</t>
    <phoneticPr fontId="3" type="noConversion"/>
  </si>
  <si>
    <t>CRP2 Theme</t>
    <phoneticPr fontId="3" type="noConversion"/>
  </si>
  <si>
    <t>Source</t>
    <phoneticPr fontId="3" type="noConversion"/>
  </si>
  <si>
    <t>adm1</t>
  </si>
  <si>
    <t>adm1name</t>
  </si>
  <si>
    <t>adm2</t>
  </si>
  <si>
    <t>adm2name</t>
  </si>
  <si>
    <t>geo_name</t>
  </si>
  <si>
    <t>geo_name_id</t>
  </si>
  <si>
    <t>latitude</t>
  </si>
  <si>
    <t>location_type</t>
  </si>
  <si>
    <t>longitude</t>
  </si>
  <si>
    <t>note</t>
  </si>
  <si>
    <t>precision</t>
  </si>
  <si>
    <t>Collective action, incentive mechanisms and policies to strengthen conservation, sustainable use and governance of agrobiodiversity</t>
  </si>
  <si>
    <t>Center of Evaluation for Global Action, University of California, Berkeley</t>
  </si>
  <si>
    <t>Kwame Nkrumah University of Science and Technology, Kumasi, Ghana</t>
  </si>
  <si>
    <t>National Root Crops Research Institute (NRCRI), Umudike, Nigeria</t>
  </si>
  <si>
    <t>Sokoine University of Agriculture, Morogoro, Tanzania</t>
  </si>
  <si>
    <t>Chancellor College, Zomba</t>
  </si>
  <si>
    <t>Zambia Agricultural Research Institute, Mt. Makulu Central Research Station, Chilanga, Zambia</t>
  </si>
  <si>
    <t>CRP2_Worldfish_Act89</t>
  </si>
  <si>
    <t>2.1.5|2.1.7</t>
  </si>
  <si>
    <t>This activity will employ participatory assessments to synthesize experience on the obstacles to poor resource users’ influence on policy decisions affecting their livelihoods, and strategies for improving that influence. Researchers will identify governance challenges drawing on community-driven assessment of obstacles and opportunities for improving livelihoods and building resilience. The activity will support policy-oriented outcomes from action research in aquatic agricultural systems in three of the five focal countries for CRP AAS (Zambia, Solomon Islands, Bangladesh, Philippines, and Cambodia), and will communicate lessons through international policy and research networks.</t>
  </si>
  <si>
    <t>Blake Ratner</t>
  </si>
  <si>
    <t>WorldFish Center</t>
  </si>
  <si>
    <t>Economic and policy technology|Educational technology|Fishery technology</t>
  </si>
  <si>
    <t>b.ratner@cgiar.org</t>
  </si>
  <si>
    <t>'+1-202-862-6470</t>
  </si>
  <si>
    <t>Worldfish - Work plan (Annex 2 PPA)</t>
  </si>
  <si>
    <t>Zambian Agricultural Research Institute (ZARI)</t>
  </si>
  <si>
    <t>Agriculture Consultative Forum (ACF)</t>
  </si>
  <si>
    <t>Bangladesh Agricultural Research Council (BARC)</t>
  </si>
  <si>
    <t>Bangladesh Rural Advancement Committee (BRAC)</t>
  </si>
  <si>
    <t>Rangpur Dinajpur Rural Service (RDRS)</t>
  </si>
  <si>
    <t>Ministry of Agriculture, Forests, and Fisheries (MAFF), Cambodia</t>
  </si>
  <si>
    <t>Development Resource Institute (CDRI), Cambodia</t>
  </si>
  <si>
    <t>Learning Institute (LI), Cambodia</t>
  </si>
  <si>
    <t>CRP2_ICARDA_Act16</t>
  </si>
  <si>
    <t>1.3.6|1.3.7</t>
  </si>
  <si>
    <t>a.devaux@cgiar.org</t>
  </si>
  <si>
    <t>'+(593-2) 300 6443/6903</t>
  </si>
  <si>
    <t>Linking Small Producers to markets</t>
  </si>
  <si>
    <t>CTCRI</t>
  </si>
  <si>
    <t>Trivandrum</t>
  </si>
  <si>
    <t>Department of Agriculture, Guangxi (China)</t>
  </si>
  <si>
    <t>PROINPA Foundation</t>
  </si>
  <si>
    <t>Iniciativa Papas Andinas Coordination</t>
  </si>
  <si>
    <t>OFIAGRO</t>
  </si>
  <si>
    <t>CONPAPA</t>
  </si>
  <si>
    <t>AVSF (Agronomos y Veterinarios sin Frontera)</t>
  </si>
  <si>
    <t>INIAP</t>
  </si>
  <si>
    <t>ASARECA</t>
  </si>
  <si>
    <t>Gulu University</t>
  </si>
  <si>
    <t>LZARDI</t>
  </si>
  <si>
    <t>KARI</t>
  </si>
  <si>
    <t>CRP2_IITA_Act78</t>
  </si>
  <si>
    <t>1.1.1</t>
  </si>
  <si>
    <t>This research will be undertaken to assess the alternative futures and outlooks for IITA mandate cropsunder a range of socioeconomic (i.e. population and income growth, urbanization, etc.) and environmental changes. The study will assess the potential impacts of changing consumption patterns and preferences on production and trade opportunities for major crops . Analysis of the effects of alternative policies and R&amp;D investments will be undertaken to understand the extent to which a range of possible interventions will limit the negative impacts of drivers of change.</t>
  </si>
  <si>
    <t>Arega D. Alene</t>
  </si>
  <si>
    <t>International Institute of Tropical Agriculture (IITA)</t>
  </si>
  <si>
    <t>A.Alene@cgiar.org</t>
  </si>
  <si>
    <t>(+265) 707 022</t>
  </si>
  <si>
    <t>IITA - Work plan (Annex 2 PPA)</t>
  </si>
  <si>
    <t>African NARS &amp; Universities</t>
  </si>
  <si>
    <t>CRP2_IITA_Act80</t>
  </si>
  <si>
    <t>3.2.2|3.2.4</t>
  </si>
  <si>
    <t>This research activity proposes to evaluate the impact of upgrading cassava value chains through capacity building, post-harvest engineering and processing research-for-development implemented by International Institute of Tropical Agriculture (IITA) in collaboration with national agricultural research institutes in the major cassava-growing countries in sub-Saharan Africa. The study will apply innovative methods developed in the recent treatment effects literature on statistical and econometric evaluation of social programs. The research will document best practices and feed them into decision making.</t>
  </si>
  <si>
    <t>Joseph Rusike</t>
  </si>
  <si>
    <t>cassava</t>
  </si>
  <si>
    <t>Economic and policy technology|Educational technology|Postharvest technology</t>
  </si>
  <si>
    <t>J.rusike@cgiar.org</t>
  </si>
  <si>
    <t>'+255 767500441</t>
  </si>
  <si>
    <t>Tegemeo Institute of Agricultural Policy and Development</t>
  </si>
  <si>
    <t>CRP2_CIP_Act13</t>
  </si>
  <si>
    <t>1.1.2|1.1.6</t>
  </si>
  <si>
    <t>CIP is one of the participating centers of the Global Futures project led by IFPRI which aims at enhancing the capacity of the CGIAR to conduct ex-ante analysis and priority setting through improved targeting and modeling. The product will be a comprehensive modeling environment integrating socio-economic, bio-physical and technological responses that can simulate global, regional, and local consequences of policy changes and technology investments. The modeling environment will provide a much-improved platform upon which international agricultural research centers, development agencies, and national governments can base targeting, strategic planning and investment decisions. CIP will focus on improving targeting methods, the modeling environment and the related data for its mandate crops (potato and sweetpotato).</t>
  </si>
  <si>
    <t>Guy G. Hareau</t>
  </si>
  <si>
    <t>g.hareau@cgiar.org</t>
  </si>
  <si>
    <t>'+51-1-349 6017ext.3043</t>
  </si>
  <si>
    <t>CIP - Work plan (Annex 2 PPA)</t>
  </si>
  <si>
    <t>IFPRI</t>
  </si>
  <si>
    <t>ICRISAT</t>
  </si>
  <si>
    <t>ICRAF</t>
  </si>
  <si>
    <t>ICARDA</t>
  </si>
  <si>
    <t>IITA</t>
  </si>
  <si>
    <t>Bioversity</t>
  </si>
  <si>
    <t>University of Florida</t>
  </si>
  <si>
    <t>CRP2_CIP_Act15</t>
  </si>
  <si>
    <t>3.1.2</t>
  </si>
  <si>
    <t>CIP has worked with three different methods for value chain upgrading: Participatory Market Chain Approach (PMCA), Multistakeholder Platforms and Farmer Business Schools (see brief description in section C5). This activity will contribute to validating and adapting these approaches to diverse value chains in a range of different socio-economic and geographic environments. It will consolidate these methods through improved user and trainer guides, bring together evidence about their effectiveness and impact, and promote scaling out, institutionalization and policy development. It will collaborate with CRP-RTB where value chain activities are being implemented, with CRP-ANH where value chains for enhanced nutrition are being piloted, and with national public and private partners.</t>
  </si>
  <si>
    <t>André Devaux</t>
  </si>
  <si>
    <t>The potential of underutilized fruits (UUF) to contribute to rural development has been well documented. These contributions include higher and more diversified incomes, improved diets for rural and urban consumers, and increased resilience of smallholder production systems. However, the development of markets for UUF has faced major challenges on both the demand and supply side, including limited awareness by consumers, irregular quantities and quality of supply, and limited technologies for production and processing. Can value chain development (VCD) contribute to overcoming these challenges while at the same time contribute to reduced rural poverty? This research aims to understand the potential to develop viable value chains for UUF and the related implications for achieving poverty reduction goals. Research will be carried out in 3 countries, Cameroon, Kenya, and Peru. In each country, 2 case studies will be carried out on UUF value chains. Preference will be given to national and regional-level chains. Case studies will aim to understand the assets endowments and strategies of smallholders linked to the chains, as well as the assets and strategies of the selected businesses along the chain. Cases will assess the contributions of VCD-related interventions to asset building by smallholders and small-scale businesses. Special attention will be placed on the role of the political, level, and institutional context in determining the opportunities for VCD. Research will build on previous collaboration by ICRAF, CATIE, CIP, and the Ford Foundation, among others, on the design of the toolkit “5Captials”, which examines the poverty implications of interventions for VCD.</t>
  </si>
  <si>
    <t>Jason Donovan</t>
  </si>
  <si>
    <t>j.donovan@cgiar.org</t>
  </si>
  <si>
    <t>'+51-1-317-5326</t>
  </si>
  <si>
    <t>Plant your Future</t>
  </si>
  <si>
    <t>INAP (Research Institute for the Peruvian Amazon)</t>
  </si>
  <si>
    <t>African Network for Agriculture, Agroforestry, and Natural Resource Management Education (ANAFE)</t>
  </si>
  <si>
    <t>ANAFE</t>
  </si>
  <si>
    <t>Practical Action</t>
  </si>
  <si>
    <t>1. Land tenure and property rights will be characterized in 11 case study sites in Indonesia, Philippines, Vietnam and Cameroon to understand how tenure and property rights interact with the land use decisions of men, women and marginalized groups.
2. In-depth case studies will be used to examine how the relations between property rights, power relations and benefit-sharing impact the poor, women and marginalized groups.
3. The case studies will also look at existing and potential land reforms or mechanisms that strengthen property rights of the commons, as well as customary rights; and
4. The case studies will be synthesized, and lessons learnt and good practices will be communicated to partners and decision-makers at various levels.</t>
  </si>
  <si>
    <t>DELIA C. CATACUTAN</t>
  </si>
  <si>
    <t>D.C.CATACUTAN@CGIAR.ORG</t>
  </si>
  <si>
    <t>Inclusive governance and institutions</t>
  </si>
  <si>
    <t>CRP6</t>
  </si>
  <si>
    <t>CAPRi</t>
  </si>
  <si>
    <t>Department of Environment and Natural Resources /Protected Area Management Board, Philippines</t>
  </si>
  <si>
    <t>University of the Philippines</t>
  </si>
  <si>
    <t>ICRAF-REALU</t>
  </si>
  <si>
    <t>ICRAF-RUPES</t>
  </si>
  <si>
    <t>Tai Nguyen University</t>
  </si>
  <si>
    <t>Ministry of Environment and Forestry, Cameroon</t>
  </si>
  <si>
    <t>CRP2_ICRAF_Act21</t>
  </si>
  <si>
    <t>3.1.2|3.1.4|3.1.5</t>
  </si>
  <si>
    <t>- Review key policy processes and sectoral policies to identify those that exert positive or
negative influence (and the degree of the influence) on the adoption of agroforestry and other natural resource management practices in selected countries (Kenya, India, Malawi and Mali).
- Conduct interviews and stakeholder analysis with key actors to assess the extent and effectiveness of policy implementation; level of the disconnect between the provisions of the policies against actual situation regarding implementation of the policies.
- Identify institutional responsibilities at national and sub-national levels (e.g. government agencies; ministries; etc.) to identify overlaps, gaps and incoherencies in existing policy documents, the factors responsible for the gap and identify strategies to bridge the gaps.
- Share the results of the study with stakeholders and identify options for testing different policy designs to facilitate agroforestry and natural resource management practices</t>
  </si>
  <si>
    <t>Olu Ajayi</t>
  </si>
  <si>
    <t>o.c.ajayi@cgiar.org</t>
  </si>
  <si>
    <t>'+254 20 7224000</t>
  </si>
  <si>
    <t>Kenya Agricultural/Forestry Research Institute (KARI/KEFRI)</t>
  </si>
  <si>
    <t>Agroforestry Policy Working Group, Malawi</t>
  </si>
  <si>
    <t>Indian Council of Agricultural Research</t>
  </si>
  <si>
    <t>Indian Council for Forestry Research and
Education</t>
  </si>
  <si>
    <t>Institut d’Economie Rural, Mali</t>
  </si>
  <si>
    <t>Mali Department of Water and Forests</t>
  </si>
  <si>
    <t>CRP2_ICRAF_Act20</t>
  </si>
  <si>
    <t>2.3.3|2.3.4</t>
  </si>
  <si>
    <t>This activity will evaluate the effectiveness of two innovative extension approaches: Voluntary farmer trainers in Kenya, Uganda, and Rwanda, who are promoting feed innovations for dairy farmers and Rural Resource Centers(RRCs) promoting tree products in Cameroon. Effectiveness will be assessed in terms of the flow of knowledge, information and germplasm among farmers, costs and benefits, sustainability of the approach, degree to which marginalized groups benefit and degree to which the approach is able to build capacities of rural institutions and farmers. Methods used will be both qualitative and quantitative including household surveys, focus group discussions, and cost-benefit, gender and econometric analysis. Capacity strengthening activities will take place at several levels and will include recruitment of 3 PhD candidates (2 females), development of extension and training materials, policy briefs and organization of capacity strengthening workshops.</t>
  </si>
  <si>
    <t>Steven Franzel</t>
  </si>
  <si>
    <t>Education technology|Alternative basic education for nomadic communities</t>
  </si>
  <si>
    <t>s.franzel@cgiar.org</t>
  </si>
  <si>
    <t>'1-407-643-8954</t>
  </si>
  <si>
    <t>List of partner organizations</t>
  </si>
  <si>
    <t>September 2013</t>
  </si>
  <si>
    <t>East Africa Dairy Development Program (EADD)</t>
  </si>
  <si>
    <t>HAMK University Finland</t>
  </si>
  <si>
    <t>African Network for Agriculture, Agroforestry and Natural Resource Management
Education (ANAFE)</t>
  </si>
  <si>
    <t>Makerere University, Uganda</t>
  </si>
  <si>
    <t>University of Tschang (Cameroon)</t>
  </si>
  <si>
    <t>Global Forum for Rural Advisory Services (GFRAS)</t>
  </si>
  <si>
    <t>African Forum for Agricultural Advisory Services (AFAAS)</t>
  </si>
  <si>
    <t>CRP2_ICRAF_Act19</t>
  </si>
  <si>
    <t>2.1.2|2.1.4</t>
  </si>
  <si>
    <t>The activity aims to enhance modeling capability of more complex smallholder production systems, using agroforestry maize systems as a starting point. To do this, a diverse and high quality dataset is needed. The first task is an assessment of maize yields from various soil management practices, including agroforestry, pigeon pea intercrops, manure, fertilizer and all combinations thereof across wide areas of Malawi. Other datasets from east and west Africa will be included in 2013. Soil sampling will also be done and these measurements will be used to calculate improved parameters on soil impacts and soil management technological impacts in maize crop models. A main aim is to generate technological productivity growth factor for agroforestry and potentially other soil management practices for use in the IMPACT model. The data will form the basis for further model development to integrate relevant modules from WaNuLCAS, Century, DSSAT/APSIM in order to handle complex spatial and temporal intercrops such as agroforestry and maize. The models will then be tested to develop ex ante impact projections of various tree-soil management-maize combinations relevant for Malawi and then more broadly in Africa.</t>
  </si>
  <si>
    <t>Frank Place</t>
  </si>
  <si>
    <t>maize</t>
  </si>
  <si>
    <t>Economic and policy technology|Educational technology|Soil management technology</t>
  </si>
  <si>
    <t>f.place@cgiar.org</t>
  </si>
  <si>
    <t>'+254-20-722-4155</t>
  </si>
  <si>
    <t>ICRAF - Work plan (Annex 2 PPA)</t>
  </si>
  <si>
    <t>Department of Agricultural Extension (Malawi)</t>
  </si>
  <si>
    <t>Land Resources Conservation Department, (Malawi)</t>
  </si>
  <si>
    <t>INERA (Burkina)</t>
  </si>
  <si>
    <t>IER (Mali)</t>
  </si>
  <si>
    <t>INRAN (Niger)</t>
  </si>
  <si>
    <t>EIAR (Ethiopia)</t>
  </si>
  <si>
    <t>Rwanda Agricultural Board (Rwanda)</t>
  </si>
  <si>
    <t>CIMMYT</t>
  </si>
  <si>
    <t>CSIRO</t>
  </si>
  <si>
    <t>CRP 6</t>
  </si>
  <si>
    <t>CRP2_ICRAF_Act18</t>
  </si>
  <si>
    <t>Sheik Veterinary and Technical School and Reference Centre</t>
  </si>
  <si>
    <t>Sokoine University of Agriculture</t>
  </si>
  <si>
    <t>Tanzania Ministry of Agriculture’s Department of Economics and Statistics</t>
  </si>
  <si>
    <t>CRP2_ILRI_Act88</t>
  </si>
  <si>
    <t>3.1.1|3.1.5|3.1.2|3.1.6|3.1.7|3.1.8</t>
  </si>
  <si>
    <t>This activity focuses on linkages and relationships within the value chain. Sub-activities examine separately the organization of chain functions amongst chain actors, the incentives faced for making changes as upgrades become available, and the characteristics of the network that represents the sum total of interactions amongst chain actors.
Methods and tools developed in this activity are primarily for use in the partner CRPs. In all cases the knowledge generated addresses the capacity and predisposition of the value chain to absorb and implement upgrading interventions. This approach includes the use of vertical and horizontal communication mechanisms within the chain that are catalytic in bringing about such change.</t>
  </si>
  <si>
    <t>CRP 4</t>
  </si>
  <si>
    <t>CRP 7</t>
  </si>
  <si>
    <t>Technoserve</t>
  </si>
  <si>
    <t>BAIF</t>
  </si>
  <si>
    <t>CRP2_ICRAF_Act17</t>
  </si>
  <si>
    <t>1.1.1|1.1.2</t>
  </si>
  <si>
    <t>Catholic Relief Services (CRS)</t>
  </si>
  <si>
    <t>World vision Ethiopia</t>
  </si>
  <si>
    <t>RIPPLE Ethiopia</t>
  </si>
  <si>
    <t>EADD</t>
  </si>
  <si>
    <t>University of Minnesota</t>
  </si>
  <si>
    <t>CARE Mozambique</t>
  </si>
  <si>
    <t>CARE</t>
  </si>
  <si>
    <t>CRP2_ILRI_Act86</t>
  </si>
  <si>
    <t>3.1.|3.2</t>
  </si>
  <si>
    <t>3.1.1|3.1.2|3.1.9|3.2.4</t>
  </si>
  <si>
    <t>Compilation of literature on Value Chain Analysis approaches, techniques and
examples, results and use of results in practical applications by commercial actors,
development actors and policymakers.
- Establishment of a taxonomy of methods and an integrating approach which allows both a
systematic treatment of methods and a productive interface between theory and practice.
- Compilation of training materials and methods applying value chain results in upgrading
production, marketing and organization.
- Establishment and maintenance of a learning cycle by which material as above is
circulated between value chain analysts and those building capacity in value chain
upgrading activities.
- Establishment of a knowledge management platform featuring on-line resources, annual
dissemination and knowledge exchange events in the form of conferences, and critical evaluation of methods and materials.</t>
  </si>
  <si>
    <t>DEREK BAKER</t>
  </si>
  <si>
    <t>d.baker@cgiar.org</t>
  </si>
  <si>
    <t>'+254 20 422 3424</t>
  </si>
  <si>
    <t>Linking small farmers to market</t>
  </si>
  <si>
    <t>CRP 3.7</t>
  </si>
  <si>
    <t>CRP 1.1</t>
  </si>
  <si>
    <t>CRP 2</t>
  </si>
  <si>
    <t>Bill and Melinda
Gates Foundation</t>
  </si>
  <si>
    <t>ACIAR</t>
  </si>
  <si>
    <t>CTI</t>
  </si>
  <si>
    <t>CRP2_ILRI_Act87</t>
  </si>
  <si>
    <t>3.2.1|3.2.3|3.2.4</t>
  </si>
  <si>
    <t>- Formulation of measures of value chain performance for a variety of applications
- Testing of measures across a range of applications and data sets
- Design of field-based activities to generate and process data on performance-related
topics
- Advances in sampling of populations of value chain actors beyond the farm gate and
consumers.
- Development and application of multi-market or multiple chain-stage models for
measuring impacts of upgrading interventions on chain performance.</t>
  </si>
  <si>
    <t>Word Fish</t>
  </si>
  <si>
    <t>Botswana College of
Agriculture</t>
  </si>
  <si>
    <t>Botswana Institute of Development and Policy Analysis</t>
  </si>
  <si>
    <t>Develop scenarios of livestock system changes based on future market and environment conditions; identify appropriate technologies for improving livestock productivity in the different scenarios; develop and apply appropriate qualitative and quantitative tools for assessing the new promising technologies; inform research, investment and policy reforms for global livestock development.</t>
  </si>
  <si>
    <t>Mario Herrero</t>
  </si>
  <si>
    <t>M.Herrero@cgiar.org</t>
  </si>
  <si>
    <t>'+254-20 422 3000</t>
  </si>
  <si>
    <t>ILRI - Work plan (Annex 2 PPA)</t>
  </si>
  <si>
    <t>Effective Policies and Strategic Scenarios</t>
  </si>
  <si>
    <t>CRP2_ILRI_Act83</t>
  </si>
  <si>
    <t>2.2.3|2.2.5</t>
  </si>
  <si>
    <t>The activity looks at approaches for reaching the rural poor and especially women with services such as extension services, livestock veterinary services, training, and credit amongst others. It develops a framework for evaluating these services form a pro-poor, pro-gender perspectives and works with current ILRI development partners and existing projects to evaluate these approaches in terms of access, effectiveness and sustainability.</t>
  </si>
  <si>
    <t>Nancy Johnson</t>
  </si>
  <si>
    <t>N.Johnson@cgiar.org</t>
  </si>
  <si>
    <t>'+1651 6002003</t>
  </si>
  <si>
    <t>Location of partner organizations</t>
  </si>
  <si>
    <t>ICRW</t>
  </si>
  <si>
    <t>AGRA</t>
  </si>
  <si>
    <t>care</t>
  </si>
  <si>
    <t>HPI-EADD</t>
  </si>
  <si>
    <t>CRP2_ILRI_Act84</t>
  </si>
  <si>
    <t>2.3.1|2.3.2|2.3.4|2.3.6</t>
  </si>
  <si>
    <t>This activity looks at the role and performance of different forms of collective action in agricultural interventions and their impacts on poverty, equity and environmental assets in systems where livestock are important. Specifically we will design and implement a comparative analysis of innovation platforms in different research for development (R4D) contexts (eg soil and water management, market development, conservation of genetic resources). We will also assess different types of collective action approaches (IPs, hubs, traditional market hubs, cooperatives) in a particular type of development intervention--pro-poor value chain development.</t>
  </si>
  <si>
    <t>Omoria regional agricultural research institute (ORARI)</t>
  </si>
  <si>
    <t>Amhara regional Agricultural research institute (ARARI)</t>
  </si>
  <si>
    <t>The ICRISAT Village Level Studies (VLS) offer a unique opportunity to look at changes over time. Building on the VLS, this activity offers a valuable and unique opportunity to examine the gender implications of changes in production systems over time. The existing panel data for 6 villages in SAT India from 1975-84 and 2001 onwards capture and documents the changes in the farming systems and rural households. Building on this dataset, new panel data will be created to examine change over time on key gender-related issues that can be addressed in 18 villages in SAT India. Using the panel data, the key gender-related issues this new research will examine include:
- the current situation of participation of women in rural farm, non-farm enterprise and non-land agriculture employment and prospects for empowering them in selected SAT villages of India;
- the role of different institutions in empowering women’s participation in economic and socio-cultural-political activities and improving food and nutritional security of the households;
- documentation of the requirements and nutrient intakes of rural men and women temporally and spatially to understand shift in their nutritional status due to changes in levels of physical activity (eg. mechanization of agriculture) and change in lifestyle.
Ultimately, empowerment of women will be measured using new data and strategies to reduce the gender parity gap.</t>
  </si>
  <si>
    <t>MCS Bantilan|R.Padmaja</t>
  </si>
  <si>
    <t>c.bantilan@cgiar.org|r.padmaja@cgiar.org</t>
  </si>
  <si>
    <t>'+91 40 30713517|+91 40 30713521</t>
  </si>
  <si>
    <t>Strategic Research on Gender</t>
  </si>
  <si>
    <t>International Rice Research Institute</t>
  </si>
  <si>
    <t>International Food Policy Research Institute</t>
  </si>
  <si>
    <t>NCAP, India and Delhi School of Economics</t>
  </si>
  <si>
    <t>College of Home Science, ANGRAU, Andhra Pradesh and other NARS in India</t>
  </si>
  <si>
    <t>National Institute of nutrition, Andhra Pradesh</t>
  </si>
  <si>
    <t>Indian Institute of Technology, Bombay</t>
  </si>
  <si>
    <t>ISEC, Bangalore, India</t>
  </si>
  <si>
    <t>CRP2_ILRI_Act82</t>
  </si>
  <si>
    <t>1.1.2|1.1.4|1.1.5</t>
  </si>
  <si>
    <t>Rajasthan Agricultural University (RAU)</t>
  </si>
  <si>
    <t>Gujarat Agricultural University</t>
  </si>
  <si>
    <t>Haryana Agricultural University</t>
  </si>
  <si>
    <t>University of Agricultural Sciences Dharwad</t>
  </si>
  <si>
    <t>NARS (Ethiopia Institute of Agricul)tural Research</t>
  </si>
  <si>
    <t>Institut d’ Economie Rurale</t>
  </si>
  <si>
    <t>Department of Research and Development and East African Grain Council (EAGC), Kenya Agricultural Research Institute (KARI)</t>
  </si>
  <si>
    <t>Institute for Agricultural Research (IAR)</t>
  </si>
  <si>
    <t>Institut National de Recherche en Agriculture du Niger</t>
  </si>
  <si>
    <t>Institut d’ Economie Rurale, Mali (IER)</t>
  </si>
  <si>
    <t>CRP2_ICRISAT_Act34</t>
  </si>
  <si>
    <t>G.1|G.2</t>
  </si>
  <si>
    <t>G.1.1|G.1.3|G.1.4|G.1.2</t>
  </si>
  <si>
    <t>Underdeveloped input and output markets and weak value chains reduce competitiveness of dryland cereals (sorghum, pearl millet and finger millet) and legumes (pigeon pea, chickpea and groundnut) relative to fine cereals, high value crops (cotton. Sugarcane etc) and undermine adoption of new cultivars and technologies (fertilizers etc). Market access is particularly important for wider adoption of new technologies of dryland cereals and legumes. Value chain interventions and institutional innovations in marketing will improve not only access to markets, but also access to quality inputs/outputs, technology, information and services. Specifically, the research activity will focus on understanding the structure, conduct and performance of selected value chains (pearl millet, sorghum, groundnut, pigeon pea and chickpea), identifying up-grading options and piloting institutional innovations in selected sites and countries. Some of the existing institutional innovations and opportunities for value chain interventions in the production, processing and marketing sub-sectors that have potential in involving smallholder farmers of dryland cereals and legumes will be reviewed and their potential for scaling-up assessed. Business models requiring both public-private sector investments in up-gradation of value chain interventions, development of value added products (through post-harvest processing) will be assessed. The findings of the research activity and its process will be documented and will be part of web clearing house, i.e., activity 65 under 3.1 of CRP 2. This will aid in evidence based policy advice to enhance the incomes of the smallholder farmers through market led interventions.</t>
  </si>
  <si>
    <t>Jupiter Ndjeunga|Alastair Orr|P Parthasarathy Rao</t>
  </si>
  <si>
    <t>n.jupiter@cgiar.org|a.orr@cgiar.org|p.partha@cgiar.org</t>
  </si>
  <si>
    <t>Mahatma Phule Krishi Vidyapeeth (MPKV) Rahuri</t>
  </si>
  <si>
    <t>Marathwada Agricultural University (MAU) Parbhani</t>
  </si>
  <si>
    <t>Madhusudan Bhattarai|Cynthia Bantilan</t>
  </si>
  <si>
    <t>Economic and policy technology|Educational technology</t>
  </si>
  <si>
    <t>b.madhu@cgiar.org|c.bantilan@cgiar.org</t>
  </si>
  <si>
    <t>'+91-40-30713071|+91-40-30713518</t>
  </si>
  <si>
    <t>Centre for Economic and Social Studies (CESS), Hyderabad, India</t>
  </si>
  <si>
    <t>Gujarat Institute of Development Research, Ahmadabad, Gujarat</t>
  </si>
  <si>
    <t>Gokhle Institute of Politics and Economics, Pune, Maharashtra</t>
  </si>
  <si>
    <t>University of Agricultural Sciences, Bangalore, Karnataka</t>
  </si>
  <si>
    <t>CRP2_ICRISAT_Act31</t>
  </si>
  <si>
    <t>In the HOPE project entitled “Harnessing opportunities for productivity enhancement (HOPE) for sorghum and millets in West Africa”, lack of consistent supply of high quality grains by producers to processors has been identified as one of the major constraints limiting value chain efficiency. Value chain upgrading requires a better understanding of contract attributes preferred by both processors and producers in order to design sustainable contractual arrangements. This project aims to assess contract attributes and contracts preferred by producers and processors in order to design sustainable contracts. The latter will be tested and validated.</t>
  </si>
  <si>
    <t>Jupiter Ndjeunga</t>
  </si>
  <si>
    <t>n.jupiter@cgiar.org</t>
  </si>
  <si>
    <t>'+227 20722626</t>
  </si>
  <si>
    <t>NigeriaINRAN, Institut National de la Recherche Agronomique du Niger, Niamey, Niger</t>
  </si>
  <si>
    <t>UAM, Universite Abdou Moumouni, Niamey, Niger</t>
  </si>
  <si>
    <t>CRP2_ICRISAT_Act32</t>
  </si>
  <si>
    <t>This study will analyze the impacts of selected Social Protection Policies (SPP) or Social Safety Nets (SSN) programs on selected indicators of social outcome in semi-arid tropics (SAT) of India. For this purpose, selected interventions of the Mahatma Gandhi National Rural Employment Guarantee Act 2005 (MGNREGA), now more popularly referred to as NREGA, will be evaluated on key indicators of program objectives such as poor households’ labor market participation, income variability and livelihood assets, agricultural productivity, wages, agricultural production, asset creation and rural livelihoods of the program participants. The impact study will be done in selected 18 villages belonging to SAT regions in five states of India (SAT-India): Andhra Pradesh, Maharashtra, Gujarat, Karnataka, and Madhya Pradesh. The villages selected for this study are located where ICRISAT has been collecting high frequency based comprehensive panel data survey of about 800 households since early 2009. In fact, in six villages - 2 in Andhra Pradesh and 4 villages in Maharashtra, ICRISAT Village Level Studies (VLS) has continued to collect comprehensive data on different aspect of household behavior since 1975. The VLS data set provide good baseline information for ex-post impact assessment of the NREGA intervention in SAT Indian villages, and will be complemented in the proposed CRP2 Activity 30 by a special purpose survey in the same VLS villages with focus on relevant NREGA issues. The study will harness village level responses and analyze process related factors underpinning the NREGA program in targeted villages.
CRP2 Activity 30 proposes to study the impacts of the social safety nets program of NREGA in SAT India by analyzing the differential and heterogeneous benefits of the program on rural households and in particular assessing the program impacts on men and women, by age, and wealth group. Mixed method impact assessment will be applied by integrating both quantitative and qualitative survey data, and by adopting quasi-experimental design, that is including regression discontinuity design (RDD) and propensity score matching (PSM), along with panel data modeling techniques. This approach will be used to handle the counterfactual question on what would happen to program participants had they not participated in their community’s NREGA program before 2008. Likewise, focus group discussions (FGDs) and participatory impact assessment (PIA) will also be conducted to complement the survey results to achieve a more in-depth understanding on process impacts and possible wider implications of the NREGA program activities in the targeted communities at different scales (communities, households, and individual members). This application of the mixed method approach enables analysis of the impact pathway and process impacts at different scales.
High quality research reports, policy briefs, and journal papers (3) will be prepared, and shared widely. A project completion workshop will be organized during year 3 of the project, inviting senior policy makers and decision makers in rural development sectors in India. Capacity development and knowledge sharing across the states of India, and from Asia to Africa using ICRISAT network of research, are other major milestones of the proposed activity. Depending upon availability of funding from other sources in 2013 and 2014, ICRISAT is likely to initiate a similar study in West Africa, targeting first Niger and Burkina Faso using the VLS panel survey data collected in West Africa since the 80s with recent follow-up surveys in the mid-2000s.</t>
  </si>
  <si>
    <t>MaharanaPratapKrishiVignanPeth (MPKV), Rahuri</t>
  </si>
  <si>
    <t>Marathwada Agricultural University (MAU), Parbhani</t>
  </si>
  <si>
    <t>IFPRI, Washington D.C.</t>
  </si>
  <si>
    <t>CRP2_ICRISAT_Act29</t>
  </si>
  <si>
    <t>1.3.7</t>
  </si>
  <si>
    <t>Bioethanol is one part in the increasing use of biofuels. Bioethanol production in a particular region depends on the comparative advantage the region has in production of the feedstock (ex sugar cane is the main source of bioethanol in Brazil while it is corn in USA). Sweet sorghum is another crop whose stalks are used as a feedstock for bioethanol production. It has several advantages for bioethanol production and does not compromise on food, feed, fuel and fodder security due to its use in bioethanol production. The sorghum researchers at ICRISAT in collaboration with partners in India, China and The Philippines are testing sweet sorghum lines with high sugar content and juice yield for ethanol production through value chain interventions. The justification for economic life cycle costing assessment of ethanol production from sweet sorghum in different regions is that the economic conditions such as feedstock price, plant yield, labor cost etc vary from one region to other region. Hence, the results of life cycle costing economic assessment will help to evaluate and compare the economic results for long-term strategies for energy production from biofuel crop such as sweet sorghum across regions.</t>
  </si>
  <si>
    <t>G.Basavaraj</t>
  </si>
  <si>
    <t>sorghum</t>
  </si>
  <si>
    <t>Economic and policy technology|Education policy|Energy technology</t>
  </si>
  <si>
    <t>g.basavaraj@cgiar.org</t>
  </si>
  <si>
    <t>'+91 40 30713548</t>
  </si>
  <si>
    <t>November 2012</t>
  </si>
  <si>
    <t>MAU, Parbhani, Maharashtra, India</t>
  </si>
  <si>
    <t>Mariano Marcos State University, The Philippines</t>
  </si>
  <si>
    <t>CRP2_ICRISAT_Act30</t>
  </si>
  <si>
    <t>1.4.2|1.4.3|1.4.4</t>
  </si>
  <si>
    <t>National Centre for Agricultural Economics and Policy Research (NCAP), ICAR, India</t>
  </si>
  <si>
    <t>CRP2_ICRISAT_Act28</t>
  </si>
  <si>
    <t>1.3.2|1.3.6</t>
  </si>
  <si>
    <t>Broadly, this activity would generate massive wealth of information from both bio-physical scientists as well as producer farmers. It will also assess the costs and benefits of alternative science tools like improved cultivars/technology and management practices available in dryland crops. The best estimates of adoption of improved cultivars and various factors influencing adoption pathway could be identified. Similarly, the role of institutions, policies and gender in technology adoption would be assessed. Information on farmer preferred traits as well as market preferences would be analyzed and documented and which in turn provides feedback to breeders. The activity also identify the barriers for technology adoption, input use behavior and natural resource management issues at farm level. The sources of new seed and its various delivery mechanisms would be analyzed thoroughly. Overall, the activity would develop suitable policies and strategies for sustainable intensification of dryland cereals and legumes productivity in India.</t>
  </si>
  <si>
    <t>D.Kumara Charyulu</t>
  </si>
  <si>
    <t>Economic and policy technology|Education policy|Enhanced risk management technology</t>
  </si>
  <si>
    <t>d.kumaracharyulu@cgiar.org</t>
  </si>
  <si>
    <t>'+91-40-30713504</t>
  </si>
  <si>
    <t>Indian Institute of Pulse Research (IIPR, Kanpur)</t>
  </si>
  <si>
    <t>All India Coordinated Research Project on pigeonpea (AICPIP), Kanpur</t>
  </si>
  <si>
    <t>All India Coordinated Research Project on chickpea, Kanpur</t>
  </si>
  <si>
    <t>Directorate of Groundnut Research (DGR, Gujarat)</t>
  </si>
  <si>
    <t>Directorate of sorghum research (DSR), Hyderabad</t>
  </si>
  <si>
    <t>All India Coordinated Pearl millet Improvement Program (AICPMIP)</t>
  </si>
  <si>
    <t>Hybrid Parents Research Consortium (HPRC), ICRISAT</t>
  </si>
  <si>
    <t>Acharya N.G Ranga Agricultural University (ANGRAU), Hyderabad</t>
  </si>
  <si>
    <t>University of Agricultural Sciences (UAS), Dharwad, Karnataka</t>
  </si>
  <si>
    <t>1. The structural change in the labour force will be assessed in the light of changing
demand and supply for labour and wage differentials.
2. The study will be based on VLS data spanning since 1975 to 2011 for traditional six
villages. The data from 2nd generation 40 villages will be used for policy analysis.
3. Welfare impact of choice of occupation at household level will be modeled.
4. Factors determining the workers choice of occupation (employment) like personal,
household, village and district socio-economic characteristics (demographic, geographic, rural-urban linkages in terms of human, physical and social capital of households) will be assessed.
5. Impact of different government labour market interventions on welfare of households and labour supply and demand (both for farm and non-farm sectors) will be assessed and policy options will be suggested.</t>
  </si>
  <si>
    <t>Cynthia Bantilan</t>
  </si>
  <si>
    <t>'91-040- 30713690</t>
  </si>
  <si>
    <t>Centre for Economic and Social Studies (CESS/Hyderabad)</t>
  </si>
  <si>
    <t>National Centre for Agricultural Economics and Policy Research (NCAP/New Delhi)</t>
  </si>
  <si>
    <t>CRP2_ICRISAT_Act27</t>
  </si>
  <si>
    <t>1.2.10</t>
  </si>
  <si>
    <t>The research is intended to estimate the response of aggregate farm output, input use, and farm investment decisions to output and input prices, wages, technological change, public investments, and climatic factors. In the process the study quantifies the inter-relationships among the investment decisions of government, financial institutions and farmers and their joint effects on agricultural investment and output supply. The research will be conducted across major agro-ecosystems of India and Bangladesh and the findings will be tested for different agro-climatic endowments, agricultural potentials, and regions of the two countries.</t>
  </si>
  <si>
    <t>Lalmani Pandey</t>
  </si>
  <si>
    <t>l.pandey@cgiar.org</t>
  </si>
  <si>
    <t>91 40 3071 3548</t>
  </si>
  <si>
    <t>International Crop Research Institute for Semi- Arid Tropics (ICRISAT), India</t>
  </si>
  <si>
    <t>International Rice Research Institute (IRRI), Dhaka, Bangladesh</t>
  </si>
  <si>
    <t>This activity will deliver evidence based decision support system for institute level targeting, research prioritization and allocation of limited resources in high impact research in the Semi- arid Tropics of SSA and South Asia initially and extended to developing countries around the world. The activity will use high resolution spatial socio-economic and biophysical data to modify global research domains for ICRISAT mandate crops and updating typologies for crop and crop- livestock systems in SAT regions of South Asia that will be scaled up to other regions in the long run. This activity will also utilize available methodologies for estimation of global spillover of research and establishing proofs-of-concept on IPG nature of agricultural research. Priorities for agricultural research and investments will be assessed to achieve inclusive market oriented development of SAT agriculture. Under this activity an institute level data warehousing system will be developed that will document and store all spatial and temporal biophysical and socio- economic data collected under all CRP2 activities at ICRISAT. This data will be shared with CRP2 central data warehousing system for impact assessment, targeting and priority setting at CG level.. The data base will include longitudinal household level data, meso level data at country, state and district level, spatial data on weather, soil, agro ecology, cropping systems, etc. This data base will complement other activities in CRP2 sub theme 1.1.</t>
  </si>
  <si>
    <t>MCS Bantilan</t>
  </si>
  <si>
    <t>c.bantilan@cgiar.org</t>
  </si>
  <si>
    <t>'+91-40-30713517</t>
  </si>
  <si>
    <t>October 2014</t>
  </si>
  <si>
    <t>University of Goettingen, Department of Agricultural Economics and Rural Development,
Germany</t>
  </si>
  <si>
    <t>University of Hohenheim, Institute of Agricultural Economics and Social Sciences in the
Tropics and Sub-Tropics, Germany</t>
  </si>
  <si>
    <t>NARS partners in Asia and Africa</t>
  </si>
  <si>
    <t>CRP2_ICRISAT_Act26</t>
  </si>
  <si>
    <t>1.2.11|1.2.12|1.2.16</t>
  </si>
  <si>
    <t>This activity will primarily develop and enhance methodologies and tools needed to conduct ex- ante impact assessments of agricultural technologies and managements. This activity employs the updated new generation integrated IMPACT model to examine detailed scenarios, and project plausible futures of dryland agriculture and the potential impacts that global economic and environmental change will have on the economies of SAT. The activity analysis the potential impacts of climate change, water scarcity and drought on dryland agriculture especially in the SAT countries of South Asia and Sub-Saharan Africa. The activity will identify potential technologies/management systems of dryland crops and evaluate the welfare benefits under changing economic and climate change scenarios to guide research priority setting and investment plans. This research will collect and document high quality biophysical and socio- economic data and research reports and policy briefs will be prepared to disseminate the evidence based results to the different stakeholders.</t>
  </si>
  <si>
    <t>S. Nedumaran</t>
  </si>
  <si>
    <t>s.nedumaran@cgiar.org</t>
  </si>
  <si>
    <t>'+ 91 40 30713522</t>
  </si>
  <si>
    <t>ICRISAT - Work plan (Annex 2 PPA)</t>
  </si>
  <si>
    <t>International Center for Tropical Agriculture (CIAT)</t>
  </si>
  <si>
    <t>National Centre for Agricultural Economics and Policy Research (NCAP), India</t>
  </si>
  <si>
    <t>CRP 3.5 (Grain legumes)</t>
  </si>
  <si>
    <t>CRP 3.6 (Dryland Cereals)</t>
  </si>
  <si>
    <t>CRP2_ICRISAT_Act23</t>
  </si>
  <si>
    <t>1.1.1|1.1.2|1.1.5|1.1.6</t>
  </si>
  <si>
    <t>Provide on-going engagement and support to an emerging network of learning alliances in diverse geographies with a similar focus on market access, poverty reduction and smallholder farmer associations. This activity seeks to serve as a bridge between the excellent upstream research proposed in CRP2 and the natural downstream users of this research: the international development community. Through this linkage, this activity seeks to contribute to the impact pathway proposed in CRP2 in measureable ways thus facilitating the achievement of the development outcomes envisioned in this collaborative research framework.</t>
  </si>
  <si>
    <t>Mark Lundy</t>
  </si>
  <si>
    <t>m.lundy@cgiar.org</t>
  </si>
  <si>
    <t>'+57 2 4450100 ext. 3451</t>
  </si>
  <si>
    <t>CATIE</t>
  </si>
  <si>
    <t>SNV</t>
  </si>
  <si>
    <t>VECO</t>
  </si>
  <si>
    <t>Swisscontact</t>
  </si>
  <si>
    <t>CRS</t>
  </si>
  <si>
    <t>CTB</t>
  </si>
  <si>
    <t>GIZ</t>
  </si>
  <si>
    <t>IICA</t>
  </si>
  <si>
    <t>Helvetas</t>
  </si>
  <si>
    <t>SDC</t>
  </si>
  <si>
    <t>Ford Foundation</t>
  </si>
  <si>
    <t>Oxfam Great Britain</t>
  </si>
  <si>
    <t>Sustainable Food Lab</t>
  </si>
  <si>
    <t>CRP2_CIAT_Act7</t>
  </si>
  <si>
    <t>3.1.5</t>
  </si>
  <si>
    <t>Development, field application, adaptation and documentation of a set of approaches and tools to facilitate the design and use of more inclusive business models between smallholder farmer associations and diverse types of buyers in Latin America, East Africa and S.E. Asia.</t>
  </si>
  <si>
    <t>Catholic Relief Services (CRS)</t>
  </si>
  <si>
    <t>International Institute for Environment and Development (IIED)</t>
  </si>
  <si>
    <t>CRP2_ICRISAT_Act22</t>
  </si>
  <si>
    <t>1.1.1|1.1.2|1.1.3|1.1.4|1.1.5|1.1.16</t>
  </si>
  <si>
    <t>Universitad Nacional Agraria La Molina (UNALM), Peru</t>
  </si>
  <si>
    <t>Instituto Nacional de Innovación Agraria (INIA), Peru</t>
  </si>
  <si>
    <t>Access for Development, India</t>
  </si>
  <si>
    <t>M.S. Swaminathan Research Foundation, India</t>
  </si>
  <si>
    <t>Life Trust Foundation, India</t>
  </si>
  <si>
    <t>Hortichain, Indonesia</t>
  </si>
  <si>
    <t>CRP2_CIAT_Act5</t>
  </si>
  <si>
    <t>1.1.1|1.1.2|1.1.3|1.1.4|1.1.5|1.1.6</t>
  </si>
  <si>
    <t>This activity will primarily develop and enhance methodologies and tools needed to conduct ex- ante socio-economic impact assessments of agricultural technologies and management practices. Crop modeling tools and the updated new generation integrated IMPACT model will be used to examine specific scenarios, and assess possible futures of agriculture in tropical areas, and the potential impacts that global economic and environmental change will have on the economies of tropical countries. The activity analysis the potential impacts of climate change, water scarcity and drought, waterlogging, on tropical agriculture especially in countries of Latin America, the Caribbean (LAC), Sub-Saharan Africa (SSA), and South East Asia (SEA). The activity will identify potential technologies/management systems and practices and evaluate the welfare benefits under changing economic and climate change scenarios to guide research priority setting and investment plans. This research will collect and document high quality biophysical and socio-economic data and research reports and policy briefs will be prepared to disseminate the evidence based results to the different stakeholders.</t>
  </si>
  <si>
    <t>B. Creamer</t>
  </si>
  <si>
    <t>Centro Internacional de Agricultura Tropical (CIAT)</t>
  </si>
  <si>
    <t>b.creamer@cgiar.org</t>
  </si>
  <si>
    <t>'+ 57 (2) 445 0000 X 3366</t>
  </si>
  <si>
    <t>CIAT - Work plan (Annex 2 PPA)</t>
  </si>
  <si>
    <t>International Crops Research Institute for the Semi-Arid Tropics (ICRISAT)</t>
  </si>
  <si>
    <t>World Agroforestry Centre (ICRAF)</t>
  </si>
  <si>
    <t>University of Florida, USA</t>
  </si>
  <si>
    <t>International Potato Center (CIP)</t>
  </si>
  <si>
    <t>International Maize and Wheat Improvement Center (CIMMYT)</t>
  </si>
  <si>
    <t>CRP2_CIAT_Act6</t>
  </si>
  <si>
    <t>3.2.4</t>
  </si>
  <si>
    <t>This Activity aims to develop knowledge and test innovative approaches to enhance the use of native, underutilized and neglected crop diversity in its center of origin in order to increase the incomes of the poor through more diversified and sustainable agricultural production. The Activity focuses on small-holder, poor farmers, particularly those located in marginal areas that are characterized by poor soils, where the industrial agricultural model using high, mineral oil- based inputs and high yielding hybrid seeds is not an option. Underutilized crop diversity is defined here as underutilized intra-specific diversity of commodity crops (mostly landraces), or diversity related to neglected and underutilized species (NUS or “second row” crops). The Activity will review methods and tools for supporting market niche development of case study crops through mechansisms such as quality assurance methods, certification schemes and geographic indication(GI) registration for agro-biodiversity value chains. The research will focus on understanding how these mechanisms support or undermine underutilized diversity and related products based on that diversity. Methods and approaches used for improving the linkages across value chain actors will be also assessed and lessons learnt will be documented. These studies will aim at identifying methods that are appropriate and targeted for use by the rural poor. It will include lessons learnt from international projects targeting tropical fruits in Asia1 (GEF-UNEP) and Capsicum2 in Peru and Bolivia (GIZ funded) as model species.</t>
  </si>
  <si>
    <t>Matthias Jager</t>
  </si>
  <si>
    <t>tropical fruits</t>
  </si>
  <si>
    <t>Economic and policy technology|Education technology|Information and communication technology|Soil management technology</t>
  </si>
  <si>
    <t>m.jager@cgiar.org</t>
  </si>
  <si>
    <t>'+57 (2) 4450049 x109</t>
  </si>
  <si>
    <t>June 2013</t>
  </si>
  <si>
    <t>Hohenheim University, Germany</t>
  </si>
  <si>
    <t>Wuppertal University, Germany</t>
  </si>
  <si>
    <t>Proinpa Foundation, Bolivia</t>
  </si>
  <si>
    <t>Instituto de Tecnología de Alimentos (ITA), Bolivia</t>
  </si>
  <si>
    <t>Commission Nationale de Gestion des Ressources Phytogénétiques (CONAGREP) / Institut
d'Etudes et de Recherches Agricoles (INERA), Burkina Faso</t>
  </si>
  <si>
    <t>Comision Nacional de Recursos Fitogeneticos (CONAREFI), Costa Rica</t>
  </si>
  <si>
    <t>Ministry of Agriculture, Livestock and Food, Guatemala</t>
  </si>
  <si>
    <t>National Agricultural Research Centre (NARC), Ivory Coast</t>
  </si>
  <si>
    <t>Ministry of Agriculture and Cooperatives, Nepal</t>
  </si>
  <si>
    <t>Rwanda Agriculture Board, Rwanda</t>
  </si>
  <si>
    <t>National Agricultural Research Laboratories, Uganda</t>
  </si>
  <si>
    <t>CRP2_BIO_Act4</t>
  </si>
  <si>
    <t>3.1.5|3.1.7</t>
  </si>
  <si>
    <t>i) Analyses of institutions and policies affecting collective actions to create, maintain and use ex situ collections of genetic resources for food and agriculture, with particular focus on plant genetic resources included in the International Treaty’s multilateral system of access and benefit sharing; ii) Treaty Benefit-sharing Fund income modeling and estimation; iii) network analysis of actors involved in determining and implementing policies related to the conservation and use of genetic resources, with emphasis on ex situ collections, in eight countries; iv) analysis of germplasm flows and collection management in eight countries, v) analysis of the role of community seedbanks/ genebanks at the interface of ex situ and in situ conservation and use; vi) identification of policy options to support coordinated efforts, at international levels to support collective action in creating, populating, maintaining and using collections. In 2012 and 2013, the 64 crops and forages included in Annex 1 of the International Treaty on Plant Genetic Resources for Food and Agriculture will define the outer limits of the species/genera will focus on. Within that range, we will focus on exemplary situations, involving particular crops or forages in response to the exigencies of the research, and the interests of our partners. In 2014 onwards we will increase the scope of our work, to look beyond the materials included in the Treaty’s multilateral system. Part of this work will include comparative analysis of the practical impacts (in terms of conservation, improvement, use, contributions to livelihoods) of being included/excluded from the Treaty’s Annex 1.</t>
  </si>
  <si>
    <t>Michael Halewood</t>
  </si>
  <si>
    <t>Economic and policy technology|Genetic engineering</t>
  </si>
  <si>
    <t>m.halewood@cgiar.org</t>
  </si>
  <si>
    <t>'+39-06-6118294</t>
  </si>
  <si>
    <t>University of Illinois</t>
  </si>
  <si>
    <t>University of Louvain</t>
  </si>
  <si>
    <t>University of Malaya</t>
  </si>
  <si>
    <t>ITPGR Secretariat, FAO</t>
  </si>
  <si>
    <t>National Biodiversity Centre, Ministry of Agriculture and Forests, Bhutan</t>
  </si>
  <si>
    <t>i) Exploring institutional/policy environments and governance structures most conducive to participation and collective action in the conservation and use of agrobiodiversity; ii) Development and testing of payment for ecosystem services incentive mechanisms specifically in the context of NUS; iii) exploring the degree to which such “payments for agrobiodiversity conservation services” (PACS) approaches can draw upon, support and complement local practices, rules and institutions of collective action and property rights that are included in farmer systems for managing and using NUS; and iv) assessing the degree to which NUS value chain development approaches and PACS are complementary (financial/environmental sustainability); v) strengthening research capacity of young scientists.</t>
  </si>
  <si>
    <t>Adam Drucker</t>
  </si>
  <si>
    <t>a.drucker@cgiar.org</t>
  </si>
  <si>
    <t>'+39-06-6118391</t>
  </si>
  <si>
    <t>University of Cambridge</t>
  </si>
  <si>
    <t>Basque Centre for Climate Change</t>
  </si>
  <si>
    <t>CIRNMA, Puno</t>
  </si>
  <si>
    <t>PROINPA</t>
  </si>
  <si>
    <t>MS Swaminathan Research Foundation</t>
  </si>
  <si>
    <t>IFAD Office, India</t>
  </si>
  <si>
    <t>Li-BIRD, Pokhara</t>
  </si>
  <si>
    <t>Roma Tre University</t>
  </si>
  <si>
    <t>Tor Vergata University</t>
  </si>
  <si>
    <t>University of Copenhagen</t>
  </si>
  <si>
    <t>University of Goettingen</t>
  </si>
  <si>
    <t>CRP2_BIO_Act3</t>
  </si>
  <si>
    <t>1.3.1|1.3.2</t>
  </si>
  <si>
    <t>Food and nutrition security, income generation and healthy resilient agricultural production systems depend increasingly on the complementary roles provided by neglected and underutilized species (NUS) in support of efforts currently still directed mainly to commodity crops. The proposed work will review the current state of use of NUS around the world to gain a better understanding of adoption trends and factors that act in favor or against their use. These analyses will ultimately provide useful insights on the impact that NUS have on peoples’ livelihood in order to guide the development of strategic approaches for their sustainable promotion. Common themes, lessons and best practices that can be further developed and up- scaled through coordinated policy support will be also identified and developed into global public goods for wider applicability on other species and in different contexts.</t>
  </si>
  <si>
    <t>Stefano Padulosi</t>
  </si>
  <si>
    <t>Bioversity International</t>
  </si>
  <si>
    <t>Economic and policy technology|Protection technology</t>
  </si>
  <si>
    <t>s.padulosi@cgiar.org</t>
  </si>
  <si>
    <t>'+39-06-6118366</t>
  </si>
  <si>
    <t>Biodiveristy International</t>
  </si>
  <si>
    <t>Biodiversity - Work plan (Annex 2 PPA)</t>
  </si>
  <si>
    <t>Location of potential beneficiaries,</t>
  </si>
  <si>
    <t>M.S.Swaminathan Research Foundation (MSSRF)</t>
  </si>
  <si>
    <t>Fundación Promoción e Investigación de Productos Andinos (PROINPA)</t>
  </si>
  <si>
    <t>Centro de Investigación de Recursos Naturales y Medio Ambiente (CIRNMA)</t>
  </si>
  <si>
    <t>Instituto Nacional de Innovación Agraria (INIA)</t>
  </si>
  <si>
    <t>The Agricultural Research and Extension Authority (AREA)</t>
  </si>
  <si>
    <t>Crop for the Future</t>
  </si>
  <si>
    <t>Regional Universities Forum for Capacity Building in Agriculture</t>
  </si>
  <si>
    <t>CRP2_BIO_Act2</t>
  </si>
  <si>
    <t>2.3.1</t>
  </si>
  <si>
    <t>Agriculture Sector Coordinating Unit – Ministry of Agriculture in Kenya</t>
  </si>
  <si>
    <t>University of Nairobi</t>
  </si>
  <si>
    <t>International Livestock Research Institute</t>
  </si>
  <si>
    <t>International Institute of Tropical Agriculture</t>
  </si>
  <si>
    <t>Indonesian Center for Agriculture Socio Economic and Policy Studies (ICASEPS)</t>
  </si>
  <si>
    <t>CRP2_IFPRI_Act77</t>
  </si>
  <si>
    <t>1.1.1|1.1.4|1.1.5|1.1.3</t>
  </si>
  <si>
    <t>With 29 countries having completed the Comprehensive Africa Agriculture Development Programme (CAADP) roundtables (RTs), several elaborating their investment plans, and many others working toward CAADP RTs, this activity will provide support to set up Strategic Analysis and Knowledge Support Systems (SAKSS) to improve the quality of policy and strategy design and implementation at the country level and to help strengthen local capacity for policy analysis through collaborative work as well as through short- and long-term training. This is a 3 year activity that will be jointly carried out by IFPRI and the Regional Strategic Analysis and Knowledge Support System nodes.</t>
  </si>
  <si>
    <t>Ousmane Badiane</t>
  </si>
  <si>
    <t>o.badiane@cgiar.org</t>
  </si>
  <si>
    <t>(202) 862- 5650</t>
  </si>
  <si>
    <t>CRP2_BIO_Act1</t>
  </si>
  <si>
    <t>1.3.4</t>
  </si>
  <si>
    <t>The proposed research activity aims to contribute to building institutions to strengthen assets of the poor through policies and interventions that strengthen women’s control over critical assets by:
- Identifying the social, economic and institutional factors that facilitate or impede women’s access to and control over assets
- Assessing the consequences of the asset gap on development outcomes and exploring returns to reducing or eliminating that gap
- Strengthening methods for measuring men’s and women’s effective access to and control over assets
- Evaluating the effectiveness of various approaches to increase women’s control over assets (including defining the appropriate asset bundle)
- Developing tools for monitoring and evaluating the impact of interventions on asset accumulation and depletion, particularly by poor women.</t>
  </si>
  <si>
    <t>Completion</t>
  </si>
  <si>
    <t>Agnes Quisumbing</t>
  </si>
  <si>
    <t>a.quisumbing@cgiar.org</t>
  </si>
  <si>
    <t>978-263-2968</t>
  </si>
  <si>
    <t>July 2010</t>
  </si>
  <si>
    <t>IRRI</t>
  </si>
  <si>
    <t>CARE-Bangladesh</t>
  </si>
  <si>
    <t>Helen Keller International</t>
  </si>
  <si>
    <t>Landesa</t>
  </si>
  <si>
    <t>Kickstart International</t>
  </si>
  <si>
    <t>East African Dairy Development Project</t>
  </si>
  <si>
    <t>LandOLakes (Mozambique)</t>
  </si>
  <si>
    <t>CSISA</t>
  </si>
  <si>
    <t>Bill and Melinda Gates Foundation</t>
  </si>
  <si>
    <t>Wellsprings Advisors</t>
  </si>
  <si>
    <t>CRP2_IFPRI_Act76</t>
  </si>
  <si>
    <t>2.1.1</t>
  </si>
  <si>
    <t>The development landscape is dominated by partnerships, alliances and networks. This proposed research activity will analyze partnerships in food policy research to gain insight into “what works” and “what does not work” in linking research to policy through partnerships. This will help optimize comparative advantages of multiple research-policy partners in consortia with the CRPs to effectively reduce poverty and increase food security. The proposed research activity addresses the following questions:
1. What types of partnerships exist that pertain to food policy research and development? 2. What indicators are most relevant to qualify the emergence and success of different
partnerships?</t>
  </si>
  <si>
    <t>Teunis van Rheenen|Athur Mabiso</t>
  </si>
  <si>
    <t>t.vanrheenen@cgiar.org</t>
  </si>
  <si>
    <t>This activity addresses the knowledge gaps on financing aspects of transforming food value chains (FVC), with the end-view of expanding their reach to smallholder farms and small and medium-sized agro-enterprises (SMAEs) in the low and middle income countries in Asia. The countries under the study in the first phase are two emerging economies in Asia namely China, and India. In the second phase, Bangladesh and Cambodia will be covered as there is enormous potential for transforming traditional markets into modern markets.</t>
  </si>
  <si>
    <t>Pramod Joshi|Kevin Chen</t>
  </si>
  <si>
    <t>p.joshi@cgiar.org|k.chen@cgiar.org</t>
  </si>
  <si>
    <t>91 (11) 2584-6565/6566/6567|86 (10) 8210-6157</t>
  </si>
  <si>
    <t>Remin University</t>
  </si>
  <si>
    <t>Zhejiang University</t>
  </si>
  <si>
    <t>Gokhale Institute of Politics and Economics</t>
  </si>
  <si>
    <t>National Centre for Agricultural Economics and Policy Research</t>
  </si>
  <si>
    <t>CRP2_IFPRI_Act69</t>
  </si>
  <si>
    <t>1.4.1|1.4.2|1.4.3|1.4.4</t>
  </si>
  <si>
    <t>We will use extant and newly collected primary survey data collected by IFPRI to answer questions related to the impact of social protection programs and insurance products on food security, poverty, agriculture and the creation and accumulation of assets at the individual, household and community level. This research will pay particular attention to the role of gender in these impact pathways. We follow the CRP2 document in defining assets broadly so as to include land, productive agricultural and business assets, education (both pre- and in-school), nutrition and social capital.</t>
  </si>
  <si>
    <t>JOHN HODDINOTT</t>
  </si>
  <si>
    <t>J.Hoddinott@cgiar.org</t>
  </si>
  <si>
    <t>202 862 5637</t>
  </si>
  <si>
    <t>June 2010</t>
  </si>
  <si>
    <t>Institute of Development Studies, University of Sussex</t>
  </si>
  <si>
    <t>Makerere University</t>
  </si>
  <si>
    <t>Mekelle University</t>
  </si>
  <si>
    <t>ICDDR</t>
  </si>
  <si>
    <t>BRAC</t>
  </si>
  <si>
    <t>Government of Bangladesh</t>
  </si>
  <si>
    <t>Government of Ethiopia</t>
  </si>
  <si>
    <t>InterAmerican Development Bank</t>
  </si>
  <si>
    <t>UNICEF</t>
  </si>
  <si>
    <t>World Food Programme</t>
  </si>
  <si>
    <t>CRP2_IFPRI_Act73</t>
  </si>
  <si>
    <t>2.4.2|2.4.4|2.4.5|2.4.6|2.4.7|2.4.8</t>
  </si>
  <si>
    <t>CRP2_IFPRI_Act65</t>
  </si>
  <si>
    <t>3.1.9</t>
  </si>
  <si>
    <t>The proposed web-based information and knowledge clearinghouse will serve as a fully- accessible repository linked to the GFAR/CIARD portal for all the existing and future products developed through the markets theme of CRP2 for use by other CRPs working on global and local market issues impacting on smallholders (that is, CRP1, CRP3, CRP4, and others), as well as the broader research and development audience. The ethos of the clearinghouse will be that of “Creative Commons” (in contrast to materials under “copyright”), where all products are made available as quickly and widely as possible under the stipulation that authorship be respected although changes can be made and shared. In addition the clearinghouse will include time of capacity building by each of the core centers involved in Theme 3 of CRP2 (CIAT, ILRI, CIP and IFPRI). In addition this proposal will closely coordinate with the Data initiative lead by CRP2.</t>
  </si>
  <si>
    <t>Maximo Torero</t>
  </si>
  <si>
    <t>Education policy|Information and communication technology</t>
  </si>
  <si>
    <t>m.torero@cgiar.org</t>
  </si>
  <si>
    <t>December 2012</t>
  </si>
  <si>
    <t>CIAT</t>
  </si>
  <si>
    <t>CIP</t>
  </si>
  <si>
    <t>ILRI</t>
  </si>
  <si>
    <t>CRP2_IFPRI_Act66</t>
  </si>
  <si>
    <t>3.2.1</t>
  </si>
  <si>
    <t>Establishing competitive and efficient markets is a central challenge to achieving economic growth. Constraints such as market power, transaction costs, incentive problems, several sources of risk, and credit problems can hinder the development of high value agricultural markets as well as markets for staple crops. This research will develop impact evaluation guidelines and techniques to isolate impact pathways for value chains, defined here as marketed agricultural products, focusing on a common set of outcome measures.</t>
  </si>
  <si>
    <t>Alan de Brauw|Maximo Torero</t>
  </si>
  <si>
    <t>Economic and policy technology|Education policy</t>
  </si>
  <si>
    <t>a.debrauw@cgiar.org|m.torero@cgiar.org</t>
  </si>
  <si>
    <t>202-862-5698|202 862-5662</t>
  </si>
  <si>
    <t>December 2013</t>
  </si>
  <si>
    <t>CRP2_IFPRI_Act68</t>
  </si>
  <si>
    <t>3.1.1</t>
  </si>
  <si>
    <t>This research activity will examine how to reduce basis risk and increase scalability of index insurance contracts for small-holder farmers. We will analyze detailed yield and rainfall data to characterize the nature of yield and rainfall variability within a locale, and simulate the level of basis risk under different insurance schemes. We will conduct randomized control trials to examine the effectiveness of the following approaches to reduce basis risk: (i) investments in weather stations, (ii) developing farmer insurance mutuals; and (iii) combining index insurance with on-farm loss assessments to develop affordable insurance contracts for smallholder farmers with minimal basis risk.</t>
  </si>
  <si>
    <t>Ruth Vargas Hill</t>
  </si>
  <si>
    <t>Economic and policy technology|Rainwater harvesting technology</t>
  </si>
  <si>
    <t>r.v.hill@cgiar.org</t>
  </si>
  <si>
    <t>202 862 8169</t>
  </si>
  <si>
    <t>University of Oxford</t>
  </si>
  <si>
    <t>University of California at Davis</t>
  </si>
  <si>
    <t>Buusaa Gonofaa MFI</t>
  </si>
  <si>
    <t>Oromia Insurance Company</t>
  </si>
  <si>
    <t>Banco de Seguro del Estado</t>
  </si>
  <si>
    <t>CRP2_IFPRI_Act64</t>
  </si>
  <si>
    <t>Small farmers are often left out of the market due to barriers to entry such as high production and transaction costs. Rural producer organizations (RPOs) can help relax these constraints by creating opportunities for collective action. This activity will test the impact of horizontal (and possibly vertical) coordination mechanisms on farmer associations’ abilities to engage in collective activities, particularly marketing. We will build on previous IFPRI work in Senegal by testing actual group-level interventions. Specifically, we will use the data resulting from IFPRI’s prior work to generate the refined hypotheses that are to be tested as part of this activity.</t>
  </si>
  <si>
    <t>Angelino Viceisza</t>
  </si>
  <si>
    <t>Education policy</t>
  </si>
  <si>
    <t>a.viceisza@cgiar.org</t>
  </si>
  <si>
    <t>202-862-8196</t>
  </si>
  <si>
    <t>IFPRI Dakar</t>
  </si>
  <si>
    <t>Federation of NGOs of Senegal</t>
  </si>
  <si>
    <t>Groupe de Recherche d’Echanges Technologiques</t>
  </si>
  <si>
    <t>UGAPNS</t>
  </si>
  <si>
    <t>Union Fass Boye</t>
  </si>
  <si>
    <t>UGPN</t>
  </si>
  <si>
    <t>UAP Keur Mousse</t>
  </si>
  <si>
    <t>UGPAS</t>
  </si>
  <si>
    <t>UGPL</t>
  </si>
  <si>
    <t>CCPA</t>
  </si>
  <si>
    <t>FEGPAB</t>
  </si>
  <si>
    <t>ASESCAW</t>
  </si>
  <si>
    <t>Taking advantage of a unique three-round panel data set at the household, group, group federation, and village level, we examine the repayment performance and sustainability of women self-help groups (SHGs) in Andhra Pradesh, India. These SHGs were established following an innovative microfinance model. By investigating the evolution of SHGs for a period of over six years, we aim to identify the key factors that contribute to success (or failure) of a group. We pay particular attention to the repayment decisions of groups and their members to uncover the main factors underlying their decisions. We propose and apply a new methodology to overcome the omitted variable problem resulting from peer selection and enforcement, which is inherent in group lending models. In addition, we will conduct a household survey in Bangladesh where the microfinance model is to be implemented to analyze the drivers behind group formation and provide a more integral assessment of the innovative microfinance model. The study will have important policy implications. In particular, the findings of the study can help policymakers to improve the design of microfinance programs, can help lenders to screen self- help groups, and can guide SHGs and their federations to improve repayment performance and sustainability.. We will also disseminate the findings through policy briefs, discussion papers, and peer-reviewed journal articles to reach a variety of audience.</t>
  </si>
  <si>
    <t>Yanyan Liu</t>
  </si>
  <si>
    <t>y.liu@cgiar.org</t>
  </si>
  <si>
    <t>(607)254-6445</t>
  </si>
  <si>
    <t>Linking small producers to markets</t>
  </si>
  <si>
    <t>Society for Elimination of Rural Poverty</t>
  </si>
  <si>
    <t>Centre for Economic and Social Studies</t>
  </si>
  <si>
    <t>CRP2_IFPRI_Act63</t>
  </si>
  <si>
    <t>This proposal tries to systematically look in detail into the price transmission mechanism from world markets to local markets for different types of countries to better understand the net effects over the poor. With this purpose in mind we propose to develop a typology of countries by the different levels of price transmission and the specific commodities that affect their local markets. This will allow contributing significantly to the G20 Agricultural Market Information Systems (AMIS) to identify clearly the effects from international food prices to local prices across regions of the world. In addition, the proposal will look to price transmission within countries.</t>
  </si>
  <si>
    <t>Carlos Martins-Filho|Maximo Torero</t>
  </si>
  <si>
    <t>c.martins-filho@cgiar.org|m.torero@cgiar.org</t>
  </si>
  <si>
    <t>202-862-5662</t>
  </si>
  <si>
    <t>FAO</t>
  </si>
  <si>
    <t>WFP</t>
  </si>
  <si>
    <t>UNACTAD</t>
  </si>
  <si>
    <t>World Bank</t>
  </si>
  <si>
    <t>IFAD</t>
  </si>
  <si>
    <t>OECD</t>
  </si>
  <si>
    <t>RESAKS</t>
  </si>
  <si>
    <t>CRP2_IFPRI_Act61</t>
  </si>
  <si>
    <t>3.1.6</t>
  </si>
  <si>
    <t>The objective of this activity is to study the structural changes affecting in the long term the global trading system and the equilibrium of world agricultural markets. We consider fourd stages of analysis: first the long term impact of economic and demographic developments (the catching-up of income per capita in emerging countries and the end of the world demographic transition); second the long term consequences of changes in trade, energy and agricultural domesic policies; third the long term consequences of changes in the governance of the world trading system (the increasing prominence of regionalism at the detrimental of multilateralism) and last the role of Foreign Direct Investments (capital or land), a strong complement to trade, in terms of endowment and productivity shifters.</t>
  </si>
  <si>
    <t>David Laborde</t>
  </si>
  <si>
    <t>d.laborde@cgiar.org</t>
  </si>
  <si>
    <t>202.445.7836</t>
  </si>
  <si>
    <t>Location of potential beneficiaries</t>
  </si>
  <si>
    <t>CRP2_IFPRI_Act58</t>
  </si>
  <si>
    <t>1.2.4|1.2.7|1.2.10|1.2.12</t>
  </si>
  <si>
    <t>The objective of this activity is to make available a theoretically and empirically sound instrument that allows assessing the poverty and inequality impact of policy reform. This activity is a continuation of the development of poverty and inequalities analysis for the MIRAGE computable general equilibrium model of the world economy. This activity will improve the data coverage of this model, in particular country coverage and gender and it will also improve the modeling aspects of the model, with two priorities at this stage: modeling the investment/savings function in this model with disaggregation of households and the modeling of domestic and international remittances. In both cases, the gender profile on the household will be considered.</t>
  </si>
  <si>
    <t>CRP2_IFPRI_Act59</t>
  </si>
  <si>
    <t>1.2.3</t>
  </si>
  <si>
    <t>The project will examine the existing capacity in ICT, information needs, and ICT information utilization by different actors of 4 countries of Sub-Saharan Africa. In addition, assessment on how knowledge from national agricultural research institutes can be further exploited to develop content for ICT will be carried out. In addition, information producers and information brokers will be interviewed about their perception about agricultural information dissemination using ICT and how their work can be facilitated to provide the knowledge and information needed by ICT operators as content for agricultural extension and advisory services. The study will be carried out in Kenya, Tanzania, Uganda, Malawi and Zambia.</t>
  </si>
  <si>
    <t>Kwadwo Asenso-Okyere</t>
  </si>
  <si>
    <t>Information and communication technology</t>
  </si>
  <si>
    <t>k.asensookyere@cgiar.org</t>
  </si>
  <si>
    <t>August 2012</t>
  </si>
  <si>
    <t>July 2014</t>
  </si>
  <si>
    <t>CRP2_IFPRI_Act56</t>
  </si>
  <si>
    <t>1.2.5</t>
  </si>
  <si>
    <t>The goal of the project is to improve food security for East African households, particularly the poor. Because food security is closely linked to food prices and because trade policy influences food prices, the project focuses on four intermediate objectives:
- to integrate information on production, consumption, trade, and prices into a spatial model of East African grain trade,
- to use the model to analyze the impact of alternative trade policies on food markets and household food security,
- to improve the capacity of policymakers to understand the effects of grain trade policy, and
- to improve the ability of local researchers to carry out empirical research on regional grain
trade.</t>
  </si>
  <si>
    <t>Nicholas Minot</t>
  </si>
  <si>
    <t>grain</t>
  </si>
  <si>
    <t>Food technology</t>
  </si>
  <si>
    <t>n.minot@cgiar.org</t>
  </si>
  <si>
    <t>256 785 166 865</t>
  </si>
  <si>
    <t>July 2012</t>
  </si>
  <si>
    <t>Association for Strengthening Agricultural Research in Eastern and Central Africa (ASARECA)</t>
  </si>
  <si>
    <t>Tegemeo Institute for Agricultural Policy and Development</t>
  </si>
  <si>
    <t>Economic Policy Research Centre</t>
  </si>
  <si>
    <t>Research on Poverty Alleviation</t>
  </si>
  <si>
    <t>CRP2_IFPRI_Act57</t>
  </si>
  <si>
    <t>1.2.1|1.2.2|1.2.3|1.2.5</t>
  </si>
  <si>
    <t>Regional development organizations, initiatives, and projects</t>
  </si>
  <si>
    <t>CRP2_IFPRI_Act50</t>
  </si>
  <si>
    <t>1.3.5|1.3.6|1.3.14</t>
  </si>
  <si>
    <t>This research aims to improve our understanding of the provision and multidimensional benefit of ecosystem services (ES) for smallholder farmers in Nigeria and how farmers perceive and invest in enhancing ES. This understanding will help governments to identify the policy gaps and design policies or incentive schemes for enhancing ES for smallholder farmers. Building on an on-going IFPRI project which evaluates the impact of a national community-driven development project on sustainable land management practices in Nigeria (FADAMA III), this study examines the contribution of ES (or indicators of ES) to agricultural productivity, income, and household food and nutrition security. The study will also explore the role of landscape diversity in the provision of pest control service and honey production. The study will use local government area (LGA)1 and household level data collected from both the FADAMA project and a new supplementary village survey focusing on ES undertaken in this study. The supplementary household survey and village focus group discussions (FGD) will allow us to assess farmers’ perception about ES (including their knowledge, attitude, and perceived benefit of provisioning, supporting, regulating and cultural ES) and collective investment and management. Based on the findings, we will draw policy implications for promoting positive effects of ES to smallholder farmers and strategies for optimal land use and natural resource management.</t>
  </si>
  <si>
    <t>Pipeline/identification</t>
  </si>
  <si>
    <t>Wei Zhang</t>
  </si>
  <si>
    <t>w.zhang@cgiar.org</t>
  </si>
  <si>
    <t>1-202-862-5626</t>
  </si>
  <si>
    <t>April 2014</t>
  </si>
  <si>
    <t>Department of Agricultural Economics, University of Ibadan, Nigeria</t>
  </si>
  <si>
    <t>Department of Crop and Environmental Biology University of Ibadan, Nigeria</t>
  </si>
  <si>
    <t>Centre for Crop Systems Analysis, Wageningen University</t>
  </si>
  <si>
    <t>CRP2_IFPRI_Act52</t>
  </si>
  <si>
    <t>1.3.12</t>
  </si>
  <si>
    <t>The project will focus on the analysis of integration of energy and agricultural systems through various mechanisms such as use of first and second generation biofuels in transportation sector, impact of energy prices on costs of production for agricultural commodities and transportation costs, and use of biomass in electricity generation (Figure 1- See Section C15).
The main focus of the study will be India since it is one of the fastest growing economies in the world with a fast growing demand for energy.
To this end, a model for India will be developed that includes components for a transportation fuels module, agricultural module, biofuels module, electricity module, natural gas module, and fertilizer module.</t>
  </si>
  <si>
    <t>Simla Tokgoz</t>
  </si>
  <si>
    <t>Energy technology</t>
  </si>
  <si>
    <t>s.tokgoz@cgiar.org</t>
  </si>
  <si>
    <t>202-862 8192</t>
  </si>
  <si>
    <t>April 2012</t>
  </si>
  <si>
    <t>March 2014</t>
  </si>
  <si>
    <t>IFPRI New Delhi Office</t>
  </si>
  <si>
    <t>CRP2_IFPRI_Act49</t>
  </si>
  <si>
    <t>1.3.10</t>
  </si>
  <si>
    <t>This project will design an assessment tool to evaluate science, technology, and innovation (ST&amp;I) policy systems in developing countries using a unique approach that improves on the indicators, typologies, and benchmarks currently used to characterize economic performance, investment climate, and innovativeness in developing countries. The project will combine primary data collection with secondary data to expand the understanding of how ST&amp;I policy systems influence public and private investment in pro-poor agricultural development, and how different investments—when combined with appropriate institutional and organizational reforms—can promote greater and more equitable economic, social and technological change in smallholder agriculture.</t>
  </si>
  <si>
    <t>David J. Spielman</t>
  </si>
  <si>
    <t>d.spielman@cgiar.org</t>
  </si>
  <si>
    <t>(202) 862-8137</t>
  </si>
  <si>
    <t>June 2014</t>
  </si>
  <si>
    <t>National agricultural research organizations in focal countries</t>
  </si>
  <si>
    <t>Universities and policy think-tanks in the focal countries</t>
  </si>
  <si>
    <t>International, regional and national agribusiness industry organizations</t>
  </si>
  <si>
    <t>The proposed activity would: 1) gather baseline national/sub-national statistics, household surveys, spatial datasets from various data agencies around the world to put together a consistent global data set on biophysical conditions, agricultural management/technology practices and adoptions, water uses and pollution, and crop/livestock prices; 2) employ geo- referencing/spatial-disaggregation methods, expert consultation, and innovative modeling to develop a gridded global agricultural database; and 3) develop a data portal and web APIs, including new tools for querying, visualizing, and providing data in a variety of formats to CRP2 and global research community. Distinguishing features of this effort will be its transparency, documentation, peer-review quality control, multidisciplinary, and sustainability over time.</t>
  </si>
  <si>
    <t>Liangzhi You</t>
  </si>
  <si>
    <t>l.you@cgiar.org</t>
  </si>
  <si>
    <t>1-202-862-8168</t>
  </si>
  <si>
    <t>June 2012</t>
  </si>
  <si>
    <t>International Institute of Applied Systems Analysis (IIASA)</t>
  </si>
  <si>
    <t>Chinese Academy of Agricultural Sciences</t>
  </si>
  <si>
    <t>International Livestock Research Institute</t>
  </si>
  <si>
    <t>Agricultural Research for Development (Cirad)</t>
  </si>
  <si>
    <t>Huazhong Agricultural University (HZAU)</t>
  </si>
  <si>
    <t>Africa Soil Information Service (AfSIS)</t>
  </si>
  <si>
    <t>Yield Gap Atlas Project (led by University of Nebraska)</t>
  </si>
  <si>
    <t>Food and Agriculture Organization of the United Nations (FAO)</t>
  </si>
  <si>
    <t>Agricultural Multi-model Inter-comparison and Improvement Project (AgMIP)</t>
  </si>
  <si>
    <t>University of Frankfurt</t>
  </si>
  <si>
    <t>CRP2_IFPRI_Act46</t>
  </si>
  <si>
    <t>1.3.6|1.3.7|1.3.8|1.3.14</t>
  </si>
  <si>
    <t>Kevin Chen</t>
  </si>
  <si>
    <t>Education technology|Irrigation technology|Water management technology|Waste-water treatment</t>
  </si>
  <si>
    <t>k.chen@cgiar.org</t>
  </si>
  <si>
    <t>86 (10) 8210-6157</t>
  </si>
  <si>
    <t>Inclusive Governance and Institutions</t>
  </si>
  <si>
    <t>Institute of Agricultural Information, Chinese Academy of Agricultural Science</t>
  </si>
  <si>
    <t>Shanghai University of Finance and Economics</t>
  </si>
  <si>
    <t>Research Center for Rural Economy, Ministry of Agriculture, China</t>
  </si>
  <si>
    <t>Innovative Development Strategies</t>
  </si>
  <si>
    <t>USAID</t>
  </si>
  <si>
    <t>The Abdul Latif Jameel Poverty Action Lab</t>
  </si>
  <si>
    <t>The Kennedy School of Government (KSG), Harvard University</t>
  </si>
  <si>
    <t>CRP2_IFPRI_Act44</t>
  </si>
  <si>
    <t>2.3.3</t>
  </si>
  <si>
    <t>The research project will focus on providing objective and balanced assessment of social and economic outcomes of pilot land policy reform programs in three African countries, namely, Ethiopia, Ghana and Nigeria with proper emphasis on gender aspects and other social differentiation. The analysis will be contextualized to gain the necessary understanding of complex and dynamic land policy outcomes taking the case of the diverse approaches to securing land rights adopted by these countries. The project will aim to show why “one-size-fits- all” solutions should be avoided and document considerable experiences from which to learn.</t>
  </si>
  <si>
    <t>Margaret McMillan</t>
  </si>
  <si>
    <t>M.McMillan@cgiar.org</t>
  </si>
  <si>
    <t>1-202-468-0047</t>
  </si>
  <si>
    <t>World Bank</t>
  </si>
  <si>
    <t>Yale University – Department of Economics</t>
  </si>
  <si>
    <t>Norwegian University of Life Sciences</t>
  </si>
  <si>
    <t>UMB – Center for Land Tenure Study</t>
  </si>
  <si>
    <t>Office of the Administrator of Stool Lands (OASL) - Ghana</t>
  </si>
  <si>
    <t>Presidential Technical Committee for Land Reform (PTCLR) - Nigeria</t>
  </si>
  <si>
    <t>University of Lagos</t>
  </si>
  <si>
    <t>Kwame Nkrumah University of Science and Technology</t>
  </si>
  <si>
    <t>CRP2_IFPRI_Act45</t>
  </si>
  <si>
    <t>1.2.1|1.1.2|1.1.3|1.1.5</t>
  </si>
  <si>
    <t>We will examine the relationship between the governance environment (which affects the delivery of public services) and outcomes for smallholder farmers and the rural poor in East and South Asia. We will do so via three studies that provide different windows into this relationship. Our work will shed light on features of the governance environment that deliver the best outcomes for poor, rural, and disadvantaged groups, and the best methods of ensuring that such features are in place.
In the first study, we will examine the effects of publicly-funded programs (including irrigation, roads, water, sanitation, and newly-introduced rural medical and old age insurance) on agricultural production, migration, nutrition, and poverty reduction in two lagging provinces in China (Guizhou and Sichuan). The study will focus in particular on what grassroots governance features best ensure high-quality and cost-effective services, and thus can facilitate economic development and poverty alleviation.
In the second study, we will analyze what factors best promote effective and efficient public service delivery in rural Bihar, India. We will study such factors as the identity and incentives of policymakers, the nature of linkages between governments at different levels, and the degree of decentralization of responsibility for provision. One vehicle for studying this will be an analysis of public healthcare provision, given rich and novel data on this particular service. We will pair service data (from 800 public healthcare workers in 400 villages) with usage data (from a survey of 6,000 households in the same villages) to analyze the institutional determinants of access to and quality of healthcare. Using a community survey, we will additionally analyze other public goods.
The third study will pair data from a survey of 2,000 households in 76 rural villages in Pakistan (who reported on all aspects of economic activity) with data from village focus groups in each village. Focus groups were asked myriad questions about the governance and institutional environment, including the participation of women in local politics. We will study how this environment affects land values, agricultural investments (especially in new technologies), access to public services, migration decisions, investment in non-farm enterprises, and savings and credit decisions, among others. We want to understand how the institutional environment affects market access and rural wellbeing.</t>
  </si>
  <si>
    <t>We will analyze data on decentralization and the governance environment from various regions and countries, including Africa and Brazil. Many features of the governance environment— including the degree of devolution of power from the central government (decentralization), types of inter-governmental transfers used, the degree of competition between local governments to attract taxable yet mobile factors of production, the level of corruption, and the rule of law—can affect public goods provision and citizens’ well-being. We will shed light on why particular governance arrangements arise, and how they affect citizens’ (especially the rural poor’s) access to high-quality publicly-provided goods and services.</t>
  </si>
  <si>
    <t>Katrina Kosec</t>
  </si>
  <si>
    <t>k.kosec@cgiar.org</t>
  </si>
  <si>
    <t>202-862-4663</t>
  </si>
  <si>
    <t>African Center for Economic Transformation</t>
  </si>
  <si>
    <t>African Economic Research Consortium</t>
  </si>
  <si>
    <t>Ethiopian Agricultural Transformation Agency</t>
  </si>
  <si>
    <t>Fundacão María Cecilia Souto Vidigal</t>
  </si>
  <si>
    <t>University College London</t>
  </si>
  <si>
    <t>Stanford University</t>
  </si>
  <si>
    <t>Brown University</t>
  </si>
  <si>
    <t>Tanzania Social Action Fund</t>
  </si>
  <si>
    <t>CRP2_IFPRI_Act43</t>
  </si>
  <si>
    <t>Institute of Agricultural Economics of Tajikistan Academy of Agricultural Sciences</t>
  </si>
  <si>
    <t>International Institute of Development Studies</t>
  </si>
  <si>
    <t>CRP2_IFPRI_Act41</t>
  </si>
  <si>
    <t>1.2.13</t>
  </si>
  <si>
    <t>This activity will analyze how public investments in agriculture translate into outcomes for farmers and rural households, using a two-tiered approach. Firstly, a meso-level analysis assesses the relative contribution of different types of public spending in agriculture and rural areas to agricultural productivity and poverty reduction. Secondly, a micro-level analysis using panel household, community, and public-expenditure data undertakes a cost-effectiveness analysis of agricultural public investments to improve the extension network. The first case study will be in Mozambique to exploit an existing first-round household survey with experimental design. An additional case study is intended for Uganda.</t>
  </si>
  <si>
    <t>Tewodaj Mogues</t>
  </si>
  <si>
    <t>t.mogues@cgiar.org</t>
  </si>
  <si>
    <t>1-202-862 8106</t>
  </si>
  <si>
    <t>May 2012</t>
  </si>
  <si>
    <t>World Bank-DIME</t>
  </si>
  <si>
    <t>Mozambique Strategy Support Program</t>
  </si>
  <si>
    <t>National Directorate for the Promotion of Rural Development (DNDR), in the Ministry of
Agriculture, Mozambique</t>
  </si>
  <si>
    <t>Instituto Nacional de Estatistica</t>
  </si>
  <si>
    <t>Mozambique SAKSS</t>
  </si>
  <si>
    <t>Directorate of Economics (Direccao de Economia, DE) of the Ministry of Agriculture
(MINAG)</t>
  </si>
  <si>
    <t>Uganda Strategy Support Program</t>
  </si>
  <si>
    <t>CRP2_IFPRI_Act42</t>
  </si>
  <si>
    <t>2.2.2</t>
  </si>
  <si>
    <t>This research will examine policy options for enhancing economic resilience in three countries – Democratic Republic of Congo, South Sudan and Ethiopia - that have been exposed to a combination of conflict and weather and other types of shocks (e.g. high food prices in the world or in the region). Identifying such policy options requires integrating the microeconomic and macroeconomic dimensions of resilience into a common framework and linking policies to the household and community capacities to cope with external shocks. The three case studies will use primary and secondary data to understand household and community level resilience/vulnerability to these shocks.</t>
  </si>
  <si>
    <t>Olivier Ecker</t>
  </si>
  <si>
    <t>Education technology</t>
  </si>
  <si>
    <t>o.ecker@cgiar.org</t>
  </si>
  <si>
    <t>202-862-5632</t>
  </si>
  <si>
    <t>Managing Risk for Improved Livelihoods (MARIL) PLC</t>
  </si>
  <si>
    <t>International Livestock Research Institute (ILRI)</t>
  </si>
  <si>
    <t>Université Catholique de Bukavu (Laboratoire d’Economie Appliquée au
Développement)</t>
  </si>
  <si>
    <t>University of Kinshasa</t>
  </si>
  <si>
    <t>CRP2_IFPRI_Act40</t>
  </si>
  <si>
    <t>1.2.11</t>
  </si>
  <si>
    <t>We will examine the structure of rural nonfarm activities and the factors and policies that may help rural and migrant workers to increase their employment opportunities outside of agriculture. The focused countries include Bangladesh, Pakistan, Tajikistan, and Nepal. Most recent policies and factors that might affect labor demand and supply across regions, such as labor laws, local registration or identification laws, infrastructural requirements for common enterprises, and other barriers to rural-urban migration will be first reviewed. The welfare implications of migrant and rural non-farm employment at the individual and household level will be examined, and factors and policies that can maximize those welfare gains and stimulate rural-urban linkages will be further analyzed.</t>
  </si>
  <si>
    <t>Valerie Mueller</t>
  </si>
  <si>
    <t>v.mueller@cgiar.org</t>
  </si>
  <si>
    <t>202-862-4649</t>
  </si>
  <si>
    <t>Bangladesh Institute of Development Studies</t>
  </si>
  <si>
    <t>Innovative Development Strategies in Pakistan</t>
  </si>
  <si>
    <t>Faculté de Sciences Economiques et de Gestion de Tunis</t>
  </si>
  <si>
    <t>Yemen Ministry of Planning and International Cooperation</t>
  </si>
  <si>
    <t>CRP2_IFPRI_Act38</t>
  </si>
  <si>
    <t>1.2.8</t>
  </si>
  <si>
    <t>This activity focuses on understanding constraints faced by African smallholders in technology adoption and agricultural growth by conducting case studies in selected four African countries. The activity also pays attention to other developing countries’ experience and lessons. While recent experience of private-sector led mechanization in smallholder dominant Chinese agriculture will be part of the research under this activity to help better understand the roles of the private sector and the government in promoting agricultural transformation, this activity will link with IFPRI’s on-going south-south cooperation and mutual learning projects that cover Brazil and India to provide complementary analysis and hence broaden the comparison. The African country case studies will be integrated with IFPRI’s country support programs through which the research will fit into the policy dialogues and the strategy implementation in transforming agriculture. Challenges and opportunities of broad economic transformation beyond the agricultural sector will be taken into consideration during the studies. Cross country comparison, which is part of the research activity, will provide a synergy to promote mutual learning among studied countries.</t>
  </si>
  <si>
    <t>Xinshen Diao</t>
  </si>
  <si>
    <t>Economic and policy technology|Education technology</t>
  </si>
  <si>
    <t>x.diao@cgiar.org</t>
  </si>
  <si>
    <t>202-862-8113</t>
  </si>
  <si>
    <t>Peking University</t>
  </si>
  <si>
    <t>Federal Ministry of Agriculture and Rural Development of Nigeria</t>
  </si>
  <si>
    <t>Ministry of Food &amp; Agriculture, Ghana</t>
  </si>
  <si>
    <t>African Development Bank</t>
  </si>
  <si>
    <t>Ghana Strategy Support Program</t>
  </si>
  <si>
    <t>Nigeria Strategy Support Program</t>
  </si>
  <si>
    <t>Ethiopia Strategy Support Program</t>
  </si>
  <si>
    <t>CRP2_IFPRI_Act39</t>
  </si>
  <si>
    <t>1.2.9</t>
  </si>
  <si>
    <t>ReSAKSS</t>
  </si>
  <si>
    <t>Malawi Strategy Support Program of IFPRI</t>
  </si>
  <si>
    <t>Mozambique Strategy Support Program of IFPRI</t>
  </si>
  <si>
    <t>Michigan State University</t>
  </si>
  <si>
    <t>Addis Ababa University</t>
  </si>
  <si>
    <t>Ethiopian Development Research Institute (EDRI)</t>
  </si>
  <si>
    <t>Peking University, China</t>
  </si>
  <si>
    <t>China Academy of Social Sciences</t>
  </si>
  <si>
    <t>CRP2_IFPRI_Act36</t>
  </si>
  <si>
    <t>1.2.6</t>
  </si>
  <si>
    <t>Develop database of Chinese trade, investment, and aid in Africa, conduct research on Chinese agricultural engagement in selected countries, and assess pattern, determinants, and impact of foreign investment, aid and trade from China on Africa, with a focus on capacity building, technology transfer, and structural transformation in agriculture, agro-processing, and rural industries.</t>
  </si>
  <si>
    <t>Deborah Brautigam</t>
  </si>
  <si>
    <t>d.brautigam@cgiar.org</t>
  </si>
  <si>
    <t>202-862-4634</t>
  </si>
  <si>
    <t>Location of partner organizations</t>
  </si>
  <si>
    <t>January 2012</t>
  </si>
  <si>
    <t>University of International Business and Economics</t>
  </si>
  <si>
    <t>ICARD/Chinese Academy of Agricultural Sciences</t>
  </si>
  <si>
    <t>New Partnership for Africa Development (NEPAD)</t>
  </si>
  <si>
    <t>CRP2_IFPRI_Act37</t>
  </si>
  <si>
    <t>1.2.7</t>
  </si>
  <si>
    <t>This activity leverages IFPRI’s and its partners’ vast experience in providing data, tools and analysis for policy impact to the Arab region and selected post-Arab Awakening countries. It does so by a) initiating a web-based knowledge platform for improving access to information and transparency b) identifying policies for overcoming poverty and the triple burden of malnutrition in the Arab World c) designing methodologies to assess the macro- and microeconomic dimensions of poverty, food security and malnutrition. The country case studies will include Egypt and one other Arab country with large poverty and nutrition challenges.</t>
  </si>
  <si>
    <t>Clemens Breisinger</t>
  </si>
  <si>
    <t>Economic and policy technology|Education technology|Information and communication technology</t>
  </si>
  <si>
    <t>C.BREISINGER@CGIAR.ORG</t>
  </si>
  <si>
    <t>(+1) 202 862 4638</t>
  </si>
  <si>
    <t>Location of potential beneficiaries, Location of partner organizations</t>
  </si>
  <si>
    <t>Economic Research Forum</t>
  </si>
  <si>
    <t>League of Arab States</t>
  </si>
  <si>
    <t>Cairo University</t>
  </si>
  <si>
    <t>CRP</t>
  </si>
  <si>
    <t>Activity Code</t>
  </si>
  <si>
    <t>ST Number</t>
  </si>
  <si>
    <t>OP Number</t>
  </si>
  <si>
    <t>Description</t>
  </si>
  <si>
    <t>Status</t>
  </si>
  <si>
    <t>Contact Name</t>
  </si>
  <si>
    <t>Organization of Contact</t>
  </si>
  <si>
    <t>Contact Address</t>
  </si>
  <si>
    <t>Commodity</t>
  </si>
  <si>
    <t>Target Technology(ies)</t>
  </si>
  <si>
    <t>Contact Email Address</t>
  </si>
  <si>
    <t>Contact Phone Number</t>
  </si>
  <si>
    <t>Activity Budget</t>
  </si>
  <si>
    <t>Reporting Organization</t>
  </si>
  <si>
    <t>Reporting Organization Type</t>
  </si>
  <si>
    <t>Website</t>
  </si>
  <si>
    <t>Agro-ecological zone (AEZ)</t>
  </si>
  <si>
    <t>SLO</t>
  </si>
  <si>
    <t>Activity location type</t>
  </si>
  <si>
    <t>Theme</t>
  </si>
  <si>
    <t>Activity Start Date</t>
  </si>
  <si>
    <t>Activity End Date</t>
  </si>
  <si>
    <t>Partner Organization(s)</t>
  </si>
  <si>
    <t>CRP2_IFPRI_Act35</t>
  </si>
  <si>
    <t>1.2.1</t>
  </si>
  <si>
    <t>This activity consists of three studies: The first study will look at how foreign exchange rate and trade policies affect agricultural growth and rural households in selected African countries. The second study will focus on how population growth is influencing the evolution of rural population density and farm sizes in Africa, and what implications this has for poverty reduction strategies. With the increasingly important role of China in the world economy, the third study will measure the impact of China’s demographic change, including aging and sex ratio imbalance, on food supply and demand in China as well as impact on other countries, , particularly for the agricultural growth opportunities in African and Asian developing countries</t>
  </si>
  <si>
    <t>Implementation</t>
  </si>
  <si>
    <t>Xiaobo Zhang</t>
  </si>
  <si>
    <t>International Food Policy Research Institute (IFPRI)</t>
  </si>
  <si>
    <t>Economic and policy technology</t>
  </si>
  <si>
    <t>X.zhang@cgiar.org</t>
  </si>
  <si>
    <t>202-862-8149</t>
  </si>
  <si>
    <t>International NGO (21)</t>
  </si>
  <si>
    <t>IFPRI - Work plan (Annex 2 PPA)</t>
  </si>
  <si>
    <t>Location of action/intervention, Location of partner organizations</t>
  </si>
  <si>
    <t>Effective Policies and Strategic Investments</t>
  </si>
  <si>
    <t>March 2012</t>
  </si>
  <si>
    <t>December 2014</t>
  </si>
  <si>
    <t>Research on Poverty Alleviation (REPOA)</t>
  </si>
  <si>
    <t>Centre for Agricultural Research and Development (CARD), Bunda College of
Agriculture, University of Malawi</t>
  </si>
  <si>
    <t>Centre for Economic Studies and Management (CEEG), Universidade Eduardo
Mondlane</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</si>
</sst>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0"/>
      <color indexed="8"/>
      <name val="Arial"/>
    </font>
    <font>
      <b/>
      <sz val="10"/>
      <name val="Verdana"/>
    </font>
    <font>
      <b/>
      <sz val="10"/>
      <color indexed="8"/>
      <name val="Arial"/>
    </font>
    <font>
      <sz val="8"/>
      <name val="Verdana"/>
    </font>
    <font>
      <sz val="10"/>
      <color indexed="8"/>
      <name val="Arial"/>
    </font>
    <font>
      <sz val="11"/>
      <color indexed="8"/>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Alignment="1">
      <alignment wrapText="1"/>
    </xf>
    <xf numFmtId="0" fontId="0" fillId="0" borderId="0" xfId="0"/>
    <xf numFmtId="0" fontId="2" fillId="0" borderId="0" xfId="0" applyFont="1"/>
    <xf numFmtId="0" fontId="1" fillId="0" borderId="0" xfId="0" applyFont="1" applyAlignment="1"/>
    <xf numFmtId="0" fontId="0" fillId="0" borderId="0" xfId="0" applyAlignment="1"/>
    <xf numFmtId="0" fontId="5" fillId="0" borderId="0" xfId="0" applyFont="1" applyAlignment="1">
      <alignment wrapText="1"/>
    </xf>
    <xf numFmtId="0" fontId="4" fillId="0" borderId="0" xfId="0" applyFont="1" applyAlignment="1">
      <alignment wrapText="1"/>
    </xf>
    <xf numFmtId="0" fontId="2" fillId="0" borderId="0" xfId="0" applyFont="1" applyAlignment="1">
      <alignment horizontal="right"/>
    </xf>
    <xf numFmtId="0" fontId="0" fillId="0" borderId="0" xfId="0" applyAlignment="1">
      <alignment horizontal="right"/>
    </xf>
    <xf numFmtId="0" fontId="0" fillId="0" borderId="0" xfId="0" applyAlignment="1">
      <alignment horizontal="righ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247"/>
  <sheetViews>
    <sheetView workbookViewId="0">
      <selection activeCell="C232" sqref="C232"/>
    </sheetView>
  </sheetViews>
  <sheetFormatPr baseColWidth="10" defaultRowHeight="12.75" customHeight="1"/>
  <cols>
    <col min="1" max="1" width="27" style="4" customWidth="1"/>
    <col min="2" max="2" width="10.83203125" style="4"/>
    <col min="3" max="3" width="38.1640625" style="4" customWidth="1"/>
    <col min="4" max="4" width="34.1640625" style="4" customWidth="1"/>
    <col min="5" max="8" width="10.83203125" style="4"/>
    <col min="9" max="9" width="14.33203125" style="4" customWidth="1"/>
    <col min="10" max="11" width="10.83203125" style="4"/>
    <col min="12" max="12" width="37.33203125" style="4" customWidth="1"/>
    <col min="13" max="16384" width="10.83203125" style="4"/>
  </cols>
  <sheetData>
    <row r="1" spans="1:15" s="3" customFormat="1" ht="13">
      <c r="A1" s="3" t="s">
        <v>285</v>
      </c>
      <c r="B1" s="3" t="s">
        <v>286</v>
      </c>
      <c r="C1" s="3" t="s">
        <v>287</v>
      </c>
      <c r="D1" s="3" t="s">
        <v>288</v>
      </c>
      <c r="E1" s="3" t="s">
        <v>289</v>
      </c>
      <c r="F1" s="3" t="s">
        <v>290</v>
      </c>
      <c r="G1" s="3" t="s">
        <v>291</v>
      </c>
      <c r="H1" s="3" t="s">
        <v>292</v>
      </c>
      <c r="I1" s="3" t="s">
        <v>293</v>
      </c>
      <c r="J1" s="3" t="s">
        <v>294</v>
      </c>
      <c r="K1" s="3" t="s">
        <v>295</v>
      </c>
      <c r="L1" s="3" t="s">
        <v>296</v>
      </c>
      <c r="M1" s="3" t="s">
        <v>297</v>
      </c>
      <c r="N1" s="3" t="s">
        <v>298</v>
      </c>
      <c r="O1" s="3" t="s">
        <v>299</v>
      </c>
    </row>
    <row r="2" spans="1:15" ht="12">
      <c r="A2" s="4" t="s">
        <v>732</v>
      </c>
      <c r="B2" s="4" t="s">
        <v>300</v>
      </c>
      <c r="C2" s="4" t="s">
        <v>948</v>
      </c>
      <c r="D2" s="4" t="s">
        <v>723</v>
      </c>
      <c r="I2" s="4" t="s">
        <v>215</v>
      </c>
      <c r="J2" s="4">
        <v>1261481</v>
      </c>
      <c r="K2" s="4">
        <v>28.635760000000001</v>
      </c>
      <c r="L2" s="4" t="s">
        <v>216</v>
      </c>
      <c r="M2" s="4">
        <v>77.224450000000004</v>
      </c>
      <c r="N2" s="4" t="s">
        <v>217</v>
      </c>
      <c r="O2" s="4">
        <v>6</v>
      </c>
    </row>
    <row r="3" spans="1:15" ht="12">
      <c r="A3" s="4" t="s">
        <v>732</v>
      </c>
      <c r="B3" s="4" t="s">
        <v>300</v>
      </c>
      <c r="C3" s="4" t="s">
        <v>948</v>
      </c>
      <c r="D3" s="4" t="s">
        <v>723</v>
      </c>
      <c r="I3" s="4" t="s">
        <v>218</v>
      </c>
      <c r="J3" s="4">
        <v>1283240</v>
      </c>
      <c r="K3" s="4">
        <v>27.701689999999999</v>
      </c>
      <c r="L3" s="4" t="s">
        <v>216</v>
      </c>
      <c r="M3" s="4">
        <v>85.320599999999999</v>
      </c>
      <c r="N3" s="4" t="s">
        <v>217</v>
      </c>
      <c r="O3" s="4">
        <v>6</v>
      </c>
    </row>
    <row r="4" spans="1:15" ht="12">
      <c r="A4" s="4" t="s">
        <v>732</v>
      </c>
      <c r="B4" s="4" t="s">
        <v>300</v>
      </c>
      <c r="C4" s="4" t="s">
        <v>948</v>
      </c>
      <c r="D4" s="4" t="s">
        <v>723</v>
      </c>
      <c r="I4" s="4" t="s">
        <v>219</v>
      </c>
      <c r="J4" s="4">
        <v>3903987</v>
      </c>
      <c r="K4" s="4">
        <v>-19.03332</v>
      </c>
      <c r="L4" s="4" t="s">
        <v>216</v>
      </c>
      <c r="M4" s="4">
        <v>-65.262739999999994</v>
      </c>
      <c r="N4" s="4" t="s">
        <v>217</v>
      </c>
      <c r="O4" s="4">
        <v>6</v>
      </c>
    </row>
    <row r="5" spans="1:15" ht="12">
      <c r="A5" s="4" t="s">
        <v>732</v>
      </c>
      <c r="B5" s="4" t="s">
        <v>300</v>
      </c>
      <c r="C5" s="4" t="s">
        <v>948</v>
      </c>
      <c r="D5" s="4" t="s">
        <v>723</v>
      </c>
      <c r="I5" s="4" t="s">
        <v>220</v>
      </c>
      <c r="J5" s="4">
        <v>3936456</v>
      </c>
      <c r="K5" s="4">
        <v>-12.04318</v>
      </c>
      <c r="L5" s="4" t="s">
        <v>216</v>
      </c>
      <c r="M5" s="4">
        <v>-77.028239999999997</v>
      </c>
      <c r="N5" s="4" t="s">
        <v>217</v>
      </c>
      <c r="O5" s="4">
        <v>6</v>
      </c>
    </row>
    <row r="6" spans="1:15" ht="12">
      <c r="A6" s="4" t="s">
        <v>714</v>
      </c>
      <c r="B6" s="4" t="s">
        <v>221</v>
      </c>
      <c r="C6" s="4" t="s">
        <v>1105</v>
      </c>
      <c r="D6" s="4" t="s">
        <v>723</v>
      </c>
      <c r="I6" s="4" t="s">
        <v>222</v>
      </c>
      <c r="J6" s="4">
        <v>1735161</v>
      </c>
      <c r="K6" s="4">
        <v>3.1412</v>
      </c>
      <c r="L6" s="4" t="s">
        <v>216</v>
      </c>
      <c r="M6" s="4">
        <v>101.68653</v>
      </c>
      <c r="N6" s="4" t="s">
        <v>223</v>
      </c>
      <c r="O6" s="4">
        <v>6</v>
      </c>
    </row>
    <row r="7" spans="1:15" ht="12">
      <c r="A7" s="4" t="s">
        <v>714</v>
      </c>
      <c r="B7" s="4" t="s">
        <v>221</v>
      </c>
      <c r="C7" s="4" t="s">
        <v>1105</v>
      </c>
      <c r="D7" s="4" t="s">
        <v>723</v>
      </c>
      <c r="I7" s="4" t="s">
        <v>224</v>
      </c>
      <c r="J7" s="4">
        <v>1252416</v>
      </c>
      <c r="K7" s="4">
        <v>27.466090000000001</v>
      </c>
      <c r="L7" s="4" t="s">
        <v>216</v>
      </c>
      <c r="M7" s="4">
        <v>89.641909999999996</v>
      </c>
      <c r="N7" s="4" t="s">
        <v>223</v>
      </c>
      <c r="O7" s="4">
        <v>6</v>
      </c>
    </row>
    <row r="8" spans="1:15" ht="12">
      <c r="A8" s="4" t="s">
        <v>714</v>
      </c>
      <c r="B8" s="4" t="s">
        <v>221</v>
      </c>
      <c r="C8" s="4" t="s">
        <v>1105</v>
      </c>
      <c r="D8" s="4" t="s">
        <v>723</v>
      </c>
      <c r="I8" s="4" t="s">
        <v>218</v>
      </c>
      <c r="J8" s="4">
        <v>1283240</v>
      </c>
      <c r="K8" s="4">
        <v>27.701689999999999</v>
      </c>
      <c r="L8" s="4" t="s">
        <v>216</v>
      </c>
      <c r="M8" s="4">
        <v>85.320599999999999</v>
      </c>
      <c r="N8" s="4" t="s">
        <v>223</v>
      </c>
      <c r="O8" s="4">
        <v>6</v>
      </c>
    </row>
    <row r="9" spans="1:15" ht="12">
      <c r="A9" s="4" t="s">
        <v>714</v>
      </c>
      <c r="B9" s="4" t="s">
        <v>221</v>
      </c>
      <c r="C9" s="4" t="s">
        <v>1105</v>
      </c>
      <c r="D9" s="4" t="s">
        <v>723</v>
      </c>
      <c r="I9" s="4" t="s">
        <v>225</v>
      </c>
      <c r="J9" s="4">
        <v>232422</v>
      </c>
      <c r="K9" s="4">
        <v>0.31628000000000001</v>
      </c>
      <c r="L9" s="4" t="s">
        <v>216</v>
      </c>
      <c r="M9" s="4">
        <v>32.582189999999997</v>
      </c>
      <c r="N9" s="4" t="s">
        <v>223</v>
      </c>
      <c r="O9" s="4">
        <v>6</v>
      </c>
    </row>
    <row r="10" spans="1:15" ht="12">
      <c r="A10" s="4" t="s">
        <v>714</v>
      </c>
      <c r="B10" s="4" t="s">
        <v>221</v>
      </c>
      <c r="C10" s="4" t="s">
        <v>1105</v>
      </c>
      <c r="D10" s="4" t="s">
        <v>723</v>
      </c>
      <c r="I10" s="4" t="s">
        <v>226</v>
      </c>
      <c r="J10" s="4">
        <v>202061</v>
      </c>
      <c r="K10" s="4">
        <v>-1.9499500000000001</v>
      </c>
      <c r="L10" s="4" t="s">
        <v>216</v>
      </c>
      <c r="M10" s="4">
        <v>30.05885</v>
      </c>
      <c r="N10" s="4" t="s">
        <v>223</v>
      </c>
      <c r="O10" s="4">
        <v>6</v>
      </c>
    </row>
    <row r="11" spans="1:15" ht="12">
      <c r="A11" s="4" t="s">
        <v>714</v>
      </c>
      <c r="B11" s="4" t="s">
        <v>221</v>
      </c>
      <c r="C11" s="4" t="s">
        <v>1105</v>
      </c>
      <c r="D11" s="4" t="s">
        <v>723</v>
      </c>
      <c r="I11" s="4" t="s">
        <v>227</v>
      </c>
      <c r="J11" s="4">
        <v>2279755</v>
      </c>
      <c r="K11" s="4">
        <v>6.8205499999999999</v>
      </c>
      <c r="L11" s="4" t="s">
        <v>216</v>
      </c>
      <c r="M11" s="4">
        <v>-5.2767400000000002</v>
      </c>
      <c r="N11" s="4" t="s">
        <v>223</v>
      </c>
      <c r="O11" s="4">
        <v>6</v>
      </c>
    </row>
    <row r="12" spans="1:15" ht="12">
      <c r="A12" s="4" t="s">
        <v>714</v>
      </c>
      <c r="B12" s="4" t="s">
        <v>221</v>
      </c>
      <c r="C12" s="4" t="s">
        <v>1105</v>
      </c>
      <c r="D12" s="4" t="s">
        <v>723</v>
      </c>
      <c r="I12" s="4" t="s">
        <v>228</v>
      </c>
      <c r="J12" s="4">
        <v>2357048</v>
      </c>
      <c r="K12" s="4">
        <v>12.36566</v>
      </c>
      <c r="L12" s="4" t="s">
        <v>216</v>
      </c>
      <c r="M12" s="4">
        <v>-1.5338799999999999</v>
      </c>
      <c r="N12" s="4" t="s">
        <v>223</v>
      </c>
      <c r="O12" s="4">
        <v>6</v>
      </c>
    </row>
    <row r="13" spans="1:15" ht="12">
      <c r="A13" s="4" t="s">
        <v>714</v>
      </c>
      <c r="B13" s="4" t="s">
        <v>221</v>
      </c>
      <c r="C13" s="4" t="s">
        <v>1105</v>
      </c>
      <c r="D13" s="4" t="s">
        <v>723</v>
      </c>
      <c r="I13" s="4" t="s">
        <v>229</v>
      </c>
      <c r="J13" s="4">
        <v>3598132</v>
      </c>
      <c r="K13" s="4">
        <v>14.64072</v>
      </c>
      <c r="L13" s="4" t="s">
        <v>216</v>
      </c>
      <c r="M13" s="4">
        <v>-90.513270000000006</v>
      </c>
      <c r="N13" s="4" t="s">
        <v>223</v>
      </c>
      <c r="O13" s="4">
        <v>6</v>
      </c>
    </row>
    <row r="14" spans="1:15" ht="12">
      <c r="A14" s="4" t="s">
        <v>714</v>
      </c>
      <c r="B14" s="4" t="s">
        <v>221</v>
      </c>
      <c r="C14" s="4" t="s">
        <v>1105</v>
      </c>
      <c r="D14" s="4" t="s">
        <v>723</v>
      </c>
      <c r="I14" s="4" t="s">
        <v>230</v>
      </c>
      <c r="J14" s="4">
        <v>3621849</v>
      </c>
      <c r="K14" s="4">
        <v>9.9333299999999998</v>
      </c>
      <c r="L14" s="4" t="s">
        <v>216</v>
      </c>
      <c r="M14" s="4">
        <v>-84.083330000000004</v>
      </c>
      <c r="N14" s="4" t="s">
        <v>223</v>
      </c>
      <c r="O14" s="4">
        <v>6</v>
      </c>
    </row>
    <row r="15" spans="1:15" ht="12">
      <c r="A15" s="4" t="s">
        <v>687</v>
      </c>
      <c r="B15" s="4" t="s">
        <v>231</v>
      </c>
      <c r="C15" s="4" t="s">
        <v>847</v>
      </c>
      <c r="D15" s="4" t="s">
        <v>723</v>
      </c>
      <c r="I15" s="4" t="s">
        <v>232</v>
      </c>
      <c r="J15" s="4">
        <v>2950159</v>
      </c>
      <c r="K15" s="4">
        <v>52.524369999999998</v>
      </c>
      <c r="L15" s="4" t="s">
        <v>216</v>
      </c>
      <c r="M15" s="4">
        <v>13.41053</v>
      </c>
      <c r="N15" s="4" t="s">
        <v>233</v>
      </c>
      <c r="O15" s="4">
        <v>8</v>
      </c>
    </row>
    <row r="16" spans="1:15" ht="12">
      <c r="A16" s="4" t="s">
        <v>687</v>
      </c>
      <c r="B16" s="4" t="s">
        <v>231</v>
      </c>
      <c r="C16" s="4" t="s">
        <v>847</v>
      </c>
      <c r="D16" s="4" t="s">
        <v>723</v>
      </c>
      <c r="I16" s="4" t="s">
        <v>219</v>
      </c>
      <c r="J16" s="4">
        <v>3903987</v>
      </c>
      <c r="K16" s="4">
        <v>-19.03332</v>
      </c>
      <c r="L16" s="4" t="s">
        <v>216</v>
      </c>
      <c r="M16" s="4">
        <v>-65.262739999999994</v>
      </c>
      <c r="N16" s="4" t="s">
        <v>233</v>
      </c>
      <c r="O16" s="4">
        <v>6</v>
      </c>
    </row>
    <row r="17" spans="1:15" ht="12">
      <c r="A17" s="4" t="s">
        <v>687</v>
      </c>
      <c r="B17" s="4" t="s">
        <v>231</v>
      </c>
      <c r="C17" s="4" t="s">
        <v>847</v>
      </c>
      <c r="D17" s="4" t="s">
        <v>723</v>
      </c>
      <c r="I17" s="4" t="s">
        <v>234</v>
      </c>
      <c r="J17" s="4">
        <v>1609350</v>
      </c>
      <c r="K17" s="4">
        <v>13.75398</v>
      </c>
      <c r="L17" s="4" t="s">
        <v>216</v>
      </c>
      <c r="M17" s="4">
        <v>100.50144</v>
      </c>
      <c r="N17" s="4" t="s">
        <v>233</v>
      </c>
      <c r="O17" s="4">
        <v>6</v>
      </c>
    </row>
    <row r="18" spans="1:15" ht="12">
      <c r="A18" s="4" t="s">
        <v>687</v>
      </c>
      <c r="B18" s="4" t="s">
        <v>231</v>
      </c>
      <c r="C18" s="4" t="s">
        <v>847</v>
      </c>
      <c r="D18" s="4" t="s">
        <v>723</v>
      </c>
      <c r="I18" s="4" t="s">
        <v>222</v>
      </c>
      <c r="J18" s="4">
        <v>1735161</v>
      </c>
      <c r="K18" s="4">
        <v>3.1412</v>
      </c>
      <c r="L18" s="4" t="s">
        <v>216</v>
      </c>
      <c r="M18" s="4">
        <v>101.68653</v>
      </c>
      <c r="N18" s="4" t="s">
        <v>233</v>
      </c>
      <c r="O18" s="4">
        <v>6</v>
      </c>
    </row>
    <row r="19" spans="1:15" ht="12">
      <c r="A19" s="4" t="s">
        <v>687</v>
      </c>
      <c r="B19" s="4" t="s">
        <v>231</v>
      </c>
      <c r="C19" s="4" t="s">
        <v>847</v>
      </c>
      <c r="D19" s="4" t="s">
        <v>723</v>
      </c>
      <c r="I19" s="4" t="s">
        <v>235</v>
      </c>
      <c r="J19" s="4">
        <v>1642911</v>
      </c>
      <c r="K19" s="4">
        <v>-6.21462</v>
      </c>
      <c r="L19" s="4" t="s">
        <v>216</v>
      </c>
      <c r="M19" s="4">
        <v>106.84513</v>
      </c>
      <c r="N19" s="4" t="s">
        <v>233</v>
      </c>
      <c r="O19" s="4">
        <v>6</v>
      </c>
    </row>
    <row r="20" spans="1:15" ht="12">
      <c r="A20" s="4" t="s">
        <v>687</v>
      </c>
      <c r="B20" s="4" t="s">
        <v>231</v>
      </c>
      <c r="C20" s="4" t="s">
        <v>847</v>
      </c>
      <c r="D20" s="4" t="s">
        <v>723</v>
      </c>
      <c r="I20" s="4" t="s">
        <v>215</v>
      </c>
      <c r="J20" s="4">
        <v>1261481</v>
      </c>
      <c r="K20" s="4">
        <v>28.635760000000001</v>
      </c>
      <c r="L20" s="4" t="s">
        <v>216</v>
      </c>
      <c r="M20" s="4">
        <v>77.224450000000004</v>
      </c>
      <c r="N20" s="4" t="s">
        <v>233</v>
      </c>
      <c r="O20" s="4">
        <v>6</v>
      </c>
    </row>
    <row r="21" spans="1:15" ht="12">
      <c r="A21" s="4" t="s">
        <v>687</v>
      </c>
      <c r="B21" s="4" t="s">
        <v>231</v>
      </c>
      <c r="C21" s="4" t="s">
        <v>847</v>
      </c>
      <c r="D21" s="4" t="s">
        <v>723</v>
      </c>
      <c r="I21" s="4" t="s">
        <v>220</v>
      </c>
      <c r="J21" s="4">
        <v>3936456</v>
      </c>
      <c r="K21" s="4">
        <v>-12.04318</v>
      </c>
      <c r="L21" s="4" t="s">
        <v>216</v>
      </c>
      <c r="M21" s="4">
        <v>-77.028239999999997</v>
      </c>
      <c r="N21" s="4" t="s">
        <v>233</v>
      </c>
      <c r="O21" s="4">
        <v>6</v>
      </c>
    </row>
    <row r="22" spans="1:15" ht="12">
      <c r="A22" s="4" t="s">
        <v>360</v>
      </c>
      <c r="B22" s="4" t="s">
        <v>236</v>
      </c>
      <c r="C22" s="4" t="s">
        <v>1105</v>
      </c>
      <c r="D22" s="4" t="s">
        <v>366</v>
      </c>
      <c r="I22" s="4" t="s">
        <v>225</v>
      </c>
      <c r="J22" s="4">
        <v>232422</v>
      </c>
      <c r="K22" s="4">
        <v>0.31628000000000001</v>
      </c>
      <c r="L22" s="4" t="s">
        <v>216</v>
      </c>
      <c r="M22" s="4">
        <v>32.582189999999997</v>
      </c>
      <c r="N22" s="4" t="s">
        <v>237</v>
      </c>
      <c r="O22" s="4">
        <v>6</v>
      </c>
    </row>
    <row r="23" spans="1:15" ht="12">
      <c r="A23" s="4" t="s">
        <v>360</v>
      </c>
      <c r="B23" s="4" t="s">
        <v>236</v>
      </c>
      <c r="C23" s="4" t="s">
        <v>1105</v>
      </c>
      <c r="D23" s="4" t="s">
        <v>366</v>
      </c>
      <c r="I23" s="4" t="s">
        <v>238</v>
      </c>
      <c r="J23" s="4">
        <v>1185241</v>
      </c>
      <c r="K23" s="4">
        <v>23.7104</v>
      </c>
      <c r="L23" s="4" t="s">
        <v>216</v>
      </c>
      <c r="M23" s="4">
        <v>90.407439999999994</v>
      </c>
      <c r="N23" s="4" t="s">
        <v>237</v>
      </c>
      <c r="O23" s="4">
        <v>6</v>
      </c>
    </row>
    <row r="24" spans="1:15" ht="12">
      <c r="A24" s="4" t="s">
        <v>360</v>
      </c>
      <c r="B24" s="4" t="s">
        <v>236</v>
      </c>
      <c r="C24" s="4" t="s">
        <v>1105</v>
      </c>
      <c r="D24" s="4" t="s">
        <v>366</v>
      </c>
      <c r="I24" s="4" t="s">
        <v>239</v>
      </c>
      <c r="J24" s="4">
        <v>344979</v>
      </c>
      <c r="K24" s="4">
        <v>9.0249699999999997</v>
      </c>
      <c r="L24" s="4" t="s">
        <v>216</v>
      </c>
      <c r="M24" s="4">
        <v>38.74689</v>
      </c>
      <c r="N24" s="4" t="s">
        <v>237</v>
      </c>
      <c r="O24" s="4">
        <v>6</v>
      </c>
    </row>
    <row r="25" spans="1:15" ht="12">
      <c r="A25" s="4" t="s">
        <v>360</v>
      </c>
      <c r="B25" s="4" t="s">
        <v>236</v>
      </c>
      <c r="C25" s="4" t="s">
        <v>1105</v>
      </c>
      <c r="D25" s="4" t="s">
        <v>366</v>
      </c>
      <c r="I25" s="4" t="s">
        <v>240</v>
      </c>
      <c r="J25" s="4">
        <v>2314302</v>
      </c>
      <c r="K25" s="4">
        <v>-4.3214199999999998</v>
      </c>
      <c r="L25" s="4" t="s">
        <v>216</v>
      </c>
      <c r="M25" s="4">
        <v>15.308070000000001</v>
      </c>
      <c r="N25" s="4" t="s">
        <v>237</v>
      </c>
      <c r="O25" s="4">
        <v>6</v>
      </c>
    </row>
    <row r="26" spans="1:15" ht="12">
      <c r="A26" s="4" t="s">
        <v>360</v>
      </c>
      <c r="B26" s="4" t="s">
        <v>236</v>
      </c>
      <c r="C26" s="4" t="s">
        <v>1105</v>
      </c>
      <c r="D26" s="4" t="s">
        <v>366</v>
      </c>
      <c r="I26" s="4" t="s">
        <v>241</v>
      </c>
      <c r="J26" s="4">
        <v>1070940</v>
      </c>
      <c r="K26" s="4">
        <v>-18.913679999999999</v>
      </c>
      <c r="L26" s="4" t="s">
        <v>216</v>
      </c>
      <c r="M26" s="4">
        <v>47.53613</v>
      </c>
      <c r="N26" s="4" t="s">
        <v>237</v>
      </c>
      <c r="O26" s="4">
        <v>6</v>
      </c>
    </row>
    <row r="27" spans="1:15" ht="12">
      <c r="A27" s="4" t="s">
        <v>360</v>
      </c>
      <c r="B27" s="4" t="s">
        <v>236</v>
      </c>
      <c r="C27" s="4" t="s">
        <v>1105</v>
      </c>
      <c r="D27" s="4" t="s">
        <v>366</v>
      </c>
      <c r="I27" s="4" t="s">
        <v>242</v>
      </c>
      <c r="J27" s="4">
        <v>425378</v>
      </c>
      <c r="K27" s="4">
        <v>-3.3822000000000001</v>
      </c>
      <c r="L27" s="4" t="s">
        <v>216</v>
      </c>
      <c r="M27" s="4">
        <v>29.3644</v>
      </c>
      <c r="N27" s="4" t="s">
        <v>237</v>
      </c>
      <c r="O27" s="4">
        <v>6</v>
      </c>
    </row>
    <row r="28" spans="1:15" ht="12">
      <c r="A28" s="4" t="s">
        <v>360</v>
      </c>
      <c r="B28" s="4" t="s">
        <v>236</v>
      </c>
      <c r="C28" s="4" t="s">
        <v>1105</v>
      </c>
      <c r="D28" s="4" t="s">
        <v>366</v>
      </c>
      <c r="I28" s="4" t="s">
        <v>243</v>
      </c>
      <c r="J28" s="4">
        <v>1040652</v>
      </c>
      <c r="K28" s="4">
        <v>-25.965530000000001</v>
      </c>
      <c r="L28" s="4" t="s">
        <v>216</v>
      </c>
      <c r="M28" s="4">
        <v>32.583219999999997</v>
      </c>
      <c r="N28" s="4" t="s">
        <v>237</v>
      </c>
      <c r="O28" s="4">
        <v>6</v>
      </c>
    </row>
    <row r="29" spans="1:15" ht="12">
      <c r="A29" s="4" t="s">
        <v>360</v>
      </c>
      <c r="B29" s="4" t="s">
        <v>236</v>
      </c>
      <c r="C29" s="4" t="s">
        <v>1105</v>
      </c>
      <c r="D29" s="4" t="s">
        <v>366</v>
      </c>
      <c r="I29" s="4" t="s">
        <v>244</v>
      </c>
      <c r="J29" s="4">
        <v>927967</v>
      </c>
      <c r="K29" s="4">
        <v>-13.96692</v>
      </c>
      <c r="L29" s="4" t="s">
        <v>216</v>
      </c>
      <c r="M29" s="4">
        <v>33.78725</v>
      </c>
      <c r="N29" s="4" t="s">
        <v>237</v>
      </c>
      <c r="O29" s="4">
        <v>6</v>
      </c>
    </row>
    <row r="30" spans="1:15" ht="12">
      <c r="A30" s="4" t="s">
        <v>360</v>
      </c>
      <c r="B30" s="4" t="s">
        <v>236</v>
      </c>
      <c r="C30" s="4" t="s">
        <v>1105</v>
      </c>
      <c r="D30" s="4" t="s">
        <v>366</v>
      </c>
      <c r="I30" s="4" t="s">
        <v>245</v>
      </c>
      <c r="J30" s="4">
        <v>160196</v>
      </c>
      <c r="K30" s="4">
        <v>-6.1722099999999998</v>
      </c>
      <c r="L30" s="4" t="s">
        <v>216</v>
      </c>
      <c r="M30" s="4">
        <v>35.739469999999997</v>
      </c>
      <c r="N30" s="4" t="s">
        <v>237</v>
      </c>
      <c r="O30" s="4">
        <v>6</v>
      </c>
    </row>
    <row r="31" spans="1:15" ht="12">
      <c r="A31" s="4" t="s">
        <v>360</v>
      </c>
      <c r="B31" s="4" t="s">
        <v>236</v>
      </c>
      <c r="C31" s="4" t="s">
        <v>1105</v>
      </c>
      <c r="D31" s="4" t="s">
        <v>366</v>
      </c>
      <c r="I31" s="4" t="s">
        <v>226</v>
      </c>
      <c r="J31" s="4">
        <v>202061</v>
      </c>
      <c r="K31" s="4">
        <v>-1.9499500000000001</v>
      </c>
      <c r="L31" s="4" t="s">
        <v>216</v>
      </c>
      <c r="M31" s="4">
        <v>30.05885</v>
      </c>
      <c r="N31" s="4" t="s">
        <v>237</v>
      </c>
      <c r="O31" s="4">
        <v>6</v>
      </c>
    </row>
    <row r="32" spans="1:15" ht="12">
      <c r="A32" s="4" t="s">
        <v>360</v>
      </c>
      <c r="B32" s="4" t="s">
        <v>236</v>
      </c>
      <c r="C32" s="4" t="s">
        <v>1105</v>
      </c>
      <c r="D32" s="4" t="s">
        <v>366</v>
      </c>
      <c r="I32" s="4" t="s">
        <v>218</v>
      </c>
      <c r="J32" s="4">
        <v>1283240</v>
      </c>
      <c r="K32" s="4">
        <v>27.701689999999999</v>
      </c>
      <c r="L32" s="4" t="s">
        <v>216</v>
      </c>
      <c r="M32" s="4">
        <v>85.320599999999999</v>
      </c>
      <c r="N32" s="4" t="s">
        <v>237</v>
      </c>
      <c r="O32" s="4">
        <v>6</v>
      </c>
    </row>
    <row r="33" spans="1:15" ht="12">
      <c r="A33" s="4" t="s">
        <v>360</v>
      </c>
      <c r="B33" s="4" t="s">
        <v>236</v>
      </c>
      <c r="C33" s="4" t="s">
        <v>1105</v>
      </c>
      <c r="D33" s="4" t="s">
        <v>366</v>
      </c>
      <c r="I33" s="4" t="s">
        <v>246</v>
      </c>
      <c r="J33" s="4">
        <v>184745</v>
      </c>
      <c r="K33" s="4">
        <v>-1.2833300000000001</v>
      </c>
      <c r="L33" s="4" t="s">
        <v>216</v>
      </c>
      <c r="M33" s="4">
        <v>36.816670000000002</v>
      </c>
      <c r="N33" s="4" t="s">
        <v>237</v>
      </c>
      <c r="O33" s="4">
        <v>6</v>
      </c>
    </row>
    <row r="34" spans="1:15" ht="12">
      <c r="A34" s="4" t="s">
        <v>360</v>
      </c>
      <c r="B34" s="4" t="s">
        <v>236</v>
      </c>
      <c r="C34" s="4" t="s">
        <v>1105</v>
      </c>
      <c r="D34" s="4" t="s">
        <v>366</v>
      </c>
      <c r="I34" s="4" t="s">
        <v>224</v>
      </c>
      <c r="J34" s="4">
        <v>1252416</v>
      </c>
      <c r="K34" s="4">
        <v>27.466090000000001</v>
      </c>
      <c r="L34" s="4" t="s">
        <v>216</v>
      </c>
      <c r="M34" s="4">
        <v>89.641909999999996</v>
      </c>
      <c r="N34" s="4" t="s">
        <v>237</v>
      </c>
      <c r="O34" s="4">
        <v>6</v>
      </c>
    </row>
    <row r="35" spans="1:15" ht="12">
      <c r="A35" s="4" t="s">
        <v>360</v>
      </c>
      <c r="B35" s="4" t="s">
        <v>236</v>
      </c>
      <c r="C35" s="4" t="s">
        <v>1105</v>
      </c>
      <c r="D35" s="4" t="s">
        <v>366</v>
      </c>
      <c r="I35" s="4" t="s">
        <v>247</v>
      </c>
      <c r="J35" s="4">
        <v>1176615</v>
      </c>
      <c r="K35" s="4">
        <v>33.72148</v>
      </c>
      <c r="L35" s="4" t="s">
        <v>216</v>
      </c>
      <c r="M35" s="4">
        <v>73.043289999999999</v>
      </c>
      <c r="N35" s="4" t="s">
        <v>237</v>
      </c>
      <c r="O35" s="4">
        <v>6</v>
      </c>
    </row>
    <row r="36" spans="1:15" ht="12">
      <c r="A36" s="4" t="s">
        <v>360</v>
      </c>
      <c r="B36" s="4" t="s">
        <v>236</v>
      </c>
      <c r="C36" s="4" t="s">
        <v>1105</v>
      </c>
      <c r="D36" s="4" t="s">
        <v>366</v>
      </c>
      <c r="I36" s="4" t="s">
        <v>248</v>
      </c>
      <c r="J36" s="4">
        <v>1701668</v>
      </c>
      <c r="K36" s="4">
        <v>14.604200000000001</v>
      </c>
      <c r="L36" s="4" t="s">
        <v>216</v>
      </c>
      <c r="M36" s="4">
        <v>120.98220000000001</v>
      </c>
      <c r="N36" s="4" t="s">
        <v>237</v>
      </c>
      <c r="O36" s="4">
        <v>6</v>
      </c>
    </row>
    <row r="37" spans="1:15" ht="12">
      <c r="A37" s="4" t="s">
        <v>360</v>
      </c>
      <c r="B37" s="4" t="s">
        <v>236</v>
      </c>
      <c r="C37" s="4" t="s">
        <v>1105</v>
      </c>
      <c r="D37" s="4" t="s">
        <v>366</v>
      </c>
      <c r="I37" s="4" t="s">
        <v>249</v>
      </c>
      <c r="J37" s="4">
        <v>1581130</v>
      </c>
      <c r="K37" s="4">
        <v>21.0245</v>
      </c>
      <c r="L37" s="4" t="s">
        <v>216</v>
      </c>
      <c r="M37" s="4">
        <v>105.84117000000001</v>
      </c>
      <c r="N37" s="4" t="s">
        <v>237</v>
      </c>
      <c r="O37" s="4">
        <v>6</v>
      </c>
    </row>
    <row r="38" spans="1:15" ht="12">
      <c r="A38" s="4" t="s">
        <v>360</v>
      </c>
      <c r="B38" s="4" t="s">
        <v>236</v>
      </c>
      <c r="C38" s="4" t="s">
        <v>1105</v>
      </c>
      <c r="D38" s="4" t="s">
        <v>366</v>
      </c>
      <c r="I38" s="4" t="s">
        <v>250</v>
      </c>
      <c r="J38" s="4">
        <v>1816670</v>
      </c>
      <c r="K38" s="4">
        <v>39.907499999999999</v>
      </c>
      <c r="L38" s="4" t="s">
        <v>216</v>
      </c>
      <c r="M38" s="4">
        <v>116.39722999999999</v>
      </c>
      <c r="N38" s="4" t="s">
        <v>237</v>
      </c>
      <c r="O38" s="4">
        <v>6</v>
      </c>
    </row>
    <row r="39" spans="1:15" ht="12">
      <c r="A39" s="4" t="s">
        <v>360</v>
      </c>
      <c r="B39" s="4" t="s">
        <v>236</v>
      </c>
      <c r="C39" s="4" t="s">
        <v>1105</v>
      </c>
      <c r="D39" s="4" t="s">
        <v>366</v>
      </c>
      <c r="I39" s="4" t="s">
        <v>235</v>
      </c>
      <c r="J39" s="4">
        <v>1642911</v>
      </c>
      <c r="K39" s="4">
        <v>-6.21462</v>
      </c>
      <c r="L39" s="4" t="s">
        <v>216</v>
      </c>
      <c r="M39" s="4">
        <v>106.84513</v>
      </c>
      <c r="N39" s="4" t="s">
        <v>237</v>
      </c>
      <c r="O39" s="4">
        <v>6</v>
      </c>
    </row>
    <row r="40" spans="1:15" ht="12">
      <c r="A40" s="4" t="s">
        <v>360</v>
      </c>
      <c r="B40" s="4" t="s">
        <v>236</v>
      </c>
      <c r="C40" s="4" t="s">
        <v>1105</v>
      </c>
      <c r="D40" s="4" t="s">
        <v>366</v>
      </c>
      <c r="I40" s="4" t="s">
        <v>251</v>
      </c>
      <c r="J40" s="4">
        <v>1248991</v>
      </c>
      <c r="K40" s="4">
        <v>6.93194</v>
      </c>
      <c r="L40" s="4" t="s">
        <v>216</v>
      </c>
      <c r="M40" s="4">
        <v>79.84778</v>
      </c>
      <c r="N40" s="4" t="s">
        <v>237</v>
      </c>
      <c r="O40" s="4">
        <v>6</v>
      </c>
    </row>
    <row r="41" spans="1:15" ht="12">
      <c r="A41" s="4" t="s">
        <v>360</v>
      </c>
      <c r="B41" s="4" t="s">
        <v>236</v>
      </c>
      <c r="C41" s="4" t="s">
        <v>1105</v>
      </c>
      <c r="D41" s="4" t="s">
        <v>366</v>
      </c>
      <c r="I41" s="4" t="s">
        <v>219</v>
      </c>
      <c r="J41" s="4">
        <v>3903987</v>
      </c>
      <c r="K41" s="4">
        <v>-19.03332</v>
      </c>
      <c r="L41" s="4" t="s">
        <v>216</v>
      </c>
      <c r="M41" s="4">
        <v>-65.262739999999994</v>
      </c>
      <c r="N41" s="4" t="s">
        <v>237</v>
      </c>
      <c r="O41" s="4">
        <v>6</v>
      </c>
    </row>
    <row r="42" spans="1:15" ht="12">
      <c r="A42" s="4" t="s">
        <v>360</v>
      </c>
      <c r="B42" s="4" t="s">
        <v>236</v>
      </c>
      <c r="C42" s="4" t="s">
        <v>1105</v>
      </c>
      <c r="D42" s="4" t="s">
        <v>366</v>
      </c>
      <c r="I42" s="4" t="s">
        <v>252</v>
      </c>
      <c r="J42" s="4">
        <v>3718426</v>
      </c>
      <c r="K42" s="4">
        <v>18.539169999999999</v>
      </c>
      <c r="L42" s="4" t="s">
        <v>216</v>
      </c>
      <c r="M42" s="4">
        <v>-72.334999999999994</v>
      </c>
      <c r="N42" s="4" t="s">
        <v>237</v>
      </c>
      <c r="O42" s="4">
        <v>6</v>
      </c>
    </row>
    <row r="43" spans="1:15" ht="12">
      <c r="A43" s="4" t="s">
        <v>360</v>
      </c>
      <c r="B43" s="4" t="s">
        <v>236</v>
      </c>
      <c r="C43" s="4" t="s">
        <v>1105</v>
      </c>
      <c r="D43" s="4" t="s">
        <v>366</v>
      </c>
      <c r="I43" s="4" t="s">
        <v>253</v>
      </c>
      <c r="J43" s="4">
        <v>3688689</v>
      </c>
      <c r="K43" s="4">
        <v>4.6097099999999998</v>
      </c>
      <c r="L43" s="4" t="s">
        <v>216</v>
      </c>
      <c r="M43" s="4">
        <v>-74.08175</v>
      </c>
      <c r="N43" s="4" t="s">
        <v>237</v>
      </c>
      <c r="O43" s="4">
        <v>6</v>
      </c>
    </row>
    <row r="44" spans="1:15" ht="12">
      <c r="A44" s="4" t="s">
        <v>360</v>
      </c>
      <c r="B44" s="4" t="s">
        <v>236</v>
      </c>
      <c r="C44" s="4" t="s">
        <v>1105</v>
      </c>
      <c r="D44" s="4" t="s">
        <v>366</v>
      </c>
      <c r="I44" s="4" t="s">
        <v>254</v>
      </c>
      <c r="J44" s="4">
        <v>3652462</v>
      </c>
      <c r="K44" s="4">
        <v>-0.22985</v>
      </c>
      <c r="L44" s="4" t="s">
        <v>216</v>
      </c>
      <c r="M44" s="4">
        <v>-78.524950000000004</v>
      </c>
      <c r="N44" s="4" t="s">
        <v>237</v>
      </c>
      <c r="O44" s="4">
        <v>6</v>
      </c>
    </row>
    <row r="45" spans="1:15" ht="12">
      <c r="A45" s="4" t="s">
        <v>360</v>
      </c>
      <c r="B45" s="4" t="s">
        <v>236</v>
      </c>
      <c r="C45" s="4" t="s">
        <v>1105</v>
      </c>
      <c r="D45" s="4" t="s">
        <v>366</v>
      </c>
      <c r="I45" s="4" t="s">
        <v>220</v>
      </c>
      <c r="J45" s="4">
        <v>3936456</v>
      </c>
      <c r="K45" s="4">
        <v>-12.04318</v>
      </c>
      <c r="L45" s="4" t="s">
        <v>216</v>
      </c>
      <c r="M45" s="4">
        <v>-77.028239999999997</v>
      </c>
      <c r="N45" s="4" t="s">
        <v>237</v>
      </c>
      <c r="O45" s="4">
        <v>6</v>
      </c>
    </row>
    <row r="46" spans="1:15" ht="12">
      <c r="A46" s="4" t="s">
        <v>360</v>
      </c>
      <c r="B46" s="4" t="s">
        <v>236</v>
      </c>
      <c r="C46" s="4" t="s">
        <v>1105</v>
      </c>
      <c r="D46" s="4" t="s">
        <v>366</v>
      </c>
      <c r="I46" s="4" t="s">
        <v>215</v>
      </c>
      <c r="J46" s="4">
        <v>1261481</v>
      </c>
      <c r="K46" s="4">
        <v>28.635760000000001</v>
      </c>
      <c r="L46" s="4" t="s">
        <v>216</v>
      </c>
      <c r="M46" s="4">
        <v>77.224450000000004</v>
      </c>
      <c r="N46" s="4" t="s">
        <v>237</v>
      </c>
      <c r="O46" s="4">
        <v>6</v>
      </c>
    </row>
    <row r="47" spans="1:15" ht="12">
      <c r="A47" s="4" t="s">
        <v>374</v>
      </c>
      <c r="B47" s="4" t="s">
        <v>255</v>
      </c>
      <c r="C47" s="4" t="s">
        <v>847</v>
      </c>
      <c r="D47" s="4" t="s">
        <v>366</v>
      </c>
      <c r="I47" s="4" t="s">
        <v>219</v>
      </c>
      <c r="J47" s="4">
        <v>3903987</v>
      </c>
      <c r="K47" s="4">
        <v>-19.03332</v>
      </c>
      <c r="L47" s="4" t="s">
        <v>216</v>
      </c>
      <c r="M47" s="4">
        <v>-65.262739999999994</v>
      </c>
      <c r="N47" s="4" t="s">
        <v>256</v>
      </c>
      <c r="O47" s="4">
        <v>6</v>
      </c>
    </row>
    <row r="48" spans="1:15" ht="12">
      <c r="A48" s="4" t="s">
        <v>374</v>
      </c>
      <c r="B48" s="4" t="s">
        <v>255</v>
      </c>
      <c r="C48" s="4" t="s">
        <v>847</v>
      </c>
      <c r="D48" s="4" t="s">
        <v>366</v>
      </c>
      <c r="I48" s="4" t="s">
        <v>220</v>
      </c>
      <c r="J48" s="4">
        <v>3936456</v>
      </c>
      <c r="K48" s="4">
        <v>-12.04318</v>
      </c>
      <c r="L48" s="4" t="s">
        <v>216</v>
      </c>
      <c r="M48" s="4">
        <v>-77.028239999999997</v>
      </c>
      <c r="N48" s="4" t="s">
        <v>256</v>
      </c>
      <c r="O48" s="4">
        <v>6</v>
      </c>
    </row>
    <row r="49" spans="1:15" ht="12">
      <c r="A49" s="4" t="s">
        <v>374</v>
      </c>
      <c r="B49" s="4" t="s">
        <v>255</v>
      </c>
      <c r="C49" s="4" t="s">
        <v>847</v>
      </c>
      <c r="D49" s="4" t="s">
        <v>366</v>
      </c>
      <c r="I49" s="4" t="s">
        <v>254</v>
      </c>
      <c r="J49" s="4">
        <v>3652462</v>
      </c>
      <c r="K49" s="4">
        <v>-0.22985</v>
      </c>
      <c r="L49" s="4" t="s">
        <v>216</v>
      </c>
      <c r="M49" s="4">
        <v>-78.524950000000004</v>
      </c>
      <c r="N49" s="4" t="s">
        <v>256</v>
      </c>
      <c r="O49" s="4">
        <v>6</v>
      </c>
    </row>
    <row r="50" spans="1:15" ht="12">
      <c r="A50" s="4" t="s">
        <v>374</v>
      </c>
      <c r="B50" s="4" t="s">
        <v>255</v>
      </c>
      <c r="C50" s="4" t="s">
        <v>847</v>
      </c>
      <c r="D50" s="4" t="s">
        <v>366</v>
      </c>
      <c r="I50" s="4" t="s">
        <v>238</v>
      </c>
      <c r="J50" s="4">
        <v>1185241</v>
      </c>
      <c r="K50" s="4">
        <v>23.7104</v>
      </c>
      <c r="L50" s="4" t="s">
        <v>216</v>
      </c>
      <c r="M50" s="4">
        <v>90.407439999999994</v>
      </c>
      <c r="N50" s="4" t="s">
        <v>256</v>
      </c>
      <c r="O50" s="4">
        <v>6</v>
      </c>
    </row>
    <row r="51" spans="1:15" ht="12">
      <c r="A51" s="4" t="s">
        <v>374</v>
      </c>
      <c r="B51" s="4" t="s">
        <v>255</v>
      </c>
      <c r="C51" s="4" t="s">
        <v>847</v>
      </c>
      <c r="D51" s="4" t="s">
        <v>366</v>
      </c>
      <c r="I51" s="4" t="s">
        <v>215</v>
      </c>
      <c r="J51" s="4">
        <v>1261481</v>
      </c>
      <c r="K51" s="4">
        <v>28.635760000000001</v>
      </c>
      <c r="L51" s="4" t="s">
        <v>216</v>
      </c>
      <c r="M51" s="4">
        <v>77.224450000000004</v>
      </c>
      <c r="N51" s="4" t="s">
        <v>215</v>
      </c>
      <c r="O51" s="4">
        <v>6</v>
      </c>
    </row>
    <row r="52" spans="1:15" ht="12">
      <c r="A52" s="4" t="s">
        <v>374</v>
      </c>
      <c r="B52" s="4" t="s">
        <v>255</v>
      </c>
      <c r="C52" s="4" t="s">
        <v>847</v>
      </c>
      <c r="D52" s="4" t="s">
        <v>366</v>
      </c>
      <c r="I52" s="4" t="s">
        <v>250</v>
      </c>
      <c r="J52" s="4">
        <v>1816670</v>
      </c>
      <c r="K52" s="4">
        <v>39.907499999999999</v>
      </c>
      <c r="L52" s="4" t="s">
        <v>216</v>
      </c>
      <c r="M52" s="4">
        <v>116.39722999999999</v>
      </c>
      <c r="N52" s="4" t="s">
        <v>256</v>
      </c>
      <c r="O52" s="4">
        <v>6</v>
      </c>
    </row>
    <row r="53" spans="1:15" ht="12">
      <c r="A53" s="4" t="s">
        <v>374</v>
      </c>
      <c r="B53" s="4" t="s">
        <v>255</v>
      </c>
      <c r="C53" s="4" t="s">
        <v>847</v>
      </c>
      <c r="D53" s="4" t="s">
        <v>366</v>
      </c>
      <c r="I53" s="4" t="s">
        <v>248</v>
      </c>
      <c r="J53" s="4">
        <v>1701668</v>
      </c>
      <c r="K53" s="4">
        <v>14.604200000000001</v>
      </c>
      <c r="L53" s="4" t="s">
        <v>216</v>
      </c>
      <c r="M53" s="4">
        <v>120.98220000000001</v>
      </c>
      <c r="N53" s="4" t="s">
        <v>256</v>
      </c>
      <c r="O53" s="4">
        <v>6</v>
      </c>
    </row>
    <row r="54" spans="1:15" ht="12">
      <c r="A54" s="4" t="s">
        <v>374</v>
      </c>
      <c r="B54" s="4" t="s">
        <v>255</v>
      </c>
      <c r="C54" s="4" t="s">
        <v>847</v>
      </c>
      <c r="D54" s="4" t="s">
        <v>366</v>
      </c>
      <c r="I54" s="4" t="s">
        <v>235</v>
      </c>
      <c r="J54" s="4">
        <v>1642911</v>
      </c>
      <c r="K54" s="4">
        <v>-6.21462</v>
      </c>
      <c r="L54" s="4" t="s">
        <v>216</v>
      </c>
      <c r="M54" s="4">
        <v>106.84513</v>
      </c>
      <c r="N54" s="4" t="s">
        <v>256</v>
      </c>
      <c r="O54" s="4">
        <v>6</v>
      </c>
    </row>
    <row r="55" spans="1:15" ht="12">
      <c r="A55" s="4" t="s">
        <v>374</v>
      </c>
      <c r="B55" s="4" t="s">
        <v>255</v>
      </c>
      <c r="C55" s="4" t="s">
        <v>847</v>
      </c>
      <c r="D55" s="4" t="s">
        <v>366</v>
      </c>
      <c r="I55" s="4" t="s">
        <v>225</v>
      </c>
      <c r="J55" s="4">
        <v>232422</v>
      </c>
      <c r="K55" s="4">
        <v>0.31628000000000001</v>
      </c>
      <c r="L55" s="4" t="s">
        <v>216</v>
      </c>
      <c r="M55" s="4">
        <v>32.582189999999997</v>
      </c>
      <c r="N55" s="4" t="s">
        <v>256</v>
      </c>
      <c r="O55" s="4">
        <v>6</v>
      </c>
    </row>
    <row r="56" spans="1:15" ht="12">
      <c r="A56" s="4" t="s">
        <v>374</v>
      </c>
      <c r="B56" s="4" t="s">
        <v>255</v>
      </c>
      <c r="C56" s="4" t="s">
        <v>847</v>
      </c>
      <c r="D56" s="4" t="s">
        <v>366</v>
      </c>
      <c r="I56" s="4" t="s">
        <v>246</v>
      </c>
      <c r="J56" s="4">
        <v>184745</v>
      </c>
      <c r="K56" s="4">
        <v>-1.2833300000000001</v>
      </c>
      <c r="L56" s="4" t="s">
        <v>216</v>
      </c>
      <c r="M56" s="4">
        <v>36.816670000000002</v>
      </c>
      <c r="N56" s="4" t="s">
        <v>256</v>
      </c>
      <c r="O56" s="4">
        <v>6</v>
      </c>
    </row>
    <row r="57" spans="1:15" ht="12">
      <c r="A57" s="4" t="s">
        <v>374</v>
      </c>
      <c r="B57" s="4" t="s">
        <v>255</v>
      </c>
      <c r="C57" s="4" t="s">
        <v>847</v>
      </c>
      <c r="D57" s="4" t="s">
        <v>366</v>
      </c>
      <c r="I57" s="4" t="s">
        <v>245</v>
      </c>
      <c r="J57" s="4">
        <v>160196</v>
      </c>
      <c r="K57" s="4">
        <v>-6.1722099999999998</v>
      </c>
      <c r="L57" s="4" t="s">
        <v>216</v>
      </c>
      <c r="M57" s="4">
        <v>35.739469999999997</v>
      </c>
      <c r="N57" s="4" t="s">
        <v>256</v>
      </c>
      <c r="O57" s="4">
        <v>6</v>
      </c>
    </row>
    <row r="58" spans="1:15" ht="12">
      <c r="A58" s="4" t="s">
        <v>324</v>
      </c>
      <c r="B58" s="4" t="s">
        <v>257</v>
      </c>
      <c r="C58" s="4" t="s">
        <v>1105</v>
      </c>
      <c r="D58" s="4" t="s">
        <v>280</v>
      </c>
      <c r="I58" s="4" t="s">
        <v>239</v>
      </c>
      <c r="J58" s="4">
        <v>344979</v>
      </c>
      <c r="K58" s="4">
        <v>9.0249699999999997</v>
      </c>
      <c r="L58" s="4" t="s">
        <v>216</v>
      </c>
      <c r="M58" s="4">
        <v>38.74689</v>
      </c>
      <c r="N58" s="4" t="s">
        <v>258</v>
      </c>
      <c r="O58" s="4">
        <v>8</v>
      </c>
    </row>
    <row r="59" spans="1:15" ht="12">
      <c r="A59" s="4" t="s">
        <v>324</v>
      </c>
      <c r="B59" s="4" t="s">
        <v>257</v>
      </c>
      <c r="C59" s="4" t="s">
        <v>1105</v>
      </c>
      <c r="D59" s="4" t="s">
        <v>280</v>
      </c>
      <c r="I59" s="4" t="s">
        <v>259</v>
      </c>
      <c r="J59" s="4">
        <v>360630</v>
      </c>
      <c r="K59" s="4">
        <v>30.062629999999999</v>
      </c>
      <c r="L59" s="4" t="s">
        <v>216</v>
      </c>
      <c r="M59" s="4">
        <v>31.249669999999998</v>
      </c>
      <c r="N59" s="4" t="s">
        <v>258</v>
      </c>
      <c r="O59" s="4">
        <v>8</v>
      </c>
    </row>
    <row r="60" spans="1:15" ht="12">
      <c r="A60" s="4" t="s">
        <v>324</v>
      </c>
      <c r="B60" s="4" t="s">
        <v>257</v>
      </c>
      <c r="C60" s="4" t="s">
        <v>1105</v>
      </c>
      <c r="D60" s="4" t="s">
        <v>280</v>
      </c>
      <c r="I60" s="4" t="s">
        <v>260</v>
      </c>
      <c r="J60" s="4">
        <v>2538475</v>
      </c>
      <c r="K60" s="4">
        <v>34.013249999999999</v>
      </c>
      <c r="L60" s="4" t="s">
        <v>216</v>
      </c>
      <c r="M60" s="4">
        <v>-6.8325500000000003</v>
      </c>
      <c r="N60" s="4" t="s">
        <v>258</v>
      </c>
      <c r="O60" s="4">
        <v>8</v>
      </c>
    </row>
    <row r="61" spans="1:15" ht="12">
      <c r="A61" s="4" t="s">
        <v>446</v>
      </c>
      <c r="B61" s="4" t="s">
        <v>261</v>
      </c>
      <c r="C61" s="4" t="s">
        <v>1105</v>
      </c>
      <c r="D61" s="4" t="s">
        <v>435</v>
      </c>
      <c r="I61" s="4" t="s">
        <v>226</v>
      </c>
      <c r="J61" s="4">
        <v>202061</v>
      </c>
      <c r="K61" s="4">
        <v>-1.9499500000000001</v>
      </c>
      <c r="L61" s="4" t="s">
        <v>216</v>
      </c>
      <c r="M61" s="4">
        <v>30.05885</v>
      </c>
      <c r="N61" s="4" t="s">
        <v>262</v>
      </c>
      <c r="O61" s="4">
        <v>6</v>
      </c>
    </row>
    <row r="62" spans="1:15" ht="12">
      <c r="A62" s="4" t="s">
        <v>446</v>
      </c>
      <c r="B62" s="4" t="s">
        <v>261</v>
      </c>
      <c r="C62" s="4" t="s">
        <v>1105</v>
      </c>
      <c r="D62" s="4" t="s">
        <v>435</v>
      </c>
      <c r="I62" s="4" t="s">
        <v>263</v>
      </c>
      <c r="J62" s="4">
        <v>2220957</v>
      </c>
      <c r="K62" s="4">
        <v>3.8666700000000001</v>
      </c>
      <c r="L62" s="4" t="s">
        <v>216</v>
      </c>
      <c r="M62" s="4">
        <v>11.51667</v>
      </c>
      <c r="N62" s="4" t="s">
        <v>264</v>
      </c>
      <c r="O62" s="4">
        <v>6</v>
      </c>
    </row>
    <row r="63" spans="1:15" ht="12">
      <c r="A63" s="4" t="s">
        <v>446</v>
      </c>
      <c r="B63" s="4" t="s">
        <v>261</v>
      </c>
      <c r="C63" s="4" t="s">
        <v>1105</v>
      </c>
      <c r="D63" s="4" t="s">
        <v>435</v>
      </c>
      <c r="I63" s="4" t="s">
        <v>246</v>
      </c>
      <c r="J63" s="4">
        <v>184745</v>
      </c>
      <c r="K63" s="4">
        <v>-1.2833300000000001</v>
      </c>
      <c r="L63" s="4" t="s">
        <v>216</v>
      </c>
      <c r="M63" s="4">
        <v>36.816670000000002</v>
      </c>
      <c r="N63" s="4" t="s">
        <v>262</v>
      </c>
      <c r="O63" s="4">
        <v>6</v>
      </c>
    </row>
    <row r="64" spans="1:15" ht="12">
      <c r="A64" s="4" t="s">
        <v>446</v>
      </c>
      <c r="B64" s="4" t="s">
        <v>261</v>
      </c>
      <c r="C64" s="4" t="s">
        <v>1105</v>
      </c>
      <c r="D64" s="4" t="s">
        <v>435</v>
      </c>
      <c r="I64" s="4" t="s">
        <v>225</v>
      </c>
      <c r="J64" s="4">
        <v>232422</v>
      </c>
      <c r="K64" s="4">
        <v>0.31628000000000001</v>
      </c>
      <c r="L64" s="4" t="s">
        <v>216</v>
      </c>
      <c r="M64" s="4">
        <v>32.582189999999997</v>
      </c>
      <c r="N64" s="4" t="s">
        <v>262</v>
      </c>
      <c r="O64" s="4">
        <v>6</v>
      </c>
    </row>
    <row r="65" spans="1:15" ht="12">
      <c r="A65" s="4" t="s">
        <v>411</v>
      </c>
      <c r="B65" s="4" t="s">
        <v>265</v>
      </c>
      <c r="C65" s="4" t="s">
        <v>948</v>
      </c>
      <c r="D65" s="4" t="s">
        <v>435</v>
      </c>
      <c r="I65" s="4" t="s">
        <v>248</v>
      </c>
      <c r="J65" s="4">
        <v>1701668</v>
      </c>
      <c r="K65" s="4">
        <v>14.604200000000001</v>
      </c>
      <c r="L65" s="4" t="s">
        <v>216</v>
      </c>
      <c r="M65" s="4">
        <v>120.98220000000001</v>
      </c>
      <c r="N65" s="4" t="s">
        <v>266</v>
      </c>
      <c r="O65" s="4">
        <v>6</v>
      </c>
    </row>
    <row r="66" spans="1:15" ht="12">
      <c r="A66" s="4" t="s">
        <v>411</v>
      </c>
      <c r="B66" s="4" t="s">
        <v>265</v>
      </c>
      <c r="C66" s="4" t="s">
        <v>948</v>
      </c>
      <c r="D66" s="4" t="s">
        <v>435</v>
      </c>
      <c r="I66" s="4" t="s">
        <v>263</v>
      </c>
      <c r="J66" s="4">
        <v>2220957</v>
      </c>
      <c r="K66" s="4">
        <v>3.8666700000000001</v>
      </c>
      <c r="L66" s="4" t="s">
        <v>216</v>
      </c>
      <c r="M66" s="4">
        <v>11.51667</v>
      </c>
      <c r="N66" s="4" t="s">
        <v>266</v>
      </c>
      <c r="O66" s="4">
        <v>6</v>
      </c>
    </row>
    <row r="67" spans="1:15" ht="12">
      <c r="A67" s="4" t="s">
        <v>411</v>
      </c>
      <c r="B67" s="4" t="s">
        <v>265</v>
      </c>
      <c r="C67" s="4" t="s">
        <v>948</v>
      </c>
      <c r="D67" s="4" t="s">
        <v>435</v>
      </c>
      <c r="I67" s="4" t="s">
        <v>235</v>
      </c>
      <c r="J67" s="4">
        <v>1642911</v>
      </c>
      <c r="K67" s="4">
        <v>-6.21462</v>
      </c>
      <c r="L67" s="4" t="s">
        <v>216</v>
      </c>
      <c r="M67" s="4">
        <v>106.84513</v>
      </c>
      <c r="N67" s="4" t="s">
        <v>266</v>
      </c>
      <c r="O67" s="4">
        <v>6</v>
      </c>
    </row>
    <row r="68" spans="1:15" ht="12">
      <c r="A68" s="4" t="s">
        <v>411</v>
      </c>
      <c r="B68" s="4" t="s">
        <v>265</v>
      </c>
      <c r="C68" s="4" t="s">
        <v>948</v>
      </c>
      <c r="D68" s="4" t="s">
        <v>435</v>
      </c>
      <c r="I68" s="4" t="s">
        <v>249</v>
      </c>
      <c r="J68" s="4">
        <v>1581130</v>
      </c>
      <c r="K68" s="4">
        <v>21.0245</v>
      </c>
      <c r="L68" s="4" t="s">
        <v>216</v>
      </c>
      <c r="M68" s="4">
        <v>105.84117000000001</v>
      </c>
      <c r="N68" s="4" t="s">
        <v>266</v>
      </c>
      <c r="O68" s="4">
        <v>6</v>
      </c>
    </row>
    <row r="69" spans="1:15" ht="12">
      <c r="A69" s="4" t="s">
        <v>399</v>
      </c>
      <c r="B69" s="4" t="s">
        <v>267</v>
      </c>
      <c r="C69" s="4" t="s">
        <v>847</v>
      </c>
      <c r="D69" s="4" t="s">
        <v>435</v>
      </c>
      <c r="I69" s="4" t="s">
        <v>220</v>
      </c>
      <c r="J69" s="4">
        <v>3936456</v>
      </c>
      <c r="K69" s="4">
        <v>-12.04318</v>
      </c>
      <c r="L69" s="4" t="s">
        <v>216</v>
      </c>
      <c r="M69" s="4">
        <v>-77.028239999999997</v>
      </c>
      <c r="N69" s="4" t="s">
        <v>268</v>
      </c>
      <c r="O69" s="4">
        <v>6</v>
      </c>
    </row>
    <row r="70" spans="1:15" ht="12">
      <c r="A70" s="4" t="s">
        <v>611</v>
      </c>
      <c r="B70" s="4" t="s">
        <v>269</v>
      </c>
      <c r="C70" s="4" t="s">
        <v>1105</v>
      </c>
      <c r="D70" s="4" t="s">
        <v>617</v>
      </c>
      <c r="I70" s="4" t="s">
        <v>215</v>
      </c>
      <c r="J70" s="4">
        <v>1261481</v>
      </c>
      <c r="K70" s="4">
        <v>28.635760000000001</v>
      </c>
      <c r="L70" s="4" t="s">
        <v>216</v>
      </c>
      <c r="M70" s="4">
        <v>77.224450000000004</v>
      </c>
      <c r="N70" s="4" t="s">
        <v>270</v>
      </c>
      <c r="O70" s="4">
        <v>6</v>
      </c>
    </row>
    <row r="71" spans="1:15" ht="12">
      <c r="A71" s="4" t="s">
        <v>595</v>
      </c>
      <c r="B71" s="4" t="s">
        <v>271</v>
      </c>
      <c r="C71" s="4" t="s">
        <v>1105</v>
      </c>
      <c r="D71" s="4" t="s">
        <v>617</v>
      </c>
      <c r="I71" s="4" t="s">
        <v>238</v>
      </c>
      <c r="J71" s="4">
        <v>1185241</v>
      </c>
      <c r="K71" s="4">
        <v>23.7104</v>
      </c>
      <c r="L71" s="4" t="s">
        <v>216</v>
      </c>
      <c r="M71" s="4">
        <v>90.407439999999994</v>
      </c>
      <c r="N71" s="4" t="s">
        <v>272</v>
      </c>
      <c r="O71" s="4">
        <v>6</v>
      </c>
    </row>
    <row r="72" spans="1:15" ht="12">
      <c r="A72" s="4" t="s">
        <v>595</v>
      </c>
      <c r="B72" s="4" t="s">
        <v>271</v>
      </c>
      <c r="C72" s="4" t="s">
        <v>1105</v>
      </c>
      <c r="D72" s="4" t="s">
        <v>617</v>
      </c>
      <c r="I72" s="4" t="s">
        <v>215</v>
      </c>
      <c r="J72" s="4">
        <v>1261481</v>
      </c>
      <c r="K72" s="4">
        <v>28.635760000000001</v>
      </c>
      <c r="L72" s="4" t="s">
        <v>216</v>
      </c>
      <c r="M72" s="4">
        <v>77.224450000000004</v>
      </c>
      <c r="N72" s="4" t="s">
        <v>272</v>
      </c>
      <c r="O72" s="4">
        <v>6</v>
      </c>
    </row>
    <row r="73" spans="1:15" ht="12">
      <c r="A73" s="4" t="s">
        <v>574</v>
      </c>
      <c r="B73" s="4" t="s">
        <v>273</v>
      </c>
      <c r="C73" s="4" t="s">
        <v>1105</v>
      </c>
      <c r="D73" s="4" t="s">
        <v>617</v>
      </c>
      <c r="I73" s="4" t="s">
        <v>215</v>
      </c>
      <c r="J73" s="4">
        <v>1261481</v>
      </c>
      <c r="K73" s="4">
        <v>28.635760000000001</v>
      </c>
      <c r="L73" s="4" t="s">
        <v>216</v>
      </c>
      <c r="M73" s="4">
        <v>77.224450000000004</v>
      </c>
      <c r="N73" s="4" t="s">
        <v>270</v>
      </c>
      <c r="O73" s="4">
        <v>8</v>
      </c>
    </row>
    <row r="74" spans="1:15" ht="12">
      <c r="A74" s="4" t="s">
        <v>560</v>
      </c>
      <c r="B74" s="4" t="s">
        <v>172</v>
      </c>
      <c r="C74" s="4" t="s">
        <v>1105</v>
      </c>
      <c r="D74" s="4" t="s">
        <v>617</v>
      </c>
      <c r="I74" s="4" t="s">
        <v>248</v>
      </c>
      <c r="J74" s="4">
        <v>1701668</v>
      </c>
      <c r="K74" s="4">
        <v>14.604200000000001</v>
      </c>
      <c r="L74" s="4" t="s">
        <v>216</v>
      </c>
      <c r="M74" s="4">
        <v>120.98220000000001</v>
      </c>
      <c r="N74" s="4" t="s">
        <v>173</v>
      </c>
      <c r="O74" s="4">
        <v>8</v>
      </c>
    </row>
    <row r="75" spans="1:15" ht="12">
      <c r="A75" s="4" t="s">
        <v>560</v>
      </c>
      <c r="B75" s="4" t="s">
        <v>172</v>
      </c>
      <c r="C75" s="4" t="s">
        <v>1105</v>
      </c>
      <c r="D75" s="4" t="s">
        <v>617</v>
      </c>
      <c r="I75" s="4" t="s">
        <v>215</v>
      </c>
      <c r="J75" s="4">
        <v>1261481</v>
      </c>
      <c r="K75" s="4">
        <v>28.635760000000001</v>
      </c>
      <c r="L75" s="4" t="s">
        <v>216</v>
      </c>
      <c r="M75" s="4">
        <v>77.224450000000004</v>
      </c>
      <c r="N75" s="4" t="s">
        <v>173</v>
      </c>
      <c r="O75" s="4">
        <v>8</v>
      </c>
    </row>
    <row r="76" spans="1:15" ht="12">
      <c r="A76" s="4" t="s">
        <v>571</v>
      </c>
      <c r="B76" s="4" t="s">
        <v>174</v>
      </c>
      <c r="C76" s="4" t="s">
        <v>1105</v>
      </c>
      <c r="D76" s="4" t="s">
        <v>617</v>
      </c>
      <c r="I76" s="4" t="s">
        <v>215</v>
      </c>
      <c r="J76" s="4">
        <v>1261481</v>
      </c>
      <c r="K76" s="4">
        <v>28.635760000000001</v>
      </c>
      <c r="L76" s="4" t="s">
        <v>216</v>
      </c>
      <c r="M76" s="4">
        <v>77.224450000000004</v>
      </c>
      <c r="N76" s="4" t="s">
        <v>175</v>
      </c>
      <c r="O76" s="4">
        <v>6</v>
      </c>
    </row>
    <row r="77" spans="1:15" ht="12">
      <c r="A77" s="4" t="s">
        <v>548</v>
      </c>
      <c r="B77" s="4" t="s">
        <v>176</v>
      </c>
      <c r="C77" s="4" t="s">
        <v>847</v>
      </c>
      <c r="D77" s="4" t="s">
        <v>617</v>
      </c>
      <c r="I77" s="4" t="s">
        <v>177</v>
      </c>
      <c r="J77" s="4">
        <v>2352778</v>
      </c>
      <c r="K77" s="4">
        <v>9.0685300000000009</v>
      </c>
      <c r="L77" s="4" t="s">
        <v>216</v>
      </c>
      <c r="M77" s="4">
        <v>7.4837499999999997</v>
      </c>
      <c r="N77" s="4" t="s">
        <v>178</v>
      </c>
      <c r="O77" s="4">
        <v>8</v>
      </c>
    </row>
    <row r="78" spans="1:15" ht="12">
      <c r="A78" s="4" t="s">
        <v>548</v>
      </c>
      <c r="B78" s="4" t="s">
        <v>176</v>
      </c>
      <c r="C78" s="4" t="s">
        <v>847</v>
      </c>
      <c r="D78" s="4" t="s">
        <v>617</v>
      </c>
      <c r="I78" s="4" t="s">
        <v>179</v>
      </c>
      <c r="J78" s="4">
        <v>2440485</v>
      </c>
      <c r="K78" s="4">
        <v>13.51366</v>
      </c>
      <c r="L78" s="4" t="s">
        <v>216</v>
      </c>
      <c r="M78" s="4">
        <v>2.1097999999999999</v>
      </c>
      <c r="N78" s="4" t="s">
        <v>178</v>
      </c>
      <c r="O78" s="4">
        <v>8</v>
      </c>
    </row>
    <row r="79" spans="1:15" ht="12">
      <c r="A79" s="4" t="s">
        <v>555</v>
      </c>
      <c r="B79" s="4" t="s">
        <v>180</v>
      </c>
      <c r="C79" s="4" t="s">
        <v>847</v>
      </c>
      <c r="D79" s="4" t="s">
        <v>617</v>
      </c>
      <c r="I79" s="4" t="s">
        <v>181</v>
      </c>
      <c r="J79" s="4">
        <v>909137</v>
      </c>
      <c r="K79" s="4">
        <v>-15.406689999999999</v>
      </c>
      <c r="L79" s="4" t="s">
        <v>216</v>
      </c>
      <c r="M79" s="4">
        <v>28.287130000000001</v>
      </c>
      <c r="N79" s="4" t="s">
        <v>182</v>
      </c>
      <c r="O79" s="4">
        <v>6</v>
      </c>
    </row>
    <row r="80" spans="1:15" ht="12">
      <c r="A80" s="4" t="s">
        <v>555</v>
      </c>
      <c r="B80" s="4" t="s">
        <v>180</v>
      </c>
      <c r="C80" s="4" t="s">
        <v>847</v>
      </c>
      <c r="D80" s="4" t="s">
        <v>617</v>
      </c>
      <c r="I80" s="4" t="s">
        <v>183</v>
      </c>
      <c r="J80" s="4">
        <v>1273294</v>
      </c>
      <c r="K80" s="4">
        <v>28.65381</v>
      </c>
      <c r="L80" s="4" t="s">
        <v>184</v>
      </c>
      <c r="M80" s="4">
        <v>77.228970000000004</v>
      </c>
      <c r="N80" s="4" t="s">
        <v>182</v>
      </c>
      <c r="O80" s="4">
        <v>6</v>
      </c>
    </row>
    <row r="81" spans="1:15" ht="12">
      <c r="A81" s="4" t="s">
        <v>555</v>
      </c>
      <c r="B81" s="4" t="s">
        <v>180</v>
      </c>
      <c r="C81" s="4" t="s">
        <v>847</v>
      </c>
      <c r="D81" s="4" t="s">
        <v>617</v>
      </c>
      <c r="I81" s="4" t="s">
        <v>185</v>
      </c>
      <c r="J81" s="4">
        <v>2460596</v>
      </c>
      <c r="K81" s="4">
        <v>12.65</v>
      </c>
      <c r="L81" s="4" t="s">
        <v>216</v>
      </c>
      <c r="M81" s="4">
        <v>-8</v>
      </c>
      <c r="N81" s="4" t="s">
        <v>182</v>
      </c>
      <c r="O81" s="4">
        <v>6</v>
      </c>
    </row>
    <row r="82" spans="1:15" ht="12">
      <c r="A82" s="4" t="s">
        <v>555</v>
      </c>
      <c r="B82" s="4" t="s">
        <v>180</v>
      </c>
      <c r="C82" s="4" t="s">
        <v>847</v>
      </c>
      <c r="D82" s="4" t="s">
        <v>617</v>
      </c>
      <c r="I82" s="4" t="s">
        <v>177</v>
      </c>
      <c r="J82" s="4">
        <v>2352778</v>
      </c>
      <c r="K82" s="4">
        <v>9.0685300000000009</v>
      </c>
      <c r="L82" s="4" t="s">
        <v>216</v>
      </c>
      <c r="M82" s="4">
        <v>7.4837499999999997</v>
      </c>
      <c r="N82" s="4" t="s">
        <v>182</v>
      </c>
      <c r="O82" s="4">
        <v>6</v>
      </c>
    </row>
    <row r="83" spans="1:15" ht="12">
      <c r="A83" s="4" t="s">
        <v>555</v>
      </c>
      <c r="B83" s="4" t="s">
        <v>180</v>
      </c>
      <c r="C83" s="4" t="s">
        <v>847</v>
      </c>
      <c r="D83" s="4" t="s">
        <v>617</v>
      </c>
      <c r="I83" s="4" t="s">
        <v>179</v>
      </c>
      <c r="J83" s="4">
        <v>2440485</v>
      </c>
      <c r="K83" s="4">
        <v>13.51366</v>
      </c>
      <c r="L83" s="4" t="s">
        <v>216</v>
      </c>
      <c r="M83" s="4">
        <v>2.1097999999999999</v>
      </c>
      <c r="N83" s="4" t="s">
        <v>182</v>
      </c>
      <c r="O83" s="4">
        <v>6</v>
      </c>
    </row>
    <row r="84" spans="1:15" ht="12">
      <c r="A84" s="4" t="s">
        <v>555</v>
      </c>
      <c r="B84" s="4" t="s">
        <v>180</v>
      </c>
      <c r="C84" s="4" t="s">
        <v>847</v>
      </c>
      <c r="D84" s="4" t="s">
        <v>617</v>
      </c>
      <c r="I84" s="4" t="s">
        <v>246</v>
      </c>
      <c r="J84" s="4">
        <v>184745</v>
      </c>
      <c r="K84" s="4">
        <v>-1.2833300000000001</v>
      </c>
      <c r="L84" s="4" t="s">
        <v>216</v>
      </c>
      <c r="M84" s="4">
        <v>36.816670000000002</v>
      </c>
      <c r="N84" s="4" t="s">
        <v>182</v>
      </c>
      <c r="O84" s="4">
        <v>6</v>
      </c>
    </row>
    <row r="85" spans="1:15" ht="12">
      <c r="A85" s="4" t="s">
        <v>555</v>
      </c>
      <c r="B85" s="4" t="s">
        <v>180</v>
      </c>
      <c r="C85" s="4" t="s">
        <v>847</v>
      </c>
      <c r="D85" s="4" t="s">
        <v>617</v>
      </c>
      <c r="I85" s="4" t="s">
        <v>225</v>
      </c>
      <c r="J85" s="4">
        <v>232422</v>
      </c>
      <c r="K85" s="4">
        <v>0.31628000000000001</v>
      </c>
      <c r="L85" s="4" t="s">
        <v>216</v>
      </c>
      <c r="M85" s="4">
        <v>32.582189999999997</v>
      </c>
      <c r="N85" s="4" t="s">
        <v>182</v>
      </c>
      <c r="O85" s="4">
        <v>6</v>
      </c>
    </row>
    <row r="86" spans="1:15" ht="12">
      <c r="A86" s="4" t="s">
        <v>532</v>
      </c>
      <c r="B86" s="4" t="s">
        <v>186</v>
      </c>
      <c r="C86" s="4" t="s">
        <v>512</v>
      </c>
      <c r="D86" s="4" t="s">
        <v>617</v>
      </c>
      <c r="I86" s="4" t="s">
        <v>215</v>
      </c>
      <c r="J86" s="4">
        <v>1261481</v>
      </c>
      <c r="K86" s="4">
        <v>28.635760000000001</v>
      </c>
      <c r="L86" s="4" t="s">
        <v>216</v>
      </c>
      <c r="M86" s="4">
        <v>77.224450000000004</v>
      </c>
      <c r="N86" s="4" t="s">
        <v>187</v>
      </c>
      <c r="O86" s="4">
        <v>6</v>
      </c>
    </row>
    <row r="87" spans="1:15" ht="12">
      <c r="A87" s="4" t="s">
        <v>1093</v>
      </c>
      <c r="B87" s="4" t="s">
        <v>188</v>
      </c>
      <c r="C87" s="4" t="s">
        <v>1105</v>
      </c>
      <c r="D87" s="4" t="s">
        <v>1103</v>
      </c>
      <c r="I87" s="4" t="s">
        <v>244</v>
      </c>
      <c r="J87" s="4">
        <v>927967</v>
      </c>
      <c r="K87" s="4">
        <v>-13.96692</v>
      </c>
      <c r="L87" s="4" t="s">
        <v>216</v>
      </c>
      <c r="M87" s="4">
        <v>33.78725</v>
      </c>
      <c r="N87" s="4" t="s">
        <v>189</v>
      </c>
      <c r="O87" s="4">
        <v>6</v>
      </c>
    </row>
    <row r="88" spans="1:15" ht="12">
      <c r="A88" s="4" t="s">
        <v>1093</v>
      </c>
      <c r="B88" s="4" t="s">
        <v>188</v>
      </c>
      <c r="C88" s="4" t="s">
        <v>1105</v>
      </c>
      <c r="D88" s="4" t="s">
        <v>1103</v>
      </c>
      <c r="I88" s="4" t="s">
        <v>250</v>
      </c>
      <c r="J88" s="4">
        <v>1816670</v>
      </c>
      <c r="K88" s="4">
        <v>39.907499999999999</v>
      </c>
      <c r="L88" s="4" t="s">
        <v>216</v>
      </c>
      <c r="M88" s="4">
        <v>116.39722999999999</v>
      </c>
      <c r="N88" s="4" t="s">
        <v>189</v>
      </c>
      <c r="O88" s="4">
        <v>6</v>
      </c>
    </row>
    <row r="89" spans="1:15" ht="12">
      <c r="A89" s="4" t="s">
        <v>1093</v>
      </c>
      <c r="B89" s="4" t="s">
        <v>188</v>
      </c>
      <c r="C89" s="4" t="s">
        <v>1105</v>
      </c>
      <c r="D89" s="4" t="s">
        <v>1103</v>
      </c>
      <c r="I89" s="4" t="s">
        <v>243</v>
      </c>
      <c r="J89" s="4">
        <v>1040652</v>
      </c>
      <c r="K89" s="4">
        <v>-25.965530000000001</v>
      </c>
      <c r="L89" s="4" t="s">
        <v>216</v>
      </c>
      <c r="M89" s="4">
        <v>32.583219999999997</v>
      </c>
      <c r="N89" s="4" t="s">
        <v>189</v>
      </c>
      <c r="O89" s="4">
        <v>6</v>
      </c>
    </row>
    <row r="90" spans="1:15" ht="12">
      <c r="A90" s="4" t="s">
        <v>1093</v>
      </c>
      <c r="B90" s="4" t="s">
        <v>188</v>
      </c>
      <c r="C90" s="4" t="s">
        <v>1105</v>
      </c>
      <c r="D90" s="4" t="s">
        <v>1103</v>
      </c>
      <c r="I90" s="4" t="s">
        <v>181</v>
      </c>
      <c r="J90" s="4">
        <v>909137</v>
      </c>
      <c r="K90" s="4">
        <v>-15.406689999999999</v>
      </c>
      <c r="L90" s="4" t="s">
        <v>216</v>
      </c>
      <c r="M90" s="4">
        <v>28.287130000000001</v>
      </c>
      <c r="N90" s="4" t="s">
        <v>189</v>
      </c>
      <c r="O90" s="4">
        <v>6</v>
      </c>
    </row>
    <row r="91" spans="1:15" ht="12">
      <c r="A91" s="4" t="s">
        <v>1093</v>
      </c>
      <c r="B91" s="4" t="s">
        <v>188</v>
      </c>
      <c r="C91" s="4" t="s">
        <v>1105</v>
      </c>
      <c r="D91" s="4" t="s">
        <v>1103</v>
      </c>
      <c r="I91" s="4" t="s">
        <v>245</v>
      </c>
      <c r="J91" s="4">
        <v>160196</v>
      </c>
      <c r="K91" s="4">
        <v>-6.1722099999999998</v>
      </c>
      <c r="L91" s="4" t="s">
        <v>216</v>
      </c>
      <c r="M91" s="4">
        <v>35.739469999999997</v>
      </c>
      <c r="N91" s="4" t="s">
        <v>189</v>
      </c>
      <c r="O91" s="4">
        <v>6</v>
      </c>
    </row>
    <row r="92" spans="1:15" ht="12">
      <c r="A92" s="4" t="s">
        <v>1047</v>
      </c>
      <c r="B92" s="4" t="s">
        <v>190</v>
      </c>
      <c r="C92" s="4" t="s">
        <v>1105</v>
      </c>
      <c r="D92" s="4" t="s">
        <v>1103</v>
      </c>
      <c r="I92" s="4" t="s">
        <v>250</v>
      </c>
      <c r="J92" s="4">
        <v>1816670</v>
      </c>
      <c r="K92" s="4">
        <v>39.907499999999999</v>
      </c>
      <c r="L92" s="4" t="s">
        <v>216</v>
      </c>
      <c r="M92" s="4">
        <v>116.39722999999999</v>
      </c>
      <c r="N92" s="4" t="s">
        <v>191</v>
      </c>
      <c r="O92" s="4">
        <v>6</v>
      </c>
    </row>
    <row r="93" spans="1:15" ht="12">
      <c r="A93" s="4" t="s">
        <v>1058</v>
      </c>
      <c r="B93" s="4" t="s">
        <v>192</v>
      </c>
      <c r="C93" s="4" t="s">
        <v>1105</v>
      </c>
      <c r="D93" s="4" t="s">
        <v>1103</v>
      </c>
      <c r="I93" s="4" t="s">
        <v>259</v>
      </c>
      <c r="J93" s="4">
        <v>360630</v>
      </c>
      <c r="K93" s="4">
        <v>30.062629999999999</v>
      </c>
      <c r="L93" s="4" t="s">
        <v>216</v>
      </c>
      <c r="M93" s="4">
        <v>31.249669999999998</v>
      </c>
      <c r="N93" s="4" t="s">
        <v>193</v>
      </c>
      <c r="O93" s="4">
        <v>8</v>
      </c>
    </row>
    <row r="94" spans="1:15" ht="12">
      <c r="A94" s="4" t="s">
        <v>1058</v>
      </c>
      <c r="B94" s="4" t="s">
        <v>192</v>
      </c>
      <c r="C94" s="4" t="s">
        <v>1105</v>
      </c>
      <c r="D94" s="4" t="s">
        <v>1103</v>
      </c>
      <c r="I94" s="4" t="s">
        <v>194</v>
      </c>
      <c r="J94" s="4">
        <v>2464470</v>
      </c>
      <c r="K94" s="4">
        <v>36.81897</v>
      </c>
      <c r="L94" s="4" t="s">
        <v>216</v>
      </c>
      <c r="M94" s="4">
        <v>10.165789999999999</v>
      </c>
      <c r="N94" s="4" t="s">
        <v>195</v>
      </c>
      <c r="O94" s="4">
        <v>8</v>
      </c>
    </row>
    <row r="95" spans="1:15" ht="12">
      <c r="A95" s="4" t="s">
        <v>1023</v>
      </c>
      <c r="B95" s="4" t="s">
        <v>196</v>
      </c>
      <c r="C95" s="4" t="s">
        <v>1105</v>
      </c>
      <c r="D95" s="4" t="s">
        <v>1103</v>
      </c>
      <c r="I95" s="4" t="s">
        <v>177</v>
      </c>
      <c r="J95" s="4">
        <v>2352778</v>
      </c>
      <c r="K95" s="4">
        <v>9.0685300000000009</v>
      </c>
      <c r="L95" s="4" t="s">
        <v>216</v>
      </c>
      <c r="M95" s="4">
        <v>7.4837499999999997</v>
      </c>
      <c r="N95" s="4" t="s">
        <v>197</v>
      </c>
      <c r="O95" s="4">
        <v>8</v>
      </c>
    </row>
    <row r="96" spans="1:15" ht="12">
      <c r="A96" s="4" t="s">
        <v>1023</v>
      </c>
      <c r="B96" s="4" t="s">
        <v>196</v>
      </c>
      <c r="C96" s="4" t="s">
        <v>1105</v>
      </c>
      <c r="D96" s="4" t="s">
        <v>1103</v>
      </c>
      <c r="I96" s="4" t="s">
        <v>239</v>
      </c>
      <c r="J96" s="4">
        <v>344979</v>
      </c>
      <c r="K96" s="4">
        <v>9.0249699999999997</v>
      </c>
      <c r="L96" s="4" t="s">
        <v>216</v>
      </c>
      <c r="M96" s="4">
        <v>38.74689</v>
      </c>
      <c r="N96" s="4" t="s">
        <v>197</v>
      </c>
      <c r="O96" s="4">
        <v>6</v>
      </c>
    </row>
    <row r="97" spans="1:15" ht="12">
      <c r="A97" s="4" t="s">
        <v>1023</v>
      </c>
      <c r="B97" s="4" t="s">
        <v>196</v>
      </c>
      <c r="C97" s="4" t="s">
        <v>1105</v>
      </c>
      <c r="D97" s="4" t="s">
        <v>1103</v>
      </c>
      <c r="I97" s="4" t="s">
        <v>250</v>
      </c>
      <c r="J97" s="4">
        <v>1816670</v>
      </c>
      <c r="K97" s="4">
        <v>39.907499999999999</v>
      </c>
      <c r="L97" s="4" t="s">
        <v>216</v>
      </c>
      <c r="M97" s="4">
        <v>116.39722999999999</v>
      </c>
      <c r="N97" s="4" t="s">
        <v>197</v>
      </c>
      <c r="O97" s="4">
        <v>8</v>
      </c>
    </row>
    <row r="98" spans="1:15" ht="12">
      <c r="A98" s="4" t="s">
        <v>1023</v>
      </c>
      <c r="B98" s="4" t="s">
        <v>196</v>
      </c>
      <c r="C98" s="4" t="s">
        <v>1105</v>
      </c>
      <c r="D98" s="4" t="s">
        <v>1103</v>
      </c>
      <c r="I98" s="4" t="s">
        <v>245</v>
      </c>
      <c r="J98" s="4">
        <v>160196</v>
      </c>
      <c r="K98" s="4">
        <v>-6.1722099999999998</v>
      </c>
      <c r="L98" s="4" t="s">
        <v>216</v>
      </c>
      <c r="M98" s="4">
        <v>35.739469999999997</v>
      </c>
      <c r="N98" s="4" t="s">
        <v>197</v>
      </c>
      <c r="O98" s="4">
        <v>8</v>
      </c>
    </row>
    <row r="99" spans="1:15" ht="12">
      <c r="A99" s="4" t="s">
        <v>1023</v>
      </c>
      <c r="B99" s="4" t="s">
        <v>196</v>
      </c>
      <c r="C99" s="4" t="s">
        <v>1105</v>
      </c>
      <c r="D99" s="4" t="s">
        <v>1103</v>
      </c>
      <c r="I99" s="4" t="s">
        <v>198</v>
      </c>
      <c r="J99" s="4">
        <v>2306104</v>
      </c>
      <c r="K99" s="4">
        <v>5.5560200000000002</v>
      </c>
      <c r="L99" s="4" t="s">
        <v>216</v>
      </c>
      <c r="M99" s="4">
        <v>-0.19689999999999999</v>
      </c>
      <c r="N99" s="4" t="s">
        <v>197</v>
      </c>
      <c r="O99" s="4">
        <v>8</v>
      </c>
    </row>
    <row r="100" spans="1:15" ht="12">
      <c r="A100" s="4" t="s">
        <v>1037</v>
      </c>
      <c r="B100" s="4" t="s">
        <v>199</v>
      </c>
      <c r="C100" s="4" t="s">
        <v>1105</v>
      </c>
      <c r="D100" s="4" t="s">
        <v>1103</v>
      </c>
      <c r="I100" s="4" t="s">
        <v>240</v>
      </c>
      <c r="J100" s="4">
        <v>2314302</v>
      </c>
      <c r="K100" s="4">
        <v>-4.3214199999999998</v>
      </c>
      <c r="L100" s="4" t="s">
        <v>216</v>
      </c>
      <c r="M100" s="4">
        <v>15.308070000000001</v>
      </c>
      <c r="N100" s="4" t="s">
        <v>200</v>
      </c>
      <c r="O100" s="4">
        <v>6</v>
      </c>
    </row>
    <row r="101" spans="1:15" ht="12">
      <c r="A101" s="4" t="s">
        <v>1037</v>
      </c>
      <c r="B101" s="4" t="s">
        <v>199</v>
      </c>
      <c r="C101" s="4" t="s">
        <v>1105</v>
      </c>
      <c r="D101" s="4" t="s">
        <v>1103</v>
      </c>
      <c r="I101" s="4" t="s">
        <v>239</v>
      </c>
      <c r="J101" s="4">
        <v>344979</v>
      </c>
      <c r="K101" s="4">
        <v>9.0249699999999997</v>
      </c>
      <c r="L101" s="4" t="s">
        <v>216</v>
      </c>
      <c r="M101" s="4">
        <v>38.74689</v>
      </c>
      <c r="N101" s="4" t="s">
        <v>200</v>
      </c>
      <c r="O101" s="4">
        <v>6</v>
      </c>
    </row>
    <row r="102" spans="1:15" ht="12">
      <c r="A102" s="4" t="s">
        <v>1037</v>
      </c>
      <c r="B102" s="4" t="s">
        <v>199</v>
      </c>
      <c r="C102" s="4" t="s">
        <v>1105</v>
      </c>
      <c r="D102" s="4" t="s">
        <v>1103</v>
      </c>
      <c r="I102" s="4" t="s">
        <v>201</v>
      </c>
      <c r="J102" s="4">
        <v>373303</v>
      </c>
      <c r="K102" s="4">
        <v>4.8516500000000002</v>
      </c>
      <c r="L102" s="4" t="s">
        <v>216</v>
      </c>
      <c r="M102" s="4">
        <v>31.582470000000001</v>
      </c>
      <c r="N102" s="4" t="s">
        <v>200</v>
      </c>
      <c r="O102" s="4">
        <v>6</v>
      </c>
    </row>
    <row r="103" spans="1:15" ht="12">
      <c r="A103" s="4" t="s">
        <v>1013</v>
      </c>
      <c r="B103" s="4" t="s">
        <v>202</v>
      </c>
      <c r="C103" s="4" t="s">
        <v>1105</v>
      </c>
      <c r="D103" s="4" t="s">
        <v>1103</v>
      </c>
      <c r="I103" s="4" t="s">
        <v>238</v>
      </c>
      <c r="J103" s="4">
        <v>1185241</v>
      </c>
      <c r="K103" s="4">
        <v>23.7104</v>
      </c>
      <c r="L103" s="4" t="s">
        <v>216</v>
      </c>
      <c r="M103" s="4">
        <v>90.407439999999994</v>
      </c>
      <c r="N103" s="4" t="s">
        <v>233</v>
      </c>
      <c r="O103" s="4">
        <v>8</v>
      </c>
    </row>
    <row r="104" spans="1:15" ht="12">
      <c r="A104" s="4" t="s">
        <v>1013</v>
      </c>
      <c r="B104" s="4" t="s">
        <v>202</v>
      </c>
      <c r="C104" s="4" t="s">
        <v>1105</v>
      </c>
      <c r="D104" s="4" t="s">
        <v>1103</v>
      </c>
      <c r="I104" s="4" t="s">
        <v>203</v>
      </c>
      <c r="J104" s="4">
        <v>1221874</v>
      </c>
      <c r="K104" s="4">
        <v>38.53575</v>
      </c>
      <c r="L104" s="4" t="s">
        <v>216</v>
      </c>
      <c r="M104" s="4">
        <v>68.779049999999998</v>
      </c>
      <c r="N104" s="4" t="s">
        <v>233</v>
      </c>
      <c r="O104" s="4">
        <v>8</v>
      </c>
    </row>
    <row r="105" spans="1:15" ht="12">
      <c r="A105" s="4" t="s">
        <v>1013</v>
      </c>
      <c r="B105" s="4" t="s">
        <v>202</v>
      </c>
      <c r="C105" s="4" t="s">
        <v>1105</v>
      </c>
      <c r="D105" s="4" t="s">
        <v>1103</v>
      </c>
      <c r="I105" s="4" t="s">
        <v>218</v>
      </c>
      <c r="J105" s="4">
        <v>1283240</v>
      </c>
      <c r="K105" s="4">
        <v>27.701689999999999</v>
      </c>
      <c r="L105" s="4" t="s">
        <v>216</v>
      </c>
      <c r="M105" s="4">
        <v>85.320599999999999</v>
      </c>
      <c r="N105" s="4" t="s">
        <v>233</v>
      </c>
      <c r="O105" s="4">
        <v>8</v>
      </c>
    </row>
    <row r="106" spans="1:15" ht="12">
      <c r="A106" s="4" t="s">
        <v>1013</v>
      </c>
      <c r="B106" s="4" t="s">
        <v>202</v>
      </c>
      <c r="C106" s="4" t="s">
        <v>1105</v>
      </c>
      <c r="D106" s="4" t="s">
        <v>1103</v>
      </c>
      <c r="I106" s="4" t="s">
        <v>247</v>
      </c>
      <c r="J106" s="4">
        <v>1176615</v>
      </c>
      <c r="K106" s="4">
        <v>33.72148</v>
      </c>
      <c r="L106" s="4" t="s">
        <v>216</v>
      </c>
      <c r="M106" s="4">
        <v>73.043289999999999</v>
      </c>
      <c r="N106" s="4" t="s">
        <v>233</v>
      </c>
      <c r="O106" s="4">
        <v>8</v>
      </c>
    </row>
    <row r="107" spans="1:15" ht="12">
      <c r="A107" s="4" t="s">
        <v>988</v>
      </c>
      <c r="B107" s="4" t="s">
        <v>204</v>
      </c>
      <c r="C107" s="4" t="s">
        <v>1105</v>
      </c>
      <c r="D107" s="4" t="s">
        <v>1103</v>
      </c>
      <c r="I107" s="4" t="s">
        <v>225</v>
      </c>
      <c r="J107" s="4">
        <v>232422</v>
      </c>
      <c r="K107" s="4">
        <v>0.31628000000000001</v>
      </c>
      <c r="L107" s="4" t="s">
        <v>216</v>
      </c>
      <c r="M107" s="4">
        <v>32.582189999999997</v>
      </c>
      <c r="N107" s="4" t="s">
        <v>205</v>
      </c>
      <c r="O107" s="4">
        <v>6</v>
      </c>
    </row>
    <row r="108" spans="1:15" ht="12">
      <c r="A108" s="4" t="s">
        <v>988</v>
      </c>
      <c r="B108" s="4" t="s">
        <v>204</v>
      </c>
      <c r="C108" s="4" t="s">
        <v>1105</v>
      </c>
      <c r="D108" s="4" t="s">
        <v>1103</v>
      </c>
      <c r="I108" s="4" t="s">
        <v>243</v>
      </c>
      <c r="J108" s="4">
        <v>1040652</v>
      </c>
      <c r="K108" s="4">
        <v>-25.965530000000001</v>
      </c>
      <c r="L108" s="4" t="s">
        <v>216</v>
      </c>
      <c r="M108" s="4">
        <v>32.583219999999997</v>
      </c>
      <c r="N108" s="4" t="s">
        <v>205</v>
      </c>
      <c r="O108" s="4">
        <v>6</v>
      </c>
    </row>
    <row r="109" spans="1:15" ht="12">
      <c r="A109" s="4" t="s">
        <v>1002</v>
      </c>
      <c r="B109" s="4" t="s">
        <v>206</v>
      </c>
      <c r="C109" s="4" t="s">
        <v>948</v>
      </c>
      <c r="D109" s="4" t="s">
        <v>1103</v>
      </c>
      <c r="I109" s="4" t="s">
        <v>227</v>
      </c>
      <c r="J109" s="4">
        <v>2279755</v>
      </c>
      <c r="K109" s="4">
        <v>6.8205499999999999</v>
      </c>
      <c r="L109" s="4" t="s">
        <v>216</v>
      </c>
      <c r="M109" s="4">
        <v>-5.2767400000000002</v>
      </c>
      <c r="N109" s="4" t="s">
        <v>207</v>
      </c>
      <c r="O109" s="4">
        <v>6</v>
      </c>
    </row>
    <row r="110" spans="1:15" ht="12">
      <c r="A110" s="4" t="s">
        <v>1002</v>
      </c>
      <c r="B110" s="4" t="s">
        <v>206</v>
      </c>
      <c r="C110" s="4" t="s">
        <v>948</v>
      </c>
      <c r="D110" s="4" t="s">
        <v>1103</v>
      </c>
      <c r="I110" s="4" t="s">
        <v>208</v>
      </c>
      <c r="J110" s="4">
        <v>3352136</v>
      </c>
      <c r="K110" s="4">
        <v>-22.55941</v>
      </c>
      <c r="L110" s="4" t="s">
        <v>216</v>
      </c>
      <c r="M110" s="4">
        <v>17.08323</v>
      </c>
      <c r="N110" s="4" t="s">
        <v>209</v>
      </c>
      <c r="O110" s="4">
        <v>6</v>
      </c>
    </row>
    <row r="111" spans="1:15" ht="12">
      <c r="A111" s="4" t="s">
        <v>1002</v>
      </c>
      <c r="B111" s="4" t="s">
        <v>206</v>
      </c>
      <c r="C111" s="4" t="s">
        <v>948</v>
      </c>
      <c r="D111" s="4" t="s">
        <v>1103</v>
      </c>
      <c r="I111" s="4" t="s">
        <v>210</v>
      </c>
      <c r="J111" s="4">
        <v>2240449</v>
      </c>
      <c r="K111" s="4">
        <v>-8.8368199999999995</v>
      </c>
      <c r="L111" s="4" t="s">
        <v>216</v>
      </c>
      <c r="M111" s="4">
        <v>13.23432</v>
      </c>
      <c r="N111" s="4" t="s">
        <v>207</v>
      </c>
      <c r="O111" s="4">
        <v>6</v>
      </c>
    </row>
    <row r="112" spans="1:15" ht="12">
      <c r="A112" s="4" t="s">
        <v>1002</v>
      </c>
      <c r="B112" s="4" t="s">
        <v>206</v>
      </c>
      <c r="C112" s="4" t="s">
        <v>948</v>
      </c>
      <c r="D112" s="4" t="s">
        <v>1103</v>
      </c>
      <c r="I112" s="4" t="s">
        <v>225</v>
      </c>
      <c r="J112" s="4">
        <v>232422</v>
      </c>
      <c r="K112" s="4">
        <v>0.31628000000000001</v>
      </c>
      <c r="L112" s="4" t="s">
        <v>216</v>
      </c>
      <c r="M112" s="4">
        <v>32.582189999999997</v>
      </c>
      <c r="N112" s="4" t="s">
        <v>207</v>
      </c>
      <c r="O112" s="4">
        <v>6</v>
      </c>
    </row>
    <row r="113" spans="1:15" ht="12">
      <c r="A113" s="4" t="s">
        <v>1002</v>
      </c>
      <c r="B113" s="4" t="s">
        <v>206</v>
      </c>
      <c r="C113" s="4" t="s">
        <v>948</v>
      </c>
      <c r="D113" s="4" t="s">
        <v>1103</v>
      </c>
      <c r="I113" s="4" t="s">
        <v>245</v>
      </c>
      <c r="J113" s="4">
        <v>160196</v>
      </c>
      <c r="K113" s="4">
        <v>-6.1722099999999998</v>
      </c>
      <c r="L113" s="4" t="s">
        <v>216</v>
      </c>
      <c r="M113" s="4">
        <v>35.739469999999997</v>
      </c>
      <c r="N113" s="4" t="s">
        <v>207</v>
      </c>
      <c r="O113" s="4">
        <v>6</v>
      </c>
    </row>
    <row r="114" spans="1:15" ht="12">
      <c r="A114" s="4" t="s">
        <v>1002</v>
      </c>
      <c r="B114" s="4" t="s">
        <v>206</v>
      </c>
      <c r="C114" s="4" t="s">
        <v>948</v>
      </c>
      <c r="D114" s="4" t="s">
        <v>1103</v>
      </c>
      <c r="I114" s="4" t="s">
        <v>239</v>
      </c>
      <c r="J114" s="4">
        <v>344979</v>
      </c>
      <c r="K114" s="4">
        <v>9.0249699999999997</v>
      </c>
      <c r="L114" s="4" t="s">
        <v>216</v>
      </c>
      <c r="M114" s="4">
        <v>38.74689</v>
      </c>
      <c r="N114" s="4" t="s">
        <v>207</v>
      </c>
      <c r="O114" s="4">
        <v>6</v>
      </c>
    </row>
    <row r="115" spans="1:15" ht="12">
      <c r="A115" s="4" t="s">
        <v>1002</v>
      </c>
      <c r="B115" s="4" t="s">
        <v>206</v>
      </c>
      <c r="C115" s="4" t="s">
        <v>948</v>
      </c>
      <c r="D115" s="4" t="s">
        <v>1103</v>
      </c>
      <c r="I115" s="4" t="s">
        <v>211</v>
      </c>
      <c r="J115" s="4">
        <v>3469058</v>
      </c>
      <c r="K115" s="4">
        <v>-15.779719999999999</v>
      </c>
      <c r="L115" s="4" t="s">
        <v>216</v>
      </c>
      <c r="M115" s="4">
        <v>-47.929720000000003</v>
      </c>
      <c r="N115" s="4" t="s">
        <v>207</v>
      </c>
      <c r="O115" s="4">
        <v>6</v>
      </c>
    </row>
    <row r="116" spans="1:15" ht="12">
      <c r="A116" s="4" t="s">
        <v>1002</v>
      </c>
      <c r="B116" s="4" t="s">
        <v>206</v>
      </c>
      <c r="C116" s="4" t="s">
        <v>948</v>
      </c>
      <c r="D116" s="4" t="s">
        <v>1103</v>
      </c>
      <c r="I116" s="4" t="s">
        <v>212</v>
      </c>
      <c r="J116" s="4">
        <v>2422465</v>
      </c>
      <c r="K116" s="4">
        <v>9.5379500000000004</v>
      </c>
      <c r="L116" s="4" t="s">
        <v>216</v>
      </c>
      <c r="M116" s="4">
        <v>-13.677289999999999</v>
      </c>
      <c r="N116" s="4" t="s">
        <v>207</v>
      </c>
      <c r="O116" s="4">
        <v>6</v>
      </c>
    </row>
    <row r="117" spans="1:15" ht="12">
      <c r="A117" s="4" t="s">
        <v>985</v>
      </c>
      <c r="B117" s="4" t="s">
        <v>213</v>
      </c>
      <c r="C117" s="4" t="s">
        <v>948</v>
      </c>
      <c r="D117" s="4" t="s">
        <v>1103</v>
      </c>
      <c r="I117" s="4" t="s">
        <v>247</v>
      </c>
      <c r="J117" s="4">
        <v>1176615</v>
      </c>
      <c r="K117" s="4">
        <v>33.72148</v>
      </c>
      <c r="L117" s="4" t="s">
        <v>216</v>
      </c>
      <c r="M117" s="4">
        <v>73.043289999999999</v>
      </c>
      <c r="N117" s="4" t="s">
        <v>214</v>
      </c>
      <c r="O117" s="4">
        <v>6</v>
      </c>
    </row>
    <row r="118" spans="1:15" ht="12">
      <c r="A118" s="4" t="s">
        <v>985</v>
      </c>
      <c r="B118" s="4" t="s">
        <v>213</v>
      </c>
      <c r="C118" s="4" t="s">
        <v>948</v>
      </c>
      <c r="D118" s="4" t="s">
        <v>1103</v>
      </c>
      <c r="I118" s="4" t="s">
        <v>215</v>
      </c>
      <c r="J118" s="4">
        <v>1261481</v>
      </c>
      <c r="K118" s="4">
        <v>28.635760000000001</v>
      </c>
      <c r="L118" s="4" t="s">
        <v>216</v>
      </c>
      <c r="M118" s="4">
        <v>77.224450000000004</v>
      </c>
      <c r="N118" s="4" t="s">
        <v>214</v>
      </c>
      <c r="O118" s="4">
        <v>6</v>
      </c>
    </row>
    <row r="119" spans="1:15" ht="12">
      <c r="A119" s="4" t="s">
        <v>985</v>
      </c>
      <c r="B119" s="4" t="s">
        <v>213</v>
      </c>
      <c r="C119" s="4" t="s">
        <v>948</v>
      </c>
      <c r="D119" s="4" t="s">
        <v>1103</v>
      </c>
      <c r="I119" s="4" t="s">
        <v>250</v>
      </c>
      <c r="J119" s="4">
        <v>1816670</v>
      </c>
      <c r="K119" s="4">
        <v>39.907499999999999</v>
      </c>
      <c r="L119" s="4" t="s">
        <v>216</v>
      </c>
      <c r="M119" s="4">
        <v>116.39722999999999</v>
      </c>
      <c r="N119" s="4" t="s">
        <v>214</v>
      </c>
      <c r="O119" s="4">
        <v>6</v>
      </c>
    </row>
    <row r="120" spans="1:15" ht="12">
      <c r="A120" s="4" t="s">
        <v>956</v>
      </c>
      <c r="B120" s="4" t="s">
        <v>136</v>
      </c>
      <c r="C120" s="4" t="s">
        <v>948</v>
      </c>
      <c r="D120" s="4" t="s">
        <v>1103</v>
      </c>
      <c r="I120" s="4" t="s">
        <v>177</v>
      </c>
      <c r="J120" s="4">
        <v>2352778</v>
      </c>
      <c r="K120" s="4">
        <v>9.0685300000000009</v>
      </c>
      <c r="L120" s="4" t="s">
        <v>216</v>
      </c>
      <c r="M120" s="4">
        <v>7.4837499999999997</v>
      </c>
      <c r="N120" s="4" t="s">
        <v>137</v>
      </c>
      <c r="O120" s="4">
        <v>6</v>
      </c>
    </row>
    <row r="121" spans="1:15" ht="12">
      <c r="A121" s="4" t="s">
        <v>956</v>
      </c>
      <c r="B121" s="4" t="s">
        <v>136</v>
      </c>
      <c r="C121" s="4" t="s">
        <v>948</v>
      </c>
      <c r="D121" s="4" t="s">
        <v>1103</v>
      </c>
      <c r="I121" s="4" t="s">
        <v>198</v>
      </c>
      <c r="J121" s="4">
        <v>2306104</v>
      </c>
      <c r="K121" s="4">
        <v>5.5560200000000002</v>
      </c>
      <c r="L121" s="4" t="s">
        <v>216</v>
      </c>
      <c r="M121" s="4">
        <v>-0.19689999999999999</v>
      </c>
      <c r="N121" s="4" t="s">
        <v>137</v>
      </c>
      <c r="O121" s="4">
        <v>6</v>
      </c>
    </row>
    <row r="122" spans="1:15" ht="12">
      <c r="A122" s="4" t="s">
        <v>956</v>
      </c>
      <c r="B122" s="4" t="s">
        <v>136</v>
      </c>
      <c r="C122" s="4" t="s">
        <v>948</v>
      </c>
      <c r="D122" s="4" t="s">
        <v>1103</v>
      </c>
      <c r="I122" s="4" t="s">
        <v>239</v>
      </c>
      <c r="J122" s="4">
        <v>344979</v>
      </c>
      <c r="K122" s="4">
        <v>9.0249699999999997</v>
      </c>
      <c r="L122" s="4" t="s">
        <v>216</v>
      </c>
      <c r="M122" s="4">
        <v>38.74689</v>
      </c>
      <c r="N122" s="4" t="s">
        <v>137</v>
      </c>
      <c r="O122" s="4">
        <v>6</v>
      </c>
    </row>
    <row r="123" spans="1:15" ht="12">
      <c r="A123" s="4" t="s">
        <v>942</v>
      </c>
      <c r="B123" s="4" t="s">
        <v>138</v>
      </c>
      <c r="C123" s="4" t="s">
        <v>1105</v>
      </c>
      <c r="D123" s="4" t="s">
        <v>1103</v>
      </c>
      <c r="I123" s="4" t="s">
        <v>215</v>
      </c>
      <c r="J123" s="4">
        <v>1261481</v>
      </c>
      <c r="K123" s="4">
        <v>28.635760000000001</v>
      </c>
      <c r="L123" s="4" t="s">
        <v>216</v>
      </c>
      <c r="M123" s="4">
        <v>77.224450000000004</v>
      </c>
      <c r="N123" s="4" t="s">
        <v>187</v>
      </c>
      <c r="O123" s="4">
        <v>8</v>
      </c>
    </row>
    <row r="124" spans="1:15" ht="12">
      <c r="A124" s="4" t="s">
        <v>896</v>
      </c>
      <c r="B124" s="4" t="s">
        <v>139</v>
      </c>
      <c r="C124" s="4" t="s">
        <v>1105</v>
      </c>
      <c r="D124" s="4" t="s">
        <v>1103</v>
      </c>
      <c r="I124" s="4" t="s">
        <v>177</v>
      </c>
      <c r="J124" s="4">
        <v>2352778</v>
      </c>
      <c r="K124" s="4">
        <v>9.0685300000000009</v>
      </c>
      <c r="L124" s="4" t="s">
        <v>216</v>
      </c>
      <c r="M124" s="4">
        <v>7.4837499999999997</v>
      </c>
      <c r="N124" s="4" t="s">
        <v>140</v>
      </c>
      <c r="O124" s="4">
        <v>8</v>
      </c>
    </row>
    <row r="125" spans="1:15" ht="12">
      <c r="A125" s="4" t="s">
        <v>907</v>
      </c>
      <c r="B125" s="4" t="s">
        <v>141</v>
      </c>
      <c r="C125" s="4" t="s">
        <v>1105</v>
      </c>
      <c r="D125" s="4" t="s">
        <v>1103</v>
      </c>
      <c r="I125" s="4" t="s">
        <v>245</v>
      </c>
      <c r="J125" s="4">
        <v>160196</v>
      </c>
      <c r="K125" s="4">
        <v>-6.1722099999999998</v>
      </c>
      <c r="L125" s="4" t="s">
        <v>216</v>
      </c>
      <c r="M125" s="4">
        <v>35.739469999999997</v>
      </c>
      <c r="N125" s="4" t="s">
        <v>142</v>
      </c>
      <c r="O125" s="4">
        <v>6</v>
      </c>
    </row>
    <row r="126" spans="1:15" ht="12">
      <c r="A126" s="4" t="s">
        <v>907</v>
      </c>
      <c r="B126" s="4" t="s">
        <v>141</v>
      </c>
      <c r="C126" s="4" t="s">
        <v>1105</v>
      </c>
      <c r="D126" s="4" t="s">
        <v>1103</v>
      </c>
      <c r="I126" s="4" t="s">
        <v>246</v>
      </c>
      <c r="J126" s="4">
        <v>184745</v>
      </c>
      <c r="K126" s="4">
        <v>-1.2833300000000001</v>
      </c>
      <c r="L126" s="4" t="s">
        <v>216</v>
      </c>
      <c r="M126" s="4">
        <v>36.816670000000002</v>
      </c>
      <c r="N126" s="4" t="s">
        <v>142</v>
      </c>
      <c r="O126" s="4">
        <v>6</v>
      </c>
    </row>
    <row r="127" spans="1:15" ht="12">
      <c r="A127" s="4" t="s">
        <v>907</v>
      </c>
      <c r="B127" s="4" t="s">
        <v>141</v>
      </c>
      <c r="C127" s="4" t="s">
        <v>1105</v>
      </c>
      <c r="D127" s="4" t="s">
        <v>1103</v>
      </c>
      <c r="I127" s="4" t="s">
        <v>225</v>
      </c>
      <c r="J127" s="4">
        <v>232422</v>
      </c>
      <c r="K127" s="4">
        <v>0.31628000000000001</v>
      </c>
      <c r="L127" s="4" t="s">
        <v>216</v>
      </c>
      <c r="M127" s="4">
        <v>32.582189999999997</v>
      </c>
      <c r="N127" s="4" t="s">
        <v>142</v>
      </c>
      <c r="O127" s="4">
        <v>6</v>
      </c>
    </row>
    <row r="128" spans="1:15" ht="12">
      <c r="A128" s="4" t="s">
        <v>907</v>
      </c>
      <c r="B128" s="4" t="s">
        <v>141</v>
      </c>
      <c r="C128" s="4" t="s">
        <v>1105</v>
      </c>
      <c r="D128" s="4" t="s">
        <v>1103</v>
      </c>
      <c r="I128" s="4" t="s">
        <v>181</v>
      </c>
      <c r="J128" s="4">
        <v>909137</v>
      </c>
      <c r="K128" s="4">
        <v>-15.406689999999999</v>
      </c>
      <c r="L128" s="4" t="s">
        <v>216</v>
      </c>
      <c r="M128" s="4">
        <v>28.287130000000001</v>
      </c>
      <c r="N128" s="4" t="s">
        <v>142</v>
      </c>
      <c r="O128" s="4">
        <v>6</v>
      </c>
    </row>
    <row r="129" spans="1:15" ht="12">
      <c r="A129" s="4" t="s">
        <v>907</v>
      </c>
      <c r="B129" s="4" t="s">
        <v>141</v>
      </c>
      <c r="C129" s="4" t="s">
        <v>1105</v>
      </c>
      <c r="D129" s="4" t="s">
        <v>1103</v>
      </c>
      <c r="I129" s="4" t="s">
        <v>244</v>
      </c>
      <c r="J129" s="4">
        <v>927967</v>
      </c>
      <c r="K129" s="4">
        <v>-13.96692</v>
      </c>
      <c r="L129" s="4" t="s">
        <v>216</v>
      </c>
      <c r="M129" s="4">
        <v>33.78725</v>
      </c>
      <c r="N129" s="4" t="s">
        <v>142</v>
      </c>
      <c r="O129" s="4">
        <v>6</v>
      </c>
    </row>
    <row r="130" spans="1:15" ht="12">
      <c r="A130" s="4" t="s">
        <v>880</v>
      </c>
      <c r="B130" s="4" t="s">
        <v>143</v>
      </c>
      <c r="C130" s="4" t="s">
        <v>1105</v>
      </c>
      <c r="D130" s="4" t="s">
        <v>1103</v>
      </c>
      <c r="I130" s="4" t="s">
        <v>225</v>
      </c>
      <c r="J130" s="4">
        <v>232422</v>
      </c>
      <c r="K130" s="4">
        <v>0.31628000000000001</v>
      </c>
      <c r="L130" s="4" t="s">
        <v>216</v>
      </c>
      <c r="M130" s="4">
        <v>32.582189999999997</v>
      </c>
      <c r="N130" s="4" t="s">
        <v>144</v>
      </c>
      <c r="O130" s="4">
        <v>6</v>
      </c>
    </row>
    <row r="131" spans="1:15" ht="12">
      <c r="A131" s="4" t="s">
        <v>880</v>
      </c>
      <c r="B131" s="4" t="s">
        <v>143</v>
      </c>
      <c r="C131" s="4" t="s">
        <v>1105</v>
      </c>
      <c r="D131" s="4" t="s">
        <v>1103</v>
      </c>
      <c r="I131" s="4" t="s">
        <v>245</v>
      </c>
      <c r="J131" s="4">
        <v>160196</v>
      </c>
      <c r="K131" s="4">
        <v>-6.1722099999999998</v>
      </c>
      <c r="L131" s="4" t="s">
        <v>216</v>
      </c>
      <c r="M131" s="4">
        <v>35.739469999999997</v>
      </c>
      <c r="N131" s="4" t="s">
        <v>144</v>
      </c>
      <c r="O131" s="4">
        <v>6</v>
      </c>
    </row>
    <row r="132" spans="1:15" ht="12">
      <c r="A132" s="4" t="s">
        <v>880</v>
      </c>
      <c r="B132" s="4" t="s">
        <v>143</v>
      </c>
      <c r="C132" s="4" t="s">
        <v>1105</v>
      </c>
      <c r="D132" s="4" t="s">
        <v>1103</v>
      </c>
      <c r="I132" s="4" t="s">
        <v>246</v>
      </c>
      <c r="J132" s="4">
        <v>184745</v>
      </c>
      <c r="K132" s="4">
        <v>-1.2833300000000001</v>
      </c>
      <c r="L132" s="4" t="s">
        <v>216</v>
      </c>
      <c r="M132" s="4">
        <v>36.816670000000002</v>
      </c>
      <c r="N132" s="4" t="s">
        <v>144</v>
      </c>
      <c r="O132" s="4">
        <v>6</v>
      </c>
    </row>
    <row r="133" spans="1:15" ht="12">
      <c r="A133" s="4" t="s">
        <v>869</v>
      </c>
      <c r="B133" s="4" t="s">
        <v>145</v>
      </c>
      <c r="C133" s="4" t="s">
        <v>1105</v>
      </c>
      <c r="D133" s="4" t="s">
        <v>1103</v>
      </c>
      <c r="I133" s="4" t="s">
        <v>235</v>
      </c>
      <c r="J133" s="4">
        <v>1642911</v>
      </c>
      <c r="K133" s="4">
        <v>-6.21462</v>
      </c>
      <c r="L133" s="4" t="s">
        <v>216</v>
      </c>
      <c r="M133" s="4">
        <v>106.84513</v>
      </c>
      <c r="N133" s="4" t="s">
        <v>146</v>
      </c>
      <c r="O133" s="4">
        <v>6</v>
      </c>
    </row>
    <row r="134" spans="1:15" ht="12">
      <c r="A134" s="4" t="s">
        <v>869</v>
      </c>
      <c r="B134" s="4" t="s">
        <v>145</v>
      </c>
      <c r="C134" s="4" t="s">
        <v>1105</v>
      </c>
      <c r="D134" s="4" t="s">
        <v>1103</v>
      </c>
      <c r="I134" s="4" t="s">
        <v>260</v>
      </c>
      <c r="J134" s="4">
        <v>2538475</v>
      </c>
      <c r="K134" s="4">
        <v>34.013249999999999</v>
      </c>
      <c r="L134" s="4" t="s">
        <v>216</v>
      </c>
      <c r="M134" s="4">
        <v>-6.8325500000000003</v>
      </c>
      <c r="N134" s="4" t="s">
        <v>146</v>
      </c>
      <c r="O134" s="4">
        <v>6</v>
      </c>
    </row>
    <row r="135" spans="1:15" ht="12">
      <c r="A135" s="4" t="s">
        <v>862</v>
      </c>
      <c r="B135" s="4" t="s">
        <v>147</v>
      </c>
      <c r="C135" s="4" t="s">
        <v>847</v>
      </c>
      <c r="D135" s="4" t="s">
        <v>1103</v>
      </c>
      <c r="I135" s="4" t="s">
        <v>238</v>
      </c>
      <c r="J135" s="4">
        <v>1185241</v>
      </c>
      <c r="K135" s="4">
        <v>23.7104</v>
      </c>
      <c r="L135" s="4" t="s">
        <v>216</v>
      </c>
      <c r="M135" s="4">
        <v>90.407439999999994</v>
      </c>
      <c r="N135" s="4" t="s">
        <v>148</v>
      </c>
      <c r="O135" s="4">
        <v>6</v>
      </c>
    </row>
    <row r="136" spans="1:15" ht="12">
      <c r="A136" s="4" t="s">
        <v>862</v>
      </c>
      <c r="B136" s="4" t="s">
        <v>147</v>
      </c>
      <c r="C136" s="4" t="s">
        <v>847</v>
      </c>
      <c r="D136" s="4" t="s">
        <v>1103</v>
      </c>
      <c r="I136" s="4" t="s">
        <v>215</v>
      </c>
      <c r="J136" s="4">
        <v>1261481</v>
      </c>
      <c r="K136" s="4">
        <v>28.635760000000001</v>
      </c>
      <c r="L136" s="4" t="s">
        <v>216</v>
      </c>
      <c r="M136" s="4">
        <v>77.224450000000004</v>
      </c>
      <c r="N136" s="4" t="s">
        <v>149</v>
      </c>
      <c r="O136" s="4">
        <v>6</v>
      </c>
    </row>
    <row r="137" spans="1:15" ht="12">
      <c r="A137" s="4" t="s">
        <v>850</v>
      </c>
      <c r="B137" s="4" t="s">
        <v>150</v>
      </c>
      <c r="C137" s="4" t="s">
        <v>847</v>
      </c>
      <c r="D137" s="4" t="s">
        <v>1103</v>
      </c>
      <c r="I137" s="4" t="s">
        <v>151</v>
      </c>
      <c r="J137" s="4">
        <v>3441575</v>
      </c>
      <c r="K137" s="4">
        <v>-34.833460000000002</v>
      </c>
      <c r="L137" s="4" t="s">
        <v>216</v>
      </c>
      <c r="M137" s="4">
        <v>-56.167349999999999</v>
      </c>
      <c r="N137" s="4" t="s">
        <v>148</v>
      </c>
      <c r="O137" s="4">
        <v>6</v>
      </c>
    </row>
    <row r="138" spans="1:15" ht="12">
      <c r="A138" s="4" t="s">
        <v>850</v>
      </c>
      <c r="B138" s="4" t="s">
        <v>150</v>
      </c>
      <c r="C138" s="4" t="s">
        <v>847</v>
      </c>
      <c r="D138" s="4" t="s">
        <v>1103</v>
      </c>
      <c r="I138" s="4" t="s">
        <v>239</v>
      </c>
      <c r="J138" s="4">
        <v>344979</v>
      </c>
      <c r="K138" s="4">
        <v>9.0249699999999997</v>
      </c>
      <c r="L138" s="4" t="s">
        <v>216</v>
      </c>
      <c r="M138" s="4">
        <v>38.74689</v>
      </c>
      <c r="N138" s="4" t="s">
        <v>148</v>
      </c>
      <c r="O138" s="4">
        <v>6</v>
      </c>
    </row>
    <row r="139" spans="1:15" ht="12">
      <c r="A139" s="4" t="s">
        <v>825</v>
      </c>
      <c r="B139" s="4" t="s">
        <v>152</v>
      </c>
      <c r="C139" s="4" t="s">
        <v>847</v>
      </c>
      <c r="D139" s="4" t="s">
        <v>1103</v>
      </c>
      <c r="I139" s="4" t="s">
        <v>153</v>
      </c>
      <c r="J139" s="4">
        <v>2253354</v>
      </c>
      <c r="K139" s="4">
        <v>14.6937</v>
      </c>
      <c r="L139" s="4" t="s">
        <v>216</v>
      </c>
      <c r="M139" s="4">
        <v>-17.44406</v>
      </c>
      <c r="N139" s="4" t="s">
        <v>154</v>
      </c>
      <c r="O139" s="4">
        <v>6</v>
      </c>
    </row>
    <row r="140" spans="1:15" ht="12">
      <c r="A140" s="4" t="s">
        <v>813</v>
      </c>
      <c r="B140" s="4" t="s">
        <v>155</v>
      </c>
      <c r="C140" s="4" t="s">
        <v>847</v>
      </c>
      <c r="D140" s="4" t="s">
        <v>1103</v>
      </c>
      <c r="I140" s="4" t="s">
        <v>156</v>
      </c>
      <c r="J140" s="4">
        <v>1821306</v>
      </c>
      <c r="K140" s="4">
        <v>11.56245</v>
      </c>
      <c r="L140" s="4" t="s">
        <v>216</v>
      </c>
      <c r="M140" s="4">
        <v>104.91601</v>
      </c>
      <c r="N140" s="4" t="s">
        <v>157</v>
      </c>
      <c r="O140" s="4">
        <v>6</v>
      </c>
    </row>
    <row r="141" spans="1:15" ht="12">
      <c r="A141" s="4" t="s">
        <v>813</v>
      </c>
      <c r="B141" s="4" t="s">
        <v>155</v>
      </c>
      <c r="C141" s="4" t="s">
        <v>847</v>
      </c>
      <c r="D141" s="4" t="s">
        <v>1103</v>
      </c>
      <c r="I141" s="4" t="s">
        <v>238</v>
      </c>
      <c r="J141" s="4">
        <v>1185241</v>
      </c>
      <c r="K141" s="4">
        <v>23.7104</v>
      </c>
      <c r="L141" s="4" t="s">
        <v>216</v>
      </c>
      <c r="M141" s="4">
        <v>90.407439999999994</v>
      </c>
      <c r="N141" s="4" t="s">
        <v>157</v>
      </c>
      <c r="O141" s="4">
        <v>6</v>
      </c>
    </row>
    <row r="142" spans="1:15" ht="12">
      <c r="A142" s="4" t="s">
        <v>813</v>
      </c>
      <c r="B142" s="4" t="s">
        <v>155</v>
      </c>
      <c r="C142" s="4" t="s">
        <v>847</v>
      </c>
      <c r="D142" s="4" t="s">
        <v>1103</v>
      </c>
      <c r="I142" s="4" t="s">
        <v>215</v>
      </c>
      <c r="J142" s="4">
        <v>1261481</v>
      </c>
      <c r="K142" s="4">
        <v>28.635760000000001</v>
      </c>
      <c r="L142" s="4" t="s">
        <v>216</v>
      </c>
      <c r="M142" s="4">
        <v>77.224450000000004</v>
      </c>
      <c r="N142" s="4" t="s">
        <v>157</v>
      </c>
      <c r="O142" s="4">
        <v>6</v>
      </c>
    </row>
    <row r="143" spans="1:15" ht="12">
      <c r="A143" s="4" t="s">
        <v>813</v>
      </c>
      <c r="B143" s="4" t="s">
        <v>155</v>
      </c>
      <c r="C143" s="4" t="s">
        <v>847</v>
      </c>
      <c r="D143" s="4" t="s">
        <v>1103</v>
      </c>
      <c r="I143" s="4" t="s">
        <v>250</v>
      </c>
      <c r="J143" s="4">
        <v>1816670</v>
      </c>
      <c r="K143" s="4">
        <v>39.907499999999999</v>
      </c>
      <c r="L143" s="4" t="s">
        <v>216</v>
      </c>
      <c r="M143" s="4">
        <v>116.39722999999999</v>
      </c>
      <c r="N143" s="4" t="s">
        <v>157</v>
      </c>
      <c r="O143" s="4">
        <v>8</v>
      </c>
    </row>
    <row r="144" spans="1:15" ht="12">
      <c r="A144" s="4" t="s">
        <v>793</v>
      </c>
      <c r="B144" s="4" t="s">
        <v>158</v>
      </c>
      <c r="C144" s="4" t="s">
        <v>948</v>
      </c>
      <c r="D144" s="4" t="s">
        <v>1103</v>
      </c>
      <c r="I144" s="4" t="s">
        <v>238</v>
      </c>
      <c r="J144" s="4">
        <v>1185241</v>
      </c>
      <c r="K144" s="4">
        <v>23.7104</v>
      </c>
      <c r="L144" s="4" t="s">
        <v>216</v>
      </c>
      <c r="M144" s="4">
        <v>90.407439999999994</v>
      </c>
      <c r="N144" s="4" t="s">
        <v>159</v>
      </c>
      <c r="O144" s="4">
        <v>8</v>
      </c>
    </row>
    <row r="145" spans="1:15" ht="12">
      <c r="A145" s="4" t="s">
        <v>793</v>
      </c>
      <c r="B145" s="4" t="s">
        <v>158</v>
      </c>
      <c r="C145" s="4" t="s">
        <v>948</v>
      </c>
      <c r="D145" s="4" t="s">
        <v>1103</v>
      </c>
      <c r="I145" s="4" t="s">
        <v>225</v>
      </c>
      <c r="J145" s="4">
        <v>232422</v>
      </c>
      <c r="K145" s="4">
        <v>0.31628000000000001</v>
      </c>
      <c r="L145" s="4" t="s">
        <v>216</v>
      </c>
      <c r="M145" s="4">
        <v>32.582189999999997</v>
      </c>
      <c r="N145" s="4" t="s">
        <v>159</v>
      </c>
      <c r="O145" s="4">
        <v>8</v>
      </c>
    </row>
    <row r="146" spans="1:15" ht="12">
      <c r="A146" s="4" t="s">
        <v>793</v>
      </c>
      <c r="B146" s="4" t="s">
        <v>158</v>
      </c>
      <c r="C146" s="4" t="s">
        <v>948</v>
      </c>
      <c r="D146" s="4" t="s">
        <v>1103</v>
      </c>
      <c r="I146" s="4" t="s">
        <v>245</v>
      </c>
      <c r="J146" s="4">
        <v>160196</v>
      </c>
      <c r="K146" s="4">
        <v>-6.1722099999999998</v>
      </c>
      <c r="L146" s="4" t="s">
        <v>216</v>
      </c>
      <c r="M146" s="4">
        <v>35.739469999999997</v>
      </c>
      <c r="N146" s="4" t="s">
        <v>159</v>
      </c>
      <c r="O146" s="4">
        <v>8</v>
      </c>
    </row>
    <row r="147" spans="1:15" ht="12">
      <c r="A147" s="4" t="s">
        <v>793</v>
      </c>
      <c r="B147" s="4" t="s">
        <v>158</v>
      </c>
      <c r="C147" s="4" t="s">
        <v>948</v>
      </c>
      <c r="D147" s="4" t="s">
        <v>1103</v>
      </c>
      <c r="I147" s="4" t="s">
        <v>215</v>
      </c>
      <c r="J147" s="4">
        <v>1261481</v>
      </c>
      <c r="K147" s="4">
        <v>28.635760000000001</v>
      </c>
      <c r="L147" s="4" t="s">
        <v>216</v>
      </c>
      <c r="M147" s="4">
        <v>77.224450000000004</v>
      </c>
      <c r="N147" s="4" t="s">
        <v>159</v>
      </c>
      <c r="O147" s="4">
        <v>8</v>
      </c>
    </row>
    <row r="148" spans="1:15" ht="12">
      <c r="A148" s="4" t="s">
        <v>793</v>
      </c>
      <c r="B148" s="4" t="s">
        <v>158</v>
      </c>
      <c r="C148" s="4" t="s">
        <v>948</v>
      </c>
      <c r="D148" s="4" t="s">
        <v>1103</v>
      </c>
      <c r="I148" s="4" t="s">
        <v>243</v>
      </c>
      <c r="J148" s="4">
        <v>1040652</v>
      </c>
      <c r="K148" s="4">
        <v>-25.965530000000001</v>
      </c>
      <c r="L148" s="4" t="s">
        <v>216</v>
      </c>
      <c r="M148" s="4">
        <v>32.583219999999997</v>
      </c>
      <c r="N148" s="4" t="s">
        <v>159</v>
      </c>
      <c r="O148" s="4">
        <v>8</v>
      </c>
    </row>
    <row r="149" spans="1:15" ht="12">
      <c r="A149" s="4" t="s">
        <v>793</v>
      </c>
      <c r="B149" s="4" t="s">
        <v>158</v>
      </c>
      <c r="C149" s="4" t="s">
        <v>948</v>
      </c>
      <c r="D149" s="4" t="s">
        <v>1103</v>
      </c>
      <c r="I149" s="4" t="s">
        <v>246</v>
      </c>
      <c r="J149" s="4">
        <v>184745</v>
      </c>
      <c r="K149" s="4">
        <v>-1.2833300000000001</v>
      </c>
      <c r="L149" s="4" t="s">
        <v>216</v>
      </c>
      <c r="M149" s="4">
        <v>36.816670000000002</v>
      </c>
      <c r="N149" s="4" t="s">
        <v>159</v>
      </c>
      <c r="O149" s="4">
        <v>8</v>
      </c>
    </row>
    <row r="150" spans="1:15" ht="12">
      <c r="A150" s="4" t="s">
        <v>793</v>
      </c>
      <c r="B150" s="4" t="s">
        <v>158</v>
      </c>
      <c r="C150" s="4" t="s">
        <v>948</v>
      </c>
      <c r="D150" s="4" t="s">
        <v>1103</v>
      </c>
      <c r="I150" s="4" t="s">
        <v>228</v>
      </c>
      <c r="J150" s="4">
        <v>2357048</v>
      </c>
      <c r="K150" s="4">
        <v>12.36566</v>
      </c>
      <c r="L150" s="4" t="s">
        <v>216</v>
      </c>
      <c r="M150" s="4">
        <v>-1.5338799999999999</v>
      </c>
      <c r="N150" s="4" t="s">
        <v>159</v>
      </c>
      <c r="O150" s="4">
        <v>8</v>
      </c>
    </row>
    <row r="151" spans="1:15" ht="12">
      <c r="A151" s="4" t="s">
        <v>763</v>
      </c>
      <c r="B151" s="4" t="s">
        <v>160</v>
      </c>
      <c r="C151" s="4" t="s">
        <v>948</v>
      </c>
      <c r="D151" s="4" t="s">
        <v>1103</v>
      </c>
      <c r="I151" s="4" t="s">
        <v>246</v>
      </c>
      <c r="J151" s="4">
        <v>184745</v>
      </c>
      <c r="K151" s="4">
        <v>-1.2833300000000001</v>
      </c>
      <c r="L151" s="4" t="s">
        <v>216</v>
      </c>
      <c r="M151" s="4">
        <v>36.816670000000002</v>
      </c>
      <c r="N151" s="4" t="s">
        <v>161</v>
      </c>
      <c r="O151" s="4">
        <v>6</v>
      </c>
    </row>
    <row r="152" spans="1:15" ht="12">
      <c r="A152" s="4" t="s">
        <v>763</v>
      </c>
      <c r="B152" s="4" t="s">
        <v>160</v>
      </c>
      <c r="C152" s="4" t="s">
        <v>948</v>
      </c>
      <c r="D152" s="4" t="s">
        <v>1103</v>
      </c>
      <c r="I152" s="4" t="s">
        <v>235</v>
      </c>
      <c r="J152" s="4">
        <v>1642911</v>
      </c>
      <c r="K152" s="4">
        <v>-6.21462</v>
      </c>
      <c r="L152" s="4" t="s">
        <v>216</v>
      </c>
      <c r="M152" s="4">
        <v>106.84513</v>
      </c>
      <c r="N152" s="4" t="s">
        <v>161</v>
      </c>
      <c r="O152" s="4">
        <v>6</v>
      </c>
    </row>
    <row r="153" spans="1:15" ht="12">
      <c r="A153" s="4" t="s">
        <v>763</v>
      </c>
      <c r="B153" s="4" t="s">
        <v>160</v>
      </c>
      <c r="C153" s="4" t="s">
        <v>948</v>
      </c>
      <c r="D153" s="4" t="s">
        <v>1103</v>
      </c>
      <c r="I153" s="4" t="s">
        <v>198</v>
      </c>
      <c r="J153" s="4">
        <v>2306104</v>
      </c>
      <c r="K153" s="4">
        <v>5.5560200000000002</v>
      </c>
      <c r="L153" s="4" t="s">
        <v>216</v>
      </c>
      <c r="M153" s="4">
        <v>-0.19689999999999999</v>
      </c>
      <c r="N153" s="4" t="s">
        <v>161</v>
      </c>
      <c r="O153" s="4">
        <v>6</v>
      </c>
    </row>
    <row r="154" spans="1:15" ht="12">
      <c r="A154" s="4" t="s">
        <v>739</v>
      </c>
      <c r="B154" s="4" t="s">
        <v>162</v>
      </c>
      <c r="C154" s="4" t="s">
        <v>1105</v>
      </c>
      <c r="D154" s="4" t="s">
        <v>1103</v>
      </c>
      <c r="I154" s="4" t="s">
        <v>163</v>
      </c>
      <c r="J154" s="4">
        <v>2392087</v>
      </c>
      <c r="K154" s="4">
        <v>6.4964599999999999</v>
      </c>
      <c r="L154" s="4" t="s">
        <v>216</v>
      </c>
      <c r="M154" s="4">
        <v>2.6035900000000001</v>
      </c>
      <c r="N154" s="4" t="s">
        <v>164</v>
      </c>
      <c r="O154" s="4">
        <v>6</v>
      </c>
    </row>
    <row r="155" spans="1:15" ht="12">
      <c r="A155" s="4" t="s">
        <v>739</v>
      </c>
      <c r="B155" s="4" t="s">
        <v>162</v>
      </c>
      <c r="C155" s="4" t="s">
        <v>1105</v>
      </c>
      <c r="D155" s="4" t="s">
        <v>1103</v>
      </c>
      <c r="I155" s="4" t="s">
        <v>239</v>
      </c>
      <c r="J155" s="4">
        <v>344979</v>
      </c>
      <c r="K155" s="4">
        <v>9.0249699999999997</v>
      </c>
      <c r="L155" s="4" t="s">
        <v>216</v>
      </c>
      <c r="M155" s="4">
        <v>38.74689</v>
      </c>
      <c r="N155" s="4" t="s">
        <v>164</v>
      </c>
      <c r="O155" s="4">
        <v>6</v>
      </c>
    </row>
    <row r="156" spans="1:15" ht="12">
      <c r="A156" s="4" t="s">
        <v>739</v>
      </c>
      <c r="B156" s="4" t="s">
        <v>162</v>
      </c>
      <c r="C156" s="4" t="s">
        <v>1105</v>
      </c>
      <c r="D156" s="4" t="s">
        <v>1103</v>
      </c>
      <c r="I156" s="4" t="s">
        <v>198</v>
      </c>
      <c r="J156" s="4">
        <v>2306104</v>
      </c>
      <c r="K156" s="4">
        <v>5.5560200000000002</v>
      </c>
      <c r="L156" s="4" t="s">
        <v>216</v>
      </c>
      <c r="M156" s="4">
        <v>-0.19689999999999999</v>
      </c>
      <c r="N156" s="4" t="s">
        <v>164</v>
      </c>
      <c r="O156" s="4">
        <v>6</v>
      </c>
    </row>
    <row r="157" spans="1:15" ht="12">
      <c r="A157" s="4" t="s">
        <v>739</v>
      </c>
      <c r="B157" s="4" t="s">
        <v>162</v>
      </c>
      <c r="C157" s="4" t="s">
        <v>1105</v>
      </c>
      <c r="D157" s="4" t="s">
        <v>1103</v>
      </c>
      <c r="I157" s="4" t="s">
        <v>225</v>
      </c>
      <c r="J157" s="4">
        <v>232422</v>
      </c>
      <c r="K157" s="4">
        <v>0.31628000000000001</v>
      </c>
      <c r="L157" s="4" t="s">
        <v>216</v>
      </c>
      <c r="M157" s="4">
        <v>32.582189999999997</v>
      </c>
      <c r="N157" s="4" t="s">
        <v>164</v>
      </c>
      <c r="O157" s="4">
        <v>6</v>
      </c>
    </row>
    <row r="158" spans="1:15" ht="12">
      <c r="A158" s="4" t="s">
        <v>739</v>
      </c>
      <c r="B158" s="4" t="s">
        <v>162</v>
      </c>
      <c r="C158" s="4" t="s">
        <v>1105</v>
      </c>
      <c r="D158" s="4" t="s">
        <v>1103</v>
      </c>
      <c r="I158" s="4" t="s">
        <v>153</v>
      </c>
      <c r="J158" s="4">
        <v>2253354</v>
      </c>
      <c r="K158" s="4">
        <v>14.6937</v>
      </c>
      <c r="L158" s="4" t="s">
        <v>216</v>
      </c>
      <c r="M158" s="4">
        <v>-17.44406</v>
      </c>
      <c r="N158" s="4" t="s">
        <v>164</v>
      </c>
      <c r="O158" s="4">
        <v>6</v>
      </c>
    </row>
    <row r="159" spans="1:15" ht="12">
      <c r="A159" s="4" t="s">
        <v>739</v>
      </c>
      <c r="B159" s="4" t="s">
        <v>162</v>
      </c>
      <c r="C159" s="4" t="s">
        <v>1105</v>
      </c>
      <c r="D159" s="4" t="s">
        <v>1103</v>
      </c>
      <c r="I159" s="4" t="s">
        <v>185</v>
      </c>
      <c r="J159" s="4">
        <v>2460596</v>
      </c>
      <c r="K159" s="4">
        <v>12.65</v>
      </c>
      <c r="L159" s="4" t="s">
        <v>216</v>
      </c>
      <c r="M159" s="4">
        <v>-8</v>
      </c>
      <c r="N159" s="4" t="s">
        <v>164</v>
      </c>
      <c r="O159" s="4">
        <v>6</v>
      </c>
    </row>
    <row r="160" spans="1:15" ht="12">
      <c r="A160" s="4" t="s">
        <v>739</v>
      </c>
      <c r="B160" s="4" t="s">
        <v>162</v>
      </c>
      <c r="C160" s="4" t="s">
        <v>1105</v>
      </c>
      <c r="D160" s="4" t="s">
        <v>1103</v>
      </c>
      <c r="I160" s="4" t="s">
        <v>240</v>
      </c>
      <c r="J160" s="4">
        <v>2314302</v>
      </c>
      <c r="K160" s="4">
        <v>-4.3214199999999998</v>
      </c>
      <c r="L160" s="4" t="s">
        <v>216</v>
      </c>
      <c r="M160" s="4">
        <v>15.308070000000001</v>
      </c>
      <c r="N160" s="4" t="s">
        <v>164</v>
      </c>
      <c r="O160" s="4">
        <v>6</v>
      </c>
    </row>
    <row r="161" spans="1:15" ht="12">
      <c r="A161" s="4" t="s">
        <v>739</v>
      </c>
      <c r="B161" s="4" t="s">
        <v>162</v>
      </c>
      <c r="C161" s="4" t="s">
        <v>1105</v>
      </c>
      <c r="D161" s="4" t="s">
        <v>1103</v>
      </c>
      <c r="I161" s="4" t="s">
        <v>246</v>
      </c>
      <c r="J161" s="4">
        <v>184745</v>
      </c>
      <c r="K161" s="4">
        <v>-1.2833300000000001</v>
      </c>
      <c r="L161" s="4" t="s">
        <v>216</v>
      </c>
      <c r="M161" s="4">
        <v>36.816670000000002</v>
      </c>
      <c r="N161" s="4" t="s">
        <v>164</v>
      </c>
      <c r="O161" s="4">
        <v>6</v>
      </c>
    </row>
    <row r="162" spans="1:15" ht="12">
      <c r="A162" s="4" t="s">
        <v>739</v>
      </c>
      <c r="B162" s="4" t="s">
        <v>162</v>
      </c>
      <c r="C162" s="4" t="s">
        <v>1105</v>
      </c>
      <c r="D162" s="4" t="s">
        <v>1103</v>
      </c>
      <c r="I162" s="4" t="s">
        <v>263</v>
      </c>
      <c r="J162" s="4">
        <v>2220957</v>
      </c>
      <c r="K162" s="4">
        <v>3.8666700000000001</v>
      </c>
      <c r="L162" s="4" t="s">
        <v>216</v>
      </c>
      <c r="M162" s="4">
        <v>11.51667</v>
      </c>
      <c r="N162" s="4" t="s">
        <v>164</v>
      </c>
      <c r="O162" s="4">
        <v>6</v>
      </c>
    </row>
    <row r="163" spans="1:15" ht="12">
      <c r="A163" s="4" t="s">
        <v>739</v>
      </c>
      <c r="B163" s="4" t="s">
        <v>162</v>
      </c>
      <c r="C163" s="4" t="s">
        <v>1105</v>
      </c>
      <c r="D163" s="4" t="s">
        <v>1103</v>
      </c>
      <c r="I163" s="4" t="s">
        <v>226</v>
      </c>
      <c r="J163" s="4">
        <v>202061</v>
      </c>
      <c r="K163" s="4">
        <v>-1.9499500000000001</v>
      </c>
      <c r="L163" s="4" t="s">
        <v>216</v>
      </c>
      <c r="M163" s="4">
        <v>30.05885</v>
      </c>
      <c r="N163" s="4" t="s">
        <v>164</v>
      </c>
      <c r="O163" s="4">
        <v>6</v>
      </c>
    </row>
    <row r="164" spans="1:15" ht="12">
      <c r="A164" s="4" t="s">
        <v>739</v>
      </c>
      <c r="B164" s="4" t="s">
        <v>162</v>
      </c>
      <c r="C164" s="4" t="s">
        <v>1105</v>
      </c>
      <c r="D164" s="4" t="s">
        <v>1103</v>
      </c>
      <c r="I164" s="4" t="s">
        <v>243</v>
      </c>
      <c r="J164" s="4">
        <v>1040652</v>
      </c>
      <c r="K164" s="4">
        <v>-25.965530000000001</v>
      </c>
      <c r="L164" s="4" t="s">
        <v>216</v>
      </c>
      <c r="M164" s="4">
        <v>32.583219999999997</v>
      </c>
      <c r="N164" s="4" t="s">
        <v>164</v>
      </c>
      <c r="O164" s="4">
        <v>6</v>
      </c>
    </row>
    <row r="165" spans="1:15" ht="12">
      <c r="A165" s="4" t="s">
        <v>351</v>
      </c>
      <c r="B165" s="4" t="s">
        <v>165</v>
      </c>
      <c r="C165" s="4" t="s">
        <v>847</v>
      </c>
      <c r="D165" s="4" t="s">
        <v>349</v>
      </c>
      <c r="I165" s="4" t="s">
        <v>181</v>
      </c>
      <c r="J165" s="4">
        <v>909137</v>
      </c>
      <c r="K165" s="4">
        <v>-15.406689999999999</v>
      </c>
      <c r="L165" s="4" t="s">
        <v>216</v>
      </c>
      <c r="M165" s="4">
        <v>28.287130000000001</v>
      </c>
      <c r="N165" s="4" t="s">
        <v>166</v>
      </c>
      <c r="O165" s="4">
        <v>6</v>
      </c>
    </row>
    <row r="166" spans="1:15" ht="12">
      <c r="A166" s="4" t="s">
        <v>351</v>
      </c>
      <c r="B166" s="4" t="s">
        <v>165</v>
      </c>
      <c r="C166" s="4" t="s">
        <v>847</v>
      </c>
      <c r="D166" s="4" t="s">
        <v>349</v>
      </c>
      <c r="I166" s="4" t="s">
        <v>198</v>
      </c>
      <c r="J166" s="4">
        <v>2306104</v>
      </c>
      <c r="K166" s="4">
        <v>5.5560200000000002</v>
      </c>
      <c r="L166" s="4" t="s">
        <v>216</v>
      </c>
      <c r="M166" s="4">
        <v>-0.19689999999999999</v>
      </c>
      <c r="N166" s="4" t="s">
        <v>166</v>
      </c>
      <c r="O166" s="4">
        <v>6</v>
      </c>
    </row>
    <row r="167" spans="1:15" ht="12">
      <c r="A167" s="4" t="s">
        <v>351</v>
      </c>
      <c r="B167" s="4" t="s">
        <v>165</v>
      </c>
      <c r="C167" s="4" t="s">
        <v>847</v>
      </c>
      <c r="D167" s="4" t="s">
        <v>349</v>
      </c>
      <c r="I167" s="4" t="s">
        <v>263</v>
      </c>
      <c r="J167" s="4">
        <v>2220957</v>
      </c>
      <c r="K167" s="4">
        <v>3.8666700000000001</v>
      </c>
      <c r="L167" s="4" t="s">
        <v>216</v>
      </c>
      <c r="M167" s="4">
        <v>11.51667</v>
      </c>
      <c r="N167" s="4" t="s">
        <v>166</v>
      </c>
      <c r="O167" s="4">
        <v>6</v>
      </c>
    </row>
    <row r="168" spans="1:15" ht="12">
      <c r="A168" s="4" t="s">
        <v>351</v>
      </c>
      <c r="B168" s="4" t="s">
        <v>165</v>
      </c>
      <c r="C168" s="4" t="s">
        <v>847</v>
      </c>
      <c r="D168" s="4" t="s">
        <v>349</v>
      </c>
      <c r="I168" s="4" t="s">
        <v>244</v>
      </c>
      <c r="J168" s="4">
        <v>927967</v>
      </c>
      <c r="K168" s="4">
        <v>-13.96692</v>
      </c>
      <c r="L168" s="4" t="s">
        <v>216</v>
      </c>
      <c r="M168" s="4">
        <v>33.78725</v>
      </c>
      <c r="N168" s="4" t="s">
        <v>166</v>
      </c>
      <c r="O168" s="4">
        <v>6</v>
      </c>
    </row>
    <row r="169" spans="1:15" ht="12">
      <c r="A169" s="4" t="s">
        <v>351</v>
      </c>
      <c r="B169" s="4" t="s">
        <v>165</v>
      </c>
      <c r="C169" s="4" t="s">
        <v>847</v>
      </c>
      <c r="D169" s="4" t="s">
        <v>349</v>
      </c>
      <c r="I169" s="4" t="s">
        <v>245</v>
      </c>
      <c r="J169" s="4">
        <v>160196</v>
      </c>
      <c r="K169" s="4">
        <v>-6.1722099999999998</v>
      </c>
      <c r="L169" s="4" t="s">
        <v>216</v>
      </c>
      <c r="M169" s="4">
        <v>35.739469999999997</v>
      </c>
      <c r="N169" s="4" t="s">
        <v>166</v>
      </c>
      <c r="O169" s="4">
        <v>6</v>
      </c>
    </row>
    <row r="170" spans="1:15" ht="12">
      <c r="A170" s="4" t="s">
        <v>351</v>
      </c>
      <c r="B170" s="4" t="s">
        <v>165</v>
      </c>
      <c r="C170" s="4" t="s">
        <v>847</v>
      </c>
      <c r="D170" s="4" t="s">
        <v>349</v>
      </c>
      <c r="I170" s="4" t="s">
        <v>177</v>
      </c>
      <c r="J170" s="4">
        <v>2352778</v>
      </c>
      <c r="K170" s="4">
        <v>9.0685300000000009</v>
      </c>
      <c r="L170" s="4" t="s">
        <v>216</v>
      </c>
      <c r="M170" s="4">
        <v>7.4837499999999997</v>
      </c>
      <c r="N170" s="4" t="s">
        <v>166</v>
      </c>
      <c r="O170" s="4">
        <v>6</v>
      </c>
    </row>
    <row r="171" spans="1:15" ht="12">
      <c r="A171" s="4" t="s">
        <v>351</v>
      </c>
      <c r="B171" s="4" t="s">
        <v>165</v>
      </c>
      <c r="C171" s="4" t="s">
        <v>847</v>
      </c>
      <c r="D171" s="4" t="s">
        <v>349</v>
      </c>
      <c r="I171" s="4" t="s">
        <v>240</v>
      </c>
      <c r="J171" s="4">
        <v>2314302</v>
      </c>
      <c r="K171" s="4">
        <v>-4.3214199999999998</v>
      </c>
      <c r="L171" s="4" t="s">
        <v>216</v>
      </c>
      <c r="M171" s="4">
        <v>15.308070000000001</v>
      </c>
      <c r="N171" s="4" t="s">
        <v>166</v>
      </c>
      <c r="O171" s="4">
        <v>6</v>
      </c>
    </row>
    <row r="172" spans="1:15" ht="12">
      <c r="A172" s="4" t="s">
        <v>492</v>
      </c>
      <c r="B172" s="4" t="s">
        <v>167</v>
      </c>
      <c r="C172" s="4" t="s">
        <v>948</v>
      </c>
      <c r="D172" s="4" t="s">
        <v>490</v>
      </c>
      <c r="I172" s="4" t="s">
        <v>246</v>
      </c>
      <c r="J172" s="4">
        <v>184745</v>
      </c>
      <c r="K172" s="4">
        <v>-1.2833300000000001</v>
      </c>
      <c r="L172" s="4" t="s">
        <v>216</v>
      </c>
      <c r="M172" s="4">
        <v>36.816670000000002</v>
      </c>
      <c r="N172" s="4" t="s">
        <v>264</v>
      </c>
      <c r="O172" s="4">
        <v>6</v>
      </c>
    </row>
    <row r="173" spans="1:15" ht="12">
      <c r="A173" s="4" t="s">
        <v>492</v>
      </c>
      <c r="B173" s="4" t="s">
        <v>167</v>
      </c>
      <c r="C173" s="4" t="s">
        <v>948</v>
      </c>
      <c r="D173" s="4" t="s">
        <v>490</v>
      </c>
      <c r="I173" s="4" t="s">
        <v>225</v>
      </c>
      <c r="J173" s="4">
        <v>232422</v>
      </c>
      <c r="K173" s="4">
        <v>0.31628000000000001</v>
      </c>
      <c r="L173" s="4" t="s">
        <v>216</v>
      </c>
      <c r="M173" s="4">
        <v>32.582189999999997</v>
      </c>
      <c r="N173" s="4" t="s">
        <v>264</v>
      </c>
      <c r="O173" s="4">
        <v>6</v>
      </c>
    </row>
    <row r="174" spans="1:15" ht="12">
      <c r="A174" s="4" t="s">
        <v>492</v>
      </c>
      <c r="B174" s="4" t="s">
        <v>167</v>
      </c>
      <c r="C174" s="4" t="s">
        <v>948</v>
      </c>
      <c r="D174" s="4" t="s">
        <v>490</v>
      </c>
      <c r="I174" s="4" t="s">
        <v>185</v>
      </c>
      <c r="J174" s="4">
        <v>2460596</v>
      </c>
      <c r="K174" s="4">
        <v>12.65</v>
      </c>
      <c r="L174" s="4" t="s">
        <v>216</v>
      </c>
      <c r="M174" s="4">
        <v>-8</v>
      </c>
      <c r="N174" s="4" t="s">
        <v>264</v>
      </c>
      <c r="O174" s="4">
        <v>6</v>
      </c>
    </row>
    <row r="175" spans="1:15" ht="12">
      <c r="A175" s="4" t="s">
        <v>492</v>
      </c>
      <c r="B175" s="4" t="s">
        <v>167</v>
      </c>
      <c r="C175" s="4" t="s">
        <v>948</v>
      </c>
      <c r="D175" s="4" t="s">
        <v>490</v>
      </c>
      <c r="I175" s="4" t="s">
        <v>245</v>
      </c>
      <c r="J175" s="4">
        <v>160196</v>
      </c>
      <c r="K175" s="4">
        <v>-6.1722099999999998</v>
      </c>
      <c r="L175" s="4" t="s">
        <v>216</v>
      </c>
      <c r="M175" s="4">
        <v>35.739469999999997</v>
      </c>
      <c r="N175" s="4" t="s">
        <v>264</v>
      </c>
      <c r="O175" s="4">
        <v>6</v>
      </c>
    </row>
    <row r="176" spans="1:15" ht="12">
      <c r="A176" s="4" t="s">
        <v>492</v>
      </c>
      <c r="B176" s="4" t="s">
        <v>167</v>
      </c>
      <c r="C176" s="4" t="s">
        <v>948</v>
      </c>
      <c r="D176" s="4" t="s">
        <v>490</v>
      </c>
      <c r="I176" s="4" t="s">
        <v>239</v>
      </c>
      <c r="J176" s="4">
        <v>344979</v>
      </c>
      <c r="K176" s="4">
        <v>9.0249699999999997</v>
      </c>
      <c r="L176" s="4" t="s">
        <v>216</v>
      </c>
      <c r="M176" s="4">
        <v>38.74689</v>
      </c>
      <c r="N176" s="4" t="s">
        <v>264</v>
      </c>
      <c r="O176" s="4">
        <v>6</v>
      </c>
    </row>
    <row r="177" spans="1:15" ht="12">
      <c r="A177" s="4" t="s">
        <v>503</v>
      </c>
      <c r="B177" s="4" t="s">
        <v>168</v>
      </c>
      <c r="C177" s="4" t="s">
        <v>948</v>
      </c>
      <c r="D177" s="4" t="s">
        <v>490</v>
      </c>
      <c r="I177" s="4" t="s">
        <v>169</v>
      </c>
      <c r="J177" s="4">
        <v>890299</v>
      </c>
      <c r="K177" s="4">
        <v>-17.827719999999999</v>
      </c>
      <c r="L177" s="4" t="s">
        <v>216</v>
      </c>
      <c r="M177" s="4">
        <v>31.053370000000001</v>
      </c>
      <c r="N177" s="4" t="s">
        <v>170</v>
      </c>
      <c r="O177" s="4">
        <v>6</v>
      </c>
    </row>
    <row r="178" spans="1:15" ht="12">
      <c r="A178" s="4" t="s">
        <v>503</v>
      </c>
      <c r="B178" s="4" t="s">
        <v>168</v>
      </c>
      <c r="C178" s="4" t="s">
        <v>948</v>
      </c>
      <c r="D178" s="4" t="s">
        <v>490</v>
      </c>
      <c r="I178" s="4" t="s">
        <v>246</v>
      </c>
      <c r="J178" s="4">
        <v>184745</v>
      </c>
      <c r="K178" s="4">
        <v>-1.2833300000000001</v>
      </c>
      <c r="L178" s="4" t="s">
        <v>216</v>
      </c>
      <c r="M178" s="4">
        <v>36.816670000000002</v>
      </c>
      <c r="N178" s="4" t="s">
        <v>170</v>
      </c>
      <c r="O178" s="4">
        <v>6</v>
      </c>
    </row>
    <row r="179" spans="1:15" ht="12">
      <c r="A179" s="4" t="s">
        <v>503</v>
      </c>
      <c r="B179" s="4" t="s">
        <v>168</v>
      </c>
      <c r="C179" s="4" t="s">
        <v>948</v>
      </c>
      <c r="D179" s="4" t="s">
        <v>490</v>
      </c>
      <c r="I179" s="4" t="s">
        <v>239</v>
      </c>
      <c r="J179" s="4">
        <v>344979</v>
      </c>
      <c r="K179" s="4">
        <v>9.0249699999999997</v>
      </c>
      <c r="L179" s="4" t="s">
        <v>216</v>
      </c>
      <c r="M179" s="4">
        <v>38.74689</v>
      </c>
      <c r="N179" s="4" t="s">
        <v>170</v>
      </c>
      <c r="O179" s="4">
        <v>6</v>
      </c>
    </row>
    <row r="180" spans="1:15" ht="12">
      <c r="A180" s="4" t="s">
        <v>503</v>
      </c>
      <c r="B180" s="4" t="s">
        <v>168</v>
      </c>
      <c r="C180" s="4" t="s">
        <v>948</v>
      </c>
      <c r="D180" s="4" t="s">
        <v>490</v>
      </c>
      <c r="I180" s="4" t="s">
        <v>243</v>
      </c>
      <c r="J180" s="4">
        <v>1040652</v>
      </c>
      <c r="K180" s="4">
        <v>-25.965530000000001</v>
      </c>
      <c r="L180" s="4" t="s">
        <v>216</v>
      </c>
      <c r="M180" s="4">
        <v>32.583219999999997</v>
      </c>
      <c r="N180" s="4" t="s">
        <v>170</v>
      </c>
      <c r="O180" s="4">
        <v>6</v>
      </c>
    </row>
    <row r="181" spans="1:15" ht="12">
      <c r="A181" s="4" t="s">
        <v>503</v>
      </c>
      <c r="B181" s="4" t="s">
        <v>168</v>
      </c>
      <c r="C181" s="4" t="s">
        <v>948</v>
      </c>
      <c r="D181" s="4" t="s">
        <v>490</v>
      </c>
      <c r="I181" s="4" t="s">
        <v>185</v>
      </c>
      <c r="J181" s="4">
        <v>2460596</v>
      </c>
      <c r="K181" s="4">
        <v>12.65</v>
      </c>
      <c r="L181" s="4" t="s">
        <v>216</v>
      </c>
      <c r="M181" s="4">
        <v>-8</v>
      </c>
      <c r="N181" s="4" t="s">
        <v>170</v>
      </c>
      <c r="O181" s="4">
        <v>6</v>
      </c>
    </row>
    <row r="182" spans="1:15" ht="12">
      <c r="A182" s="4" t="s">
        <v>503</v>
      </c>
      <c r="B182" s="4" t="s">
        <v>168</v>
      </c>
      <c r="C182" s="4" t="s">
        <v>948</v>
      </c>
      <c r="D182" s="4" t="s">
        <v>490</v>
      </c>
      <c r="I182" s="4" t="s">
        <v>153</v>
      </c>
      <c r="J182" s="4">
        <v>2253354</v>
      </c>
      <c r="K182" s="4">
        <v>14.6937</v>
      </c>
      <c r="L182" s="4" t="s">
        <v>216</v>
      </c>
      <c r="M182" s="4">
        <v>-17.44406</v>
      </c>
      <c r="N182" s="4" t="s">
        <v>170</v>
      </c>
      <c r="O182" s="4">
        <v>6</v>
      </c>
    </row>
    <row r="183" spans="1:15" ht="12">
      <c r="A183" s="4" t="s">
        <v>503</v>
      </c>
      <c r="B183" s="4" t="s">
        <v>168</v>
      </c>
      <c r="C183" s="4" t="s">
        <v>948</v>
      </c>
      <c r="D183" s="4" t="s">
        <v>490</v>
      </c>
      <c r="I183" s="4" t="s">
        <v>171</v>
      </c>
      <c r="J183" s="4">
        <v>2413876</v>
      </c>
      <c r="K183" s="4">
        <v>13.45274</v>
      </c>
      <c r="L183" s="4" t="s">
        <v>216</v>
      </c>
      <c r="M183" s="4">
        <v>-16.578029999999998</v>
      </c>
      <c r="N183" s="4" t="s">
        <v>170</v>
      </c>
      <c r="O183" s="4">
        <v>6</v>
      </c>
    </row>
    <row r="184" spans="1:15" ht="12">
      <c r="A184" s="4" t="s">
        <v>503</v>
      </c>
      <c r="B184" s="4" t="s">
        <v>168</v>
      </c>
      <c r="C184" s="4" t="s">
        <v>948</v>
      </c>
      <c r="D184" s="4" t="s">
        <v>490</v>
      </c>
      <c r="I184" s="4" t="s">
        <v>225</v>
      </c>
      <c r="J184" s="4">
        <v>232422</v>
      </c>
      <c r="K184" s="4">
        <v>0.31628000000000001</v>
      </c>
      <c r="L184" s="4" t="s">
        <v>216</v>
      </c>
      <c r="M184" s="4">
        <v>32.582189999999997</v>
      </c>
      <c r="N184" s="4" t="s">
        <v>170</v>
      </c>
      <c r="O184" s="4">
        <v>6</v>
      </c>
    </row>
    <row r="185" spans="1:15" ht="12">
      <c r="A185" s="4" t="s">
        <v>503</v>
      </c>
      <c r="B185" s="4" t="s">
        <v>168</v>
      </c>
      <c r="C185" s="4" t="s">
        <v>948</v>
      </c>
      <c r="D185" s="4" t="s">
        <v>490</v>
      </c>
      <c r="I185" s="4" t="s">
        <v>212</v>
      </c>
      <c r="J185" s="4">
        <v>2422465</v>
      </c>
      <c r="K185" s="4">
        <v>9.5379500000000004</v>
      </c>
      <c r="L185" s="4" t="s">
        <v>216</v>
      </c>
      <c r="M185" s="4">
        <v>-13.677289999999999</v>
      </c>
      <c r="N185" s="4" t="s">
        <v>170</v>
      </c>
      <c r="O185" s="4">
        <v>6</v>
      </c>
    </row>
    <row r="186" spans="1:15" ht="12">
      <c r="A186" s="4" t="s">
        <v>503</v>
      </c>
      <c r="B186" s="4" t="s">
        <v>168</v>
      </c>
      <c r="C186" s="4" t="s">
        <v>948</v>
      </c>
      <c r="D186" s="4" t="s">
        <v>490</v>
      </c>
      <c r="I186" s="4" t="s">
        <v>215</v>
      </c>
      <c r="J186" s="4">
        <v>1261481</v>
      </c>
      <c r="K186" s="4">
        <v>28.635760000000001</v>
      </c>
      <c r="L186" s="4" t="s">
        <v>216</v>
      </c>
      <c r="M186" s="4">
        <v>77.224450000000004</v>
      </c>
      <c r="N186" s="4" t="s">
        <v>170</v>
      </c>
      <c r="O186" s="4">
        <v>6</v>
      </c>
    </row>
    <row r="187" spans="1:15" ht="12">
      <c r="A187" s="4" t="s">
        <v>307</v>
      </c>
      <c r="B187" s="4" t="s">
        <v>94</v>
      </c>
      <c r="C187" s="4" t="s">
        <v>847</v>
      </c>
      <c r="D187" s="4" t="s">
        <v>315</v>
      </c>
      <c r="I187" s="4" t="s">
        <v>238</v>
      </c>
      <c r="J187" s="4">
        <v>1185241</v>
      </c>
      <c r="K187" s="4">
        <v>23.7104</v>
      </c>
      <c r="L187" s="4" t="s">
        <v>216</v>
      </c>
      <c r="M187" s="4">
        <v>90.407439999999994</v>
      </c>
      <c r="N187" s="4" t="s">
        <v>258</v>
      </c>
      <c r="O187" s="4">
        <v>6</v>
      </c>
    </row>
    <row r="188" spans="1:15" ht="12">
      <c r="A188" s="4" t="s">
        <v>307</v>
      </c>
      <c r="B188" s="4" t="s">
        <v>94</v>
      </c>
      <c r="C188" s="4" t="s">
        <v>847</v>
      </c>
      <c r="D188" s="4" t="s">
        <v>315</v>
      </c>
      <c r="I188" s="4" t="s">
        <v>181</v>
      </c>
      <c r="J188" s="4">
        <v>909137</v>
      </c>
      <c r="K188" s="4">
        <v>-15.406689999999999</v>
      </c>
      <c r="L188" s="4" t="s">
        <v>216</v>
      </c>
      <c r="M188" s="4">
        <v>28.287130000000001</v>
      </c>
      <c r="N188" s="4" t="s">
        <v>258</v>
      </c>
      <c r="O188" s="4">
        <v>6</v>
      </c>
    </row>
    <row r="189" spans="1:15" ht="12">
      <c r="A189" s="4" t="s">
        <v>307</v>
      </c>
      <c r="B189" s="4" t="s">
        <v>94</v>
      </c>
      <c r="C189" s="4" t="s">
        <v>847</v>
      </c>
      <c r="D189" s="4" t="s">
        <v>315</v>
      </c>
      <c r="I189" s="4" t="s">
        <v>156</v>
      </c>
      <c r="J189" s="4">
        <v>1821306</v>
      </c>
      <c r="K189" s="4">
        <v>11.56245</v>
      </c>
      <c r="L189" s="4" t="s">
        <v>216</v>
      </c>
      <c r="M189" s="4">
        <v>104.91601</v>
      </c>
      <c r="N189" s="4" t="s">
        <v>258</v>
      </c>
      <c r="O189" s="4">
        <v>6</v>
      </c>
    </row>
    <row r="190" spans="1:15" ht="84">
      <c r="A190" s="1" t="s">
        <v>95</v>
      </c>
      <c r="B190" s="1" t="s">
        <v>96</v>
      </c>
      <c r="D190" s="1" t="s">
        <v>435</v>
      </c>
      <c r="I190" s="1" t="s">
        <v>97</v>
      </c>
      <c r="N190" s="1" t="s">
        <v>98</v>
      </c>
      <c r="O190" t="s">
        <v>99</v>
      </c>
    </row>
    <row r="191" spans="1:15" ht="12">
      <c r="A191" s="1" t="s">
        <v>100</v>
      </c>
      <c r="B191" s="1" t="s">
        <v>96</v>
      </c>
      <c r="D191" s="1" t="s">
        <v>435</v>
      </c>
      <c r="I191" s="1" t="s">
        <v>101</v>
      </c>
      <c r="N191" s="1" t="s">
        <v>102</v>
      </c>
      <c r="O191" s="1"/>
    </row>
    <row r="192" spans="1:15" ht="12">
      <c r="A192" s="1" t="s">
        <v>103</v>
      </c>
      <c r="B192" s="1" t="s">
        <v>96</v>
      </c>
      <c r="D192" s="1" t="s">
        <v>435</v>
      </c>
      <c r="I192" s="1" t="s">
        <v>104</v>
      </c>
      <c r="N192" s="1" t="s">
        <v>105</v>
      </c>
      <c r="O192" s="1"/>
    </row>
    <row r="193" spans="1:15" ht="12">
      <c r="A193" s="1" t="s">
        <v>106</v>
      </c>
      <c r="B193" s="1" t="s">
        <v>267</v>
      </c>
      <c r="D193" s="1" t="s">
        <v>435</v>
      </c>
      <c r="I193" s="1" t="s">
        <v>107</v>
      </c>
      <c r="N193" s="1" t="s">
        <v>108</v>
      </c>
      <c r="O193" s="1"/>
    </row>
    <row r="194" spans="1:15" ht="12">
      <c r="A194" s="1" t="s">
        <v>106</v>
      </c>
      <c r="B194" s="1" t="s">
        <v>267</v>
      </c>
      <c r="D194" s="1" t="s">
        <v>435</v>
      </c>
      <c r="I194" s="1" t="s">
        <v>104</v>
      </c>
      <c r="N194" s="1" t="s">
        <v>108</v>
      </c>
      <c r="O194" s="1"/>
    </row>
    <row r="195" spans="1:15" ht="12">
      <c r="A195" s="1" t="s">
        <v>109</v>
      </c>
      <c r="B195" s="1" t="s">
        <v>138</v>
      </c>
      <c r="D195" s="1" t="s">
        <v>1103</v>
      </c>
      <c r="I195" s="1" t="s">
        <v>110</v>
      </c>
      <c r="N195" s="1" t="s">
        <v>111</v>
      </c>
      <c r="O195" s="1"/>
    </row>
    <row r="196" spans="1:15" ht="12">
      <c r="A196" s="1" t="s">
        <v>112</v>
      </c>
      <c r="B196" s="1" t="s">
        <v>113</v>
      </c>
      <c r="D196" s="1" t="s">
        <v>1103</v>
      </c>
      <c r="I196" s="1" t="s">
        <v>114</v>
      </c>
      <c r="N196" s="1" t="s">
        <v>116</v>
      </c>
      <c r="O196" s="1"/>
    </row>
    <row r="197" spans="1:15" ht="12">
      <c r="A197" s="1" t="s">
        <v>117</v>
      </c>
      <c r="B197" s="1" t="s">
        <v>113</v>
      </c>
      <c r="D197" s="1" t="s">
        <v>1103</v>
      </c>
      <c r="I197" s="1" t="s">
        <v>118</v>
      </c>
      <c r="N197" s="1" t="s">
        <v>115</v>
      </c>
      <c r="O197" s="1"/>
    </row>
    <row r="198" spans="1:15" ht="12">
      <c r="A198" s="1" t="s">
        <v>119</v>
      </c>
      <c r="B198" s="1" t="s">
        <v>113</v>
      </c>
      <c r="D198" s="1" t="s">
        <v>1103</v>
      </c>
      <c r="I198" s="1" t="s">
        <v>120</v>
      </c>
      <c r="N198" s="1" t="s">
        <v>121</v>
      </c>
      <c r="O198" s="1"/>
    </row>
    <row r="199" spans="1:15" ht="12">
      <c r="A199" s="1" t="s">
        <v>119</v>
      </c>
      <c r="B199" s="1" t="s">
        <v>113</v>
      </c>
      <c r="D199" s="1" t="s">
        <v>1103</v>
      </c>
      <c r="I199" s="1" t="s">
        <v>122</v>
      </c>
      <c r="N199" s="1" t="s">
        <v>123</v>
      </c>
      <c r="O199" s="1"/>
    </row>
    <row r="200" spans="1:15" ht="12">
      <c r="A200" s="1" t="s">
        <v>124</v>
      </c>
      <c r="B200" s="1" t="s">
        <v>125</v>
      </c>
      <c r="D200" s="1" t="s">
        <v>1103</v>
      </c>
      <c r="I200" s="1" t="s">
        <v>126</v>
      </c>
      <c r="N200" s="1" t="s">
        <v>127</v>
      </c>
      <c r="O200" s="1"/>
    </row>
    <row r="201" spans="1:15" ht="12">
      <c r="A201" s="1" t="s">
        <v>128</v>
      </c>
      <c r="B201" s="1" t="s">
        <v>125</v>
      </c>
      <c r="D201" s="1" t="s">
        <v>1103</v>
      </c>
      <c r="I201" s="1" t="s">
        <v>130</v>
      </c>
      <c r="N201" s="1" t="s">
        <v>127</v>
      </c>
      <c r="O201" s="1"/>
    </row>
    <row r="202" spans="1:15" ht="12">
      <c r="A202" s="1" t="s">
        <v>131</v>
      </c>
      <c r="B202" s="1" t="s">
        <v>125</v>
      </c>
      <c r="D202" s="1" t="s">
        <v>1103</v>
      </c>
      <c r="I202" s="1" t="s">
        <v>133</v>
      </c>
      <c r="N202" s="1" t="s">
        <v>134</v>
      </c>
      <c r="O202" s="1"/>
    </row>
    <row r="203" spans="1:15" ht="12">
      <c r="A203" s="1" t="s">
        <v>135</v>
      </c>
      <c r="B203" s="1" t="s">
        <v>52</v>
      </c>
      <c r="D203" s="1" t="s">
        <v>1103</v>
      </c>
      <c r="I203" s="1" t="s">
        <v>126</v>
      </c>
      <c r="N203" s="1" t="s">
        <v>54</v>
      </c>
      <c r="O203" s="1"/>
    </row>
    <row r="204" spans="1:15" ht="12">
      <c r="A204" s="1" t="s">
        <v>55</v>
      </c>
      <c r="B204" s="1" t="s">
        <v>52</v>
      </c>
      <c r="D204" s="1" t="s">
        <v>1103</v>
      </c>
      <c r="I204" s="1" t="s">
        <v>129</v>
      </c>
      <c r="N204" s="1" t="s">
        <v>53</v>
      </c>
      <c r="O204" s="1"/>
    </row>
    <row r="205" spans="1:15" ht="12">
      <c r="A205" s="1" t="s">
        <v>135</v>
      </c>
      <c r="B205" s="1" t="s">
        <v>52</v>
      </c>
      <c r="D205" s="1" t="s">
        <v>1103</v>
      </c>
      <c r="I205" s="1" t="s">
        <v>56</v>
      </c>
      <c r="N205" s="1" t="s">
        <v>57</v>
      </c>
      <c r="O205" s="1"/>
    </row>
    <row r="206" spans="1:15" ht="12">
      <c r="A206" s="1" t="s">
        <v>58</v>
      </c>
      <c r="B206" s="1" t="s">
        <v>150</v>
      </c>
      <c r="D206" s="1" t="s">
        <v>1103</v>
      </c>
      <c r="I206" s="1" t="s">
        <v>59</v>
      </c>
      <c r="N206" s="1" t="s">
        <v>60</v>
      </c>
      <c r="O206" s="1"/>
    </row>
    <row r="207" spans="1:15" ht="12">
      <c r="A207" s="1" t="s">
        <v>61</v>
      </c>
      <c r="B207" s="1" t="s">
        <v>62</v>
      </c>
      <c r="D207" s="1" t="s">
        <v>1103</v>
      </c>
      <c r="I207" s="1" t="s">
        <v>63</v>
      </c>
      <c r="N207" s="1" t="s">
        <v>64</v>
      </c>
      <c r="O207" s="1"/>
    </row>
    <row r="208" spans="1:15" ht="12">
      <c r="A208" s="1" t="s">
        <v>65</v>
      </c>
      <c r="B208" s="1" t="s">
        <v>62</v>
      </c>
      <c r="D208" s="1" t="s">
        <v>1103</v>
      </c>
      <c r="I208" s="1" t="s">
        <v>66</v>
      </c>
      <c r="N208" s="1" t="s">
        <v>64</v>
      </c>
      <c r="O208" s="1"/>
    </row>
    <row r="209" spans="1:15" ht="12">
      <c r="A209" s="1" t="s">
        <v>61</v>
      </c>
      <c r="B209" s="1" t="s">
        <v>62</v>
      </c>
      <c r="D209" s="1" t="s">
        <v>1103</v>
      </c>
      <c r="I209" s="1" t="s">
        <v>56</v>
      </c>
      <c r="N209" s="1" t="s">
        <v>67</v>
      </c>
      <c r="O209" s="1"/>
    </row>
    <row r="210" spans="1:15" ht="12">
      <c r="A210" s="1" t="s">
        <v>68</v>
      </c>
      <c r="B210" s="1" t="s">
        <v>69</v>
      </c>
      <c r="D210" s="1" t="s">
        <v>1103</v>
      </c>
      <c r="I210" s="1" t="s">
        <v>70</v>
      </c>
      <c r="N210" s="1" t="s">
        <v>71</v>
      </c>
      <c r="O210" s="1"/>
    </row>
    <row r="211" spans="1:15" ht="12">
      <c r="A211" s="1" t="s">
        <v>72</v>
      </c>
      <c r="B211" s="1" t="s">
        <v>190</v>
      </c>
      <c r="D211" s="1" t="s">
        <v>1103</v>
      </c>
      <c r="I211" s="1" t="s">
        <v>73</v>
      </c>
      <c r="N211" s="1" t="s">
        <v>74</v>
      </c>
      <c r="O211" s="1"/>
    </row>
    <row r="212" spans="1:15" ht="12">
      <c r="A212" s="1" t="s">
        <v>75</v>
      </c>
      <c r="B212" s="1" t="s">
        <v>192</v>
      </c>
      <c r="D212" s="1" t="s">
        <v>1103</v>
      </c>
      <c r="I212" s="1" t="s">
        <v>76</v>
      </c>
      <c r="N212" s="1" t="s">
        <v>77</v>
      </c>
      <c r="O212" s="1"/>
    </row>
    <row r="213" spans="1:15" ht="12">
      <c r="A213" s="1" t="s">
        <v>78</v>
      </c>
      <c r="B213" s="1" t="s">
        <v>206</v>
      </c>
      <c r="D213" s="1" t="s">
        <v>1103</v>
      </c>
      <c r="I213" s="1" t="s">
        <v>79</v>
      </c>
      <c r="N213" s="1" t="s">
        <v>80</v>
      </c>
      <c r="O213" s="1"/>
    </row>
    <row r="214" spans="1:15" ht="12">
      <c r="A214" s="1" t="s">
        <v>81</v>
      </c>
      <c r="B214" s="1" t="s">
        <v>206</v>
      </c>
      <c r="D214" s="1" t="s">
        <v>1103</v>
      </c>
      <c r="I214" s="1" t="s">
        <v>82</v>
      </c>
      <c r="N214" s="1" t="s">
        <v>83</v>
      </c>
      <c r="O214" s="1"/>
    </row>
    <row r="215" spans="1:15" ht="12">
      <c r="A215" s="1" t="s">
        <v>84</v>
      </c>
      <c r="B215" s="1" t="s">
        <v>85</v>
      </c>
      <c r="D215" s="1" t="s">
        <v>1103</v>
      </c>
      <c r="I215" s="1" t="s">
        <v>86</v>
      </c>
      <c r="N215" s="1" t="s">
        <v>87</v>
      </c>
      <c r="O215" s="1"/>
    </row>
    <row r="216" spans="1:15" ht="12">
      <c r="A216" s="1" t="s">
        <v>84</v>
      </c>
      <c r="B216" s="1" t="s">
        <v>85</v>
      </c>
      <c r="D216" s="1" t="s">
        <v>1103</v>
      </c>
      <c r="I216" s="1" t="s">
        <v>88</v>
      </c>
      <c r="N216" s="1" t="s">
        <v>89</v>
      </c>
      <c r="O216" s="1"/>
    </row>
    <row r="217" spans="1:15" ht="12">
      <c r="A217" s="1" t="s">
        <v>90</v>
      </c>
      <c r="B217" s="1" t="s">
        <v>91</v>
      </c>
      <c r="D217" s="1" t="s">
        <v>617</v>
      </c>
      <c r="I217" s="1" t="s">
        <v>92</v>
      </c>
      <c r="N217" s="1" t="s">
        <v>93</v>
      </c>
      <c r="O217" s="1"/>
    </row>
    <row r="218" spans="1:15" ht="12">
      <c r="A218" s="1" t="s">
        <v>15</v>
      </c>
      <c r="B218" s="1" t="s">
        <v>16</v>
      </c>
      <c r="D218" s="1" t="s">
        <v>617</v>
      </c>
      <c r="I218" s="1" t="s">
        <v>92</v>
      </c>
      <c r="N218" s="1" t="s">
        <v>17</v>
      </c>
      <c r="O218" s="1"/>
    </row>
    <row r="219" spans="1:15" ht="12">
      <c r="A219" s="1" t="s">
        <v>18</v>
      </c>
      <c r="B219" s="1" t="s">
        <v>19</v>
      </c>
      <c r="D219" s="1" t="s">
        <v>490</v>
      </c>
      <c r="I219" s="1" t="s">
        <v>20</v>
      </c>
      <c r="N219" s="1" t="s">
        <v>21</v>
      </c>
      <c r="O219" s="1"/>
    </row>
    <row r="220" spans="1:15" ht="12">
      <c r="A220" s="1" t="s">
        <v>22</v>
      </c>
      <c r="B220" s="1" t="s">
        <v>23</v>
      </c>
      <c r="D220" s="1" t="s">
        <v>490</v>
      </c>
      <c r="I220" s="1" t="s">
        <v>24</v>
      </c>
      <c r="N220" s="1" t="s">
        <v>25</v>
      </c>
      <c r="O220" s="1"/>
    </row>
    <row r="221" spans="1:15" ht="12">
      <c r="A221" s="1" t="s">
        <v>22</v>
      </c>
      <c r="B221" s="1" t="s">
        <v>23</v>
      </c>
      <c r="D221" s="1" t="s">
        <v>490</v>
      </c>
      <c r="I221" s="1" t="s">
        <v>26</v>
      </c>
      <c r="N221" s="1" t="s">
        <v>25</v>
      </c>
      <c r="O221" s="1"/>
    </row>
    <row r="222" spans="1:15" ht="12">
      <c r="A222" s="1" t="s">
        <v>22</v>
      </c>
      <c r="B222" s="1" t="s">
        <v>23</v>
      </c>
      <c r="D222" s="1" t="s">
        <v>490</v>
      </c>
      <c r="I222" s="1" t="s">
        <v>27</v>
      </c>
      <c r="N222" s="1" t="s">
        <v>25</v>
      </c>
      <c r="O222" s="1"/>
    </row>
    <row r="223" spans="1:15" ht="12">
      <c r="A223" s="1" t="s">
        <v>28</v>
      </c>
      <c r="B223" s="1" t="s">
        <v>29</v>
      </c>
      <c r="D223" s="1" t="s">
        <v>490</v>
      </c>
      <c r="I223" s="1" t="s">
        <v>30</v>
      </c>
      <c r="N223" s="1" t="s">
        <v>31</v>
      </c>
      <c r="O223" s="1"/>
    </row>
    <row r="224" spans="1:15" ht="12">
      <c r="A224" s="1" t="s">
        <v>28</v>
      </c>
      <c r="B224" s="1" t="s">
        <v>29</v>
      </c>
      <c r="D224" s="1" t="s">
        <v>490</v>
      </c>
      <c r="I224" s="1" t="s">
        <v>32</v>
      </c>
      <c r="N224" s="1" t="s">
        <v>31</v>
      </c>
      <c r="O224" s="1"/>
    </row>
    <row r="225" spans="1:15" ht="12">
      <c r="A225" s="1" t="s">
        <v>28</v>
      </c>
      <c r="B225" s="1" t="s">
        <v>29</v>
      </c>
      <c r="D225" s="1" t="s">
        <v>490</v>
      </c>
      <c r="I225" s="1" t="s">
        <v>33</v>
      </c>
      <c r="N225" s="1" t="s">
        <v>31</v>
      </c>
      <c r="O225" s="1"/>
    </row>
    <row r="226" spans="1:15" ht="12">
      <c r="A226" s="1" t="s">
        <v>34</v>
      </c>
      <c r="B226" s="1" t="s">
        <v>35</v>
      </c>
      <c r="D226" s="1" t="s">
        <v>490</v>
      </c>
      <c r="I226" s="1" t="s">
        <v>30</v>
      </c>
      <c r="N226" s="1" t="s">
        <v>36</v>
      </c>
      <c r="O226" s="1"/>
    </row>
    <row r="227" spans="1:15" ht="12">
      <c r="A227" s="1" t="s">
        <v>34</v>
      </c>
      <c r="B227" s="1" t="s">
        <v>35</v>
      </c>
      <c r="D227" s="1" t="s">
        <v>490</v>
      </c>
      <c r="I227" s="1" t="s">
        <v>32</v>
      </c>
      <c r="N227" s="1" t="s">
        <v>36</v>
      </c>
      <c r="O227" s="1"/>
    </row>
    <row r="228" spans="1:15" ht="12">
      <c r="A228" s="1" t="s">
        <v>34</v>
      </c>
      <c r="B228" s="1" t="s">
        <v>35</v>
      </c>
      <c r="D228" s="1" t="s">
        <v>490</v>
      </c>
      <c r="I228" s="1" t="s">
        <v>37</v>
      </c>
      <c r="N228" s="1" t="s">
        <v>36</v>
      </c>
      <c r="O228" s="1"/>
    </row>
    <row r="229" spans="1:15" ht="12">
      <c r="A229" s="1" t="s">
        <v>34</v>
      </c>
      <c r="B229" s="1" t="s">
        <v>35</v>
      </c>
      <c r="D229" s="1" t="s">
        <v>490</v>
      </c>
      <c r="I229" s="1" t="s">
        <v>33</v>
      </c>
      <c r="N229" s="1" t="s">
        <v>36</v>
      </c>
      <c r="O229" s="1"/>
    </row>
    <row r="230" spans="1:15" ht="12">
      <c r="A230" s="1" t="s">
        <v>342</v>
      </c>
      <c r="B230" s="1" t="s">
        <v>38</v>
      </c>
      <c r="D230" s="1" t="s">
        <v>349</v>
      </c>
      <c r="I230" s="1" t="s">
        <v>39</v>
      </c>
      <c r="N230" s="1" t="s">
        <v>40</v>
      </c>
      <c r="O230" s="1"/>
    </row>
    <row r="231" spans="1:15" ht="12">
      <c r="A231" s="1" t="s">
        <v>41</v>
      </c>
      <c r="B231" s="1" t="s">
        <v>42</v>
      </c>
      <c r="D231" s="1" t="s">
        <v>661</v>
      </c>
      <c r="I231" s="1" t="s">
        <v>132</v>
      </c>
      <c r="N231" s="1" t="s">
        <v>43</v>
      </c>
      <c r="O231" s="1"/>
    </row>
    <row r="232" spans="1:15" ht="12">
      <c r="A232" s="1" t="s">
        <v>44</v>
      </c>
      <c r="B232" s="1" t="s">
        <v>42</v>
      </c>
      <c r="D232" s="1" t="s">
        <v>661</v>
      </c>
      <c r="I232" s="1" t="s">
        <v>97</v>
      </c>
      <c r="N232" s="1" t="s">
        <v>45</v>
      </c>
      <c r="O232" s="1"/>
    </row>
    <row r="233" spans="1:15" ht="12">
      <c r="A233" s="1" t="s">
        <v>41</v>
      </c>
      <c r="B233" s="1" t="s">
        <v>42</v>
      </c>
      <c r="D233" s="1" t="s">
        <v>661</v>
      </c>
      <c r="I233" s="1" t="s">
        <v>46</v>
      </c>
      <c r="N233" s="1" t="s">
        <v>45</v>
      </c>
      <c r="O233" s="1"/>
    </row>
    <row r="234" spans="1:15" ht="12">
      <c r="A234" s="1" t="s">
        <v>41</v>
      </c>
      <c r="B234" s="1" t="s">
        <v>42</v>
      </c>
      <c r="D234" s="1" t="s">
        <v>661</v>
      </c>
      <c r="I234" s="1" t="s">
        <v>47</v>
      </c>
      <c r="N234" s="1" t="s">
        <v>45</v>
      </c>
      <c r="O234" s="1"/>
    </row>
    <row r="235" spans="1:15" ht="12">
      <c r="A235" s="1" t="s">
        <v>48</v>
      </c>
      <c r="B235" s="1" t="s">
        <v>49</v>
      </c>
      <c r="D235" s="1" t="s">
        <v>661</v>
      </c>
      <c r="I235" s="1" t="s">
        <v>20</v>
      </c>
      <c r="N235" s="1" t="s">
        <v>50</v>
      </c>
      <c r="O235" s="1"/>
    </row>
    <row r="236" spans="1:15" ht="12">
      <c r="A236" s="1" t="s">
        <v>51</v>
      </c>
      <c r="B236" s="1" t="s">
        <v>0</v>
      </c>
      <c r="D236" s="1" t="s">
        <v>661</v>
      </c>
      <c r="I236" s="1" t="s">
        <v>27</v>
      </c>
      <c r="N236" s="1" t="s">
        <v>1</v>
      </c>
      <c r="O236" s="1"/>
    </row>
    <row r="237" spans="1:15" ht="12">
      <c r="A237" s="1" t="s">
        <v>51</v>
      </c>
      <c r="B237" s="1" t="s">
        <v>0</v>
      </c>
      <c r="D237" s="1" t="s">
        <v>661</v>
      </c>
      <c r="I237" s="1" t="s">
        <v>2</v>
      </c>
      <c r="N237" s="1" t="s">
        <v>1</v>
      </c>
      <c r="O237" s="1"/>
    </row>
    <row r="238" spans="1:15" ht="12">
      <c r="A238" s="1" t="s">
        <v>51</v>
      </c>
      <c r="B238" s="1" t="s">
        <v>0</v>
      </c>
      <c r="D238" s="1" t="s">
        <v>661</v>
      </c>
      <c r="I238" s="1" t="s">
        <v>37</v>
      </c>
      <c r="N238" s="1" t="s">
        <v>1</v>
      </c>
      <c r="O238" s="1"/>
    </row>
    <row r="239" spans="1:15" ht="12">
      <c r="A239" s="1" t="s">
        <v>51</v>
      </c>
      <c r="B239" s="1" t="s">
        <v>0</v>
      </c>
      <c r="D239" s="1" t="s">
        <v>661</v>
      </c>
      <c r="I239" s="1" t="s">
        <v>30</v>
      </c>
      <c r="N239" s="1" t="s">
        <v>1</v>
      </c>
      <c r="O239" s="1"/>
    </row>
    <row r="240" spans="1:15" ht="12">
      <c r="A240" s="1" t="s">
        <v>3</v>
      </c>
      <c r="B240" s="1" t="s">
        <v>4</v>
      </c>
      <c r="D240" s="1" t="s">
        <v>723</v>
      </c>
      <c r="I240" s="1" t="s">
        <v>39</v>
      </c>
      <c r="N240" s="1" t="s">
        <v>5</v>
      </c>
      <c r="O240" s="1"/>
    </row>
    <row r="241" spans="1:15" ht="12">
      <c r="A241" s="1" t="s">
        <v>3</v>
      </c>
      <c r="B241" s="1" t="s">
        <v>4</v>
      </c>
      <c r="D241" s="1" t="s">
        <v>723</v>
      </c>
      <c r="I241" s="1" t="s">
        <v>6</v>
      </c>
      <c r="N241" s="1" t="s">
        <v>5</v>
      </c>
      <c r="O241" s="1"/>
    </row>
    <row r="242" spans="1:15" ht="12">
      <c r="A242" s="1" t="s">
        <v>3</v>
      </c>
      <c r="B242" s="1" t="s">
        <v>4</v>
      </c>
      <c r="D242" s="1" t="s">
        <v>723</v>
      </c>
      <c r="I242" s="1" t="s">
        <v>27</v>
      </c>
      <c r="N242" s="1" t="s">
        <v>5</v>
      </c>
      <c r="O242" s="1"/>
    </row>
    <row r="243" spans="1:15" ht="12">
      <c r="A243" s="1" t="s">
        <v>7</v>
      </c>
      <c r="B243" s="1" t="s">
        <v>94</v>
      </c>
      <c r="D243" s="1" t="s">
        <v>315</v>
      </c>
      <c r="I243" s="1" t="s">
        <v>20</v>
      </c>
      <c r="N243" s="1" t="s">
        <v>40</v>
      </c>
      <c r="O243" s="1"/>
    </row>
    <row r="244" spans="1:15" ht="12.75" customHeight="1">
      <c r="A244" s="4" t="s">
        <v>427</v>
      </c>
      <c r="B244" s="6" t="s">
        <v>9</v>
      </c>
      <c r="C244" s="6" t="s">
        <v>8</v>
      </c>
      <c r="D244" s="1" t="s">
        <v>435</v>
      </c>
      <c r="I244" s="4" t="s">
        <v>246</v>
      </c>
      <c r="J244" s="4">
        <v>184745</v>
      </c>
      <c r="K244" s="4">
        <v>-1.2833300000000001</v>
      </c>
      <c r="L244" s="4" t="s">
        <v>216</v>
      </c>
      <c r="M244" s="4">
        <v>36.816670000000002</v>
      </c>
      <c r="N244" s="4" t="s">
        <v>10</v>
      </c>
      <c r="O244" s="4">
        <v>6</v>
      </c>
    </row>
    <row r="245" spans="1:15" ht="12.75" customHeight="1">
      <c r="A245" s="4" t="s">
        <v>427</v>
      </c>
      <c r="B245" s="6" t="s">
        <v>9</v>
      </c>
      <c r="C245" s="6" t="s">
        <v>8</v>
      </c>
      <c r="D245" s="1" t="s">
        <v>435</v>
      </c>
      <c r="I245" s="4" t="s">
        <v>215</v>
      </c>
      <c r="J245" s="4">
        <v>1261481</v>
      </c>
      <c r="K245" s="4">
        <v>28.635760000000001</v>
      </c>
      <c r="L245" s="4" t="s">
        <v>216</v>
      </c>
      <c r="M245" s="4">
        <v>77.224450000000004</v>
      </c>
      <c r="N245" s="4" t="s">
        <v>10</v>
      </c>
      <c r="O245" s="4">
        <v>6</v>
      </c>
    </row>
    <row r="246" spans="1:15" ht="12.75" customHeight="1">
      <c r="A246" s="4" t="s">
        <v>427</v>
      </c>
      <c r="B246" s="6" t="s">
        <v>9</v>
      </c>
      <c r="C246" s="6" t="s">
        <v>8</v>
      </c>
      <c r="D246" s="1" t="s">
        <v>435</v>
      </c>
      <c r="I246" s="4" t="s">
        <v>244</v>
      </c>
      <c r="J246" s="4">
        <v>927967</v>
      </c>
      <c r="K246" s="4">
        <v>-13.96692</v>
      </c>
      <c r="L246" s="4" t="s">
        <v>216</v>
      </c>
      <c r="M246" s="4">
        <v>33.78725</v>
      </c>
      <c r="N246" s="4" t="s">
        <v>10</v>
      </c>
      <c r="O246" s="4">
        <v>6</v>
      </c>
    </row>
    <row r="247" spans="1:15" ht="12.75" customHeight="1">
      <c r="A247" s="4" t="s">
        <v>427</v>
      </c>
      <c r="B247" s="6" t="s">
        <v>9</v>
      </c>
      <c r="C247" s="6" t="s">
        <v>8</v>
      </c>
      <c r="D247" s="1" t="s">
        <v>435</v>
      </c>
      <c r="I247" s="4" t="s">
        <v>185</v>
      </c>
      <c r="J247" s="4">
        <v>2460596</v>
      </c>
      <c r="K247" s="4">
        <v>12.65</v>
      </c>
      <c r="L247" s="4" t="s">
        <v>216</v>
      </c>
      <c r="M247" s="4">
        <v>-8</v>
      </c>
      <c r="N247" s="4" t="s">
        <v>10</v>
      </c>
      <c r="O247" s="4">
        <v>6</v>
      </c>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129"/>
  <sheetViews>
    <sheetView tabSelected="1" topLeftCell="O1" workbookViewId="0">
      <pane ySplit="1" topLeftCell="A2" activePane="bottomLeft" state="frozen"/>
      <selection pane="bottomLeft" activeCell="X9" sqref="X9"/>
    </sheetView>
  </sheetViews>
  <sheetFormatPr baseColWidth="10" defaultColWidth="17.1640625" defaultRowHeight="12.75" customHeight="1"/>
  <cols>
    <col min="1" max="1" width="4.83203125" bestFit="1" customWidth="1"/>
    <col min="2" max="2" width="19.6640625" customWidth="1"/>
    <col min="4" max="4" width="10.1640625" style="9" bestFit="1" customWidth="1"/>
    <col min="5" max="5" width="17.1640625" style="9"/>
    <col min="8" max="8" width="30.33203125" customWidth="1"/>
  </cols>
  <sheetData>
    <row r="1" spans="1:39">
      <c r="A1" s="2" t="s">
        <v>1069</v>
      </c>
      <c r="B1" s="2" t="s">
        <v>1070</v>
      </c>
      <c r="C1" s="2" t="s">
        <v>1089</v>
      </c>
      <c r="D1" s="7" t="s">
        <v>1071</v>
      </c>
      <c r="E1" s="7" t="s">
        <v>1072</v>
      </c>
      <c r="F1" s="2" t="s">
        <v>1083</v>
      </c>
      <c r="G1" s="2" t="s">
        <v>1084</v>
      </c>
      <c r="H1" s="2" t="s">
        <v>1085</v>
      </c>
      <c r="I1" s="2" t="s">
        <v>1073</v>
      </c>
      <c r="J1" s="2" t="s">
        <v>1074</v>
      </c>
      <c r="K1" s="2" t="s">
        <v>1075</v>
      </c>
      <c r="L1" s="2" t="s">
        <v>1076</v>
      </c>
      <c r="M1" s="2" t="s">
        <v>1080</v>
      </c>
      <c r="N1" s="2" t="s">
        <v>1081</v>
      </c>
      <c r="O1" s="2" t="s">
        <v>1077</v>
      </c>
      <c r="P1" s="2" t="s">
        <v>1082</v>
      </c>
      <c r="Q1" s="2" t="s">
        <v>1090</v>
      </c>
      <c r="R1" s="2" t="s">
        <v>1091</v>
      </c>
      <c r="S1" s="2" t="s">
        <v>1088</v>
      </c>
      <c r="T1" s="2" t="s">
        <v>1086</v>
      </c>
      <c r="U1" s="2" t="s">
        <v>1087</v>
      </c>
      <c r="V1" s="2" t="s">
        <v>1078</v>
      </c>
      <c r="W1" s="2" t="s">
        <v>1079</v>
      </c>
      <c r="X1" s="2" t="s">
        <v>1092</v>
      </c>
      <c r="Y1" s="2" t="s">
        <v>1092</v>
      </c>
      <c r="Z1" s="2" t="s">
        <v>1092</v>
      </c>
      <c r="AA1" s="2" t="s">
        <v>1092</v>
      </c>
      <c r="AB1" s="2" t="s">
        <v>1092</v>
      </c>
      <c r="AC1" s="2" t="s">
        <v>1092</v>
      </c>
      <c r="AD1" s="2" t="s">
        <v>1092</v>
      </c>
      <c r="AE1" s="2" t="s">
        <v>1092</v>
      </c>
      <c r="AF1" s="2" t="s">
        <v>1092</v>
      </c>
      <c r="AG1" s="2" t="s">
        <v>1092</v>
      </c>
      <c r="AH1" s="2" t="s">
        <v>1092</v>
      </c>
      <c r="AI1" s="2" t="s">
        <v>1092</v>
      </c>
      <c r="AJ1" s="2" t="s">
        <v>1092</v>
      </c>
      <c r="AK1" s="2" t="s">
        <v>1092</v>
      </c>
      <c r="AL1" s="2" t="s">
        <v>1092</v>
      </c>
      <c r="AM1" s="2" t="s">
        <v>1092</v>
      </c>
    </row>
    <row r="2" spans="1:39">
      <c r="A2" s="1">
        <v>2</v>
      </c>
      <c r="B2" s="1" t="s">
        <v>1093</v>
      </c>
      <c r="C2" s="1" t="s">
        <v>1105</v>
      </c>
      <c r="D2" s="8">
        <v>1.2</v>
      </c>
      <c r="E2" s="8" t="s">
        <v>1094</v>
      </c>
      <c r="F2" s="1" t="s">
        <v>1098</v>
      </c>
      <c r="G2" s="1" t="s">
        <v>1102</v>
      </c>
      <c r="H2" s="1" t="s">
        <v>1103</v>
      </c>
      <c r="I2" s="1" t="s">
        <v>1095</v>
      </c>
      <c r="J2" s="1" t="s">
        <v>1096</v>
      </c>
      <c r="K2" s="1" t="s">
        <v>1097</v>
      </c>
      <c r="L2" s="1" t="s">
        <v>1098</v>
      </c>
      <c r="M2" s="1" t="s">
        <v>1100</v>
      </c>
      <c r="N2" s="1" t="s">
        <v>1101</v>
      </c>
      <c r="O2" s="1"/>
      <c r="P2" s="1">
        <v>714776</v>
      </c>
      <c r="Q2" s="1" t="s">
        <v>1106</v>
      </c>
      <c r="R2" s="1" t="s">
        <v>1107</v>
      </c>
      <c r="S2" s="1" t="s">
        <v>1104</v>
      </c>
      <c r="T2" s="1"/>
      <c r="U2" s="1"/>
      <c r="V2" s="1"/>
      <c r="W2" s="1" t="s">
        <v>1099</v>
      </c>
      <c r="X2" s="1" t="s">
        <v>1108</v>
      </c>
      <c r="Y2" t="s">
        <v>1109</v>
      </c>
      <c r="Z2" t="s">
        <v>1110</v>
      </c>
      <c r="AA2" t="s">
        <v>1039</v>
      </c>
      <c r="AB2" t="s">
        <v>1040</v>
      </c>
      <c r="AC2" t="s">
        <v>1041</v>
      </c>
      <c r="AD2" t="s">
        <v>1042</v>
      </c>
      <c r="AE2" t="s">
        <v>1043</v>
      </c>
      <c r="AF2" t="s">
        <v>1044</v>
      </c>
      <c r="AG2" t="s">
        <v>1045</v>
      </c>
      <c r="AH2" t="s">
        <v>1046</v>
      </c>
    </row>
    <row r="3" spans="1:39">
      <c r="A3" s="1">
        <v>2</v>
      </c>
      <c r="B3" s="1" t="s">
        <v>1047</v>
      </c>
      <c r="C3" s="1" t="s">
        <v>1105</v>
      </c>
      <c r="D3" s="8">
        <v>1.2</v>
      </c>
      <c r="E3" s="8" t="s">
        <v>1048</v>
      </c>
      <c r="F3" s="1" t="s">
        <v>1098</v>
      </c>
      <c r="G3" s="1" t="s">
        <v>1102</v>
      </c>
      <c r="H3" s="1" t="s">
        <v>1103</v>
      </c>
      <c r="I3" s="1" t="s">
        <v>1049</v>
      </c>
      <c r="J3" s="1" t="s">
        <v>1096</v>
      </c>
      <c r="K3" s="1" t="s">
        <v>1050</v>
      </c>
      <c r="L3" s="1" t="s">
        <v>1098</v>
      </c>
      <c r="M3" s="1" t="s">
        <v>1051</v>
      </c>
      <c r="N3" s="1" t="s">
        <v>1052</v>
      </c>
      <c r="O3" s="1"/>
      <c r="P3" s="1">
        <v>706961</v>
      </c>
      <c r="Q3" s="1" t="s">
        <v>1054</v>
      </c>
      <c r="R3" s="1" t="s">
        <v>1107</v>
      </c>
      <c r="S3" s="1" t="s">
        <v>1053</v>
      </c>
      <c r="T3" s="1"/>
      <c r="U3" s="1"/>
      <c r="V3" s="1"/>
      <c r="W3" s="1" t="s">
        <v>1099</v>
      </c>
      <c r="X3" s="1"/>
      <c r="Y3" t="s">
        <v>1055</v>
      </c>
      <c r="Z3" t="s">
        <v>1056</v>
      </c>
      <c r="AA3" t="s">
        <v>1057</v>
      </c>
    </row>
    <row r="4" spans="1:39">
      <c r="A4" s="1">
        <v>2</v>
      </c>
      <c r="B4" s="1" t="s">
        <v>1058</v>
      </c>
      <c r="C4" s="1" t="s">
        <v>1105</v>
      </c>
      <c r="D4" s="8">
        <v>1.2</v>
      </c>
      <c r="E4" s="8" t="s">
        <v>1059</v>
      </c>
      <c r="F4" s="1" t="s">
        <v>1098</v>
      </c>
      <c r="G4" s="1" t="s">
        <v>1102</v>
      </c>
      <c r="H4" s="1" t="s">
        <v>1103</v>
      </c>
      <c r="I4" s="1" t="s">
        <v>1060</v>
      </c>
      <c r="J4" s="1" t="s">
        <v>1096</v>
      </c>
      <c r="K4" s="1" t="s">
        <v>1061</v>
      </c>
      <c r="L4" s="1" t="s">
        <v>1098</v>
      </c>
      <c r="M4" s="1" t="s">
        <v>1063</v>
      </c>
      <c r="N4" s="1" t="s">
        <v>1064</v>
      </c>
      <c r="O4" s="1"/>
      <c r="P4" s="1">
        <v>652653</v>
      </c>
      <c r="Q4" s="1" t="s">
        <v>1106</v>
      </c>
      <c r="R4" s="1" t="s">
        <v>1107</v>
      </c>
      <c r="S4" s="1" t="s">
        <v>1065</v>
      </c>
      <c r="T4" s="1"/>
      <c r="U4" s="1"/>
      <c r="V4" s="1"/>
      <c r="W4" s="1" t="s">
        <v>1062</v>
      </c>
      <c r="X4" s="1"/>
      <c r="Y4" t="s">
        <v>1066</v>
      </c>
      <c r="Z4" t="s">
        <v>1067</v>
      </c>
      <c r="AA4" t="s">
        <v>1068</v>
      </c>
      <c r="AB4" t="s">
        <v>1021</v>
      </c>
      <c r="AC4" t="s">
        <v>1022</v>
      </c>
    </row>
    <row r="5" spans="1:39">
      <c r="A5" s="1">
        <v>2</v>
      </c>
      <c r="B5" s="1" t="s">
        <v>1023</v>
      </c>
      <c r="C5" s="1" t="s">
        <v>1105</v>
      </c>
      <c r="D5" s="8">
        <v>1.2</v>
      </c>
      <c r="E5" s="8" t="s">
        <v>1024</v>
      </c>
      <c r="F5" s="1" t="s">
        <v>1098</v>
      </c>
      <c r="G5" s="1" t="s">
        <v>1102</v>
      </c>
      <c r="H5" s="1" t="s">
        <v>1103</v>
      </c>
      <c r="I5" s="1" t="s">
        <v>1025</v>
      </c>
      <c r="J5" s="1" t="s">
        <v>1096</v>
      </c>
      <c r="K5" s="1" t="s">
        <v>1026</v>
      </c>
      <c r="L5" s="1" t="s">
        <v>1098</v>
      </c>
      <c r="M5" s="1" t="s">
        <v>1028</v>
      </c>
      <c r="N5" s="1" t="s">
        <v>1029</v>
      </c>
      <c r="O5" s="1"/>
      <c r="P5" s="1">
        <v>1337865</v>
      </c>
      <c r="Q5" s="1" t="s">
        <v>1106</v>
      </c>
      <c r="R5" s="1" t="s">
        <v>1107</v>
      </c>
      <c r="S5" s="1" t="s">
        <v>1053</v>
      </c>
      <c r="T5" s="1"/>
      <c r="U5" s="1"/>
      <c r="V5" s="1"/>
      <c r="W5" s="1" t="s">
        <v>1027</v>
      </c>
      <c r="X5" s="1" t="s">
        <v>1030</v>
      </c>
      <c r="Y5" t="s">
        <v>1046</v>
      </c>
      <c r="Z5" t="s">
        <v>1031</v>
      </c>
      <c r="AA5" t="s">
        <v>1032</v>
      </c>
      <c r="AB5" t="s">
        <v>1033</v>
      </c>
      <c r="AC5" t="s">
        <v>1034</v>
      </c>
      <c r="AD5" t="s">
        <v>1035</v>
      </c>
      <c r="AE5" t="s">
        <v>1036</v>
      </c>
    </row>
    <row r="6" spans="1:39">
      <c r="A6" s="1">
        <v>2</v>
      </c>
      <c r="B6" s="1" t="s">
        <v>1037</v>
      </c>
      <c r="C6" s="1" t="s">
        <v>1105</v>
      </c>
      <c r="D6" s="8">
        <v>1.2</v>
      </c>
      <c r="E6" s="8" t="s">
        <v>1038</v>
      </c>
      <c r="F6" s="1" t="s">
        <v>1098</v>
      </c>
      <c r="G6" s="1" t="s">
        <v>1102</v>
      </c>
      <c r="H6" s="1" t="s">
        <v>1103</v>
      </c>
      <c r="I6" s="1" t="s">
        <v>1004</v>
      </c>
      <c r="J6" s="1" t="s">
        <v>1096</v>
      </c>
      <c r="K6" s="1" t="s">
        <v>1005</v>
      </c>
      <c r="L6" s="1" t="s">
        <v>1098</v>
      </c>
      <c r="M6" s="1" t="s">
        <v>1007</v>
      </c>
      <c r="N6" s="1" t="s">
        <v>1008</v>
      </c>
      <c r="O6" s="1"/>
      <c r="P6" s="1">
        <v>680151</v>
      </c>
      <c r="Q6" s="1" t="s">
        <v>1106</v>
      </c>
      <c r="R6" s="1" t="s">
        <v>1107</v>
      </c>
      <c r="S6" s="1" t="s">
        <v>1065</v>
      </c>
      <c r="T6" s="1"/>
      <c r="U6" s="1"/>
      <c r="V6" s="1"/>
      <c r="W6" s="1" t="s">
        <v>1006</v>
      </c>
      <c r="X6" t="s">
        <v>1044</v>
      </c>
      <c r="Y6" t="s">
        <v>1009</v>
      </c>
      <c r="Z6" t="s">
        <v>1010</v>
      </c>
      <c r="AA6" t="s">
        <v>1011</v>
      </c>
      <c r="AB6" t="s">
        <v>1012</v>
      </c>
    </row>
    <row r="7" spans="1:39">
      <c r="A7" s="1">
        <v>2</v>
      </c>
      <c r="B7" s="1" t="s">
        <v>1013</v>
      </c>
      <c r="C7" s="1" t="s">
        <v>1105</v>
      </c>
      <c r="D7" s="8">
        <v>1.2</v>
      </c>
      <c r="E7" s="8" t="s">
        <v>1014</v>
      </c>
      <c r="F7" s="1" t="s">
        <v>1098</v>
      </c>
      <c r="G7" s="1" t="s">
        <v>1102</v>
      </c>
      <c r="H7" s="1" t="s">
        <v>1103</v>
      </c>
      <c r="I7" s="1" t="s">
        <v>1015</v>
      </c>
      <c r="J7" s="1" t="s">
        <v>1096</v>
      </c>
      <c r="K7" s="1" t="s">
        <v>1016</v>
      </c>
      <c r="L7" s="1" t="s">
        <v>1098</v>
      </c>
      <c r="M7" s="1" t="s">
        <v>1017</v>
      </c>
      <c r="N7" s="1" t="s">
        <v>1018</v>
      </c>
      <c r="O7" s="1"/>
      <c r="P7" s="1">
        <v>739890</v>
      </c>
      <c r="Q7" s="1" t="s">
        <v>1106</v>
      </c>
      <c r="R7" s="1" t="s">
        <v>1107</v>
      </c>
      <c r="S7" s="1" t="s">
        <v>1053</v>
      </c>
      <c r="T7" s="1"/>
      <c r="U7" s="1"/>
      <c r="V7" s="1"/>
      <c r="W7" s="1" t="s">
        <v>1006</v>
      </c>
      <c r="X7" s="1" t="s">
        <v>1019</v>
      </c>
      <c r="Y7" t="s">
        <v>1020</v>
      </c>
      <c r="Z7" t="s">
        <v>986</v>
      </c>
      <c r="AA7" t="s">
        <v>987</v>
      </c>
    </row>
    <row r="8" spans="1:39">
      <c r="A8" s="1">
        <v>2</v>
      </c>
      <c r="B8" s="1" t="s">
        <v>988</v>
      </c>
      <c r="C8" s="1" t="s">
        <v>1105</v>
      </c>
      <c r="D8" s="8">
        <v>1.2</v>
      </c>
      <c r="E8" s="8" t="s">
        <v>989</v>
      </c>
      <c r="F8" s="1" t="s">
        <v>1098</v>
      </c>
      <c r="G8" s="1" t="s">
        <v>1102</v>
      </c>
      <c r="H8" s="1" t="s">
        <v>1103</v>
      </c>
      <c r="I8" s="1" t="s">
        <v>990</v>
      </c>
      <c r="J8" s="1" t="s">
        <v>1096</v>
      </c>
      <c r="K8" s="1" t="s">
        <v>991</v>
      </c>
      <c r="L8" s="1" t="s">
        <v>1098</v>
      </c>
      <c r="M8" s="1" t="s">
        <v>992</v>
      </c>
      <c r="N8" s="1" t="s">
        <v>993</v>
      </c>
      <c r="O8" s="1"/>
      <c r="P8" s="1">
        <v>863999</v>
      </c>
      <c r="Q8" s="1" t="s">
        <v>994</v>
      </c>
      <c r="R8" s="1" t="s">
        <v>1107</v>
      </c>
      <c r="S8" s="1" t="s">
        <v>1053</v>
      </c>
      <c r="T8" s="1"/>
      <c r="U8" s="1"/>
      <c r="V8" s="1"/>
      <c r="W8" s="1" t="s">
        <v>1006</v>
      </c>
      <c r="X8" s="1" t="s">
        <v>995</v>
      </c>
      <c r="Y8" t="s">
        <v>996</v>
      </c>
      <c r="Z8" t="s">
        <v>997</v>
      </c>
      <c r="AA8" t="s">
        <v>998</v>
      </c>
      <c r="AB8" t="s">
        <v>999</v>
      </c>
      <c r="AC8" t="s">
        <v>1000</v>
      </c>
      <c r="AD8" t="s">
        <v>1001</v>
      </c>
    </row>
    <row r="9" spans="1:39">
      <c r="A9" s="1">
        <v>2</v>
      </c>
      <c r="B9" s="1" t="s">
        <v>1002</v>
      </c>
      <c r="C9" s="1"/>
      <c r="D9" s="8">
        <v>2.2000000000000002</v>
      </c>
      <c r="E9" s="8" t="s">
        <v>1003</v>
      </c>
      <c r="F9" s="1" t="s">
        <v>1098</v>
      </c>
      <c r="G9" s="1" t="s">
        <v>1102</v>
      </c>
      <c r="H9" s="1" t="s">
        <v>1103</v>
      </c>
      <c r="I9" s="1" t="s">
        <v>973</v>
      </c>
      <c r="J9" s="1" t="s">
        <v>1096</v>
      </c>
      <c r="K9" s="1" t="s">
        <v>974</v>
      </c>
      <c r="L9" s="1" t="s">
        <v>1098</v>
      </c>
      <c r="M9" s="1" t="s">
        <v>975</v>
      </c>
      <c r="N9" s="1" t="s">
        <v>976</v>
      </c>
      <c r="O9" s="1"/>
      <c r="P9" s="1">
        <v>602391</v>
      </c>
      <c r="Q9" s="1" t="s">
        <v>1106</v>
      </c>
      <c r="R9" s="1" t="s">
        <v>1107</v>
      </c>
      <c r="S9" s="1" t="s">
        <v>1065</v>
      </c>
      <c r="T9" s="1"/>
      <c r="U9" s="1"/>
      <c r="V9" s="1"/>
      <c r="W9" s="1" t="s">
        <v>1099</v>
      </c>
      <c r="X9" s="1" t="s">
        <v>977</v>
      </c>
      <c r="Y9" t="s">
        <v>978</v>
      </c>
      <c r="Z9" t="s">
        <v>979</v>
      </c>
      <c r="AA9" t="s">
        <v>980</v>
      </c>
      <c r="AB9" t="s">
        <v>981</v>
      </c>
      <c r="AC9" t="s">
        <v>982</v>
      </c>
      <c r="AD9" t="s">
        <v>983</v>
      </c>
      <c r="AE9" t="s">
        <v>984</v>
      </c>
    </row>
    <row r="10" spans="1:39">
      <c r="A10" s="1">
        <v>2</v>
      </c>
      <c r="B10" s="1" t="s">
        <v>985</v>
      </c>
      <c r="C10" s="1" t="s">
        <v>948</v>
      </c>
      <c r="D10" s="8">
        <v>2.2000000000000002</v>
      </c>
      <c r="E10" s="8">
        <v>2.21</v>
      </c>
      <c r="F10" s="1" t="s">
        <v>1098</v>
      </c>
      <c r="G10" s="1" t="s">
        <v>1102</v>
      </c>
      <c r="H10" s="1" t="s">
        <v>1103</v>
      </c>
      <c r="I10" s="1" t="s">
        <v>972</v>
      </c>
      <c r="J10" s="1" t="s">
        <v>1096</v>
      </c>
      <c r="K10" s="1" t="s">
        <v>944</v>
      </c>
      <c r="L10" s="1" t="s">
        <v>1098</v>
      </c>
      <c r="M10" s="1" t="s">
        <v>946</v>
      </c>
      <c r="N10" s="1" t="s">
        <v>947</v>
      </c>
      <c r="O10" s="1"/>
      <c r="P10" s="1">
        <v>617433</v>
      </c>
      <c r="Q10" s="1" t="s">
        <v>1106</v>
      </c>
      <c r="R10" s="1" t="s">
        <v>1107</v>
      </c>
      <c r="S10" s="1" t="s">
        <v>1053</v>
      </c>
      <c r="T10" s="1"/>
      <c r="U10" s="1"/>
      <c r="V10" s="1"/>
      <c r="W10" s="1" t="s">
        <v>945</v>
      </c>
      <c r="X10" s="1" t="s">
        <v>949</v>
      </c>
      <c r="Y10" t="s">
        <v>950</v>
      </c>
      <c r="Z10" t="s">
        <v>951</v>
      </c>
      <c r="AA10" t="s">
        <v>952</v>
      </c>
      <c r="AB10" t="s">
        <v>953</v>
      </c>
      <c r="AC10" t="s">
        <v>954</v>
      </c>
      <c r="AD10" t="s">
        <v>955</v>
      </c>
    </row>
    <row r="11" spans="1:39">
      <c r="A11" s="1">
        <v>2</v>
      </c>
      <c r="B11" s="1" t="s">
        <v>956</v>
      </c>
      <c r="C11" s="1" t="s">
        <v>948</v>
      </c>
      <c r="D11" s="8">
        <v>2.2999999999999998</v>
      </c>
      <c r="E11" s="8" t="s">
        <v>957</v>
      </c>
      <c r="F11" s="1" t="s">
        <v>1098</v>
      </c>
      <c r="G11" s="1" t="s">
        <v>1102</v>
      </c>
      <c r="H11" s="1" t="s">
        <v>1103</v>
      </c>
      <c r="I11" s="1" t="s">
        <v>958</v>
      </c>
      <c r="J11" s="1" t="s">
        <v>1096</v>
      </c>
      <c r="K11" s="1" t="s">
        <v>959</v>
      </c>
      <c r="L11" s="1" t="s">
        <v>1098</v>
      </c>
      <c r="M11" s="1" t="s">
        <v>960</v>
      </c>
      <c r="N11" s="1" t="s">
        <v>961</v>
      </c>
      <c r="O11" s="1"/>
      <c r="P11" s="1">
        <v>721006</v>
      </c>
      <c r="Q11" s="1" t="s">
        <v>1106</v>
      </c>
      <c r="R11" s="1" t="s">
        <v>1107</v>
      </c>
      <c r="S11" s="1" t="s">
        <v>1065</v>
      </c>
      <c r="T11" s="1"/>
      <c r="U11" s="1"/>
      <c r="V11" s="1"/>
      <c r="W11" s="1" t="s">
        <v>1099</v>
      </c>
      <c r="X11" s="1" t="s">
        <v>962</v>
      </c>
      <c r="Y11" t="s">
        <v>963</v>
      </c>
      <c r="Z11" t="s">
        <v>964</v>
      </c>
      <c r="AA11" t="s">
        <v>965</v>
      </c>
      <c r="AB11" t="s">
        <v>966</v>
      </c>
      <c r="AC11" t="s">
        <v>967</v>
      </c>
      <c r="AD11" t="s">
        <v>968</v>
      </c>
      <c r="AE11" t="s">
        <v>969</v>
      </c>
      <c r="AF11" t="s">
        <v>1034</v>
      </c>
      <c r="AG11" t="s">
        <v>1035</v>
      </c>
      <c r="AH11" t="s">
        <v>1036</v>
      </c>
    </row>
    <row r="12" spans="1:39">
      <c r="A12" s="1">
        <v>2</v>
      </c>
      <c r="B12" s="1" t="s">
        <v>970</v>
      </c>
      <c r="C12" s="1"/>
      <c r="D12" s="8">
        <v>1.1000000000000001</v>
      </c>
      <c r="E12" s="8" t="s">
        <v>971</v>
      </c>
      <c r="F12" s="1" t="s">
        <v>1098</v>
      </c>
      <c r="G12" s="1" t="s">
        <v>1102</v>
      </c>
      <c r="H12" s="1" t="s">
        <v>1103</v>
      </c>
      <c r="I12" s="1" t="s">
        <v>927</v>
      </c>
      <c r="J12" s="1" t="s">
        <v>1096</v>
      </c>
      <c r="K12" s="1" t="s">
        <v>928</v>
      </c>
      <c r="L12" s="1" t="s">
        <v>1098</v>
      </c>
      <c r="M12" s="1" t="s">
        <v>929</v>
      </c>
      <c r="N12" s="1" t="s">
        <v>930</v>
      </c>
      <c r="O12" s="1"/>
      <c r="P12" s="1">
        <v>1952074.08</v>
      </c>
      <c r="Q12" s="1" t="s">
        <v>931</v>
      </c>
      <c r="R12" s="1" t="s">
        <v>1107</v>
      </c>
      <c r="S12" s="1" t="s">
        <v>1053</v>
      </c>
      <c r="T12" s="1"/>
      <c r="U12" s="1"/>
      <c r="V12" s="1"/>
      <c r="W12" s="1" t="s">
        <v>1062</v>
      </c>
      <c r="X12" s="1" t="s">
        <v>932</v>
      </c>
      <c r="Y12" t="s">
        <v>933</v>
      </c>
      <c r="Z12" t="s">
        <v>934</v>
      </c>
      <c r="AA12" t="s">
        <v>935</v>
      </c>
      <c r="AB12" t="s">
        <v>936</v>
      </c>
      <c r="AC12" t="s">
        <v>937</v>
      </c>
      <c r="AD12" t="s">
        <v>938</v>
      </c>
      <c r="AE12" t="s">
        <v>939</v>
      </c>
      <c r="AF12" t="s">
        <v>940</v>
      </c>
      <c r="AG12" t="s">
        <v>941</v>
      </c>
    </row>
    <row r="13" spans="1:39">
      <c r="A13" s="1">
        <v>2</v>
      </c>
      <c r="B13" s="1" t="s">
        <v>942</v>
      </c>
      <c r="C13" s="1" t="s">
        <v>1105</v>
      </c>
      <c r="D13" s="8">
        <v>1.3</v>
      </c>
      <c r="E13" s="8" t="s">
        <v>943</v>
      </c>
      <c r="F13" s="1" t="s">
        <v>1098</v>
      </c>
      <c r="G13" s="1" t="s">
        <v>1102</v>
      </c>
      <c r="H13" s="1" t="s">
        <v>1103</v>
      </c>
      <c r="I13" s="1" t="s">
        <v>909</v>
      </c>
      <c r="J13" s="1" t="s">
        <v>1096</v>
      </c>
      <c r="K13" s="1" t="s">
        <v>910</v>
      </c>
      <c r="L13" s="1" t="s">
        <v>1098</v>
      </c>
      <c r="M13" s="1" t="s">
        <v>912</v>
      </c>
      <c r="N13" s="1" t="s">
        <v>913</v>
      </c>
      <c r="O13" s="1"/>
      <c r="P13" s="1">
        <v>650587.97</v>
      </c>
      <c r="Q13" s="1" t="s">
        <v>914</v>
      </c>
      <c r="R13" s="1" t="s">
        <v>915</v>
      </c>
      <c r="S13" s="1" t="s">
        <v>1053</v>
      </c>
      <c r="T13" s="1"/>
      <c r="U13" s="1"/>
      <c r="V13" s="1"/>
      <c r="W13" s="1" t="s">
        <v>911</v>
      </c>
      <c r="X13" s="1" t="s">
        <v>916</v>
      </c>
    </row>
    <row r="14" spans="1:39">
      <c r="A14" s="1">
        <v>2</v>
      </c>
      <c r="B14" s="1" t="s">
        <v>917</v>
      </c>
      <c r="C14" s="1"/>
      <c r="D14" s="8">
        <v>1.3</v>
      </c>
      <c r="E14" s="8" t="s">
        <v>918</v>
      </c>
      <c r="F14" s="1" t="s">
        <v>1098</v>
      </c>
      <c r="G14" s="1" t="s">
        <v>1102</v>
      </c>
      <c r="H14" s="1" t="s">
        <v>1103</v>
      </c>
      <c r="I14" s="1" t="s">
        <v>919</v>
      </c>
      <c r="J14" s="1" t="s">
        <v>1096</v>
      </c>
      <c r="K14" s="1" t="s">
        <v>920</v>
      </c>
      <c r="L14" s="1" t="s">
        <v>1098</v>
      </c>
      <c r="M14" s="1" t="s">
        <v>921</v>
      </c>
      <c r="N14" s="1" t="s">
        <v>922</v>
      </c>
      <c r="O14" s="1"/>
      <c r="P14" s="1">
        <v>304223</v>
      </c>
      <c r="Q14" s="1" t="s">
        <v>931</v>
      </c>
      <c r="R14" s="1" t="s">
        <v>923</v>
      </c>
      <c r="S14" s="1" t="s">
        <v>1053</v>
      </c>
      <c r="T14" s="1"/>
      <c r="U14" s="1"/>
      <c r="V14" s="1"/>
      <c r="W14" s="1" t="s">
        <v>1027</v>
      </c>
      <c r="X14" s="1" t="s">
        <v>924</v>
      </c>
      <c r="Y14" t="s">
        <v>925</v>
      </c>
      <c r="Z14" t="s">
        <v>926</v>
      </c>
      <c r="AA14" t="s">
        <v>895</v>
      </c>
    </row>
    <row r="15" spans="1:39">
      <c r="A15" s="1">
        <v>2</v>
      </c>
      <c r="B15" s="1" t="s">
        <v>896</v>
      </c>
      <c r="C15" s="1" t="s">
        <v>1105</v>
      </c>
      <c r="D15" s="8">
        <v>1.3</v>
      </c>
      <c r="E15" s="8" t="s">
        <v>897</v>
      </c>
      <c r="F15" s="1" t="s">
        <v>1098</v>
      </c>
      <c r="G15" s="1" t="s">
        <v>1102</v>
      </c>
      <c r="H15" s="1" t="s">
        <v>1103</v>
      </c>
      <c r="I15" s="1" t="s">
        <v>898</v>
      </c>
      <c r="J15" s="1" t="s">
        <v>899</v>
      </c>
      <c r="K15" s="1" t="s">
        <v>900</v>
      </c>
      <c r="L15" s="1" t="s">
        <v>1098</v>
      </c>
      <c r="M15" s="1" t="s">
        <v>901</v>
      </c>
      <c r="N15" s="1" t="s">
        <v>902</v>
      </c>
      <c r="O15" s="1"/>
      <c r="P15" s="1">
        <v>700470</v>
      </c>
      <c r="Q15" s="1" t="s">
        <v>931</v>
      </c>
      <c r="R15" s="1" t="s">
        <v>903</v>
      </c>
      <c r="S15" s="1" t="s">
        <v>1053</v>
      </c>
      <c r="T15" s="1"/>
      <c r="U15" s="1"/>
      <c r="V15" s="1"/>
      <c r="W15" s="1" t="s">
        <v>1099</v>
      </c>
      <c r="X15" s="1" t="s">
        <v>904</v>
      </c>
      <c r="Y15" t="s">
        <v>905</v>
      </c>
      <c r="Z15" t="s">
        <v>906</v>
      </c>
    </row>
    <row r="16" spans="1:39">
      <c r="A16" s="1">
        <v>2</v>
      </c>
      <c r="B16" s="1" t="s">
        <v>907</v>
      </c>
      <c r="C16" s="1" t="s">
        <v>1105</v>
      </c>
      <c r="D16" s="8">
        <v>1.3</v>
      </c>
      <c r="E16" s="8" t="s">
        <v>908</v>
      </c>
      <c r="F16" s="1" t="s">
        <v>1098</v>
      </c>
      <c r="G16" s="1" t="s">
        <v>1102</v>
      </c>
      <c r="H16" s="1" t="s">
        <v>1103</v>
      </c>
      <c r="I16" s="1" t="s">
        <v>874</v>
      </c>
      <c r="J16" s="1" t="s">
        <v>1096</v>
      </c>
      <c r="K16" s="1" t="s">
        <v>875</v>
      </c>
      <c r="L16" s="1" t="s">
        <v>1098</v>
      </c>
      <c r="M16" s="1" t="s">
        <v>877</v>
      </c>
      <c r="N16" s="1">
        <v>1190064.3</v>
      </c>
      <c r="O16" s="1"/>
      <c r="P16" s="1">
        <v>446965</v>
      </c>
      <c r="Q16" s="1" t="s">
        <v>878</v>
      </c>
      <c r="R16" s="1" t="s">
        <v>879</v>
      </c>
      <c r="S16" s="1" t="s">
        <v>1053</v>
      </c>
      <c r="T16" s="1"/>
      <c r="U16" s="1"/>
      <c r="V16" s="1"/>
      <c r="W16" s="1" t="s">
        <v>876</v>
      </c>
      <c r="X16" s="1"/>
    </row>
    <row r="17" spans="1:38">
      <c r="A17" s="1">
        <v>2</v>
      </c>
      <c r="B17" s="1" t="s">
        <v>880</v>
      </c>
      <c r="C17" s="1" t="s">
        <v>1105</v>
      </c>
      <c r="D17" s="8">
        <v>1.2</v>
      </c>
      <c r="E17" s="8" t="s">
        <v>881</v>
      </c>
      <c r="F17" s="1" t="s">
        <v>1098</v>
      </c>
      <c r="G17" s="1" t="s">
        <v>1102</v>
      </c>
      <c r="H17" s="1" t="s">
        <v>1103</v>
      </c>
      <c r="I17" s="1" t="s">
        <v>882</v>
      </c>
      <c r="J17" s="1" t="s">
        <v>1096</v>
      </c>
      <c r="K17" s="1" t="s">
        <v>883</v>
      </c>
      <c r="L17" s="1" t="s">
        <v>1098</v>
      </c>
      <c r="M17" s="1" t="s">
        <v>886</v>
      </c>
      <c r="N17" s="1" t="s">
        <v>887</v>
      </c>
      <c r="O17" s="1"/>
      <c r="P17" s="1">
        <v>746459</v>
      </c>
      <c r="Q17" s="1" t="s">
        <v>888</v>
      </c>
      <c r="R17" s="1" t="s">
        <v>903</v>
      </c>
      <c r="S17" s="1" t="s">
        <v>1053</v>
      </c>
      <c r="T17" s="1"/>
      <c r="U17" s="1"/>
      <c r="V17" s="1" t="s">
        <v>884</v>
      </c>
      <c r="W17" s="1" t="s">
        <v>885</v>
      </c>
      <c r="X17" s="1" t="s">
        <v>889</v>
      </c>
      <c r="Y17" t="s">
        <v>890</v>
      </c>
      <c r="Z17" t="s">
        <v>891</v>
      </c>
      <c r="AA17" t="s">
        <v>892</v>
      </c>
    </row>
    <row r="18" spans="1:38">
      <c r="A18" s="1">
        <v>2</v>
      </c>
      <c r="B18" s="1" t="s">
        <v>893</v>
      </c>
      <c r="C18" s="1"/>
      <c r="D18" s="8">
        <v>1.2</v>
      </c>
      <c r="E18" s="8" t="s">
        <v>894</v>
      </c>
      <c r="F18" s="1" t="s">
        <v>1098</v>
      </c>
      <c r="G18" s="1" t="s">
        <v>1102</v>
      </c>
      <c r="H18" s="1" t="s">
        <v>1103</v>
      </c>
      <c r="I18" s="1" t="s">
        <v>864</v>
      </c>
      <c r="J18" s="1" t="s">
        <v>1096</v>
      </c>
      <c r="K18" s="1" t="s">
        <v>865</v>
      </c>
      <c r="L18" s="1" t="s">
        <v>1098</v>
      </c>
      <c r="M18" s="1" t="s">
        <v>866</v>
      </c>
      <c r="N18" s="1" t="s">
        <v>867</v>
      </c>
      <c r="O18" s="1"/>
      <c r="P18" s="1">
        <v>692517.94</v>
      </c>
      <c r="Q18" s="1" t="s">
        <v>1106</v>
      </c>
      <c r="R18" s="1" t="s">
        <v>1107</v>
      </c>
      <c r="S18" s="1" t="s">
        <v>868</v>
      </c>
      <c r="T18" s="1"/>
      <c r="U18" s="1"/>
      <c r="V18" s="1"/>
      <c r="W18" s="1" t="s">
        <v>1099</v>
      </c>
      <c r="X18" s="1"/>
    </row>
    <row r="19" spans="1:38">
      <c r="A19" s="1">
        <v>2</v>
      </c>
      <c r="B19" s="1" t="s">
        <v>869</v>
      </c>
      <c r="C19" s="1" t="s">
        <v>1105</v>
      </c>
      <c r="D19" s="8">
        <v>1.2</v>
      </c>
      <c r="E19" s="8" t="s">
        <v>870</v>
      </c>
      <c r="F19" s="1" t="s">
        <v>1098</v>
      </c>
      <c r="G19" s="1" t="s">
        <v>1102</v>
      </c>
      <c r="H19" s="1" t="s">
        <v>1103</v>
      </c>
      <c r="I19" s="1" t="s">
        <v>871</v>
      </c>
      <c r="J19" s="1" t="s">
        <v>1096</v>
      </c>
      <c r="K19" s="1" t="s">
        <v>865</v>
      </c>
      <c r="L19" s="1" t="s">
        <v>1098</v>
      </c>
      <c r="M19" s="1" t="s">
        <v>866</v>
      </c>
      <c r="N19" s="1" t="s">
        <v>867</v>
      </c>
      <c r="O19" s="1"/>
      <c r="P19" s="1">
        <v>752404.51</v>
      </c>
      <c r="Q19" s="1" t="s">
        <v>1106</v>
      </c>
      <c r="R19" s="1" t="s">
        <v>1107</v>
      </c>
      <c r="S19" s="1" t="s">
        <v>1053</v>
      </c>
      <c r="T19" s="1"/>
      <c r="U19" s="1"/>
      <c r="V19" s="1"/>
      <c r="W19" s="1" t="s">
        <v>1099</v>
      </c>
      <c r="X19" s="1"/>
    </row>
    <row r="20" spans="1:38">
      <c r="A20" s="1">
        <v>2</v>
      </c>
      <c r="B20" s="1" t="s">
        <v>872</v>
      </c>
      <c r="C20" s="1"/>
      <c r="D20" s="8">
        <v>1.2</v>
      </c>
      <c r="E20" s="8" t="s">
        <v>873</v>
      </c>
      <c r="F20" s="1" t="s">
        <v>1098</v>
      </c>
      <c r="G20" s="1" t="s">
        <v>1102</v>
      </c>
      <c r="H20" s="1" t="s">
        <v>1103</v>
      </c>
      <c r="I20" s="1" t="s">
        <v>851</v>
      </c>
      <c r="J20" s="1" t="s">
        <v>1096</v>
      </c>
      <c r="K20" s="1" t="s">
        <v>852</v>
      </c>
      <c r="L20" s="1" t="s">
        <v>1098</v>
      </c>
      <c r="M20" s="1" t="s">
        <v>853</v>
      </c>
      <c r="N20" s="1" t="s">
        <v>854</v>
      </c>
      <c r="O20" s="1"/>
      <c r="P20" s="1">
        <v>543165.35</v>
      </c>
      <c r="Q20" s="1" t="s">
        <v>1106</v>
      </c>
      <c r="R20" s="1" t="s">
        <v>1107</v>
      </c>
      <c r="S20" s="1" t="s">
        <v>868</v>
      </c>
      <c r="T20" s="1"/>
      <c r="U20" s="1"/>
      <c r="V20" s="1"/>
      <c r="W20" s="1" t="s">
        <v>1099</v>
      </c>
      <c r="X20" s="1" t="s">
        <v>855</v>
      </c>
      <c r="Y20" t="s">
        <v>856</v>
      </c>
      <c r="Z20" t="s">
        <v>857</v>
      </c>
      <c r="AA20" t="s">
        <v>858</v>
      </c>
      <c r="AB20" t="s">
        <v>859</v>
      </c>
      <c r="AC20" t="s">
        <v>860</v>
      </c>
      <c r="AD20" t="s">
        <v>861</v>
      </c>
    </row>
    <row r="21" spans="1:38">
      <c r="A21" s="1">
        <v>2</v>
      </c>
      <c r="B21" s="1" t="s">
        <v>862</v>
      </c>
      <c r="C21" s="1" t="s">
        <v>847</v>
      </c>
      <c r="D21" s="8">
        <v>3.1</v>
      </c>
      <c r="E21" s="8" t="s">
        <v>863</v>
      </c>
      <c r="F21" s="1" t="s">
        <v>1098</v>
      </c>
      <c r="G21" s="1" t="s">
        <v>1102</v>
      </c>
      <c r="H21" s="1" t="s">
        <v>1103</v>
      </c>
      <c r="I21" s="1" t="s">
        <v>843</v>
      </c>
      <c r="J21" s="1" t="s">
        <v>1096</v>
      </c>
      <c r="K21" s="1" t="s">
        <v>844</v>
      </c>
      <c r="L21" s="1" t="s">
        <v>1098</v>
      </c>
      <c r="M21" s="1" t="s">
        <v>845</v>
      </c>
      <c r="N21" s="1" t="s">
        <v>846</v>
      </c>
      <c r="O21" s="1"/>
      <c r="P21" s="1">
        <v>751766.86</v>
      </c>
      <c r="Q21" s="1" t="s">
        <v>994</v>
      </c>
      <c r="R21" s="1" t="s">
        <v>1107</v>
      </c>
      <c r="S21" s="1" t="s">
        <v>1053</v>
      </c>
      <c r="T21" s="1"/>
      <c r="U21" s="1"/>
      <c r="V21" s="1"/>
      <c r="W21" s="1" t="s">
        <v>1027</v>
      </c>
      <c r="X21" s="1" t="s">
        <v>858</v>
      </c>
      <c r="Y21" t="s">
        <v>848</v>
      </c>
      <c r="Z21" t="s">
        <v>849</v>
      </c>
    </row>
    <row r="22" spans="1:38">
      <c r="A22" s="1">
        <v>2</v>
      </c>
      <c r="B22" s="1" t="s">
        <v>850</v>
      </c>
      <c r="C22" s="1" t="s">
        <v>847</v>
      </c>
      <c r="D22" s="8">
        <v>3.1</v>
      </c>
      <c r="E22" s="8" t="s">
        <v>863</v>
      </c>
      <c r="F22" s="1" t="s">
        <v>1098</v>
      </c>
      <c r="G22" s="1" t="s">
        <v>1102</v>
      </c>
      <c r="H22" s="1" t="s">
        <v>1103</v>
      </c>
      <c r="I22" s="1" t="s">
        <v>815</v>
      </c>
      <c r="J22" s="1" t="s">
        <v>1096</v>
      </c>
      <c r="K22" s="1" t="s">
        <v>816</v>
      </c>
      <c r="L22" s="1" t="s">
        <v>1098</v>
      </c>
      <c r="M22" s="1" t="s">
        <v>818</v>
      </c>
      <c r="N22" s="1" t="s">
        <v>819</v>
      </c>
      <c r="O22" s="1"/>
      <c r="P22" s="1">
        <v>817129.99</v>
      </c>
      <c r="Q22" s="1" t="s">
        <v>1054</v>
      </c>
      <c r="R22" s="1" t="s">
        <v>1107</v>
      </c>
      <c r="S22" s="1" t="s">
        <v>1065</v>
      </c>
      <c r="T22" s="1"/>
      <c r="U22" s="1"/>
      <c r="V22" s="1"/>
      <c r="W22" s="1" t="s">
        <v>817</v>
      </c>
      <c r="X22" s="1" t="s">
        <v>820</v>
      </c>
      <c r="Y22" t="s">
        <v>821</v>
      </c>
      <c r="Z22" t="s">
        <v>822</v>
      </c>
      <c r="AA22" t="s">
        <v>823</v>
      </c>
      <c r="AB22" t="s">
        <v>824</v>
      </c>
    </row>
    <row r="23" spans="1:38">
      <c r="A23" s="1">
        <v>2</v>
      </c>
      <c r="B23" s="1" t="s">
        <v>825</v>
      </c>
      <c r="C23" s="1" t="s">
        <v>847</v>
      </c>
      <c r="D23" s="8">
        <v>3.1</v>
      </c>
      <c r="E23" s="8" t="s">
        <v>863</v>
      </c>
      <c r="F23" s="1" t="s">
        <v>1098</v>
      </c>
      <c r="G23" s="1" t="s">
        <v>1102</v>
      </c>
      <c r="H23" s="1" t="s">
        <v>1103</v>
      </c>
      <c r="I23" s="1" t="s">
        <v>826</v>
      </c>
      <c r="J23" s="1" t="s">
        <v>1096</v>
      </c>
      <c r="K23" s="1" t="s">
        <v>827</v>
      </c>
      <c r="L23" s="1" t="s">
        <v>1098</v>
      </c>
      <c r="M23" s="1" t="s">
        <v>829</v>
      </c>
      <c r="N23" s="1" t="s">
        <v>830</v>
      </c>
      <c r="O23" s="1"/>
      <c r="P23" s="1">
        <v>744418.09</v>
      </c>
      <c r="Q23" s="1" t="s">
        <v>931</v>
      </c>
      <c r="R23" s="1" t="s">
        <v>1107</v>
      </c>
      <c r="S23" s="1" t="s">
        <v>1053</v>
      </c>
      <c r="T23" s="1"/>
      <c r="U23" s="1"/>
      <c r="V23" s="1"/>
      <c r="W23" s="1" t="s">
        <v>828</v>
      </c>
      <c r="X23" s="1" t="s">
        <v>831</v>
      </c>
      <c r="Y23" t="s">
        <v>832</v>
      </c>
      <c r="Z23" t="s">
        <v>833</v>
      </c>
      <c r="AA23" t="s">
        <v>834</v>
      </c>
      <c r="AB23" t="s">
        <v>835</v>
      </c>
      <c r="AC23" t="s">
        <v>836</v>
      </c>
      <c r="AD23" t="s">
        <v>837</v>
      </c>
      <c r="AE23" t="s">
        <v>838</v>
      </c>
      <c r="AF23" t="s">
        <v>839</v>
      </c>
      <c r="AG23" t="s">
        <v>840</v>
      </c>
      <c r="AH23" t="s">
        <v>841</v>
      </c>
      <c r="AI23" t="s">
        <v>842</v>
      </c>
    </row>
    <row r="24" spans="1:38">
      <c r="A24" s="1">
        <v>2</v>
      </c>
      <c r="B24" s="1" t="s">
        <v>795</v>
      </c>
      <c r="C24" s="1"/>
      <c r="D24" s="8">
        <v>3.1</v>
      </c>
      <c r="E24" s="8" t="s">
        <v>796</v>
      </c>
      <c r="F24" s="1" t="s">
        <v>1098</v>
      </c>
      <c r="G24" s="1" t="s">
        <v>1102</v>
      </c>
      <c r="H24" s="1" t="s">
        <v>1103</v>
      </c>
      <c r="I24" s="1" t="s">
        <v>797</v>
      </c>
      <c r="J24" s="1" t="s">
        <v>1096</v>
      </c>
      <c r="K24" s="1" t="s">
        <v>798</v>
      </c>
      <c r="L24" s="1" t="s">
        <v>1098</v>
      </c>
      <c r="M24" s="1" t="s">
        <v>800</v>
      </c>
      <c r="N24" s="1" t="s">
        <v>854</v>
      </c>
      <c r="O24" s="1"/>
      <c r="P24" s="1">
        <v>783400.23</v>
      </c>
      <c r="Q24" s="1" t="s">
        <v>914</v>
      </c>
      <c r="R24" s="1" t="s">
        <v>801</v>
      </c>
      <c r="S24" s="1" t="s">
        <v>868</v>
      </c>
      <c r="T24" s="1"/>
      <c r="U24" s="1"/>
      <c r="V24" s="1"/>
      <c r="W24" s="1" t="s">
        <v>799</v>
      </c>
      <c r="X24" s="1" t="s">
        <v>802</v>
      </c>
      <c r="Y24" t="s">
        <v>803</v>
      </c>
      <c r="Z24" t="s">
        <v>804</v>
      </c>
    </row>
    <row r="25" spans="1:38">
      <c r="A25" s="1">
        <v>2</v>
      </c>
      <c r="B25" s="1" t="s">
        <v>805</v>
      </c>
      <c r="C25" s="1"/>
      <c r="D25" s="8">
        <v>3.2</v>
      </c>
      <c r="E25" s="8" t="s">
        <v>806</v>
      </c>
      <c r="F25" s="1" t="s">
        <v>1098</v>
      </c>
      <c r="G25" s="1" t="s">
        <v>1102</v>
      </c>
      <c r="H25" s="1" t="s">
        <v>1103</v>
      </c>
      <c r="I25" s="1" t="s">
        <v>807</v>
      </c>
      <c r="J25" s="1" t="s">
        <v>1096</v>
      </c>
      <c r="K25" s="1" t="s">
        <v>808</v>
      </c>
      <c r="L25" s="1" t="s">
        <v>1098</v>
      </c>
      <c r="M25" s="1" t="s">
        <v>810</v>
      </c>
      <c r="N25" s="1" t="s">
        <v>811</v>
      </c>
      <c r="O25" s="1"/>
      <c r="P25" s="1">
        <v>1168165.18</v>
      </c>
      <c r="Q25" s="1" t="s">
        <v>914</v>
      </c>
      <c r="R25" s="1" t="s">
        <v>812</v>
      </c>
      <c r="S25" s="1" t="s">
        <v>868</v>
      </c>
      <c r="T25" s="1"/>
      <c r="U25" s="1"/>
      <c r="V25" s="1"/>
      <c r="W25" s="1" t="s">
        <v>809</v>
      </c>
      <c r="X25" s="1" t="s">
        <v>802</v>
      </c>
      <c r="Y25" t="s">
        <v>803</v>
      </c>
      <c r="Z25" t="s">
        <v>804</v>
      </c>
    </row>
    <row r="26" spans="1:38">
      <c r="A26" s="1">
        <v>2</v>
      </c>
      <c r="B26" s="1" t="s">
        <v>813</v>
      </c>
      <c r="C26" s="1" t="s">
        <v>847</v>
      </c>
      <c r="D26" s="8">
        <v>3.1</v>
      </c>
      <c r="E26" s="8" t="s">
        <v>814</v>
      </c>
      <c r="F26" s="1" t="s">
        <v>1098</v>
      </c>
      <c r="G26" s="1" t="s">
        <v>1102</v>
      </c>
      <c r="H26" s="1" t="s">
        <v>1103</v>
      </c>
      <c r="I26" s="1" t="s">
        <v>768</v>
      </c>
      <c r="J26" s="1" t="s">
        <v>1096</v>
      </c>
      <c r="K26" s="1" t="s">
        <v>769</v>
      </c>
      <c r="L26" s="1" t="s">
        <v>1098</v>
      </c>
      <c r="M26" s="1" t="s">
        <v>770</v>
      </c>
      <c r="N26" s="1" t="s">
        <v>771</v>
      </c>
      <c r="O26" s="1"/>
      <c r="P26" s="1">
        <v>904918.12</v>
      </c>
      <c r="Q26" s="1" t="s">
        <v>931</v>
      </c>
      <c r="R26" s="1" t="s">
        <v>1107</v>
      </c>
      <c r="S26" s="1" t="s">
        <v>1053</v>
      </c>
      <c r="T26" s="1"/>
      <c r="U26" s="1"/>
      <c r="V26" s="1"/>
      <c r="W26" s="1" t="s">
        <v>1099</v>
      </c>
      <c r="X26" s="1" t="s">
        <v>772</v>
      </c>
      <c r="Y26" t="s">
        <v>773</v>
      </c>
      <c r="Z26" t="s">
        <v>774</v>
      </c>
      <c r="AA26" t="s">
        <v>775</v>
      </c>
    </row>
    <row r="27" spans="1:38">
      <c r="A27" s="1">
        <v>2</v>
      </c>
      <c r="B27" s="1" t="s">
        <v>776</v>
      </c>
      <c r="C27" s="1"/>
      <c r="D27" s="8">
        <v>1.4</v>
      </c>
      <c r="E27" s="8" t="s">
        <v>777</v>
      </c>
      <c r="F27" s="1" t="s">
        <v>1098</v>
      </c>
      <c r="G27" s="1" t="s">
        <v>1102</v>
      </c>
      <c r="H27" s="1" t="s">
        <v>1103</v>
      </c>
      <c r="I27" s="1" t="s">
        <v>778</v>
      </c>
      <c r="J27" s="1" t="s">
        <v>1096</v>
      </c>
      <c r="K27" s="1" t="s">
        <v>779</v>
      </c>
      <c r="L27" s="1" t="s">
        <v>1098</v>
      </c>
      <c r="M27" s="1" t="s">
        <v>780</v>
      </c>
      <c r="N27" s="1" t="s">
        <v>781</v>
      </c>
      <c r="O27" s="1"/>
      <c r="P27" s="1">
        <f>(962962+1372627)+1519227</f>
        <v>3854816</v>
      </c>
      <c r="Q27" s="1" t="s">
        <v>782</v>
      </c>
      <c r="R27" s="1" t="s">
        <v>1107</v>
      </c>
      <c r="S27" s="1" t="s">
        <v>868</v>
      </c>
      <c r="T27" s="1"/>
      <c r="U27" s="1"/>
      <c r="V27" s="1"/>
      <c r="W27" s="1" t="s">
        <v>1006</v>
      </c>
      <c r="X27" s="1" t="s">
        <v>783</v>
      </c>
      <c r="Y27" t="s">
        <v>784</v>
      </c>
      <c r="Z27" t="s">
        <v>785</v>
      </c>
      <c r="AA27" t="s">
        <v>1043</v>
      </c>
      <c r="AB27" t="s">
        <v>786</v>
      </c>
      <c r="AC27" t="s">
        <v>787</v>
      </c>
      <c r="AD27" t="s">
        <v>788</v>
      </c>
      <c r="AE27" t="s">
        <v>789</v>
      </c>
      <c r="AF27" t="s">
        <v>790</v>
      </c>
      <c r="AG27" t="s">
        <v>855</v>
      </c>
      <c r="AH27" t="s">
        <v>791</v>
      </c>
      <c r="AI27" t="s">
        <v>953</v>
      </c>
      <c r="AJ27" t="s">
        <v>858</v>
      </c>
      <c r="AK27" t="s">
        <v>792</v>
      </c>
    </row>
    <row r="28" spans="1:38">
      <c r="A28" s="1">
        <v>2</v>
      </c>
      <c r="B28" s="1" t="s">
        <v>793</v>
      </c>
      <c r="C28" s="1" t="s">
        <v>948</v>
      </c>
      <c r="D28" s="8">
        <v>2.4</v>
      </c>
      <c r="E28" s="8" t="s">
        <v>794</v>
      </c>
      <c r="F28" s="1" t="s">
        <v>1098</v>
      </c>
      <c r="G28" s="1" t="s">
        <v>1102</v>
      </c>
      <c r="H28" s="1" t="s">
        <v>1103</v>
      </c>
      <c r="I28" s="1" t="s">
        <v>747</v>
      </c>
      <c r="J28" s="1" t="s">
        <v>748</v>
      </c>
      <c r="K28" s="1" t="s">
        <v>749</v>
      </c>
      <c r="L28" s="1" t="s">
        <v>1098</v>
      </c>
      <c r="M28" s="1" t="s">
        <v>750</v>
      </c>
      <c r="N28" s="1" t="s">
        <v>751</v>
      </c>
      <c r="O28" s="1"/>
      <c r="P28" s="1">
        <v>659792</v>
      </c>
      <c r="Q28" s="1" t="s">
        <v>752</v>
      </c>
      <c r="R28" s="1" t="s">
        <v>801</v>
      </c>
      <c r="S28" s="1" t="s">
        <v>1053</v>
      </c>
      <c r="T28" s="1"/>
      <c r="U28" s="1"/>
      <c r="V28" s="1"/>
      <c r="W28" s="1" t="s">
        <v>1006</v>
      </c>
      <c r="X28" s="1" t="s">
        <v>804</v>
      </c>
      <c r="Y28" t="s">
        <v>753</v>
      </c>
      <c r="Z28" t="s">
        <v>787</v>
      </c>
      <c r="AA28" t="s">
        <v>754</v>
      </c>
      <c r="AB28" t="s">
        <v>755</v>
      </c>
      <c r="AC28" t="s">
        <v>756</v>
      </c>
      <c r="AD28" t="s">
        <v>757</v>
      </c>
      <c r="AE28" t="s">
        <v>758</v>
      </c>
      <c r="AF28" t="s">
        <v>759</v>
      </c>
      <c r="AG28" t="s">
        <v>760</v>
      </c>
      <c r="AH28" t="s">
        <v>761</v>
      </c>
      <c r="AI28" t="s">
        <v>762</v>
      </c>
      <c r="AJ28" t="s">
        <v>792</v>
      </c>
      <c r="AK28" t="s">
        <v>855</v>
      </c>
      <c r="AL28" t="s">
        <v>859</v>
      </c>
    </row>
    <row r="29" spans="1:38">
      <c r="A29" s="1">
        <v>2</v>
      </c>
      <c r="B29" s="1" t="s">
        <v>763</v>
      </c>
      <c r="C29" s="1" t="s">
        <v>948</v>
      </c>
      <c r="D29" s="8">
        <v>2.1</v>
      </c>
      <c r="E29" s="8" t="s">
        <v>764</v>
      </c>
      <c r="F29" s="1" t="s">
        <v>1098</v>
      </c>
      <c r="G29" s="1" t="s">
        <v>1102</v>
      </c>
      <c r="H29" s="1" t="s">
        <v>1103</v>
      </c>
      <c r="I29" s="1" t="s">
        <v>765</v>
      </c>
      <c r="J29" s="1" t="s">
        <v>748</v>
      </c>
      <c r="K29" s="1" t="s">
        <v>766</v>
      </c>
      <c r="L29" s="1" t="s">
        <v>1098</v>
      </c>
      <c r="M29" s="1" t="s">
        <v>767</v>
      </c>
      <c r="N29" s="1">
        <v>2028628109</v>
      </c>
      <c r="O29" s="1"/>
      <c r="P29" s="1">
        <v>656211.37</v>
      </c>
      <c r="Q29" s="1" t="s">
        <v>878</v>
      </c>
      <c r="R29" s="1" t="s">
        <v>1107</v>
      </c>
      <c r="S29" s="1" t="s">
        <v>1053</v>
      </c>
      <c r="T29" s="1"/>
      <c r="U29" s="1"/>
      <c r="V29" s="1"/>
      <c r="W29" s="1" t="s">
        <v>1099</v>
      </c>
      <c r="X29" s="1" t="s">
        <v>734</v>
      </c>
      <c r="Y29" t="s">
        <v>735</v>
      </c>
      <c r="Z29" t="s">
        <v>736</v>
      </c>
      <c r="AA29" t="s">
        <v>737</v>
      </c>
      <c r="AB29" t="s">
        <v>738</v>
      </c>
    </row>
    <row r="30" spans="1:38">
      <c r="A30" s="1">
        <v>2</v>
      </c>
      <c r="B30" s="1" t="s">
        <v>739</v>
      </c>
      <c r="C30" s="1" t="s">
        <v>1105</v>
      </c>
      <c r="D30" s="8">
        <v>1.1000000000000001</v>
      </c>
      <c r="E30" s="8" t="s">
        <v>740</v>
      </c>
      <c r="F30" s="1" t="s">
        <v>1098</v>
      </c>
      <c r="G30" s="1" t="s">
        <v>1102</v>
      </c>
      <c r="H30" s="1" t="s">
        <v>1103</v>
      </c>
      <c r="I30" s="1" t="s">
        <v>741</v>
      </c>
      <c r="J30" s="1" t="s">
        <v>1096</v>
      </c>
      <c r="K30" s="1" t="s">
        <v>742</v>
      </c>
      <c r="L30" s="1" t="s">
        <v>1098</v>
      </c>
      <c r="M30" s="1" t="s">
        <v>743</v>
      </c>
      <c r="N30" s="1" t="s">
        <v>744</v>
      </c>
      <c r="O30" s="1"/>
      <c r="P30" s="1">
        <v>9775286</v>
      </c>
      <c r="Q30" s="1" t="s">
        <v>1106</v>
      </c>
      <c r="R30" s="1" t="s">
        <v>1107</v>
      </c>
      <c r="S30" s="1" t="s">
        <v>1053</v>
      </c>
      <c r="T30" s="1"/>
      <c r="U30" s="1"/>
      <c r="V30" s="1"/>
      <c r="W30" s="1" t="s">
        <v>1099</v>
      </c>
      <c r="X30" s="1"/>
    </row>
    <row r="31" spans="1:38">
      <c r="A31" s="1">
        <v>2</v>
      </c>
      <c r="B31" s="1" t="s">
        <v>745</v>
      </c>
      <c r="C31" s="1" t="s">
        <v>1105</v>
      </c>
      <c r="D31" s="8">
        <v>1.3</v>
      </c>
      <c r="E31" s="8" t="s">
        <v>746</v>
      </c>
      <c r="F31" s="1" t="s">
        <v>722</v>
      </c>
      <c r="G31" s="1" t="s">
        <v>1102</v>
      </c>
      <c r="H31" s="1" t="s">
        <v>723</v>
      </c>
      <c r="I31" s="1" t="s">
        <v>716</v>
      </c>
      <c r="J31" s="1" t="s">
        <v>1096</v>
      </c>
      <c r="K31" s="1" t="s">
        <v>717</v>
      </c>
      <c r="L31" s="1" t="s">
        <v>718</v>
      </c>
      <c r="M31" s="1" t="s">
        <v>720</v>
      </c>
      <c r="N31" s="1" t="s">
        <v>721</v>
      </c>
      <c r="O31" s="1"/>
      <c r="P31" s="1">
        <v>2648418</v>
      </c>
      <c r="Q31" s="1" t="s">
        <v>931</v>
      </c>
      <c r="R31" s="1" t="s">
        <v>1107</v>
      </c>
      <c r="S31" s="1" t="s">
        <v>724</v>
      </c>
      <c r="T31" s="1"/>
      <c r="U31" s="1"/>
      <c r="V31" s="1"/>
      <c r="W31" s="1" t="s">
        <v>719</v>
      </c>
      <c r="X31" s="1" t="s">
        <v>725</v>
      </c>
      <c r="Y31" t="s">
        <v>726</v>
      </c>
      <c r="Z31" t="s">
        <v>727</v>
      </c>
      <c r="AA31" t="s">
        <v>728</v>
      </c>
      <c r="AB31" t="s">
        <v>729</v>
      </c>
      <c r="AC31" t="s">
        <v>939</v>
      </c>
      <c r="AD31" t="s">
        <v>730</v>
      </c>
      <c r="AE31" t="s">
        <v>731</v>
      </c>
    </row>
    <row r="32" spans="1:38">
      <c r="A32" s="1">
        <v>2</v>
      </c>
      <c r="B32" s="1" t="s">
        <v>732</v>
      </c>
      <c r="C32" s="1" t="s">
        <v>948</v>
      </c>
      <c r="D32" s="8">
        <v>2.2999999999999998</v>
      </c>
      <c r="E32" s="8" t="s">
        <v>733</v>
      </c>
      <c r="F32" s="1" t="s">
        <v>722</v>
      </c>
      <c r="G32" s="1" t="s">
        <v>1102</v>
      </c>
      <c r="H32" s="1" t="s">
        <v>723</v>
      </c>
      <c r="I32" s="1" t="s">
        <v>699</v>
      </c>
      <c r="J32" s="1" t="s">
        <v>1096</v>
      </c>
      <c r="K32" s="1" t="s">
        <v>700</v>
      </c>
      <c r="L32" s="1" t="s">
        <v>718</v>
      </c>
      <c r="M32" s="1" t="s">
        <v>701</v>
      </c>
      <c r="N32" s="1" t="s">
        <v>702</v>
      </c>
      <c r="O32" s="1"/>
      <c r="P32" s="1">
        <v>1245185</v>
      </c>
      <c r="Q32" s="1" t="s">
        <v>1054</v>
      </c>
      <c r="R32" s="1" t="s">
        <v>1107</v>
      </c>
      <c r="S32" s="1" t="s">
        <v>1053</v>
      </c>
      <c r="T32" s="1"/>
      <c r="U32" s="1"/>
      <c r="V32" s="1"/>
      <c r="W32" s="1" t="s">
        <v>719</v>
      </c>
      <c r="X32" s="1" t="s">
        <v>703</v>
      </c>
      <c r="Y32" t="s">
        <v>704</v>
      </c>
      <c r="Z32" t="s">
        <v>705</v>
      </c>
      <c r="AA32" t="s">
        <v>706</v>
      </c>
      <c r="AB32" t="s">
        <v>707</v>
      </c>
      <c r="AC32" t="s">
        <v>708</v>
      </c>
      <c r="AD32" t="s">
        <v>709</v>
      </c>
      <c r="AE32" t="s">
        <v>710</v>
      </c>
      <c r="AF32" t="s">
        <v>711</v>
      </c>
      <c r="AG32" t="s">
        <v>712</v>
      </c>
      <c r="AH32" t="s">
        <v>713</v>
      </c>
    </row>
    <row r="33" spans="1:39">
      <c r="A33" s="1">
        <v>2</v>
      </c>
      <c r="B33" s="1" t="s">
        <v>714</v>
      </c>
      <c r="C33" s="1" t="s">
        <v>1105</v>
      </c>
      <c r="D33" s="8">
        <v>1.3</v>
      </c>
      <c r="E33" s="8" t="s">
        <v>715</v>
      </c>
      <c r="F33" s="1" t="s">
        <v>722</v>
      </c>
      <c r="G33" s="1" t="s">
        <v>1102</v>
      </c>
      <c r="H33" s="1" t="s">
        <v>723</v>
      </c>
      <c r="I33" s="1" t="s">
        <v>689</v>
      </c>
      <c r="J33" s="1" t="s">
        <v>1096</v>
      </c>
      <c r="K33" s="1" t="s">
        <v>690</v>
      </c>
      <c r="L33" s="1" t="s">
        <v>718</v>
      </c>
      <c r="M33" s="1" t="s">
        <v>692</v>
      </c>
      <c r="N33" s="1" t="s">
        <v>693</v>
      </c>
      <c r="O33" s="1"/>
      <c r="P33" s="1">
        <v>871046</v>
      </c>
      <c r="Q33" s="1" t="s">
        <v>1054</v>
      </c>
      <c r="R33" s="1" t="s">
        <v>812</v>
      </c>
      <c r="S33" s="1" t="s">
        <v>1053</v>
      </c>
      <c r="T33" s="1"/>
      <c r="U33" s="1"/>
      <c r="V33" s="1"/>
      <c r="W33" s="1" t="s">
        <v>691</v>
      </c>
      <c r="X33" s="1" t="s">
        <v>694</v>
      </c>
      <c r="Y33" t="s">
        <v>695</v>
      </c>
      <c r="Z33" t="s">
        <v>696</v>
      </c>
      <c r="AA33" t="s">
        <v>697</v>
      </c>
      <c r="AB33" t="s">
        <v>698</v>
      </c>
      <c r="AC33" t="s">
        <v>680</v>
      </c>
      <c r="AD33" t="s">
        <v>681</v>
      </c>
      <c r="AE33" t="s">
        <v>682</v>
      </c>
      <c r="AF33" t="s">
        <v>683</v>
      </c>
      <c r="AG33" t="s">
        <v>684</v>
      </c>
      <c r="AH33" t="s">
        <v>685</v>
      </c>
      <c r="AI33" t="s">
        <v>686</v>
      </c>
    </row>
    <row r="34" spans="1:39">
      <c r="A34" s="1">
        <v>2</v>
      </c>
      <c r="B34" s="1" t="s">
        <v>687</v>
      </c>
      <c r="C34" s="1" t="s">
        <v>847</v>
      </c>
      <c r="D34" s="8">
        <v>3.1</v>
      </c>
      <c r="E34" s="8" t="s">
        <v>688</v>
      </c>
      <c r="F34" s="1" t="s">
        <v>722</v>
      </c>
      <c r="G34" s="1" t="s">
        <v>1102</v>
      </c>
      <c r="H34" s="1" t="s">
        <v>723</v>
      </c>
      <c r="I34" s="1" t="s">
        <v>669</v>
      </c>
      <c r="J34" s="1" t="s">
        <v>1096</v>
      </c>
      <c r="K34" s="1" t="s">
        <v>670</v>
      </c>
      <c r="L34" s="1" t="s">
        <v>718</v>
      </c>
      <c r="M34" s="1" t="s">
        <v>673</v>
      </c>
      <c r="N34" s="1" t="s">
        <v>674</v>
      </c>
      <c r="O34" s="1"/>
      <c r="P34" s="1">
        <v>2128867</v>
      </c>
      <c r="Q34" s="1" t="s">
        <v>1106</v>
      </c>
      <c r="R34" s="1" t="s">
        <v>675</v>
      </c>
      <c r="S34" s="1" t="s">
        <v>1053</v>
      </c>
      <c r="T34" s="1"/>
      <c r="U34" s="1"/>
      <c r="V34" s="1" t="s">
        <v>671</v>
      </c>
      <c r="W34" s="1" t="s">
        <v>672</v>
      </c>
      <c r="X34" s="1" t="s">
        <v>676</v>
      </c>
      <c r="Y34" t="s">
        <v>677</v>
      </c>
      <c r="Z34" t="s">
        <v>678</v>
      </c>
      <c r="AA34" t="s">
        <v>679</v>
      </c>
      <c r="AB34" t="s">
        <v>648</v>
      </c>
      <c r="AC34" t="s">
        <v>649</v>
      </c>
      <c r="AD34" t="s">
        <v>650</v>
      </c>
      <c r="AE34" t="s">
        <v>651</v>
      </c>
      <c r="AF34" t="s">
        <v>652</v>
      </c>
      <c r="AG34" t="s">
        <v>653</v>
      </c>
    </row>
    <row r="35" spans="1:39">
      <c r="A35" s="1">
        <v>2</v>
      </c>
      <c r="B35" s="1" t="s">
        <v>654</v>
      </c>
      <c r="D35" s="8">
        <v>1.1000000000000001</v>
      </c>
      <c r="E35" s="8" t="s">
        <v>655</v>
      </c>
      <c r="F35" s="1" t="s">
        <v>658</v>
      </c>
      <c r="G35" s="1" t="s">
        <v>1102</v>
      </c>
      <c r="H35" s="1" t="s">
        <v>661</v>
      </c>
      <c r="I35" s="1" t="s">
        <v>656</v>
      </c>
      <c r="J35" s="1" t="s">
        <v>1096</v>
      </c>
      <c r="K35" s="1" t="s">
        <v>657</v>
      </c>
      <c r="L35" s="1" t="s">
        <v>658</v>
      </c>
      <c r="M35" s="1" t="s">
        <v>659</v>
      </c>
      <c r="N35" s="1" t="s">
        <v>660</v>
      </c>
      <c r="O35" s="1"/>
      <c r="P35" s="1">
        <v>1069996</v>
      </c>
      <c r="Q35" s="1" t="s">
        <v>878</v>
      </c>
      <c r="R35" s="1" t="s">
        <v>1107</v>
      </c>
      <c r="S35" s="1" t="s">
        <v>868</v>
      </c>
      <c r="T35" s="1"/>
      <c r="U35" s="1"/>
      <c r="V35" s="1"/>
      <c r="W35" s="1" t="s">
        <v>809</v>
      </c>
      <c r="X35" s="1" t="s">
        <v>1098</v>
      </c>
      <c r="Y35" t="s">
        <v>1010</v>
      </c>
      <c r="Z35" t="s">
        <v>662</v>
      </c>
      <c r="AA35" t="s">
        <v>663</v>
      </c>
      <c r="AB35" t="s">
        <v>664</v>
      </c>
      <c r="AC35" t="s">
        <v>665</v>
      </c>
      <c r="AD35" t="s">
        <v>666</v>
      </c>
    </row>
    <row r="36" spans="1:39">
      <c r="A36" s="1">
        <v>2</v>
      </c>
      <c r="B36" s="1" t="s">
        <v>667</v>
      </c>
      <c r="D36" s="8">
        <v>3.2</v>
      </c>
      <c r="E36" s="8" t="s">
        <v>668</v>
      </c>
      <c r="F36" s="1" t="s">
        <v>658</v>
      </c>
      <c r="G36" s="1" t="s">
        <v>1102</v>
      </c>
      <c r="H36" s="1" t="s">
        <v>661</v>
      </c>
      <c r="I36" s="1" t="s">
        <v>624</v>
      </c>
      <c r="J36" s="1" t="s">
        <v>1096</v>
      </c>
      <c r="K36" s="1" t="s">
        <v>625</v>
      </c>
      <c r="L36" s="1" t="s">
        <v>658</v>
      </c>
      <c r="M36" s="1" t="s">
        <v>626</v>
      </c>
      <c r="N36" s="1" t="s">
        <v>627</v>
      </c>
      <c r="O36" s="1"/>
      <c r="P36" s="1">
        <v>792095</v>
      </c>
      <c r="Q36" s="1">
        <v>2012</v>
      </c>
      <c r="R36" s="1">
        <v>2014</v>
      </c>
      <c r="S36" s="1" t="s">
        <v>868</v>
      </c>
      <c r="T36" s="1"/>
      <c r="U36" s="1"/>
      <c r="V36" s="1"/>
      <c r="W36" s="1" t="s">
        <v>1006</v>
      </c>
      <c r="X36" s="1" t="s">
        <v>628</v>
      </c>
      <c r="Y36" t="s">
        <v>629</v>
      </c>
      <c r="Z36" t="s">
        <v>630</v>
      </c>
      <c r="AA36" t="s">
        <v>631</v>
      </c>
      <c r="AB36" t="s">
        <v>632</v>
      </c>
      <c r="AC36" t="s">
        <v>632</v>
      </c>
      <c r="AD36" t="s">
        <v>802</v>
      </c>
      <c r="AE36" t="s">
        <v>803</v>
      </c>
      <c r="AF36" t="s">
        <v>633</v>
      </c>
      <c r="AG36" t="s">
        <v>634</v>
      </c>
      <c r="AH36" t="s">
        <v>635</v>
      </c>
      <c r="AI36" t="s">
        <v>636</v>
      </c>
      <c r="AJ36" t="s">
        <v>637</v>
      </c>
      <c r="AK36" t="s">
        <v>638</v>
      </c>
      <c r="AL36" t="s">
        <v>639</v>
      </c>
      <c r="AM36" t="s">
        <v>640</v>
      </c>
    </row>
    <row r="37" spans="1:39">
      <c r="A37" s="1">
        <v>2</v>
      </c>
      <c r="B37" s="1" t="s">
        <v>641</v>
      </c>
      <c r="C37" s="1"/>
      <c r="D37" s="8">
        <v>3.1</v>
      </c>
      <c r="E37" s="8" t="s">
        <v>642</v>
      </c>
      <c r="F37" s="1" t="s">
        <v>658</v>
      </c>
      <c r="G37" s="1" t="s">
        <v>1102</v>
      </c>
      <c r="H37" s="1" t="s">
        <v>661</v>
      </c>
      <c r="I37" s="1" t="s">
        <v>643</v>
      </c>
      <c r="J37" s="1" t="s">
        <v>1096</v>
      </c>
      <c r="K37" s="1" t="s">
        <v>625</v>
      </c>
      <c r="L37" s="1" t="s">
        <v>658</v>
      </c>
      <c r="M37" s="1" t="s">
        <v>626</v>
      </c>
      <c r="N37" s="1" t="s">
        <v>627</v>
      </c>
      <c r="O37" s="1"/>
      <c r="P37" s="1">
        <v>808988</v>
      </c>
      <c r="Q37" s="1">
        <v>2012</v>
      </c>
      <c r="R37" s="1">
        <v>2014</v>
      </c>
      <c r="S37" s="1" t="s">
        <v>868</v>
      </c>
      <c r="T37" s="1"/>
      <c r="U37" s="1"/>
      <c r="V37" s="1"/>
      <c r="W37" s="1" t="s">
        <v>1099</v>
      </c>
      <c r="X37" s="1" t="s">
        <v>644</v>
      </c>
      <c r="Y37" t="s">
        <v>631</v>
      </c>
      <c r="Z37" t="s">
        <v>639</v>
      </c>
      <c r="AA37" t="s">
        <v>640</v>
      </c>
      <c r="AB37" t="s">
        <v>629</v>
      </c>
      <c r="AC37" t="s">
        <v>638</v>
      </c>
      <c r="AD37" t="s">
        <v>645</v>
      </c>
    </row>
    <row r="38" spans="1:39">
      <c r="A38" s="1">
        <v>2</v>
      </c>
      <c r="B38" s="1" t="s">
        <v>646</v>
      </c>
      <c r="C38" s="1"/>
      <c r="D38" s="8">
        <v>1.1000000000000001</v>
      </c>
      <c r="E38" s="8" t="s">
        <v>647</v>
      </c>
      <c r="F38" s="1" t="s">
        <v>662</v>
      </c>
      <c r="G38" s="1" t="s">
        <v>1102</v>
      </c>
      <c r="H38" s="1" t="s">
        <v>617</v>
      </c>
      <c r="I38" s="1" t="s">
        <v>613</v>
      </c>
      <c r="J38" s="1" t="s">
        <v>1096</v>
      </c>
      <c r="K38" s="1" t="s">
        <v>614</v>
      </c>
      <c r="L38" s="1" t="s">
        <v>662</v>
      </c>
      <c r="M38" s="1" t="s">
        <v>615</v>
      </c>
      <c r="N38" s="1" t="s">
        <v>616</v>
      </c>
      <c r="O38" s="1"/>
      <c r="P38" s="1">
        <v>1442191</v>
      </c>
      <c r="Q38" s="1" t="s">
        <v>914</v>
      </c>
      <c r="R38" s="1" t="s">
        <v>1107</v>
      </c>
      <c r="S38" s="1" t="s">
        <v>868</v>
      </c>
      <c r="T38" s="1"/>
      <c r="U38" s="1"/>
      <c r="V38" s="1"/>
      <c r="W38" s="1" t="s">
        <v>809</v>
      </c>
      <c r="X38" s="1" t="s">
        <v>1098</v>
      </c>
      <c r="Y38" t="s">
        <v>1010</v>
      </c>
      <c r="Z38" t="s">
        <v>618</v>
      </c>
      <c r="AA38" t="s">
        <v>663</v>
      </c>
      <c r="AB38" t="s">
        <v>664</v>
      </c>
      <c r="AC38" t="s">
        <v>619</v>
      </c>
      <c r="AD38" t="s">
        <v>620</v>
      </c>
      <c r="AE38" t="s">
        <v>621</v>
      </c>
    </row>
    <row r="39" spans="1:39">
      <c r="A39" s="1">
        <v>2</v>
      </c>
      <c r="B39" s="1" t="s">
        <v>622</v>
      </c>
      <c r="C39" s="1"/>
      <c r="D39" s="8">
        <v>1.1000000000000001</v>
      </c>
      <c r="E39" s="8" t="s">
        <v>623</v>
      </c>
      <c r="F39" s="1" t="s">
        <v>662</v>
      </c>
      <c r="G39" s="1" t="s">
        <v>1102</v>
      </c>
      <c r="H39" s="1" t="s">
        <v>617</v>
      </c>
      <c r="I39" s="1" t="s">
        <v>603</v>
      </c>
      <c r="J39" s="1" t="s">
        <v>1096</v>
      </c>
      <c r="K39" s="1" t="s">
        <v>604</v>
      </c>
      <c r="L39" s="1" t="s">
        <v>662</v>
      </c>
      <c r="M39" s="1" t="s">
        <v>605</v>
      </c>
      <c r="N39" s="1" t="s">
        <v>606</v>
      </c>
      <c r="O39" s="1"/>
      <c r="P39" s="1">
        <v>1225968</v>
      </c>
      <c r="Q39" s="1" t="s">
        <v>1054</v>
      </c>
      <c r="R39" s="1" t="s">
        <v>607</v>
      </c>
      <c r="S39" s="1" t="s">
        <v>868</v>
      </c>
      <c r="T39" s="1"/>
      <c r="U39" s="1"/>
      <c r="V39" s="1"/>
      <c r="W39" s="1" t="s">
        <v>809</v>
      </c>
      <c r="X39" s="1" t="s">
        <v>1098</v>
      </c>
      <c r="Y39" t="s">
        <v>1010</v>
      </c>
      <c r="Z39" t="s">
        <v>620</v>
      </c>
      <c r="AA39" t="s">
        <v>621</v>
      </c>
      <c r="AB39" t="s">
        <v>608</v>
      </c>
      <c r="AC39" t="s">
        <v>609</v>
      </c>
      <c r="AD39" t="s">
        <v>610</v>
      </c>
    </row>
    <row r="40" spans="1:39">
      <c r="A40" s="1">
        <v>2</v>
      </c>
      <c r="B40" s="1" t="s">
        <v>611</v>
      </c>
      <c r="C40" s="1"/>
      <c r="D40" s="8">
        <v>1.2</v>
      </c>
      <c r="E40" s="8" t="s">
        <v>612</v>
      </c>
      <c r="F40" s="1" t="s">
        <v>662</v>
      </c>
      <c r="G40" s="1" t="s">
        <v>1102</v>
      </c>
      <c r="H40" s="1" t="s">
        <v>617</v>
      </c>
      <c r="I40" s="1" t="s">
        <v>590</v>
      </c>
      <c r="J40" s="1" t="s">
        <v>1096</v>
      </c>
      <c r="K40" s="1" t="s">
        <v>591</v>
      </c>
      <c r="L40" s="1" t="s">
        <v>662</v>
      </c>
      <c r="M40" s="1" t="s">
        <v>605</v>
      </c>
      <c r="N40" s="1" t="s">
        <v>592</v>
      </c>
      <c r="O40" s="1"/>
      <c r="P40" s="1">
        <v>469459</v>
      </c>
      <c r="Q40" s="1" t="s">
        <v>1106</v>
      </c>
      <c r="R40" s="1" t="s">
        <v>1107</v>
      </c>
      <c r="S40" s="1" t="s">
        <v>1053</v>
      </c>
      <c r="T40" s="1"/>
      <c r="U40" s="1"/>
      <c r="V40" s="1"/>
      <c r="W40" s="1" t="s">
        <v>809</v>
      </c>
      <c r="X40" s="1" t="s">
        <v>593</v>
      </c>
      <c r="Y40" t="s">
        <v>594</v>
      </c>
    </row>
    <row r="41" spans="1:39">
      <c r="A41" s="1">
        <v>2</v>
      </c>
      <c r="B41" s="1" t="s">
        <v>595</v>
      </c>
      <c r="C41" s="1" t="s">
        <v>1105</v>
      </c>
      <c r="D41" s="8">
        <v>1.2</v>
      </c>
      <c r="E41" s="8" t="s">
        <v>596</v>
      </c>
      <c r="F41" s="1" t="s">
        <v>662</v>
      </c>
      <c r="G41" s="1" t="s">
        <v>1102</v>
      </c>
      <c r="H41" s="1" t="s">
        <v>617</v>
      </c>
      <c r="I41" s="1" t="s">
        <v>597</v>
      </c>
      <c r="J41" s="1" t="s">
        <v>1096</v>
      </c>
      <c r="K41" s="1" t="s">
        <v>598</v>
      </c>
      <c r="L41" s="1" t="s">
        <v>662</v>
      </c>
      <c r="M41" s="1" t="s">
        <v>599</v>
      </c>
      <c r="N41" s="1" t="s">
        <v>600</v>
      </c>
      <c r="O41" s="1"/>
      <c r="P41" s="1">
        <v>231936</v>
      </c>
      <c r="Q41" s="1" t="s">
        <v>931</v>
      </c>
      <c r="R41" s="1" t="s">
        <v>1107</v>
      </c>
      <c r="S41" s="1" t="s">
        <v>1053</v>
      </c>
      <c r="T41" s="1"/>
      <c r="U41" s="1"/>
      <c r="V41" s="1"/>
      <c r="W41" s="1" t="s">
        <v>809</v>
      </c>
      <c r="X41" s="1" t="s">
        <v>601</v>
      </c>
      <c r="Y41" t="s">
        <v>602</v>
      </c>
      <c r="Z41" t="s">
        <v>573</v>
      </c>
    </row>
    <row r="42" spans="1:39">
      <c r="A42" s="1">
        <v>2</v>
      </c>
      <c r="B42" s="1" t="s">
        <v>574</v>
      </c>
      <c r="C42" s="1" t="s">
        <v>1105</v>
      </c>
      <c r="D42" s="8">
        <v>1.3</v>
      </c>
      <c r="E42" s="8" t="s">
        <v>575</v>
      </c>
      <c r="F42" s="1" t="s">
        <v>662</v>
      </c>
      <c r="G42" s="1" t="s">
        <v>1102</v>
      </c>
      <c r="H42" s="1" t="s">
        <v>617</v>
      </c>
      <c r="I42" s="1" t="s">
        <v>576</v>
      </c>
      <c r="J42" s="1" t="s">
        <v>1096</v>
      </c>
      <c r="K42" s="1" t="s">
        <v>577</v>
      </c>
      <c r="L42" s="1" t="s">
        <v>662</v>
      </c>
      <c r="M42" s="1" t="s">
        <v>579</v>
      </c>
      <c r="N42" s="1" t="s">
        <v>580</v>
      </c>
      <c r="O42" s="1"/>
      <c r="P42" s="1">
        <v>649904</v>
      </c>
      <c r="Q42" s="1" t="s">
        <v>888</v>
      </c>
      <c r="R42" s="1" t="s">
        <v>1107</v>
      </c>
      <c r="S42" s="1" t="s">
        <v>1053</v>
      </c>
      <c r="T42" s="1"/>
      <c r="U42" s="1"/>
      <c r="V42" s="1" t="s">
        <v>11</v>
      </c>
      <c r="W42" s="1" t="s">
        <v>578</v>
      </c>
      <c r="X42" s="1" t="s">
        <v>581</v>
      </c>
      <c r="Y42" t="s">
        <v>582</v>
      </c>
      <c r="Z42" t="s">
        <v>583</v>
      </c>
      <c r="AA42" t="s">
        <v>584</v>
      </c>
      <c r="AB42" t="s">
        <v>585</v>
      </c>
      <c r="AC42" t="s">
        <v>586</v>
      </c>
      <c r="AD42" t="s">
        <v>587</v>
      </c>
      <c r="AE42" t="s">
        <v>588</v>
      </c>
      <c r="AF42" t="s">
        <v>589</v>
      </c>
      <c r="AG42" t="s">
        <v>557</v>
      </c>
      <c r="AH42" t="s">
        <v>558</v>
      </c>
      <c r="AI42" t="s">
        <v>559</v>
      </c>
      <c r="AJ42" t="s">
        <v>620</v>
      </c>
      <c r="AK42" t="s">
        <v>621</v>
      </c>
    </row>
    <row r="43" spans="1:39">
      <c r="A43" s="1">
        <v>2</v>
      </c>
      <c r="B43" s="1" t="s">
        <v>560</v>
      </c>
      <c r="C43" s="1" t="s">
        <v>1105</v>
      </c>
      <c r="D43" s="8">
        <v>1.3</v>
      </c>
      <c r="E43" s="8" t="s">
        <v>561</v>
      </c>
      <c r="F43" s="1" t="s">
        <v>662</v>
      </c>
      <c r="G43" s="1" t="s">
        <v>1102</v>
      </c>
      <c r="H43" s="1" t="s">
        <v>617</v>
      </c>
      <c r="I43" s="1" t="s">
        <v>562</v>
      </c>
      <c r="J43" s="1" t="s">
        <v>1096</v>
      </c>
      <c r="K43" s="1" t="s">
        <v>563</v>
      </c>
      <c r="L43" s="1" t="s">
        <v>662</v>
      </c>
      <c r="M43" s="1" t="s">
        <v>566</v>
      </c>
      <c r="N43" s="1" t="s">
        <v>567</v>
      </c>
      <c r="O43" s="1"/>
      <c r="P43" s="5">
        <v>235198</v>
      </c>
      <c r="Q43" s="1" t="s">
        <v>568</v>
      </c>
      <c r="R43" s="1" t="s">
        <v>1107</v>
      </c>
      <c r="S43" s="1" t="s">
        <v>1053</v>
      </c>
      <c r="T43" s="1"/>
      <c r="U43" s="1"/>
      <c r="V43" s="1" t="s">
        <v>564</v>
      </c>
      <c r="W43" s="1" t="s">
        <v>565</v>
      </c>
      <c r="X43" s="1" t="s">
        <v>569</v>
      </c>
      <c r="Y43" t="s">
        <v>570</v>
      </c>
    </row>
    <row r="44" spans="1:39">
      <c r="A44" s="1">
        <v>2</v>
      </c>
      <c r="B44" s="1" t="s">
        <v>571</v>
      </c>
      <c r="C44" s="1" t="s">
        <v>1105</v>
      </c>
      <c r="D44" s="8">
        <v>1.4</v>
      </c>
      <c r="E44" s="8" t="s">
        <v>572</v>
      </c>
      <c r="F44" s="1" t="s">
        <v>662</v>
      </c>
      <c r="G44" s="1" t="s">
        <v>1102</v>
      </c>
      <c r="H44" s="1" t="s">
        <v>617</v>
      </c>
      <c r="I44" s="1" t="s">
        <v>556</v>
      </c>
      <c r="J44" s="1" t="s">
        <v>1096</v>
      </c>
      <c r="K44" s="1" t="s">
        <v>540</v>
      </c>
      <c r="L44" s="1" t="s">
        <v>662</v>
      </c>
      <c r="M44" s="1" t="s">
        <v>542</v>
      </c>
      <c r="N44" s="1" t="s">
        <v>543</v>
      </c>
      <c r="O44" s="1"/>
      <c r="P44" s="1">
        <v>578632</v>
      </c>
      <c r="Q44" s="1" t="s">
        <v>888</v>
      </c>
      <c r="R44" s="1" t="s">
        <v>1107</v>
      </c>
      <c r="S44" s="1" t="s">
        <v>1053</v>
      </c>
      <c r="T44" s="1"/>
      <c r="U44" s="1"/>
      <c r="V44" s="1"/>
      <c r="W44" s="1" t="s">
        <v>541</v>
      </c>
      <c r="X44" s="1" t="s">
        <v>544</v>
      </c>
      <c r="Y44" t="s">
        <v>545</v>
      </c>
      <c r="Z44" t="s">
        <v>546</v>
      </c>
      <c r="AA44" t="s">
        <v>547</v>
      </c>
    </row>
    <row r="45" spans="1:39">
      <c r="A45" s="1">
        <v>2</v>
      </c>
      <c r="B45" s="1" t="s">
        <v>548</v>
      </c>
      <c r="C45" s="1" t="s">
        <v>847</v>
      </c>
      <c r="D45" s="8">
        <v>3.1</v>
      </c>
      <c r="E45" s="8" t="s">
        <v>642</v>
      </c>
      <c r="F45" s="1" t="s">
        <v>662</v>
      </c>
      <c r="G45" s="1" t="s">
        <v>1102</v>
      </c>
      <c r="H45" s="1" t="s">
        <v>617</v>
      </c>
      <c r="I45" s="1" t="s">
        <v>549</v>
      </c>
      <c r="J45" s="1" t="s">
        <v>1096</v>
      </c>
      <c r="K45" s="1" t="s">
        <v>550</v>
      </c>
      <c r="L45" s="1" t="s">
        <v>662</v>
      </c>
      <c r="M45" s="1" t="s">
        <v>551</v>
      </c>
      <c r="N45" s="1" t="s">
        <v>552</v>
      </c>
      <c r="O45" s="1"/>
      <c r="P45" s="1">
        <v>251818</v>
      </c>
      <c r="Q45" s="1" t="s">
        <v>888</v>
      </c>
      <c r="R45" s="1" t="s">
        <v>1107</v>
      </c>
      <c r="S45" s="1" t="s">
        <v>1053</v>
      </c>
      <c r="T45" s="1"/>
      <c r="U45" s="1"/>
      <c r="V45" s="1" t="s">
        <v>12</v>
      </c>
      <c r="W45" s="1" t="s">
        <v>1099</v>
      </c>
      <c r="X45" s="1" t="s">
        <v>553</v>
      </c>
      <c r="Y45" t="s">
        <v>554</v>
      </c>
    </row>
    <row r="46" spans="1:39">
      <c r="A46" s="1">
        <v>2</v>
      </c>
      <c r="B46" s="1" t="s">
        <v>555</v>
      </c>
      <c r="C46" s="1" t="s">
        <v>847</v>
      </c>
      <c r="D46" s="8">
        <v>3.1</v>
      </c>
      <c r="E46" s="8" t="s">
        <v>814</v>
      </c>
      <c r="F46" s="1" t="s">
        <v>662</v>
      </c>
      <c r="G46" s="1" t="s">
        <v>1102</v>
      </c>
      <c r="H46" s="1" t="s">
        <v>617</v>
      </c>
      <c r="I46" s="1" t="s">
        <v>535</v>
      </c>
      <c r="J46" s="1" t="s">
        <v>1096</v>
      </c>
      <c r="K46" s="1" t="s">
        <v>536</v>
      </c>
      <c r="L46" s="1" t="s">
        <v>662</v>
      </c>
      <c r="M46" s="1" t="s">
        <v>537</v>
      </c>
      <c r="N46" s="1"/>
      <c r="O46" s="1"/>
      <c r="P46" s="1">
        <v>977272</v>
      </c>
      <c r="Q46" s="1" t="s">
        <v>878</v>
      </c>
      <c r="R46" s="1" t="s">
        <v>1107</v>
      </c>
      <c r="S46" s="1" t="s">
        <v>1053</v>
      </c>
      <c r="T46" s="1"/>
      <c r="U46" s="1"/>
      <c r="V46" s="1" t="s">
        <v>13</v>
      </c>
      <c r="W46" s="1" t="s">
        <v>541</v>
      </c>
      <c r="X46" s="1" t="s">
        <v>538</v>
      </c>
      <c r="Y46" t="s">
        <v>539</v>
      </c>
      <c r="Z46" t="s">
        <v>522</v>
      </c>
      <c r="AA46" t="s">
        <v>523</v>
      </c>
      <c r="AB46" t="s">
        <v>524</v>
      </c>
      <c r="AC46" t="s">
        <v>525</v>
      </c>
      <c r="AD46" t="s">
        <v>526</v>
      </c>
      <c r="AE46" t="s">
        <v>527</v>
      </c>
      <c r="AF46" t="s">
        <v>528</v>
      </c>
      <c r="AG46" t="s">
        <v>529</v>
      </c>
      <c r="AH46" t="s">
        <v>530</v>
      </c>
      <c r="AI46" t="s">
        <v>531</v>
      </c>
    </row>
    <row r="47" spans="1:39">
      <c r="A47" s="1">
        <v>2</v>
      </c>
      <c r="B47" s="1" t="s">
        <v>532</v>
      </c>
      <c r="C47" s="1" t="s">
        <v>512</v>
      </c>
      <c r="D47" s="8" t="s">
        <v>533</v>
      </c>
      <c r="E47" s="8" t="s">
        <v>534</v>
      </c>
      <c r="F47" s="1" t="s">
        <v>662</v>
      </c>
      <c r="G47" s="1" t="s">
        <v>1102</v>
      </c>
      <c r="H47" s="1" t="s">
        <v>617</v>
      </c>
      <c r="I47" s="1" t="s">
        <v>508</v>
      </c>
      <c r="J47" s="1" t="s">
        <v>1096</v>
      </c>
      <c r="K47" s="1" t="s">
        <v>509</v>
      </c>
      <c r="L47" s="1" t="s">
        <v>662</v>
      </c>
      <c r="M47" s="1" t="s">
        <v>510</v>
      </c>
      <c r="N47" s="1" t="s">
        <v>511</v>
      </c>
      <c r="O47" s="1"/>
      <c r="P47" s="1">
        <v>806630</v>
      </c>
      <c r="Q47" s="1" t="s">
        <v>931</v>
      </c>
      <c r="R47" s="1" t="s">
        <v>1107</v>
      </c>
      <c r="S47" s="1" t="s">
        <v>868</v>
      </c>
      <c r="T47" s="1"/>
      <c r="U47" s="1"/>
      <c r="V47" s="1"/>
      <c r="W47" s="1" t="s">
        <v>1006</v>
      </c>
      <c r="X47" s="1" t="s">
        <v>513</v>
      </c>
      <c r="Y47" t="s">
        <v>514</v>
      </c>
      <c r="Z47" t="s">
        <v>515</v>
      </c>
      <c r="AA47" t="s">
        <v>516</v>
      </c>
      <c r="AB47" t="s">
        <v>517</v>
      </c>
      <c r="AC47" t="s">
        <v>518</v>
      </c>
      <c r="AD47" t="s">
        <v>519</v>
      </c>
    </row>
    <row r="48" spans="1:39">
      <c r="A48" s="1">
        <v>2</v>
      </c>
      <c r="B48" s="1" t="s">
        <v>520</v>
      </c>
      <c r="C48" s="1" t="s">
        <v>491</v>
      </c>
      <c r="D48" s="9">
        <v>1.1000000000000001</v>
      </c>
      <c r="E48" s="8" t="s">
        <v>521</v>
      </c>
      <c r="F48" s="1" t="s">
        <v>1010</v>
      </c>
      <c r="G48" s="1" t="s">
        <v>1102</v>
      </c>
      <c r="H48" s="1" t="s">
        <v>490</v>
      </c>
      <c r="I48" s="1" t="s">
        <v>486</v>
      </c>
      <c r="J48" s="1" t="s">
        <v>1096</v>
      </c>
      <c r="K48" s="1" t="s">
        <v>487</v>
      </c>
      <c r="L48" s="1" t="s">
        <v>1010</v>
      </c>
      <c r="M48" s="1" t="s">
        <v>488</v>
      </c>
      <c r="N48" s="1" t="s">
        <v>489</v>
      </c>
      <c r="O48" s="1"/>
      <c r="P48" s="1">
        <v>1350000</v>
      </c>
      <c r="Q48" s="1" t="s">
        <v>914</v>
      </c>
      <c r="R48" s="1" t="s">
        <v>1107</v>
      </c>
      <c r="S48" s="1" t="s">
        <v>868</v>
      </c>
      <c r="T48" s="1"/>
      <c r="U48" s="1"/>
      <c r="V48" s="1"/>
      <c r="W48" s="1" t="s">
        <v>541</v>
      </c>
      <c r="X48" s="1" t="s">
        <v>1098</v>
      </c>
      <c r="Y48" t="s">
        <v>662</v>
      </c>
      <c r="Z48" t="s">
        <v>618</v>
      </c>
    </row>
    <row r="49" spans="1:38">
      <c r="A49" s="1">
        <v>2</v>
      </c>
      <c r="B49" s="1" t="s">
        <v>492</v>
      </c>
      <c r="C49" s="1" t="s">
        <v>948</v>
      </c>
      <c r="D49" s="8">
        <v>2.2000000000000002</v>
      </c>
      <c r="E49" s="8" t="s">
        <v>493</v>
      </c>
      <c r="F49" s="1" t="s">
        <v>1010</v>
      </c>
      <c r="G49" s="1" t="s">
        <v>1102</v>
      </c>
      <c r="H49" s="1" t="s">
        <v>490</v>
      </c>
      <c r="I49" s="1" t="s">
        <v>494</v>
      </c>
      <c r="J49" s="1" t="s">
        <v>1096</v>
      </c>
      <c r="K49" s="1" t="s">
        <v>495</v>
      </c>
      <c r="L49" s="1" t="s">
        <v>1010</v>
      </c>
      <c r="M49" s="1" t="s">
        <v>496</v>
      </c>
      <c r="N49" s="1" t="s">
        <v>497</v>
      </c>
      <c r="O49" s="1"/>
      <c r="P49" s="1">
        <v>807135</v>
      </c>
      <c r="Q49" s="1" t="s">
        <v>888</v>
      </c>
      <c r="R49" s="1" t="s">
        <v>1107</v>
      </c>
      <c r="S49" s="1" t="s">
        <v>498</v>
      </c>
      <c r="T49" s="1"/>
      <c r="U49" s="1"/>
      <c r="V49" s="1"/>
      <c r="W49" s="1" t="s">
        <v>541</v>
      </c>
      <c r="X49" s="1" t="s">
        <v>855</v>
      </c>
      <c r="Y49" t="s">
        <v>859</v>
      </c>
      <c r="Z49" t="s">
        <v>499</v>
      </c>
      <c r="AA49" t="s">
        <v>500</v>
      </c>
      <c r="AB49" t="s">
        <v>501</v>
      </c>
      <c r="AC49" t="s">
        <v>502</v>
      </c>
    </row>
    <row r="50" spans="1:38">
      <c r="A50" s="1">
        <v>2</v>
      </c>
      <c r="B50" s="1" t="s">
        <v>503</v>
      </c>
      <c r="C50" s="1" t="s">
        <v>948</v>
      </c>
      <c r="D50" s="8">
        <v>2.2999999999999998</v>
      </c>
      <c r="E50" s="8" t="s">
        <v>504</v>
      </c>
      <c r="F50" s="1" t="s">
        <v>1010</v>
      </c>
      <c r="G50" s="1" t="s">
        <v>1102</v>
      </c>
      <c r="H50" s="1" t="s">
        <v>490</v>
      </c>
      <c r="I50" s="1" t="s">
        <v>505</v>
      </c>
      <c r="J50" s="1" t="s">
        <v>1096</v>
      </c>
      <c r="K50" s="1" t="s">
        <v>495</v>
      </c>
      <c r="L50" s="1" t="s">
        <v>1010</v>
      </c>
      <c r="M50" s="1" t="s">
        <v>496</v>
      </c>
      <c r="N50" s="1" t="s">
        <v>497</v>
      </c>
      <c r="O50" s="1"/>
      <c r="P50" s="1">
        <v>1041460</v>
      </c>
      <c r="Q50" s="1" t="s">
        <v>1106</v>
      </c>
      <c r="R50" s="1" t="s">
        <v>1107</v>
      </c>
      <c r="S50" s="1" t="s">
        <v>1053</v>
      </c>
      <c r="T50" s="1"/>
      <c r="U50" s="1"/>
      <c r="V50" s="1"/>
      <c r="W50" s="1" t="s">
        <v>1006</v>
      </c>
      <c r="X50" s="1" t="s">
        <v>506</v>
      </c>
      <c r="Y50" t="s">
        <v>507</v>
      </c>
      <c r="Z50" t="s">
        <v>459</v>
      </c>
      <c r="AA50" t="s">
        <v>460</v>
      </c>
      <c r="AB50" t="s">
        <v>461</v>
      </c>
      <c r="AC50" t="s">
        <v>462</v>
      </c>
      <c r="AD50" t="s">
        <v>463</v>
      </c>
      <c r="AE50" t="s">
        <v>464</v>
      </c>
      <c r="AF50" t="s">
        <v>465</v>
      </c>
    </row>
    <row r="51" spans="1:38">
      <c r="A51" s="1">
        <v>2</v>
      </c>
      <c r="B51" s="1" t="s">
        <v>466</v>
      </c>
      <c r="C51" s="1" t="s">
        <v>473</v>
      </c>
      <c r="D51" s="8" t="s">
        <v>467</v>
      </c>
      <c r="E51" s="8" t="s">
        <v>468</v>
      </c>
      <c r="F51" s="1" t="s">
        <v>1010</v>
      </c>
      <c r="G51" s="1" t="s">
        <v>1102</v>
      </c>
      <c r="H51" s="1" t="s">
        <v>490</v>
      </c>
      <c r="I51" s="1" t="s">
        <v>469</v>
      </c>
      <c r="J51" s="1" t="s">
        <v>1096</v>
      </c>
      <c r="K51" s="1" t="s">
        <v>470</v>
      </c>
      <c r="L51" s="1" t="s">
        <v>1010</v>
      </c>
      <c r="M51" s="1" t="s">
        <v>471</v>
      </c>
      <c r="N51" s="1" t="s">
        <v>472</v>
      </c>
      <c r="O51" s="1"/>
      <c r="P51" s="1">
        <v>929612</v>
      </c>
      <c r="Q51" s="1" t="s">
        <v>914</v>
      </c>
      <c r="R51" s="1" t="s">
        <v>1107</v>
      </c>
      <c r="S51" s="1" t="s">
        <v>868</v>
      </c>
      <c r="T51" s="1"/>
      <c r="U51" s="1"/>
      <c r="V51" s="1"/>
      <c r="W51" s="1" t="s">
        <v>541</v>
      </c>
      <c r="X51" s="1" t="s">
        <v>474</v>
      </c>
      <c r="Y51" t="s">
        <v>475</v>
      </c>
      <c r="Z51" t="s">
        <v>476</v>
      </c>
      <c r="AA51" t="s">
        <v>858</v>
      </c>
      <c r="AB51" t="s">
        <v>477</v>
      </c>
      <c r="AC51" t="s">
        <v>478</v>
      </c>
      <c r="AD51" t="s">
        <v>479</v>
      </c>
    </row>
    <row r="52" spans="1:38">
      <c r="A52" s="1">
        <v>2</v>
      </c>
      <c r="B52" s="1" t="s">
        <v>480</v>
      </c>
      <c r="C52" s="1" t="s">
        <v>473</v>
      </c>
      <c r="D52" s="8">
        <v>3.2</v>
      </c>
      <c r="E52" s="8" t="s">
        <v>481</v>
      </c>
      <c r="F52" s="1" t="s">
        <v>1010</v>
      </c>
      <c r="G52" s="1" t="s">
        <v>1102</v>
      </c>
      <c r="H52" s="1" t="s">
        <v>490</v>
      </c>
      <c r="I52" s="1" t="s">
        <v>482</v>
      </c>
      <c r="J52" s="1" t="s">
        <v>1096</v>
      </c>
      <c r="K52" s="1" t="s">
        <v>470</v>
      </c>
      <c r="L52" s="1" t="s">
        <v>1010</v>
      </c>
      <c r="M52" s="1" t="s">
        <v>471</v>
      </c>
      <c r="N52" s="1" t="s">
        <v>472</v>
      </c>
      <c r="O52" s="1"/>
      <c r="P52" s="1">
        <v>1020700</v>
      </c>
      <c r="Q52" s="1" t="s">
        <v>1054</v>
      </c>
      <c r="R52" s="1" t="s">
        <v>1107</v>
      </c>
      <c r="S52" s="1" t="s">
        <v>868</v>
      </c>
      <c r="T52" s="1"/>
      <c r="U52" s="1"/>
      <c r="V52" s="1"/>
      <c r="W52" s="1" t="s">
        <v>1099</v>
      </c>
      <c r="X52" t="s">
        <v>483</v>
      </c>
      <c r="Y52" t="s">
        <v>484</v>
      </c>
      <c r="Z52" t="s">
        <v>485</v>
      </c>
      <c r="AA52" t="s">
        <v>447</v>
      </c>
      <c r="AB52" t="s">
        <v>448</v>
      </c>
      <c r="AC52" t="s">
        <v>449</v>
      </c>
      <c r="AD52" t="s">
        <v>478</v>
      </c>
      <c r="AE52" t="s">
        <v>859</v>
      </c>
    </row>
    <row r="53" spans="1:38">
      <c r="A53" s="1">
        <v>2</v>
      </c>
      <c r="B53" s="1" t="s">
        <v>450</v>
      </c>
      <c r="C53" s="1" t="s">
        <v>473</v>
      </c>
      <c r="D53" s="8">
        <v>3.1</v>
      </c>
      <c r="E53" s="8" t="s">
        <v>451</v>
      </c>
      <c r="F53" s="1" t="s">
        <v>1010</v>
      </c>
      <c r="G53" s="1" t="s">
        <v>1102</v>
      </c>
      <c r="H53" s="1" t="s">
        <v>490</v>
      </c>
      <c r="I53" s="1" t="s">
        <v>452</v>
      </c>
      <c r="J53" s="1" t="s">
        <v>1096</v>
      </c>
      <c r="K53" s="1" t="s">
        <v>470</v>
      </c>
      <c r="L53" s="1" t="s">
        <v>1010</v>
      </c>
      <c r="M53" s="1" t="s">
        <v>471</v>
      </c>
      <c r="N53" s="1" t="s">
        <v>472</v>
      </c>
      <c r="O53" s="1"/>
      <c r="P53" s="1">
        <v>1226789</v>
      </c>
      <c r="Q53" s="1" t="s">
        <v>1054</v>
      </c>
      <c r="R53" s="1" t="s">
        <v>1107</v>
      </c>
      <c r="S53" s="1" t="s">
        <v>868</v>
      </c>
      <c r="T53" s="1"/>
      <c r="U53" s="1"/>
      <c r="V53" s="1"/>
      <c r="W53" s="1" t="s">
        <v>541</v>
      </c>
      <c r="X53" s="1" t="s">
        <v>474</v>
      </c>
      <c r="Y53" t="s">
        <v>453</v>
      </c>
      <c r="Z53" t="s">
        <v>454</v>
      </c>
      <c r="AA53" t="s">
        <v>475</v>
      </c>
      <c r="AB53" t="s">
        <v>455</v>
      </c>
      <c r="AC53" t="s">
        <v>465</v>
      </c>
      <c r="AD53" t="s">
        <v>456</v>
      </c>
      <c r="AE53" t="s">
        <v>859</v>
      </c>
      <c r="AF53" t="s">
        <v>478</v>
      </c>
    </row>
    <row r="54" spans="1:38">
      <c r="A54" s="1">
        <v>2</v>
      </c>
      <c r="B54" s="1" t="s">
        <v>457</v>
      </c>
      <c r="C54" s="1" t="s">
        <v>1105</v>
      </c>
      <c r="D54" s="8">
        <v>1.1000000000000001</v>
      </c>
      <c r="E54" s="8" t="s">
        <v>458</v>
      </c>
      <c r="F54" s="1" t="s">
        <v>663</v>
      </c>
      <c r="G54" s="1" t="s">
        <v>1102</v>
      </c>
      <c r="H54" s="1" t="s">
        <v>435</v>
      </c>
      <c r="I54" s="1" t="s">
        <v>429</v>
      </c>
      <c r="J54" s="1" t="s">
        <v>1096</v>
      </c>
      <c r="K54" s="1" t="s">
        <v>430</v>
      </c>
      <c r="L54" s="1" t="s">
        <v>663</v>
      </c>
      <c r="M54" s="1" t="s">
        <v>433</v>
      </c>
      <c r="N54" s="1" t="s">
        <v>434</v>
      </c>
      <c r="O54" s="1"/>
      <c r="P54" s="1">
        <v>1140238</v>
      </c>
      <c r="Q54" s="1" t="s">
        <v>1054</v>
      </c>
      <c r="R54" s="1" t="s">
        <v>923</v>
      </c>
      <c r="S54" s="1" t="s">
        <v>868</v>
      </c>
      <c r="T54" s="1"/>
      <c r="U54" s="1"/>
      <c r="V54" s="1" t="s">
        <v>431</v>
      </c>
      <c r="W54" s="1" t="s">
        <v>432</v>
      </c>
      <c r="X54" s="1" t="s">
        <v>436</v>
      </c>
      <c r="Y54" t="s">
        <v>437</v>
      </c>
      <c r="Z54" t="s">
        <v>438</v>
      </c>
      <c r="AA54" t="s">
        <v>439</v>
      </c>
      <c r="AB54" t="s">
        <v>440</v>
      </c>
      <c r="AC54" t="s">
        <v>441</v>
      </c>
      <c r="AD54" t="s">
        <v>442</v>
      </c>
      <c r="AE54" t="s">
        <v>443</v>
      </c>
      <c r="AF54" t="s">
        <v>444</v>
      </c>
      <c r="AG54" t="s">
        <v>445</v>
      </c>
      <c r="AH54" t="s">
        <v>454</v>
      </c>
    </row>
    <row r="55" spans="1:38">
      <c r="A55" s="1">
        <v>2</v>
      </c>
      <c r="B55" s="1" t="s">
        <v>446</v>
      </c>
      <c r="C55" s="1" t="s">
        <v>1105</v>
      </c>
      <c r="D55" s="8">
        <v>1.3</v>
      </c>
      <c r="E55" s="8" t="s">
        <v>908</v>
      </c>
      <c r="F55" s="1" t="s">
        <v>663</v>
      </c>
      <c r="G55" s="1" t="s">
        <v>1102</v>
      </c>
      <c r="H55" s="1" t="s">
        <v>435</v>
      </c>
      <c r="I55" s="1" t="s">
        <v>413</v>
      </c>
      <c r="J55" s="1" t="s">
        <v>1096</v>
      </c>
      <c r="K55" s="1" t="s">
        <v>414</v>
      </c>
      <c r="L55" s="1" t="s">
        <v>663</v>
      </c>
      <c r="M55" s="1" t="s">
        <v>416</v>
      </c>
      <c r="N55" s="1" t="s">
        <v>417</v>
      </c>
      <c r="O55" s="1"/>
      <c r="P55" s="1">
        <v>4259348</v>
      </c>
      <c r="Q55" s="1" t="s">
        <v>1054</v>
      </c>
      <c r="R55" s="1" t="s">
        <v>419</v>
      </c>
      <c r="S55" s="1" t="s">
        <v>418</v>
      </c>
      <c r="T55" s="1"/>
      <c r="U55" s="1"/>
      <c r="V55" s="1"/>
      <c r="W55" s="1" t="s">
        <v>415</v>
      </c>
      <c r="X55" s="1" t="s">
        <v>420</v>
      </c>
      <c r="Y55" t="s">
        <v>421</v>
      </c>
      <c r="Z55" t="s">
        <v>422</v>
      </c>
      <c r="AA55" t="s">
        <v>423</v>
      </c>
      <c r="AB55" t="s">
        <v>424</v>
      </c>
      <c r="AC55" t="s">
        <v>425</v>
      </c>
      <c r="AD55" t="s">
        <v>426</v>
      </c>
    </row>
    <row r="56" spans="1:38">
      <c r="A56" s="1">
        <v>2</v>
      </c>
      <c r="B56" s="1" t="s">
        <v>427</v>
      </c>
      <c r="C56" s="1" t="s">
        <v>948</v>
      </c>
      <c r="D56" s="8">
        <v>2.1</v>
      </c>
      <c r="E56" s="8" t="s">
        <v>428</v>
      </c>
      <c r="F56" s="1" t="s">
        <v>663</v>
      </c>
      <c r="G56" s="1" t="s">
        <v>1102</v>
      </c>
      <c r="H56" s="1" t="s">
        <v>435</v>
      </c>
      <c r="I56" s="1" t="s">
        <v>401</v>
      </c>
      <c r="J56" s="1" t="s">
        <v>1096</v>
      </c>
      <c r="K56" s="1" t="s">
        <v>402</v>
      </c>
      <c r="L56" s="1" t="s">
        <v>663</v>
      </c>
      <c r="M56" s="1" t="s">
        <v>403</v>
      </c>
      <c r="N56" s="1" t="s">
        <v>404</v>
      </c>
      <c r="O56" s="1"/>
      <c r="P56" s="1">
        <v>1094953</v>
      </c>
      <c r="Q56" s="1" t="s">
        <v>1106</v>
      </c>
      <c r="R56" s="1" t="s">
        <v>923</v>
      </c>
      <c r="S56" s="1" t="s">
        <v>868</v>
      </c>
      <c r="T56" s="1"/>
      <c r="U56" s="1"/>
      <c r="V56" s="1"/>
      <c r="W56" s="1" t="s">
        <v>1099</v>
      </c>
      <c r="X56" s="1" t="s">
        <v>735</v>
      </c>
      <c r="Y56" t="s">
        <v>405</v>
      </c>
      <c r="Z56" t="s">
        <v>406</v>
      </c>
      <c r="AA56" t="s">
        <v>407</v>
      </c>
      <c r="AB56" t="s">
        <v>408</v>
      </c>
      <c r="AC56" t="s">
        <v>409</v>
      </c>
      <c r="AD56" t="s">
        <v>410</v>
      </c>
    </row>
    <row r="57" spans="1:38">
      <c r="A57" s="1">
        <v>2</v>
      </c>
      <c r="B57" s="1" t="s">
        <v>411</v>
      </c>
      <c r="C57" s="1" t="s">
        <v>390</v>
      </c>
      <c r="D57" s="8">
        <v>2.2999999999999998</v>
      </c>
      <c r="E57" s="8" t="s">
        <v>412</v>
      </c>
      <c r="F57" s="1" t="s">
        <v>663</v>
      </c>
      <c r="G57" s="1" t="s">
        <v>1102</v>
      </c>
      <c r="H57" s="1" t="s">
        <v>435</v>
      </c>
      <c r="I57" s="1" t="s">
        <v>387</v>
      </c>
      <c r="J57" s="1" t="s">
        <v>1096</v>
      </c>
      <c r="K57" s="1" t="s">
        <v>388</v>
      </c>
      <c r="L57" s="1" t="s">
        <v>663</v>
      </c>
      <c r="M57" s="1" t="s">
        <v>389</v>
      </c>
      <c r="N57" s="1"/>
      <c r="O57" s="1"/>
      <c r="P57" s="1">
        <v>1120215</v>
      </c>
      <c r="Q57" s="1" t="s">
        <v>1106</v>
      </c>
      <c r="R57" s="1" t="s">
        <v>1107</v>
      </c>
      <c r="S57" s="1" t="s">
        <v>418</v>
      </c>
      <c r="T57" s="1"/>
      <c r="U57" s="1"/>
      <c r="V57" s="1"/>
      <c r="W57" s="1" t="s">
        <v>1099</v>
      </c>
      <c r="X57" s="1" t="s">
        <v>391</v>
      </c>
      <c r="Y57" t="s">
        <v>392</v>
      </c>
      <c r="Z57" t="s">
        <v>393</v>
      </c>
      <c r="AA57" t="s">
        <v>394</v>
      </c>
      <c r="AB57" t="s">
        <v>395</v>
      </c>
      <c r="AC57" t="s">
        <v>396</v>
      </c>
      <c r="AD57" t="s">
        <v>397</v>
      </c>
      <c r="AE57" t="s">
        <v>398</v>
      </c>
      <c r="AF57" t="s">
        <v>859</v>
      </c>
    </row>
    <row r="58" spans="1:38">
      <c r="A58" s="1">
        <v>2</v>
      </c>
      <c r="B58" s="1" t="s">
        <v>399</v>
      </c>
      <c r="C58" s="1" t="s">
        <v>847</v>
      </c>
      <c r="D58" s="8">
        <v>3.1</v>
      </c>
      <c r="E58" s="8" t="s">
        <v>400</v>
      </c>
      <c r="F58" s="1" t="s">
        <v>663</v>
      </c>
      <c r="G58" s="1" t="s">
        <v>1102</v>
      </c>
      <c r="H58" s="1" t="s">
        <v>435</v>
      </c>
      <c r="I58" s="1" t="s">
        <v>378</v>
      </c>
      <c r="J58" s="1" t="s">
        <v>1096</v>
      </c>
      <c r="K58" s="1" t="s">
        <v>379</v>
      </c>
      <c r="L58" s="1" t="s">
        <v>663</v>
      </c>
      <c r="M58" s="1" t="s">
        <v>380</v>
      </c>
      <c r="N58" s="1" t="s">
        <v>381</v>
      </c>
      <c r="O58" s="1"/>
      <c r="P58" s="1">
        <v>3395608</v>
      </c>
      <c r="Q58" s="1" t="s">
        <v>878</v>
      </c>
      <c r="R58" s="1" t="s">
        <v>1107</v>
      </c>
      <c r="S58" s="1" t="s">
        <v>418</v>
      </c>
      <c r="T58" s="1"/>
      <c r="U58" s="1"/>
      <c r="V58" s="1"/>
      <c r="W58" s="1" t="s">
        <v>1099</v>
      </c>
      <c r="X58" s="1" t="s">
        <v>382</v>
      </c>
      <c r="Y58" t="s">
        <v>802</v>
      </c>
      <c r="Z58" t="s">
        <v>383</v>
      </c>
      <c r="AA58" t="s">
        <v>384</v>
      </c>
      <c r="AB58" t="s">
        <v>385</v>
      </c>
      <c r="AC58" t="s">
        <v>386</v>
      </c>
      <c r="AD58" t="s">
        <v>359</v>
      </c>
    </row>
    <row r="59" spans="1:38">
      <c r="A59" s="1">
        <v>2</v>
      </c>
      <c r="B59" s="1" t="s">
        <v>360</v>
      </c>
      <c r="C59" s="1" t="s">
        <v>1105</v>
      </c>
      <c r="D59" s="8">
        <v>1.1000000000000001</v>
      </c>
      <c r="E59" s="8" t="s">
        <v>361</v>
      </c>
      <c r="F59" s="1" t="s">
        <v>665</v>
      </c>
      <c r="G59" s="1" t="s">
        <v>1102</v>
      </c>
      <c r="H59" s="1" t="s">
        <v>366</v>
      </c>
      <c r="I59" s="1" t="s">
        <v>362</v>
      </c>
      <c r="J59" s="1" t="s">
        <v>1096</v>
      </c>
      <c r="K59" s="1" t="s">
        <v>363</v>
      </c>
      <c r="L59" s="1" t="s">
        <v>665</v>
      </c>
      <c r="M59" s="1" t="s">
        <v>364</v>
      </c>
      <c r="N59" s="1" t="s">
        <v>365</v>
      </c>
      <c r="O59" s="1"/>
      <c r="P59" s="1">
        <v>883785</v>
      </c>
      <c r="Q59" t="s">
        <v>1054</v>
      </c>
      <c r="R59" s="1" t="s">
        <v>1107</v>
      </c>
      <c r="S59" s="1" t="s">
        <v>418</v>
      </c>
      <c r="T59" s="1"/>
      <c r="U59" s="1"/>
      <c r="V59" s="1" t="s">
        <v>14</v>
      </c>
      <c r="W59" s="1" t="s">
        <v>1099</v>
      </c>
      <c r="X59" s="1" t="s">
        <v>367</v>
      </c>
      <c r="Y59" t="s">
        <v>443</v>
      </c>
      <c r="Z59" t="s">
        <v>802</v>
      </c>
      <c r="AA59" t="s">
        <v>368</v>
      </c>
      <c r="AB59" t="s">
        <v>369</v>
      </c>
      <c r="AC59" t="s">
        <v>753</v>
      </c>
      <c r="AD59" t="s">
        <v>370</v>
      </c>
      <c r="AE59" t="s">
        <v>804</v>
      </c>
      <c r="AF59" t="s">
        <v>371</v>
      </c>
      <c r="AG59" t="s">
        <v>372</v>
      </c>
      <c r="AH59" t="s">
        <v>373</v>
      </c>
    </row>
    <row r="60" spans="1:38">
      <c r="A60" s="1">
        <v>2</v>
      </c>
      <c r="B60" s="1" t="s">
        <v>374</v>
      </c>
      <c r="C60" s="1" t="s">
        <v>328</v>
      </c>
      <c r="D60" s="8">
        <v>3.1</v>
      </c>
      <c r="E60" s="8" t="s">
        <v>375</v>
      </c>
      <c r="F60" s="1" t="s">
        <v>665</v>
      </c>
      <c r="G60" s="1" t="s">
        <v>1102</v>
      </c>
      <c r="H60" s="1" t="s">
        <v>366</v>
      </c>
      <c r="I60" s="1" t="s">
        <v>376</v>
      </c>
      <c r="J60" s="1" t="s">
        <v>1096</v>
      </c>
      <c r="K60" s="1" t="s">
        <v>377</v>
      </c>
      <c r="L60" s="1" t="s">
        <v>665</v>
      </c>
      <c r="M60" s="1" t="s">
        <v>326</v>
      </c>
      <c r="N60" s="1" t="s">
        <v>327</v>
      </c>
      <c r="O60" s="1"/>
      <c r="P60" s="1">
        <v>1606689</v>
      </c>
      <c r="Q60" s="1" t="s">
        <v>1106</v>
      </c>
      <c r="R60" s="1" t="s">
        <v>1107</v>
      </c>
      <c r="S60" s="1" t="s">
        <v>418</v>
      </c>
      <c r="T60" s="1"/>
      <c r="U60" s="1"/>
      <c r="V60" s="1"/>
      <c r="W60" s="1" t="s">
        <v>1099</v>
      </c>
      <c r="X60" s="1" t="s">
        <v>329</v>
      </c>
      <c r="Y60" t="s">
        <v>330</v>
      </c>
      <c r="Z60" t="s">
        <v>331</v>
      </c>
      <c r="AA60" t="s">
        <v>859</v>
      </c>
      <c r="AB60" t="s">
        <v>332</v>
      </c>
      <c r="AC60" t="s">
        <v>333</v>
      </c>
      <c r="AD60" t="s">
        <v>334</v>
      </c>
      <c r="AE60" t="s">
        <v>335</v>
      </c>
      <c r="AF60" t="s">
        <v>336</v>
      </c>
      <c r="AG60" t="s">
        <v>337</v>
      </c>
      <c r="AH60" t="s">
        <v>338</v>
      </c>
      <c r="AI60" t="s">
        <v>787</v>
      </c>
      <c r="AJ60" t="s">
        <v>339</v>
      </c>
      <c r="AK60" t="s">
        <v>340</v>
      </c>
      <c r="AL60" t="s">
        <v>341</v>
      </c>
    </row>
    <row r="61" spans="1:38">
      <c r="A61" s="1">
        <v>2</v>
      </c>
      <c r="B61" s="1" t="s">
        <v>342</v>
      </c>
      <c r="C61" s="1" t="s">
        <v>1105</v>
      </c>
      <c r="D61" s="8">
        <v>1.1000000000000001</v>
      </c>
      <c r="E61" s="8" t="s">
        <v>343</v>
      </c>
      <c r="F61" s="1" t="s">
        <v>346</v>
      </c>
      <c r="G61" s="1" t="s">
        <v>1102</v>
      </c>
      <c r="H61" s="1" t="s">
        <v>349</v>
      </c>
      <c r="I61" s="1" t="s">
        <v>344</v>
      </c>
      <c r="J61" s="1" t="s">
        <v>1096</v>
      </c>
      <c r="K61" s="1" t="s">
        <v>345</v>
      </c>
      <c r="L61" s="1" t="s">
        <v>346</v>
      </c>
      <c r="M61" s="1" t="s">
        <v>347</v>
      </c>
      <c r="N61" s="1" t="s">
        <v>348</v>
      </c>
      <c r="O61" s="1"/>
      <c r="P61" s="1">
        <v>913268</v>
      </c>
      <c r="Q61" s="1" t="s">
        <v>931</v>
      </c>
      <c r="R61" s="1" t="s">
        <v>1107</v>
      </c>
      <c r="S61" s="1" t="s">
        <v>418</v>
      </c>
      <c r="T61" s="1"/>
      <c r="U61" s="1"/>
      <c r="V61" s="1"/>
      <c r="W61" s="1" t="s">
        <v>541</v>
      </c>
      <c r="X61" s="1" t="s">
        <v>367</v>
      </c>
      <c r="Y61" t="s">
        <v>350</v>
      </c>
    </row>
    <row r="62" spans="1:38">
      <c r="A62" s="1">
        <v>2</v>
      </c>
      <c r="B62" s="1" t="s">
        <v>351</v>
      </c>
      <c r="C62" s="1" t="s">
        <v>847</v>
      </c>
      <c r="D62" s="8">
        <v>3.2</v>
      </c>
      <c r="E62" s="8" t="s">
        <v>352</v>
      </c>
      <c r="F62" s="1" t="s">
        <v>346</v>
      </c>
      <c r="G62" s="1" t="s">
        <v>1102</v>
      </c>
      <c r="H62" s="1" t="s">
        <v>349</v>
      </c>
      <c r="I62" s="1" t="s">
        <v>353</v>
      </c>
      <c r="J62" s="1" t="s">
        <v>1096</v>
      </c>
      <c r="K62" s="1" t="s">
        <v>354</v>
      </c>
      <c r="L62" s="1" t="s">
        <v>346</v>
      </c>
      <c r="M62" s="1" t="s">
        <v>357</v>
      </c>
      <c r="N62" s="1" t="s">
        <v>358</v>
      </c>
      <c r="O62" s="1"/>
      <c r="P62" s="1">
        <v>1062576</v>
      </c>
      <c r="Q62" s="1">
        <v>2012</v>
      </c>
      <c r="R62" s="1">
        <v>2014</v>
      </c>
      <c r="S62" s="1" t="s">
        <v>418</v>
      </c>
      <c r="T62" s="1"/>
      <c r="U62" s="1"/>
      <c r="V62" s="1" t="s">
        <v>355</v>
      </c>
      <c r="W62" s="1" t="s">
        <v>356</v>
      </c>
      <c r="X62" s="1" t="s">
        <v>301</v>
      </c>
      <c r="Y62" t="s">
        <v>302</v>
      </c>
      <c r="Z62" t="s">
        <v>303</v>
      </c>
      <c r="AA62" t="s">
        <v>1012</v>
      </c>
      <c r="AB62" t="s">
        <v>304</v>
      </c>
      <c r="AC62" t="s">
        <v>305</v>
      </c>
      <c r="AD62" t="s">
        <v>306</v>
      </c>
    </row>
    <row r="63" spans="1:38">
      <c r="A63" s="1">
        <v>2</v>
      </c>
      <c r="B63" s="1" t="s">
        <v>307</v>
      </c>
      <c r="C63" s="1" t="s">
        <v>948</v>
      </c>
      <c r="D63" s="8">
        <v>2.1</v>
      </c>
      <c r="E63" s="8" t="s">
        <v>308</v>
      </c>
      <c r="F63" s="1" t="s">
        <v>311</v>
      </c>
      <c r="G63" s="1" t="s">
        <v>1102</v>
      </c>
      <c r="H63" s="1" t="s">
        <v>315</v>
      </c>
      <c r="I63" s="1" t="s">
        <v>309</v>
      </c>
      <c r="J63" s="1" t="s">
        <v>1096</v>
      </c>
      <c r="K63" s="1" t="s">
        <v>310</v>
      </c>
      <c r="L63" s="1" t="s">
        <v>311</v>
      </c>
      <c r="M63" s="1" t="s">
        <v>313</v>
      </c>
      <c r="N63" s="1" t="s">
        <v>314</v>
      </c>
      <c r="O63" s="1"/>
      <c r="P63" s="1">
        <v>420000</v>
      </c>
      <c r="Q63" s="1" t="s">
        <v>914</v>
      </c>
      <c r="R63" s="1" t="s">
        <v>1107</v>
      </c>
      <c r="S63" s="1" t="s">
        <v>418</v>
      </c>
      <c r="T63" s="1"/>
      <c r="U63" s="1"/>
      <c r="V63" s="1"/>
      <c r="W63" s="1" t="s">
        <v>312</v>
      </c>
      <c r="X63" s="1" t="s">
        <v>316</v>
      </c>
      <c r="Y63" t="s">
        <v>317</v>
      </c>
      <c r="Z63" t="s">
        <v>318</v>
      </c>
      <c r="AA63" t="s">
        <v>319</v>
      </c>
      <c r="AB63" t="s">
        <v>320</v>
      </c>
      <c r="AC63" t="s">
        <v>321</v>
      </c>
      <c r="AD63" t="s">
        <v>322</v>
      </c>
      <c r="AE63" t="s">
        <v>323</v>
      </c>
    </row>
    <row r="64" spans="1:38">
      <c r="A64" s="1">
        <v>2</v>
      </c>
      <c r="B64" s="1" t="s">
        <v>324</v>
      </c>
      <c r="C64" s="1" t="s">
        <v>1105</v>
      </c>
      <c r="D64" s="8">
        <v>1.3</v>
      </c>
      <c r="E64" s="8" t="s">
        <v>325</v>
      </c>
      <c r="F64" s="1" t="s">
        <v>276</v>
      </c>
      <c r="G64" s="1" t="s">
        <v>1102</v>
      </c>
      <c r="H64" s="1" t="s">
        <v>280</v>
      </c>
      <c r="I64" s="1" t="s">
        <v>274</v>
      </c>
      <c r="J64" s="1" t="s">
        <v>1096</v>
      </c>
      <c r="K64" s="1" t="s">
        <v>275</v>
      </c>
      <c r="L64" s="1" t="s">
        <v>276</v>
      </c>
      <c r="M64" s="1" t="s">
        <v>278</v>
      </c>
      <c r="N64" s="1" t="s">
        <v>279</v>
      </c>
      <c r="O64" s="1"/>
      <c r="P64" s="1">
        <v>417981</v>
      </c>
      <c r="Q64" s="1" t="s">
        <v>281</v>
      </c>
      <c r="R64" s="1" t="s">
        <v>812</v>
      </c>
      <c r="S64" s="1" t="s">
        <v>418</v>
      </c>
      <c r="T64" s="1"/>
      <c r="U64" s="1"/>
      <c r="V64" s="1"/>
      <c r="W64" s="1" t="s">
        <v>277</v>
      </c>
      <c r="X64" s="1" t="s">
        <v>282</v>
      </c>
      <c r="Y64" t="s">
        <v>283</v>
      </c>
      <c r="Z64" t="s">
        <v>284</v>
      </c>
    </row>
    <row r="65" spans="1:24">
      <c r="A65" s="1"/>
      <c r="B65" s="1"/>
      <c r="C65" s="1"/>
      <c r="D65" s="8"/>
      <c r="E65" s="8"/>
      <c r="F65" s="1"/>
      <c r="G65" s="1"/>
      <c r="H65" s="1"/>
      <c r="I65" s="1"/>
      <c r="J65" s="1"/>
      <c r="K65" s="1"/>
      <c r="L65" s="1"/>
      <c r="M65" s="1"/>
      <c r="N65" s="1"/>
      <c r="O65" s="1"/>
      <c r="P65" s="1"/>
      <c r="Q65" s="1"/>
      <c r="R65" s="1"/>
      <c r="S65" s="1"/>
      <c r="T65" s="1"/>
      <c r="U65" s="1"/>
      <c r="V65" s="1"/>
      <c r="W65" s="1"/>
      <c r="X65" s="1"/>
    </row>
    <row r="66" spans="1:24">
      <c r="A66" s="1"/>
      <c r="B66" s="1"/>
      <c r="C66" s="1"/>
      <c r="D66" s="8"/>
      <c r="E66" s="8"/>
      <c r="F66" s="1"/>
      <c r="G66" s="1"/>
      <c r="H66" s="1"/>
      <c r="I66" s="1"/>
      <c r="J66" s="1"/>
      <c r="K66" s="1"/>
      <c r="L66" s="1"/>
      <c r="M66" s="1"/>
      <c r="N66" s="1"/>
      <c r="O66" s="1"/>
      <c r="P66" s="1"/>
      <c r="Q66" s="1"/>
      <c r="R66" s="1"/>
      <c r="S66" s="1"/>
      <c r="T66" s="1"/>
      <c r="U66" s="1"/>
      <c r="V66" s="1"/>
      <c r="W66" s="1"/>
      <c r="X66" s="1"/>
    </row>
    <row r="67" spans="1:24">
      <c r="A67" s="1"/>
      <c r="B67" s="1"/>
      <c r="C67" s="1"/>
      <c r="D67" s="8"/>
      <c r="E67" s="8"/>
      <c r="F67" s="1"/>
      <c r="G67" s="1"/>
      <c r="H67" s="1"/>
      <c r="I67" s="1"/>
      <c r="J67" s="1"/>
      <c r="K67" s="1"/>
      <c r="L67" s="1"/>
      <c r="M67" s="1"/>
      <c r="N67" s="1"/>
      <c r="O67" s="1"/>
      <c r="P67" s="1"/>
      <c r="Q67" s="1"/>
      <c r="R67" s="1"/>
      <c r="S67" s="1"/>
      <c r="T67" s="1"/>
      <c r="U67" s="1"/>
      <c r="V67" s="1"/>
      <c r="W67" s="1"/>
      <c r="X67" s="1"/>
    </row>
    <row r="68" spans="1:24">
      <c r="A68" s="1"/>
      <c r="B68" s="1"/>
      <c r="C68" s="1"/>
      <c r="D68" s="8"/>
      <c r="E68" s="8"/>
      <c r="F68" s="1"/>
      <c r="G68" s="1"/>
      <c r="H68" s="1"/>
      <c r="I68" s="1"/>
      <c r="J68" s="1"/>
      <c r="K68" s="1"/>
      <c r="L68" s="1"/>
      <c r="M68" s="1"/>
      <c r="N68" s="1"/>
      <c r="O68" s="1"/>
      <c r="P68" s="1"/>
      <c r="Q68" s="1"/>
      <c r="R68" s="1"/>
      <c r="S68" s="1"/>
      <c r="T68" s="1"/>
      <c r="U68" s="1"/>
      <c r="V68" s="1"/>
      <c r="W68" s="1"/>
      <c r="X68" s="1"/>
    </row>
    <row r="69" spans="1:24">
      <c r="A69" s="1"/>
      <c r="B69" s="1"/>
      <c r="C69" s="1"/>
      <c r="D69" s="8"/>
      <c r="E69" s="8"/>
      <c r="F69" s="1"/>
      <c r="G69" s="1"/>
      <c r="H69" s="1"/>
      <c r="I69" s="1"/>
      <c r="J69" s="1"/>
      <c r="K69" s="1"/>
      <c r="L69" s="1"/>
      <c r="M69" s="1"/>
      <c r="N69" s="1"/>
      <c r="O69" s="1"/>
      <c r="P69" s="1"/>
      <c r="Q69" s="1"/>
      <c r="R69" s="1"/>
      <c r="S69" s="1"/>
      <c r="T69" s="1"/>
      <c r="U69" s="1"/>
      <c r="V69" s="1"/>
      <c r="W69" s="1"/>
      <c r="X69" s="1"/>
    </row>
    <row r="70" spans="1:24">
      <c r="A70" s="1"/>
      <c r="B70" s="1"/>
      <c r="C70" s="1"/>
      <c r="D70" s="8"/>
      <c r="E70" s="8"/>
      <c r="F70" s="1"/>
      <c r="G70" s="1"/>
      <c r="H70" s="1"/>
      <c r="I70" s="1"/>
      <c r="J70" s="1"/>
      <c r="K70" s="1"/>
      <c r="L70" s="1"/>
      <c r="M70" s="1"/>
      <c r="N70" s="1"/>
      <c r="O70" s="1"/>
      <c r="P70" s="1"/>
      <c r="Q70" s="1"/>
      <c r="R70" s="1"/>
      <c r="S70" s="1"/>
      <c r="T70" s="1"/>
      <c r="U70" s="1"/>
      <c r="V70" s="1"/>
      <c r="W70" s="1"/>
      <c r="X70" s="1"/>
    </row>
    <row r="71" spans="1:24">
      <c r="A71" s="1"/>
      <c r="B71" s="1"/>
      <c r="C71" s="1"/>
      <c r="D71" s="8"/>
      <c r="E71" s="8"/>
      <c r="F71" s="1"/>
      <c r="G71" s="1"/>
      <c r="H71" s="1"/>
      <c r="I71" s="1"/>
      <c r="J71" s="1"/>
      <c r="K71" s="1"/>
      <c r="L71" s="1"/>
      <c r="M71" s="1"/>
      <c r="N71" s="1"/>
      <c r="O71" s="1"/>
      <c r="P71" s="1"/>
      <c r="Q71" s="1"/>
      <c r="R71" s="1"/>
      <c r="S71" s="1"/>
      <c r="T71" s="1"/>
      <c r="U71" s="1"/>
      <c r="V71" s="1"/>
      <c r="W71" s="1"/>
      <c r="X71" s="1"/>
    </row>
    <row r="72" spans="1:24">
      <c r="A72" s="1"/>
      <c r="B72" s="1"/>
      <c r="C72" s="1"/>
      <c r="D72" s="8"/>
      <c r="E72" s="8"/>
      <c r="F72" s="1"/>
      <c r="G72" s="1"/>
      <c r="H72" s="1"/>
      <c r="I72" s="1"/>
      <c r="J72" s="1"/>
      <c r="K72" s="1"/>
      <c r="L72" s="1"/>
      <c r="M72" s="1"/>
      <c r="N72" s="1"/>
      <c r="O72" s="1"/>
      <c r="P72" s="1"/>
      <c r="Q72" s="1"/>
      <c r="R72" s="1"/>
      <c r="S72" s="1"/>
      <c r="T72" s="1"/>
      <c r="U72" s="1"/>
      <c r="V72" s="1"/>
      <c r="W72" s="1"/>
      <c r="X72" s="1"/>
    </row>
    <row r="73" spans="1:24">
      <c r="A73" s="1"/>
      <c r="B73" s="1"/>
      <c r="C73" s="1"/>
      <c r="D73" s="8"/>
      <c r="E73" s="8"/>
      <c r="F73" s="1"/>
      <c r="G73" s="1"/>
      <c r="H73" s="1"/>
      <c r="I73" s="1"/>
      <c r="J73" s="1"/>
      <c r="K73" s="1"/>
      <c r="L73" s="1"/>
      <c r="M73" s="1"/>
      <c r="N73" s="1"/>
      <c r="O73" s="1"/>
      <c r="P73" s="1"/>
      <c r="Q73" s="1"/>
      <c r="R73" s="1"/>
      <c r="S73" s="1"/>
      <c r="T73" s="1"/>
      <c r="U73" s="1"/>
      <c r="V73" s="1"/>
      <c r="W73" s="1"/>
      <c r="X73" s="1"/>
    </row>
    <row r="74" spans="1:24">
      <c r="A74" s="1"/>
      <c r="B74" s="1"/>
      <c r="C74" s="1"/>
      <c r="D74" s="8"/>
      <c r="E74" s="8"/>
      <c r="F74" s="1"/>
      <c r="G74" s="1"/>
      <c r="H74" s="1"/>
      <c r="I74" s="1"/>
      <c r="J74" s="1"/>
      <c r="K74" s="1"/>
      <c r="L74" s="1"/>
      <c r="M74" s="1"/>
      <c r="N74" s="1"/>
      <c r="O74" s="1"/>
      <c r="P74" s="1"/>
      <c r="Q74" s="1"/>
      <c r="R74" s="1"/>
      <c r="S74" s="1"/>
      <c r="T74" s="1"/>
      <c r="U74" s="1"/>
      <c r="V74" s="1"/>
      <c r="W74" s="1"/>
      <c r="X74" s="1"/>
    </row>
    <row r="75" spans="1:24">
      <c r="A75" s="1"/>
      <c r="B75" s="1"/>
      <c r="C75" s="1"/>
      <c r="D75" s="8"/>
      <c r="E75" s="8"/>
      <c r="F75" s="1"/>
      <c r="G75" s="1"/>
      <c r="H75" s="1"/>
      <c r="I75" s="1"/>
      <c r="J75" s="1"/>
      <c r="K75" s="1"/>
      <c r="L75" s="1"/>
      <c r="M75" s="1"/>
      <c r="N75" s="1"/>
      <c r="O75" s="1"/>
      <c r="P75" s="1"/>
      <c r="Q75" s="1"/>
      <c r="R75" s="1"/>
      <c r="S75" s="1"/>
      <c r="T75" s="1"/>
      <c r="U75" s="1"/>
      <c r="V75" s="1"/>
      <c r="W75" s="1"/>
      <c r="X75" s="1"/>
    </row>
    <row r="76" spans="1:24">
      <c r="A76" s="1"/>
      <c r="B76" s="1"/>
      <c r="C76" s="1"/>
      <c r="D76" s="8"/>
      <c r="E76" s="8"/>
      <c r="F76" s="1"/>
      <c r="G76" s="1"/>
      <c r="H76" s="1"/>
      <c r="I76" s="1"/>
      <c r="J76" s="1"/>
      <c r="K76" s="1"/>
      <c r="L76" s="1"/>
      <c r="M76" s="1"/>
      <c r="N76" s="1"/>
      <c r="O76" s="1"/>
      <c r="P76" s="1"/>
      <c r="Q76" s="1"/>
      <c r="R76" s="1"/>
      <c r="S76" s="1"/>
      <c r="T76" s="1"/>
      <c r="U76" s="1"/>
      <c r="V76" s="1"/>
      <c r="W76" s="1"/>
      <c r="X76" s="1"/>
    </row>
    <row r="77" spans="1:24">
      <c r="A77" s="1"/>
      <c r="B77" s="1"/>
      <c r="C77" s="1"/>
      <c r="D77" s="8"/>
      <c r="E77" s="8"/>
      <c r="F77" s="1"/>
      <c r="G77" s="1"/>
      <c r="H77" s="1"/>
      <c r="I77" s="1"/>
      <c r="J77" s="1"/>
      <c r="K77" s="1"/>
      <c r="L77" s="1"/>
      <c r="M77" s="1"/>
      <c r="N77" s="1"/>
      <c r="O77" s="1"/>
      <c r="P77" s="1"/>
      <c r="Q77" s="1"/>
      <c r="R77" s="1"/>
      <c r="S77" s="1"/>
      <c r="T77" s="1"/>
      <c r="U77" s="1"/>
      <c r="V77" s="1"/>
      <c r="W77" s="1"/>
      <c r="X77" s="1"/>
    </row>
    <row r="78" spans="1:24">
      <c r="A78" s="1"/>
      <c r="B78" s="1"/>
      <c r="C78" s="1"/>
      <c r="D78" s="8"/>
      <c r="E78" s="8"/>
      <c r="F78" s="1"/>
      <c r="G78" s="1"/>
      <c r="H78" s="1"/>
      <c r="I78" s="1"/>
      <c r="J78" s="1"/>
      <c r="K78" s="1"/>
      <c r="L78" s="1"/>
      <c r="M78" s="1"/>
      <c r="N78" s="1"/>
      <c r="O78" s="1"/>
      <c r="P78" s="1"/>
      <c r="Q78" s="1"/>
      <c r="R78" s="1"/>
      <c r="S78" s="1"/>
      <c r="T78" s="1"/>
      <c r="U78" s="1"/>
      <c r="V78" s="1"/>
      <c r="W78" s="1"/>
      <c r="X78" s="1"/>
    </row>
    <row r="79" spans="1:24">
      <c r="A79" s="1"/>
      <c r="B79" s="1"/>
      <c r="C79" s="1"/>
      <c r="D79" s="8"/>
      <c r="E79" s="8"/>
      <c r="F79" s="1"/>
      <c r="G79" s="1"/>
      <c r="H79" s="1"/>
      <c r="I79" s="1"/>
      <c r="J79" s="1"/>
      <c r="K79" s="1"/>
      <c r="L79" s="1"/>
      <c r="M79" s="1"/>
      <c r="N79" s="1"/>
      <c r="O79" s="1"/>
      <c r="P79" s="1"/>
      <c r="Q79" s="1"/>
      <c r="R79" s="1"/>
      <c r="S79" s="1"/>
      <c r="T79" s="1"/>
      <c r="U79" s="1"/>
      <c r="V79" s="1"/>
      <c r="W79" s="1"/>
      <c r="X79" s="1"/>
    </row>
    <row r="80" spans="1:24">
      <c r="A80" s="1"/>
      <c r="B80" s="1"/>
      <c r="C80" s="1"/>
      <c r="D80" s="8"/>
      <c r="E80" s="8"/>
      <c r="F80" s="1"/>
      <c r="G80" s="1"/>
      <c r="H80" s="1"/>
      <c r="I80" s="1"/>
      <c r="J80" s="1"/>
      <c r="K80" s="1"/>
      <c r="L80" s="1"/>
      <c r="M80" s="1"/>
      <c r="N80" s="1"/>
      <c r="O80" s="1"/>
      <c r="P80" s="1"/>
      <c r="Q80" s="1"/>
      <c r="R80" s="1"/>
      <c r="S80" s="1"/>
      <c r="T80" s="1"/>
      <c r="U80" s="1"/>
      <c r="V80" s="1"/>
      <c r="W80" s="1"/>
      <c r="X80" s="1"/>
    </row>
    <row r="81" spans="1:24">
      <c r="A81" s="1"/>
      <c r="B81" s="1"/>
      <c r="C81" s="1"/>
      <c r="D81" s="8"/>
      <c r="E81" s="8"/>
      <c r="F81" s="1"/>
      <c r="G81" s="1"/>
      <c r="H81" s="1"/>
      <c r="I81" s="1"/>
      <c r="J81" s="1"/>
      <c r="K81" s="1"/>
      <c r="L81" s="1"/>
      <c r="M81" s="1"/>
      <c r="N81" s="1"/>
      <c r="O81" s="1"/>
      <c r="P81" s="1"/>
      <c r="Q81" s="1"/>
      <c r="R81" s="1"/>
      <c r="S81" s="1"/>
      <c r="T81" s="1"/>
      <c r="U81" s="1"/>
      <c r="V81" s="1"/>
      <c r="W81" s="1"/>
      <c r="X81" s="1"/>
    </row>
    <row r="82" spans="1:24">
      <c r="A82" s="1"/>
      <c r="B82" s="1"/>
      <c r="C82" s="1"/>
      <c r="D82" s="8"/>
      <c r="E82" s="8"/>
      <c r="F82" s="1"/>
      <c r="G82" s="1"/>
      <c r="H82" s="1"/>
      <c r="I82" s="1"/>
      <c r="J82" s="1"/>
      <c r="K82" s="1"/>
      <c r="L82" s="1"/>
      <c r="M82" s="1"/>
      <c r="N82" s="1"/>
      <c r="O82" s="1"/>
      <c r="P82" s="1"/>
      <c r="Q82" s="1"/>
      <c r="R82" s="1"/>
      <c r="S82" s="1"/>
      <c r="T82" s="1"/>
      <c r="U82" s="1"/>
      <c r="V82" s="1"/>
      <c r="W82" s="1"/>
      <c r="X82" s="1"/>
    </row>
    <row r="83" spans="1:24">
      <c r="A83" s="1"/>
      <c r="B83" s="1"/>
      <c r="C83" s="1"/>
      <c r="D83" s="8"/>
      <c r="E83" s="8"/>
      <c r="F83" s="1"/>
      <c r="G83" s="1"/>
      <c r="H83" s="1"/>
      <c r="I83" s="1"/>
      <c r="J83" s="1"/>
      <c r="K83" s="1"/>
      <c r="L83" s="1"/>
      <c r="M83" s="1"/>
      <c r="N83" s="1"/>
      <c r="O83" s="1"/>
      <c r="P83" s="1"/>
      <c r="Q83" s="1"/>
      <c r="R83" s="1"/>
      <c r="S83" s="1"/>
      <c r="T83" s="1"/>
      <c r="U83" s="1"/>
      <c r="V83" s="1"/>
      <c r="W83" s="1"/>
      <c r="X83" s="1"/>
    </row>
    <row r="84" spans="1:24">
      <c r="A84" s="1"/>
      <c r="B84" s="1"/>
      <c r="C84" s="1"/>
      <c r="D84" s="8"/>
      <c r="E84" s="8"/>
      <c r="F84" s="1"/>
      <c r="G84" s="1"/>
      <c r="H84" s="1"/>
      <c r="I84" s="1"/>
      <c r="J84" s="1"/>
      <c r="K84" s="1"/>
      <c r="L84" s="1"/>
      <c r="M84" s="1"/>
      <c r="N84" s="1"/>
      <c r="O84" s="1"/>
      <c r="P84" s="1"/>
      <c r="Q84" s="1"/>
      <c r="R84" s="1"/>
      <c r="S84" s="1"/>
      <c r="T84" s="1"/>
      <c r="U84" s="1"/>
      <c r="V84" s="1"/>
      <c r="W84" s="1"/>
      <c r="X84" s="1"/>
    </row>
    <row r="85" spans="1:24">
      <c r="A85" s="1"/>
      <c r="B85" s="1"/>
      <c r="C85" s="1"/>
      <c r="D85" s="8"/>
      <c r="E85" s="8"/>
      <c r="F85" s="1"/>
      <c r="G85" s="1"/>
      <c r="H85" s="1"/>
      <c r="I85" s="1"/>
      <c r="J85" s="1"/>
      <c r="K85" s="1"/>
      <c r="L85" s="1"/>
      <c r="M85" s="1"/>
      <c r="N85" s="1"/>
      <c r="O85" s="1"/>
      <c r="P85" s="1"/>
      <c r="Q85" s="1"/>
      <c r="R85" s="1"/>
      <c r="S85" s="1"/>
      <c r="T85" s="1"/>
      <c r="U85" s="1"/>
      <c r="V85" s="1"/>
      <c r="W85" s="1"/>
      <c r="X85" s="1"/>
    </row>
    <row r="86" spans="1:24">
      <c r="A86" s="1"/>
      <c r="B86" s="1"/>
      <c r="C86" s="1"/>
      <c r="D86" s="8"/>
      <c r="E86" s="8"/>
      <c r="F86" s="1"/>
      <c r="G86" s="1"/>
      <c r="H86" s="1"/>
      <c r="I86" s="1"/>
      <c r="J86" s="1"/>
      <c r="K86" s="1"/>
      <c r="L86" s="1"/>
      <c r="M86" s="1"/>
      <c r="N86" s="1"/>
      <c r="O86" s="1"/>
      <c r="P86" s="1"/>
      <c r="Q86" s="1"/>
      <c r="R86" s="1"/>
      <c r="S86" s="1"/>
      <c r="T86" s="1"/>
      <c r="U86" s="1"/>
      <c r="V86" s="1"/>
      <c r="W86" s="1"/>
      <c r="X86" s="1"/>
    </row>
    <row r="87" spans="1:24">
      <c r="A87" s="1"/>
      <c r="B87" s="1"/>
      <c r="C87" s="1"/>
      <c r="D87" s="8"/>
      <c r="E87" s="8"/>
      <c r="F87" s="1"/>
      <c r="G87" s="1"/>
      <c r="H87" s="1"/>
      <c r="I87" s="1"/>
      <c r="J87" s="1"/>
      <c r="K87" s="1"/>
      <c r="L87" s="1"/>
      <c r="M87" s="1"/>
      <c r="N87" s="1"/>
      <c r="O87" s="1"/>
      <c r="P87" s="1"/>
      <c r="Q87" s="1"/>
      <c r="R87" s="1"/>
      <c r="S87" s="1"/>
      <c r="T87" s="1"/>
      <c r="U87" s="1"/>
      <c r="V87" s="1"/>
      <c r="W87" s="1"/>
      <c r="X87" s="1"/>
    </row>
    <row r="88" spans="1:24">
      <c r="A88" s="1"/>
      <c r="B88" s="1"/>
      <c r="C88" s="1"/>
      <c r="D88" s="8"/>
      <c r="E88" s="8"/>
      <c r="F88" s="1"/>
      <c r="G88" s="1"/>
      <c r="H88" s="1"/>
      <c r="I88" s="1"/>
      <c r="J88" s="1"/>
      <c r="K88" s="1"/>
      <c r="L88" s="1"/>
      <c r="M88" s="1"/>
      <c r="N88" s="1"/>
      <c r="O88" s="1"/>
      <c r="P88" s="1"/>
      <c r="Q88" s="1"/>
      <c r="R88" s="1"/>
      <c r="S88" s="1"/>
      <c r="T88" s="1"/>
      <c r="U88" s="1"/>
      <c r="V88" s="1"/>
      <c r="W88" s="1"/>
      <c r="X88" s="1"/>
    </row>
    <row r="89" spans="1:24">
      <c r="A89" s="1"/>
      <c r="B89" s="1"/>
      <c r="C89" s="1"/>
      <c r="D89" s="8"/>
      <c r="E89" s="8"/>
      <c r="F89" s="1"/>
      <c r="G89" s="1"/>
      <c r="H89" s="1"/>
      <c r="I89" s="1"/>
      <c r="J89" s="1"/>
      <c r="K89" s="1"/>
      <c r="L89" s="1"/>
      <c r="M89" s="1"/>
      <c r="N89" s="1"/>
      <c r="O89" s="1"/>
      <c r="P89" s="1"/>
      <c r="Q89" s="1"/>
      <c r="R89" s="1"/>
      <c r="S89" s="1"/>
      <c r="T89" s="1"/>
      <c r="U89" s="1"/>
      <c r="V89" s="1"/>
      <c r="W89" s="1"/>
      <c r="X89" s="1"/>
    </row>
    <row r="90" spans="1:24">
      <c r="A90" s="1"/>
      <c r="B90" s="1"/>
      <c r="C90" s="1"/>
      <c r="D90" s="8"/>
      <c r="E90" s="8"/>
      <c r="F90" s="1"/>
      <c r="G90" s="1"/>
      <c r="H90" s="1"/>
      <c r="I90" s="1"/>
      <c r="J90" s="1"/>
      <c r="K90" s="1"/>
      <c r="L90" s="1"/>
      <c r="M90" s="1"/>
      <c r="N90" s="1"/>
      <c r="O90" s="1"/>
      <c r="P90" s="1"/>
      <c r="Q90" s="1"/>
      <c r="R90" s="1"/>
      <c r="S90" s="1"/>
      <c r="T90" s="1"/>
      <c r="U90" s="1"/>
      <c r="V90" s="1"/>
      <c r="W90" s="1"/>
      <c r="X90" s="1"/>
    </row>
    <row r="91" spans="1:24">
      <c r="A91" s="1"/>
      <c r="B91" s="1"/>
      <c r="C91" s="1"/>
      <c r="D91" s="8"/>
      <c r="E91" s="8"/>
      <c r="F91" s="1"/>
      <c r="G91" s="1"/>
      <c r="H91" s="1"/>
      <c r="I91" s="1"/>
      <c r="J91" s="1"/>
      <c r="K91" s="1"/>
      <c r="L91" s="1"/>
      <c r="M91" s="1"/>
      <c r="N91" s="1"/>
      <c r="O91" s="1"/>
      <c r="P91" s="1"/>
      <c r="Q91" s="1"/>
      <c r="R91" s="1"/>
      <c r="S91" s="1"/>
      <c r="T91" s="1"/>
      <c r="U91" s="1"/>
      <c r="V91" s="1"/>
      <c r="W91" s="1"/>
      <c r="X91" s="1"/>
    </row>
    <row r="92" spans="1:24">
      <c r="A92" s="1"/>
      <c r="B92" s="1"/>
      <c r="C92" s="1"/>
      <c r="D92" s="8"/>
      <c r="E92" s="8"/>
      <c r="F92" s="1"/>
      <c r="G92" s="1"/>
      <c r="H92" s="1"/>
      <c r="I92" s="1"/>
      <c r="J92" s="1"/>
      <c r="K92" s="1"/>
      <c r="L92" s="1"/>
      <c r="M92" s="1"/>
      <c r="N92" s="1"/>
      <c r="O92" s="1"/>
      <c r="P92" s="1"/>
      <c r="Q92" s="1"/>
      <c r="R92" s="1"/>
      <c r="S92" s="1"/>
      <c r="T92" s="1"/>
      <c r="U92" s="1"/>
      <c r="V92" s="1"/>
      <c r="W92" s="1"/>
      <c r="X92" s="1"/>
    </row>
    <row r="93" spans="1:24">
      <c r="A93" s="1"/>
      <c r="B93" s="1"/>
      <c r="C93" s="1"/>
      <c r="D93" s="8"/>
      <c r="E93" s="8"/>
      <c r="F93" s="1"/>
      <c r="G93" s="1"/>
      <c r="H93" s="1"/>
      <c r="I93" s="1"/>
      <c r="J93" s="1"/>
      <c r="K93" s="1"/>
      <c r="L93" s="1"/>
      <c r="M93" s="1"/>
      <c r="N93" s="1"/>
      <c r="O93" s="1"/>
      <c r="P93" s="1"/>
      <c r="Q93" s="1"/>
      <c r="R93" s="1"/>
      <c r="S93" s="1"/>
      <c r="T93" s="1"/>
      <c r="U93" s="1"/>
      <c r="V93" s="1"/>
      <c r="W93" s="1"/>
      <c r="X93" s="1"/>
    </row>
    <row r="94" spans="1:24">
      <c r="A94" s="1"/>
      <c r="B94" s="1"/>
      <c r="C94" s="1"/>
      <c r="D94" s="8"/>
      <c r="E94" s="8"/>
      <c r="F94" s="1"/>
      <c r="G94" s="1"/>
      <c r="H94" s="1"/>
      <c r="I94" s="1"/>
      <c r="J94" s="1"/>
      <c r="K94" s="1"/>
      <c r="L94" s="1"/>
      <c r="M94" s="1"/>
      <c r="N94" s="1"/>
      <c r="O94" s="1"/>
      <c r="P94" s="1"/>
      <c r="Q94" s="1"/>
      <c r="R94" s="1"/>
      <c r="S94" s="1"/>
      <c r="T94" s="1"/>
      <c r="U94" s="1"/>
      <c r="V94" s="1"/>
      <c r="W94" s="1"/>
      <c r="X94" s="1"/>
    </row>
    <row r="95" spans="1:24">
      <c r="A95" s="1"/>
      <c r="B95" s="1"/>
      <c r="C95" s="1"/>
      <c r="D95" s="8"/>
      <c r="E95" s="8"/>
      <c r="F95" s="1"/>
      <c r="G95" s="1"/>
      <c r="H95" s="1"/>
      <c r="I95" s="1"/>
      <c r="J95" s="1"/>
      <c r="K95" s="1"/>
      <c r="L95" s="1"/>
      <c r="M95" s="1"/>
      <c r="N95" s="1"/>
      <c r="O95" s="1"/>
      <c r="P95" s="1"/>
      <c r="Q95" s="1"/>
      <c r="R95" s="1"/>
      <c r="S95" s="1"/>
      <c r="T95" s="1"/>
      <c r="U95" s="1"/>
      <c r="V95" s="1"/>
      <c r="W95" s="1"/>
      <c r="X95" s="1"/>
    </row>
    <row r="96" spans="1:24">
      <c r="A96" s="1"/>
      <c r="B96" s="1"/>
      <c r="C96" s="1"/>
      <c r="D96" s="8"/>
      <c r="E96" s="8"/>
      <c r="F96" s="1"/>
      <c r="G96" s="1"/>
      <c r="H96" s="1"/>
      <c r="I96" s="1"/>
      <c r="J96" s="1"/>
      <c r="K96" s="1"/>
      <c r="L96" s="1"/>
      <c r="M96" s="1"/>
      <c r="N96" s="1"/>
      <c r="O96" s="1"/>
      <c r="P96" s="1"/>
      <c r="Q96" s="1"/>
      <c r="R96" s="1"/>
      <c r="S96" s="1"/>
      <c r="T96" s="1"/>
      <c r="U96" s="1"/>
      <c r="V96" s="1"/>
      <c r="W96" s="1"/>
      <c r="X96" s="1"/>
    </row>
    <row r="97" spans="1:24">
      <c r="A97" s="1"/>
      <c r="B97" s="1"/>
      <c r="C97" s="1"/>
      <c r="D97" s="8"/>
      <c r="E97" s="8"/>
      <c r="F97" s="1"/>
      <c r="G97" s="1"/>
      <c r="H97" s="1"/>
      <c r="I97" s="1"/>
      <c r="J97" s="1"/>
      <c r="K97" s="1"/>
      <c r="L97" s="1"/>
      <c r="M97" s="1"/>
      <c r="N97" s="1"/>
      <c r="O97" s="1"/>
      <c r="P97" s="1"/>
      <c r="Q97" s="1"/>
      <c r="R97" s="1"/>
      <c r="S97" s="1"/>
      <c r="T97" s="1"/>
      <c r="U97" s="1"/>
      <c r="V97" s="1"/>
      <c r="W97" s="1"/>
      <c r="X97" s="1"/>
    </row>
    <row r="98" spans="1:24">
      <c r="A98" s="1"/>
      <c r="B98" s="1"/>
      <c r="C98" s="1"/>
      <c r="D98" s="8"/>
      <c r="E98" s="8"/>
      <c r="F98" s="1"/>
      <c r="G98" s="1"/>
      <c r="H98" s="1"/>
      <c r="I98" s="1"/>
      <c r="J98" s="1"/>
      <c r="K98" s="1"/>
      <c r="L98" s="1"/>
      <c r="M98" s="1"/>
      <c r="N98" s="1"/>
      <c r="O98" s="1"/>
      <c r="P98" s="1"/>
      <c r="Q98" s="1"/>
      <c r="R98" s="1"/>
      <c r="S98" s="1"/>
      <c r="T98" s="1"/>
      <c r="U98" s="1"/>
      <c r="V98" s="1"/>
      <c r="W98" s="1"/>
      <c r="X98" s="1"/>
    </row>
    <row r="99" spans="1:24">
      <c r="A99" s="1"/>
      <c r="B99" s="1"/>
      <c r="C99" s="1"/>
      <c r="D99" s="8"/>
      <c r="E99" s="8"/>
      <c r="F99" s="1"/>
      <c r="G99" s="1"/>
      <c r="H99" s="1"/>
      <c r="I99" s="1"/>
      <c r="J99" s="1"/>
      <c r="K99" s="1"/>
      <c r="L99" s="1"/>
      <c r="M99" s="1"/>
      <c r="N99" s="1"/>
      <c r="O99" s="1"/>
      <c r="P99" s="1"/>
      <c r="Q99" s="1"/>
      <c r="R99" s="1"/>
      <c r="S99" s="1"/>
      <c r="T99" s="1"/>
      <c r="U99" s="1"/>
      <c r="V99" s="1"/>
      <c r="W99" s="1"/>
      <c r="X99" s="1"/>
    </row>
    <row r="100" spans="1:24">
      <c r="A100" s="1"/>
      <c r="B100" s="1"/>
      <c r="C100" s="1"/>
      <c r="D100" s="8"/>
      <c r="E100" s="8"/>
      <c r="F100" s="1"/>
      <c r="G100" s="1"/>
      <c r="H100" s="1"/>
      <c r="I100" s="1"/>
      <c r="J100" s="1"/>
      <c r="K100" s="1"/>
      <c r="L100" s="1"/>
      <c r="M100" s="1"/>
      <c r="N100" s="1"/>
      <c r="O100" s="1"/>
      <c r="P100" s="1"/>
      <c r="Q100" s="1"/>
      <c r="R100" s="1"/>
      <c r="S100" s="1"/>
      <c r="T100" s="1"/>
      <c r="U100" s="1"/>
      <c r="V100" s="1"/>
      <c r="W100" s="1"/>
      <c r="X100" s="1"/>
    </row>
    <row r="101" spans="1:24">
      <c r="A101" s="1"/>
      <c r="B101" s="1"/>
      <c r="C101" s="1"/>
      <c r="D101" s="8"/>
      <c r="E101" s="8"/>
      <c r="F101" s="1"/>
      <c r="G101" s="1"/>
      <c r="H101" s="1"/>
      <c r="I101" s="1"/>
      <c r="J101" s="1"/>
      <c r="K101" s="1"/>
      <c r="L101" s="1"/>
      <c r="M101" s="1"/>
      <c r="N101" s="1"/>
      <c r="O101" s="1"/>
      <c r="P101" s="1"/>
      <c r="Q101" s="1"/>
      <c r="R101" s="1"/>
      <c r="S101" s="1"/>
      <c r="T101" s="1"/>
      <c r="U101" s="1"/>
      <c r="V101" s="1"/>
      <c r="W101" s="1"/>
      <c r="X101" s="1"/>
    </row>
    <row r="102" spans="1:24">
      <c r="A102" s="1"/>
      <c r="B102" s="1"/>
      <c r="C102" s="1"/>
      <c r="D102" s="8"/>
      <c r="E102" s="8"/>
      <c r="F102" s="1"/>
      <c r="G102" s="1"/>
      <c r="H102" s="1"/>
      <c r="I102" s="1"/>
      <c r="J102" s="1"/>
      <c r="K102" s="1"/>
      <c r="L102" s="1"/>
      <c r="M102" s="1"/>
      <c r="N102" s="1"/>
      <c r="O102" s="1"/>
      <c r="P102" s="1"/>
      <c r="Q102" s="1"/>
      <c r="R102" s="1"/>
      <c r="S102" s="1"/>
      <c r="T102" s="1"/>
      <c r="U102" s="1"/>
      <c r="V102" s="1"/>
      <c r="W102" s="1"/>
      <c r="X102" s="1"/>
    </row>
    <row r="103" spans="1:24">
      <c r="A103" s="1"/>
      <c r="B103" s="1"/>
      <c r="C103" s="1"/>
      <c r="D103" s="8"/>
      <c r="E103" s="8"/>
      <c r="F103" s="1"/>
      <c r="G103" s="1"/>
      <c r="H103" s="1"/>
      <c r="I103" s="1"/>
      <c r="J103" s="1"/>
      <c r="K103" s="1"/>
      <c r="L103" s="1"/>
      <c r="M103" s="1"/>
      <c r="N103" s="1"/>
      <c r="O103" s="1"/>
      <c r="P103" s="1"/>
      <c r="Q103" s="1"/>
      <c r="R103" s="1"/>
      <c r="S103" s="1"/>
      <c r="T103" s="1"/>
      <c r="U103" s="1"/>
      <c r="V103" s="1"/>
      <c r="W103" s="1"/>
      <c r="X103" s="1"/>
    </row>
    <row r="104" spans="1:24">
      <c r="A104" s="1"/>
      <c r="B104" s="1"/>
      <c r="C104" s="1"/>
      <c r="D104" s="8"/>
      <c r="E104" s="8"/>
      <c r="F104" s="1"/>
      <c r="G104" s="1"/>
      <c r="H104" s="1"/>
      <c r="I104" s="1"/>
      <c r="J104" s="1"/>
      <c r="K104" s="1"/>
      <c r="L104" s="1"/>
      <c r="M104" s="1"/>
      <c r="N104" s="1"/>
      <c r="O104" s="1"/>
      <c r="P104" s="1"/>
      <c r="Q104" s="1"/>
      <c r="R104" s="1"/>
      <c r="S104" s="1"/>
      <c r="T104" s="1"/>
      <c r="U104" s="1"/>
      <c r="V104" s="1"/>
      <c r="W104" s="1"/>
      <c r="X104" s="1"/>
    </row>
    <row r="105" spans="1:24">
      <c r="A105" s="1"/>
      <c r="B105" s="1"/>
      <c r="C105" s="1"/>
      <c r="D105" s="8"/>
      <c r="E105" s="8"/>
      <c r="F105" s="1"/>
      <c r="G105" s="1"/>
      <c r="H105" s="1"/>
      <c r="I105" s="1"/>
      <c r="J105" s="1"/>
      <c r="K105" s="1"/>
      <c r="L105" s="1"/>
      <c r="M105" s="1"/>
      <c r="N105" s="1"/>
      <c r="O105" s="1"/>
      <c r="P105" s="1"/>
      <c r="Q105" s="1"/>
      <c r="R105" s="1"/>
      <c r="S105" s="1"/>
      <c r="T105" s="1"/>
      <c r="U105" s="1"/>
      <c r="V105" s="1"/>
      <c r="W105" s="1"/>
      <c r="X105" s="1"/>
    </row>
    <row r="106" spans="1:24">
      <c r="A106" s="1"/>
      <c r="B106" s="1"/>
      <c r="C106" s="1"/>
      <c r="D106" s="8"/>
      <c r="E106" s="8"/>
      <c r="F106" s="1"/>
      <c r="G106" s="1"/>
      <c r="H106" s="1"/>
      <c r="I106" s="1"/>
      <c r="J106" s="1"/>
      <c r="K106" s="1"/>
      <c r="L106" s="1"/>
      <c r="M106" s="1"/>
      <c r="N106" s="1"/>
      <c r="O106" s="1"/>
      <c r="P106" s="1"/>
      <c r="Q106" s="1"/>
      <c r="R106" s="1"/>
      <c r="S106" s="1"/>
      <c r="T106" s="1"/>
      <c r="U106" s="1"/>
      <c r="V106" s="1"/>
      <c r="W106" s="1"/>
      <c r="X106" s="1"/>
    </row>
    <row r="107" spans="1:24">
      <c r="A107" s="1"/>
      <c r="B107" s="1"/>
      <c r="C107" s="1"/>
      <c r="D107" s="8"/>
      <c r="E107" s="8"/>
      <c r="F107" s="1"/>
      <c r="G107" s="1"/>
      <c r="H107" s="1"/>
      <c r="I107" s="1"/>
      <c r="J107" s="1"/>
      <c r="K107" s="1"/>
      <c r="L107" s="1"/>
      <c r="M107" s="1"/>
      <c r="N107" s="1"/>
      <c r="O107" s="1"/>
      <c r="P107" s="1"/>
      <c r="Q107" s="1"/>
      <c r="R107" s="1"/>
      <c r="S107" s="1"/>
      <c r="T107" s="1"/>
      <c r="U107" s="1"/>
      <c r="V107" s="1"/>
      <c r="W107" s="1"/>
      <c r="X107" s="1"/>
    </row>
    <row r="108" spans="1:24">
      <c r="A108" s="1"/>
      <c r="B108" s="1"/>
      <c r="C108" s="1"/>
      <c r="D108" s="8"/>
      <c r="E108" s="8"/>
      <c r="F108" s="1"/>
      <c r="G108" s="1"/>
      <c r="H108" s="1"/>
      <c r="I108" s="1"/>
      <c r="J108" s="1"/>
      <c r="K108" s="1"/>
      <c r="L108" s="1"/>
      <c r="M108" s="1"/>
      <c r="N108" s="1"/>
      <c r="O108" s="1"/>
      <c r="P108" s="1"/>
      <c r="Q108" s="1"/>
      <c r="R108" s="1"/>
      <c r="S108" s="1"/>
      <c r="T108" s="1"/>
      <c r="U108" s="1"/>
      <c r="V108" s="1"/>
      <c r="W108" s="1"/>
      <c r="X108" s="1"/>
    </row>
    <row r="109" spans="1:24">
      <c r="A109" s="1"/>
      <c r="B109" s="1"/>
      <c r="C109" s="1"/>
      <c r="D109" s="8"/>
      <c r="E109" s="8"/>
      <c r="F109" s="1"/>
      <c r="G109" s="1"/>
      <c r="H109" s="1"/>
      <c r="I109" s="1"/>
      <c r="J109" s="1"/>
      <c r="K109" s="1"/>
      <c r="L109" s="1"/>
      <c r="M109" s="1"/>
      <c r="N109" s="1"/>
      <c r="O109" s="1"/>
      <c r="P109" s="1"/>
      <c r="Q109" s="1"/>
      <c r="R109" s="1"/>
      <c r="S109" s="1"/>
      <c r="T109" s="1"/>
      <c r="U109" s="1"/>
      <c r="V109" s="1"/>
      <c r="W109" s="1"/>
      <c r="X109" s="1"/>
    </row>
    <row r="110" spans="1:24">
      <c r="A110" s="1"/>
      <c r="B110" s="1"/>
      <c r="C110" s="1"/>
      <c r="D110" s="8"/>
      <c r="E110" s="8"/>
      <c r="F110" s="1"/>
      <c r="G110" s="1"/>
      <c r="H110" s="1"/>
      <c r="I110" s="1"/>
      <c r="J110" s="1"/>
      <c r="K110" s="1"/>
      <c r="L110" s="1"/>
      <c r="M110" s="1"/>
      <c r="N110" s="1"/>
      <c r="O110" s="1"/>
      <c r="P110" s="1"/>
      <c r="Q110" s="1"/>
      <c r="R110" s="1"/>
      <c r="S110" s="1"/>
      <c r="T110" s="1"/>
      <c r="U110" s="1"/>
      <c r="V110" s="1"/>
      <c r="W110" s="1"/>
      <c r="X110" s="1"/>
    </row>
    <row r="111" spans="1:24">
      <c r="A111" s="1"/>
      <c r="B111" s="1"/>
      <c r="C111" s="1"/>
      <c r="D111" s="8"/>
      <c r="E111" s="8"/>
      <c r="F111" s="1"/>
      <c r="G111" s="1"/>
      <c r="H111" s="1"/>
      <c r="I111" s="1"/>
      <c r="J111" s="1"/>
      <c r="K111" s="1"/>
      <c r="L111" s="1"/>
      <c r="M111" s="1"/>
      <c r="N111" s="1"/>
      <c r="O111" s="1"/>
      <c r="P111" s="1"/>
      <c r="Q111" s="1"/>
      <c r="R111" s="1"/>
      <c r="S111" s="1"/>
      <c r="T111" s="1"/>
      <c r="U111" s="1"/>
      <c r="V111" s="1"/>
      <c r="W111" s="1"/>
      <c r="X111" s="1"/>
    </row>
    <row r="112" spans="1:24">
      <c r="A112" s="1"/>
      <c r="B112" s="1"/>
      <c r="C112" s="1"/>
      <c r="D112" s="8"/>
      <c r="E112" s="8"/>
      <c r="F112" s="1"/>
      <c r="G112" s="1"/>
      <c r="H112" s="1"/>
      <c r="I112" s="1"/>
      <c r="J112" s="1"/>
      <c r="K112" s="1"/>
      <c r="L112" s="1"/>
      <c r="M112" s="1"/>
      <c r="N112" s="1"/>
      <c r="O112" s="1"/>
      <c r="P112" s="1"/>
      <c r="Q112" s="1"/>
      <c r="R112" s="1"/>
      <c r="S112" s="1"/>
      <c r="T112" s="1"/>
      <c r="U112" s="1"/>
      <c r="V112" s="1"/>
      <c r="W112" s="1"/>
      <c r="X112" s="1"/>
    </row>
    <row r="113" spans="1:24">
      <c r="A113" s="1"/>
      <c r="B113" s="1"/>
      <c r="C113" s="1"/>
      <c r="D113" s="8"/>
      <c r="E113" s="8"/>
      <c r="F113" s="1"/>
      <c r="G113" s="1"/>
      <c r="H113" s="1"/>
      <c r="I113" s="1"/>
      <c r="J113" s="1"/>
      <c r="K113" s="1"/>
      <c r="L113" s="1"/>
      <c r="M113" s="1"/>
      <c r="N113" s="1"/>
      <c r="O113" s="1"/>
      <c r="P113" s="1"/>
      <c r="Q113" s="1"/>
      <c r="R113" s="1"/>
      <c r="S113" s="1"/>
      <c r="T113" s="1"/>
      <c r="U113" s="1"/>
      <c r="V113" s="1"/>
      <c r="W113" s="1"/>
      <c r="X113" s="1"/>
    </row>
    <row r="114" spans="1:24">
      <c r="A114" s="1"/>
      <c r="B114" s="1"/>
      <c r="C114" s="1"/>
      <c r="D114" s="8"/>
      <c r="E114" s="8"/>
      <c r="F114" s="1"/>
      <c r="G114" s="1"/>
      <c r="H114" s="1"/>
      <c r="I114" s="1"/>
      <c r="J114" s="1"/>
      <c r="K114" s="1"/>
      <c r="L114" s="1"/>
      <c r="M114" s="1"/>
      <c r="N114" s="1"/>
      <c r="O114" s="1"/>
      <c r="P114" s="1"/>
      <c r="Q114" s="1"/>
      <c r="R114" s="1"/>
      <c r="S114" s="1"/>
      <c r="T114" s="1"/>
      <c r="U114" s="1"/>
      <c r="V114" s="1"/>
      <c r="W114" s="1"/>
      <c r="X114" s="1"/>
    </row>
    <row r="115" spans="1:24">
      <c r="A115" s="1"/>
      <c r="B115" s="1"/>
      <c r="C115" s="1"/>
      <c r="D115" s="8"/>
      <c r="E115" s="8"/>
      <c r="F115" s="1"/>
      <c r="G115" s="1"/>
      <c r="H115" s="1"/>
      <c r="I115" s="1"/>
      <c r="J115" s="1"/>
      <c r="K115" s="1"/>
      <c r="L115" s="1"/>
      <c r="M115" s="1"/>
      <c r="N115" s="1"/>
      <c r="O115" s="1"/>
      <c r="P115" s="1"/>
      <c r="Q115" s="1"/>
      <c r="R115" s="1"/>
      <c r="S115" s="1"/>
      <c r="T115" s="1"/>
      <c r="U115" s="1"/>
      <c r="V115" s="1"/>
      <c r="W115" s="1"/>
      <c r="X115" s="1"/>
    </row>
    <row r="116" spans="1:24">
      <c r="A116" s="1"/>
      <c r="B116" s="1"/>
      <c r="C116" s="1"/>
      <c r="D116" s="8"/>
      <c r="E116" s="8"/>
      <c r="F116" s="1"/>
      <c r="G116" s="1"/>
      <c r="H116" s="1"/>
      <c r="I116" s="1"/>
      <c r="J116" s="1"/>
      <c r="K116" s="1"/>
      <c r="L116" s="1"/>
      <c r="M116" s="1"/>
      <c r="N116" s="1"/>
      <c r="O116" s="1"/>
      <c r="P116" s="1"/>
      <c r="Q116" s="1"/>
      <c r="R116" s="1"/>
      <c r="S116" s="1"/>
      <c r="T116" s="1"/>
      <c r="U116" s="1"/>
      <c r="V116" s="1"/>
      <c r="W116" s="1"/>
      <c r="X116" s="1"/>
    </row>
    <row r="117" spans="1:24">
      <c r="A117" s="1"/>
      <c r="B117" s="1"/>
      <c r="C117" s="1"/>
      <c r="D117" s="8"/>
      <c r="E117" s="8"/>
      <c r="F117" s="1"/>
      <c r="G117" s="1"/>
      <c r="H117" s="1"/>
      <c r="I117" s="1"/>
      <c r="J117" s="1"/>
      <c r="K117" s="1"/>
      <c r="L117" s="1"/>
      <c r="M117" s="1"/>
      <c r="N117" s="1"/>
      <c r="O117" s="1"/>
      <c r="P117" s="1"/>
      <c r="Q117" s="1"/>
      <c r="R117" s="1"/>
      <c r="S117" s="1"/>
      <c r="T117" s="1"/>
      <c r="U117" s="1"/>
      <c r="V117" s="1"/>
      <c r="W117" s="1"/>
      <c r="X117" s="1"/>
    </row>
    <row r="118" spans="1:24">
      <c r="A118" s="1"/>
      <c r="B118" s="1"/>
      <c r="C118" s="1"/>
      <c r="D118" s="8"/>
      <c r="E118" s="8"/>
      <c r="F118" s="1"/>
      <c r="G118" s="1"/>
      <c r="H118" s="1"/>
      <c r="I118" s="1"/>
      <c r="J118" s="1"/>
      <c r="K118" s="1"/>
      <c r="L118" s="1"/>
      <c r="M118" s="1"/>
      <c r="N118" s="1"/>
      <c r="O118" s="1"/>
      <c r="P118" s="1"/>
      <c r="Q118" s="1"/>
      <c r="R118" s="1"/>
      <c r="S118" s="1"/>
      <c r="T118" s="1"/>
      <c r="U118" s="1"/>
      <c r="V118" s="1"/>
      <c r="W118" s="1"/>
      <c r="X118" s="1"/>
    </row>
    <row r="119" spans="1:24">
      <c r="A119" s="1"/>
      <c r="B119" s="1"/>
      <c r="C119" s="1"/>
      <c r="D119" s="8"/>
      <c r="E119" s="8"/>
      <c r="F119" s="1"/>
      <c r="G119" s="1"/>
      <c r="H119" s="1"/>
      <c r="I119" s="1"/>
      <c r="J119" s="1"/>
      <c r="K119" s="1"/>
      <c r="L119" s="1"/>
      <c r="M119" s="1"/>
      <c r="N119" s="1"/>
      <c r="O119" s="1"/>
      <c r="P119" s="1"/>
      <c r="Q119" s="1"/>
      <c r="R119" s="1"/>
      <c r="S119" s="1"/>
      <c r="T119" s="1"/>
      <c r="U119" s="1"/>
      <c r="V119" s="1"/>
      <c r="W119" s="1"/>
      <c r="X119" s="1"/>
    </row>
    <row r="120" spans="1:24">
      <c r="A120" s="1"/>
      <c r="B120" s="1"/>
      <c r="C120" s="1"/>
      <c r="D120" s="8"/>
      <c r="E120" s="8"/>
      <c r="F120" s="1"/>
      <c r="G120" s="1"/>
      <c r="H120" s="1"/>
      <c r="I120" s="1"/>
      <c r="J120" s="1"/>
      <c r="K120" s="1"/>
      <c r="L120" s="1"/>
      <c r="M120" s="1"/>
      <c r="N120" s="1"/>
      <c r="O120" s="1"/>
      <c r="P120" s="1"/>
      <c r="Q120" s="1"/>
      <c r="R120" s="1"/>
      <c r="S120" s="1"/>
      <c r="T120" s="1"/>
      <c r="U120" s="1"/>
      <c r="V120" s="1"/>
      <c r="W120" s="1"/>
      <c r="X120" s="1"/>
    </row>
    <row r="121" spans="1:24">
      <c r="A121" s="1"/>
      <c r="B121" s="1"/>
      <c r="C121" s="1"/>
      <c r="D121" s="8"/>
      <c r="E121" s="8"/>
      <c r="F121" s="1"/>
      <c r="G121" s="1"/>
      <c r="H121" s="1"/>
      <c r="I121" s="1"/>
      <c r="J121" s="1"/>
      <c r="K121" s="1"/>
      <c r="L121" s="1"/>
      <c r="M121" s="1"/>
      <c r="N121" s="1"/>
      <c r="O121" s="1"/>
      <c r="P121" s="1"/>
      <c r="Q121" s="1"/>
      <c r="R121" s="1"/>
      <c r="S121" s="1"/>
      <c r="T121" s="1"/>
      <c r="U121" s="1"/>
      <c r="V121" s="1"/>
      <c r="W121" s="1"/>
      <c r="X121" s="1"/>
    </row>
    <row r="122" spans="1:24">
      <c r="A122" s="1"/>
      <c r="B122" s="1"/>
      <c r="C122" s="1"/>
      <c r="D122" s="8"/>
      <c r="E122" s="8"/>
      <c r="F122" s="1"/>
      <c r="G122" s="1"/>
      <c r="H122" s="1"/>
      <c r="I122" s="1"/>
      <c r="J122" s="1"/>
      <c r="K122" s="1"/>
      <c r="L122" s="1"/>
      <c r="M122" s="1"/>
      <c r="N122" s="1"/>
      <c r="O122" s="1"/>
      <c r="P122" s="1"/>
      <c r="Q122" s="1"/>
      <c r="R122" s="1"/>
      <c r="S122" s="1"/>
      <c r="T122" s="1"/>
      <c r="U122" s="1"/>
      <c r="V122" s="1"/>
      <c r="W122" s="1"/>
      <c r="X122" s="1"/>
    </row>
    <row r="123" spans="1:24">
      <c r="A123" s="1"/>
      <c r="B123" s="1"/>
      <c r="C123" s="1"/>
      <c r="D123" s="8"/>
      <c r="E123" s="8"/>
      <c r="F123" s="1"/>
      <c r="G123" s="1"/>
      <c r="H123" s="1"/>
      <c r="I123" s="1"/>
      <c r="J123" s="1"/>
      <c r="K123" s="1"/>
      <c r="L123" s="1"/>
      <c r="M123" s="1"/>
      <c r="N123" s="1"/>
      <c r="O123" s="1"/>
      <c r="P123" s="1"/>
      <c r="Q123" s="1"/>
      <c r="R123" s="1"/>
      <c r="S123" s="1"/>
      <c r="T123" s="1"/>
      <c r="U123" s="1"/>
      <c r="V123" s="1"/>
      <c r="W123" s="1"/>
      <c r="X123" s="1"/>
    </row>
    <row r="124" spans="1:24">
      <c r="A124" s="1"/>
      <c r="B124" s="1"/>
      <c r="C124" s="1"/>
      <c r="D124" s="8"/>
      <c r="E124" s="8"/>
      <c r="F124" s="1"/>
      <c r="G124" s="1"/>
      <c r="H124" s="1"/>
      <c r="I124" s="1"/>
      <c r="J124" s="1"/>
      <c r="K124" s="1"/>
      <c r="L124" s="1"/>
      <c r="M124" s="1"/>
      <c r="N124" s="1"/>
      <c r="O124" s="1"/>
      <c r="P124" s="1"/>
      <c r="Q124" s="1"/>
      <c r="R124" s="1"/>
      <c r="S124" s="1"/>
      <c r="T124" s="1"/>
      <c r="U124" s="1"/>
      <c r="V124" s="1"/>
      <c r="W124" s="1"/>
      <c r="X124" s="1"/>
    </row>
    <row r="125" spans="1:24">
      <c r="A125" s="1"/>
      <c r="B125" s="1"/>
      <c r="C125" s="1"/>
      <c r="D125" s="8"/>
      <c r="E125" s="8"/>
      <c r="F125" s="1"/>
      <c r="G125" s="1"/>
      <c r="H125" s="1"/>
      <c r="I125" s="1"/>
      <c r="J125" s="1"/>
      <c r="K125" s="1"/>
      <c r="L125" s="1"/>
      <c r="M125" s="1"/>
      <c r="N125" s="1"/>
      <c r="O125" s="1"/>
      <c r="P125" s="1"/>
      <c r="Q125" s="1"/>
      <c r="R125" s="1"/>
      <c r="S125" s="1"/>
      <c r="T125" s="1"/>
      <c r="U125" s="1"/>
      <c r="V125" s="1"/>
      <c r="W125" s="1"/>
      <c r="X125" s="1"/>
    </row>
    <row r="126" spans="1:24">
      <c r="A126" s="1"/>
      <c r="B126" s="1"/>
      <c r="C126" s="1"/>
      <c r="D126" s="8"/>
      <c r="E126" s="8"/>
      <c r="F126" s="1"/>
      <c r="G126" s="1"/>
      <c r="H126" s="1"/>
      <c r="I126" s="1"/>
      <c r="J126" s="1"/>
      <c r="K126" s="1"/>
      <c r="L126" s="1"/>
      <c r="M126" s="1"/>
      <c r="N126" s="1"/>
      <c r="O126" s="1"/>
      <c r="P126" s="1"/>
      <c r="Q126" s="1"/>
      <c r="R126" s="1"/>
      <c r="S126" s="1"/>
      <c r="T126" s="1"/>
      <c r="U126" s="1"/>
      <c r="V126" s="1"/>
      <c r="W126" s="1"/>
      <c r="X126" s="1"/>
    </row>
    <row r="127" spans="1:24">
      <c r="A127" s="1"/>
      <c r="B127" s="1"/>
      <c r="C127" s="1"/>
      <c r="D127" s="8"/>
      <c r="E127" s="8"/>
      <c r="F127" s="1"/>
      <c r="G127" s="1"/>
      <c r="H127" s="1"/>
      <c r="I127" s="1"/>
      <c r="J127" s="1"/>
      <c r="K127" s="1"/>
      <c r="L127" s="1"/>
      <c r="M127" s="1"/>
      <c r="N127" s="1"/>
      <c r="O127" s="1"/>
      <c r="P127" s="1"/>
      <c r="Q127" s="1"/>
      <c r="R127" s="1"/>
      <c r="S127" s="1"/>
      <c r="T127" s="1"/>
      <c r="U127" s="1"/>
      <c r="V127" s="1"/>
      <c r="W127" s="1"/>
      <c r="X127" s="1"/>
    </row>
    <row r="128" spans="1:24">
      <c r="A128" s="1"/>
      <c r="B128" s="1"/>
      <c r="C128" s="1"/>
      <c r="D128" s="8"/>
      <c r="E128" s="8"/>
      <c r="F128" s="1"/>
      <c r="G128" s="1"/>
      <c r="H128" s="1"/>
      <c r="I128" s="1"/>
      <c r="J128" s="1"/>
      <c r="K128" s="1"/>
      <c r="L128" s="1"/>
      <c r="M128" s="1"/>
      <c r="N128" s="1"/>
      <c r="O128" s="1"/>
      <c r="P128" s="1"/>
      <c r="Q128" s="1"/>
      <c r="R128" s="1"/>
      <c r="S128" s="1"/>
      <c r="T128" s="1"/>
      <c r="U128" s="1"/>
      <c r="V128" s="1"/>
      <c r="W128" s="1"/>
      <c r="X128" s="1"/>
    </row>
    <row r="129" spans="1:24">
      <c r="A129" s="1"/>
      <c r="B129" s="1"/>
      <c r="C129" s="1"/>
      <c r="D129" s="8"/>
      <c r="E129" s="8"/>
      <c r="F129" s="1"/>
      <c r="G129" s="1"/>
      <c r="H129" s="1"/>
      <c r="I129" s="1"/>
      <c r="J129" s="1"/>
      <c r="K129" s="1"/>
      <c r="L129" s="1"/>
      <c r="M129" s="1"/>
      <c r="N129" s="1"/>
      <c r="O129" s="1"/>
      <c r="P129" s="1"/>
      <c r="Q129" s="1"/>
      <c r="R129" s="1"/>
      <c r="S129" s="1"/>
      <c r="T129" s="1"/>
      <c r="U129" s="1"/>
      <c r="V129" s="1"/>
      <c r="W129" s="1"/>
      <c r="X129" s="1"/>
    </row>
  </sheetData>
  <sheetCalcPr fullCalcOnLoad="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CRP2_geocoding</vt:lpstr>
      <vt:lpstr>CRP2_activity_analysis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Peratsakis</cp:lastModifiedBy>
  <dcterms:created xsi:type="dcterms:W3CDTF">2013-12-08T09:47:46Z</dcterms:created>
  <dcterms:modified xsi:type="dcterms:W3CDTF">2013-12-08T09:47:46Z</dcterms:modified>
</cp:coreProperties>
</file>