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IR\SEMESTER 4\Datmin\"/>
    </mc:Choice>
  </mc:AlternateContent>
  <xr:revisionPtr revIDLastSave="0" documentId="13_ncr:1_{56710FA4-4C0F-43FB-BFF8-D70A8D76BDD0}" xr6:coauthVersionLast="47" xr6:coauthVersionMax="47" xr10:uidLastSave="{00000000-0000-0000-0000-000000000000}"/>
  <bookViews>
    <workbookView xWindow="-120" yWindow="-120" windowWidth="20730" windowHeight="11760" xr2:uid="{ABE908E7-462F-B04C-8044-CBD4EE9C752C}"/>
  </bookViews>
  <sheets>
    <sheet name="Sheet1" sheetId="1" r:id="rId1"/>
  </sheets>
  <definedNames>
    <definedName name="_xlnm._FilterDatabase" localSheetId="0" hidden="1">Sheet1!$H$2:$M$47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9" i="1" l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52" i="1"/>
  <c r="DN11" i="1"/>
  <c r="DN9" i="1"/>
  <c r="DN12" i="1"/>
  <c r="DN18" i="1"/>
  <c r="DN6" i="1"/>
  <c r="DN13" i="1"/>
  <c r="DN3" i="1"/>
  <c r="DN7" i="1"/>
  <c r="DN8" i="1"/>
  <c r="DN14" i="1"/>
  <c r="DN33" i="1"/>
  <c r="DN20" i="1"/>
  <c r="DN16" i="1"/>
  <c r="DN21" i="1"/>
  <c r="DN22" i="1"/>
  <c r="DN24" i="1"/>
  <c r="DN47" i="1"/>
  <c r="DN45" i="1"/>
  <c r="DN30" i="1"/>
  <c r="DN4" i="1"/>
  <c r="DN26" i="1"/>
  <c r="DN42" i="1"/>
  <c r="DN27" i="1"/>
  <c r="DN43" i="1"/>
  <c r="DN44" i="1"/>
  <c r="DN46" i="1"/>
  <c r="DN38" i="1"/>
  <c r="DN37" i="1"/>
  <c r="DN17" i="1"/>
  <c r="DN32" i="1"/>
  <c r="DN23" i="1"/>
  <c r="DN41" i="1"/>
  <c r="DN34" i="1"/>
  <c r="DN40" i="1"/>
  <c r="DN39" i="1"/>
  <c r="DN15" i="1"/>
  <c r="DN36" i="1"/>
  <c r="DN28" i="1"/>
  <c r="DN25" i="1"/>
  <c r="DN31" i="1"/>
  <c r="DN10" i="1"/>
  <c r="DN29" i="1"/>
  <c r="DN35" i="1"/>
  <c r="DN19" i="1"/>
  <c r="DN5" i="1"/>
  <c r="DM48" i="1"/>
  <c r="DG43" i="1"/>
  <c r="DG42" i="1"/>
  <c r="DG26" i="1"/>
  <c r="DG27" i="1"/>
  <c r="DG33" i="1"/>
  <c r="DG35" i="1"/>
  <c r="DG23" i="1"/>
  <c r="DG47" i="1"/>
  <c r="DG32" i="1"/>
  <c r="DG29" i="1"/>
  <c r="DG44" i="1"/>
  <c r="DG46" i="1"/>
  <c r="DG34" i="1"/>
  <c r="DG38" i="1"/>
  <c r="DG21" i="1"/>
  <c r="DG19" i="1"/>
  <c r="DG10" i="1"/>
  <c r="DG13" i="1"/>
  <c r="DG37" i="1"/>
  <c r="DG18" i="1"/>
  <c r="DG16" i="1"/>
  <c r="DG41" i="1"/>
  <c r="DG15" i="1"/>
  <c r="DG36" i="1"/>
  <c r="DG28" i="1"/>
  <c r="DG39" i="1"/>
  <c r="DG24" i="1"/>
  <c r="DG40" i="1"/>
  <c r="DG30" i="1"/>
  <c r="DG8" i="1"/>
  <c r="DG11" i="1"/>
  <c r="DG20" i="1"/>
  <c r="DG4" i="1"/>
  <c r="DG14" i="1"/>
  <c r="DG7" i="1"/>
  <c r="DG25" i="1"/>
  <c r="DG31" i="1"/>
  <c r="DG5" i="1"/>
  <c r="DG9" i="1"/>
  <c r="DG12" i="1"/>
  <c r="DG22" i="1"/>
  <c r="DG6" i="1"/>
  <c r="DG3" i="1"/>
  <c r="DG17" i="1"/>
  <c r="DG45" i="1"/>
  <c r="DF48" i="1"/>
  <c r="M66" i="1" s="1"/>
  <c r="CY48" i="1"/>
  <c r="M65" i="1" s="1"/>
  <c r="CR48" i="1"/>
  <c r="M64" i="1" s="1"/>
  <c r="CZ30" i="1"/>
  <c r="CZ44" i="1"/>
  <c r="CZ29" i="1"/>
  <c r="CZ23" i="1"/>
  <c r="CZ27" i="1"/>
  <c r="CZ33" i="1"/>
  <c r="CZ19" i="1"/>
  <c r="CZ47" i="1"/>
  <c r="CZ32" i="1"/>
  <c r="CZ28" i="1"/>
  <c r="CZ39" i="1"/>
  <c r="CZ45" i="1"/>
  <c r="CZ31" i="1"/>
  <c r="CZ34" i="1"/>
  <c r="CZ17" i="1"/>
  <c r="CZ13" i="1"/>
  <c r="CZ18" i="1"/>
  <c r="CZ22" i="1"/>
  <c r="CZ41" i="1"/>
  <c r="CZ4" i="1"/>
  <c r="CZ46" i="1"/>
  <c r="CZ11" i="1"/>
  <c r="CZ40" i="1"/>
  <c r="CZ15" i="1"/>
  <c r="CZ38" i="1"/>
  <c r="CZ36" i="1"/>
  <c r="CZ42" i="1"/>
  <c r="CZ24" i="1"/>
  <c r="CZ37" i="1"/>
  <c r="CZ26" i="1"/>
  <c r="CZ3" i="1"/>
  <c r="CZ14" i="1"/>
  <c r="CZ16" i="1"/>
  <c r="CZ6" i="1"/>
  <c r="CZ10" i="1"/>
  <c r="CZ9" i="1"/>
  <c r="CZ20" i="1"/>
  <c r="CZ35" i="1"/>
  <c r="CZ7" i="1"/>
  <c r="CZ21" i="1"/>
  <c r="CZ25" i="1"/>
  <c r="CZ8" i="1"/>
  <c r="CZ5" i="1"/>
  <c r="CZ12" i="1"/>
  <c r="CZ43" i="1"/>
  <c r="CS5" i="1"/>
  <c r="CS45" i="1"/>
  <c r="CS30" i="1"/>
  <c r="CS25" i="1"/>
  <c r="CS29" i="1"/>
  <c r="CS31" i="1"/>
  <c r="CS24" i="1"/>
  <c r="CS47" i="1"/>
  <c r="CS33" i="1"/>
  <c r="CS28" i="1"/>
  <c r="CS40" i="1"/>
  <c r="CS46" i="1"/>
  <c r="CS34" i="1"/>
  <c r="CS35" i="1"/>
  <c r="CS23" i="1"/>
  <c r="CS16" i="1"/>
  <c r="CS13" i="1"/>
  <c r="CS17" i="1"/>
  <c r="CS41" i="1"/>
  <c r="CS10" i="1"/>
  <c r="CS44" i="1"/>
  <c r="CS14" i="1"/>
  <c r="CS39" i="1"/>
  <c r="CS18" i="1"/>
  <c r="CS38" i="1"/>
  <c r="CS36" i="1"/>
  <c r="CS42" i="1"/>
  <c r="CS27" i="1"/>
  <c r="CS37" i="1"/>
  <c r="CS26" i="1"/>
  <c r="CS3" i="1"/>
  <c r="CS9" i="1"/>
  <c r="CS20" i="1"/>
  <c r="CS4" i="1"/>
  <c r="CS8" i="1"/>
  <c r="CS11" i="1"/>
  <c r="CS19" i="1"/>
  <c r="CS32" i="1"/>
  <c r="CS15" i="1"/>
  <c r="CS22" i="1"/>
  <c r="CS21" i="1"/>
  <c r="CS6" i="1"/>
  <c r="CS7" i="1"/>
  <c r="CS12" i="1"/>
  <c r="CS43" i="1"/>
  <c r="CL39" i="1"/>
  <c r="CL27" i="1"/>
  <c r="CL26" i="1"/>
  <c r="CL32" i="1"/>
  <c r="CL31" i="1"/>
  <c r="CL24" i="1"/>
  <c r="CL47" i="1"/>
  <c r="CL30" i="1"/>
  <c r="CL28" i="1"/>
  <c r="CL45" i="1"/>
  <c r="CL46" i="1"/>
  <c r="CL33" i="1"/>
  <c r="CL36" i="1"/>
  <c r="CL23" i="1"/>
  <c r="CL19" i="1"/>
  <c r="CL9" i="1"/>
  <c r="CL16" i="1"/>
  <c r="CL41" i="1"/>
  <c r="CL18" i="1"/>
  <c r="CL40" i="1"/>
  <c r="CL17" i="1"/>
  <c r="CL42" i="1"/>
  <c r="CL15" i="1"/>
  <c r="CL37" i="1"/>
  <c r="CL35" i="1"/>
  <c r="CL43" i="1"/>
  <c r="CL25" i="1"/>
  <c r="CL38" i="1"/>
  <c r="CL29" i="1"/>
  <c r="CL7" i="1"/>
  <c r="CL8" i="1"/>
  <c r="CL20" i="1"/>
  <c r="CL3" i="1"/>
  <c r="CL13" i="1"/>
  <c r="CL11" i="1"/>
  <c r="CL22" i="1"/>
  <c r="CL34" i="1"/>
  <c r="CL4" i="1"/>
  <c r="CL10" i="1"/>
  <c r="CL12" i="1"/>
  <c r="CL21" i="1"/>
  <c r="CL5" i="1"/>
  <c r="CL6" i="1"/>
  <c r="CL14" i="1"/>
  <c r="CL44" i="1"/>
  <c r="CK48" i="1"/>
  <c r="M63" i="1" s="1"/>
  <c r="CE45" i="1"/>
  <c r="CE39" i="1"/>
  <c r="CE35" i="1"/>
  <c r="CE32" i="1"/>
  <c r="CE42" i="1"/>
  <c r="CE30" i="1"/>
  <c r="CE47" i="1"/>
  <c r="CE40" i="1"/>
  <c r="CE38" i="1"/>
  <c r="CE43" i="1"/>
  <c r="CE41" i="1"/>
  <c r="CE34" i="1"/>
  <c r="CE36" i="1"/>
  <c r="CE22" i="1"/>
  <c r="CE17" i="1"/>
  <c r="CE25" i="1"/>
  <c r="CE8" i="1"/>
  <c r="CE23" i="1"/>
  <c r="CE10" i="1"/>
  <c r="CE46" i="1"/>
  <c r="CE11" i="1"/>
  <c r="CE27" i="1"/>
  <c r="CE15" i="1"/>
  <c r="CE20" i="1"/>
  <c r="CE16" i="1"/>
  <c r="CE24" i="1"/>
  <c r="CE14" i="1"/>
  <c r="CE28" i="1"/>
  <c r="CE31" i="1"/>
  <c r="CE5" i="1"/>
  <c r="CE18" i="1"/>
  <c r="CE7" i="1"/>
  <c r="CE9" i="1"/>
  <c r="CE3" i="1"/>
  <c r="CE4" i="1"/>
  <c r="CE29" i="1"/>
  <c r="CE19" i="1"/>
  <c r="CE12" i="1"/>
  <c r="CE26" i="1"/>
  <c r="CE33" i="1"/>
  <c r="CE37" i="1"/>
  <c r="CE13" i="1"/>
  <c r="CE6" i="1"/>
  <c r="CE21" i="1"/>
  <c r="CE44" i="1"/>
  <c r="CD48" i="1"/>
  <c r="M62" i="1" s="1"/>
  <c r="BW48" i="1"/>
  <c r="M61" i="1" s="1"/>
  <c r="BX45" i="1"/>
  <c r="BX41" i="1"/>
  <c r="BX30" i="1"/>
  <c r="BX40" i="1"/>
  <c r="BX31" i="1"/>
  <c r="BX25" i="1"/>
  <c r="BX17" i="1"/>
  <c r="BX38" i="1"/>
  <c r="BX26" i="1"/>
  <c r="BX47" i="1"/>
  <c r="BX33" i="1"/>
  <c r="BX29" i="1"/>
  <c r="BX28" i="1"/>
  <c r="BX13" i="1"/>
  <c r="BX16" i="1"/>
  <c r="BX20" i="1"/>
  <c r="BX15" i="1"/>
  <c r="BX21" i="1"/>
  <c r="BX42" i="1"/>
  <c r="BX37" i="1"/>
  <c r="BX5" i="1"/>
  <c r="BX12" i="1"/>
  <c r="BX46" i="1"/>
  <c r="BX14" i="1"/>
  <c r="BX8" i="1"/>
  <c r="BX24" i="1"/>
  <c r="BX6" i="1"/>
  <c r="BX4" i="1"/>
  <c r="BX10" i="1"/>
  <c r="BX3" i="1"/>
  <c r="BX9" i="1"/>
  <c r="BX22" i="1"/>
  <c r="BX23" i="1"/>
  <c r="BX39" i="1"/>
  <c r="BX7" i="1"/>
  <c r="BX19" i="1"/>
  <c r="BX18" i="1"/>
  <c r="BX32" i="1"/>
  <c r="BX11" i="1"/>
  <c r="BX34" i="1"/>
  <c r="BX43" i="1"/>
  <c r="BX44" i="1"/>
  <c r="BX35" i="1"/>
  <c r="BX27" i="1"/>
  <c r="BX36" i="1"/>
  <c r="BP48" i="1"/>
  <c r="M60" i="1" s="1"/>
  <c r="BJ45" i="1"/>
  <c r="BQ31" i="1"/>
  <c r="BQ42" i="1"/>
  <c r="BQ21" i="1"/>
  <c r="BQ12" i="1"/>
  <c r="BQ10" i="1"/>
  <c r="BQ33" i="1"/>
  <c r="BQ9" i="1"/>
  <c r="BQ47" i="1"/>
  <c r="BQ26" i="1"/>
  <c r="BQ19" i="1"/>
  <c r="BQ29" i="1"/>
  <c r="BQ35" i="1"/>
  <c r="BQ8" i="1"/>
  <c r="BQ14" i="1"/>
  <c r="BQ4" i="1"/>
  <c r="BQ7" i="1"/>
  <c r="BQ40" i="1"/>
  <c r="BQ44" i="1"/>
  <c r="BQ36" i="1"/>
  <c r="BQ3" i="1"/>
  <c r="BQ46" i="1"/>
  <c r="BQ5" i="1"/>
  <c r="BQ30" i="1"/>
  <c r="BQ17" i="1"/>
  <c r="BQ27" i="1"/>
  <c r="BQ28" i="1"/>
  <c r="BQ37" i="1"/>
  <c r="BQ6" i="1"/>
  <c r="BQ22" i="1"/>
  <c r="BQ13" i="1"/>
  <c r="BQ15" i="1"/>
  <c r="BQ38" i="1"/>
  <c r="BQ11" i="1"/>
  <c r="BQ34" i="1"/>
  <c r="BQ18" i="1"/>
  <c r="BQ16" i="1"/>
  <c r="BQ25" i="1"/>
  <c r="BQ20" i="1"/>
  <c r="BQ43" i="1"/>
  <c r="BQ45" i="1"/>
  <c r="BQ41" i="1"/>
  <c r="BQ32" i="1"/>
  <c r="BQ24" i="1"/>
  <c r="BQ23" i="1"/>
  <c r="BQ39" i="1"/>
  <c r="BI48" i="1"/>
  <c r="M59" i="1" s="1"/>
  <c r="BJ39" i="1"/>
  <c r="BJ27" i="1"/>
  <c r="BJ16" i="1"/>
  <c r="BJ6" i="1"/>
  <c r="BJ31" i="1"/>
  <c r="BJ22" i="1"/>
  <c r="BJ47" i="1"/>
  <c r="BJ28" i="1"/>
  <c r="BJ23" i="1"/>
  <c r="BJ18" i="1"/>
  <c r="BJ15" i="1"/>
  <c r="BJ4" i="1"/>
  <c r="BJ9" i="1"/>
  <c r="BJ10" i="1"/>
  <c r="BJ24" i="1"/>
  <c r="BJ43" i="1"/>
  <c r="BJ40" i="1"/>
  <c r="BJ19" i="1"/>
  <c r="BJ8" i="1"/>
  <c r="BJ46" i="1"/>
  <c r="BJ20" i="1"/>
  <c r="BJ13" i="1"/>
  <c r="BJ32" i="1"/>
  <c r="BJ14" i="1"/>
  <c r="BJ17" i="1"/>
  <c r="BJ21" i="1"/>
  <c r="BJ3" i="1"/>
  <c r="BJ5" i="1"/>
  <c r="BJ12" i="1"/>
  <c r="BJ29" i="1"/>
  <c r="BJ42" i="1"/>
  <c r="BJ11" i="1"/>
  <c r="BJ35" i="1"/>
  <c r="BJ25" i="1"/>
  <c r="BJ30" i="1"/>
  <c r="BJ26" i="1"/>
  <c r="BJ7" i="1"/>
  <c r="BJ37" i="1"/>
  <c r="BJ44" i="1"/>
  <c r="BJ41" i="1"/>
  <c r="BJ38" i="1"/>
  <c r="BJ33" i="1"/>
  <c r="BJ34" i="1"/>
  <c r="BJ36" i="1"/>
  <c r="BC32" i="1"/>
  <c r="BC35" i="1"/>
  <c r="BC6" i="1"/>
  <c r="BC9" i="1"/>
  <c r="BC29" i="1"/>
  <c r="BC45" i="1"/>
  <c r="BC37" i="1"/>
  <c r="BC31" i="1"/>
  <c r="BC20" i="1"/>
  <c r="BC39" i="1"/>
  <c r="BC47" i="1"/>
  <c r="BC38" i="1"/>
  <c r="BC33" i="1"/>
  <c r="BC21" i="1"/>
  <c r="BC23" i="1"/>
  <c r="BC26" i="1"/>
  <c r="BC22" i="1"/>
  <c r="BC25" i="1"/>
  <c r="BC40" i="1"/>
  <c r="BC16" i="1"/>
  <c r="BC7" i="1"/>
  <c r="BC12" i="1"/>
  <c r="BC46" i="1"/>
  <c r="BC17" i="1"/>
  <c r="BC8" i="1"/>
  <c r="BC27" i="1"/>
  <c r="BC5" i="1"/>
  <c r="BC4" i="1"/>
  <c r="BC10" i="1"/>
  <c r="BC13" i="1"/>
  <c r="BC24" i="1"/>
  <c r="BC15" i="1"/>
  <c r="BC36" i="1"/>
  <c r="BC3" i="1"/>
  <c r="BC19" i="1"/>
  <c r="BC11" i="1"/>
  <c r="BC14" i="1"/>
  <c r="BC28" i="1"/>
  <c r="BC41" i="1"/>
  <c r="BC44" i="1"/>
  <c r="BC42" i="1"/>
  <c r="BC30" i="1"/>
  <c r="BC18" i="1"/>
  <c r="BC34" i="1"/>
  <c r="BC43" i="1"/>
  <c r="BB48" i="1"/>
  <c r="M58" i="1" s="1"/>
  <c r="AU48" i="1"/>
  <c r="M57" i="1" s="1"/>
  <c r="AN48" i="1"/>
  <c r="M56" i="1" s="1"/>
  <c r="AG48" i="1"/>
  <c r="M55" i="1" s="1"/>
  <c r="S48" i="1"/>
  <c r="M53" i="1" s="1"/>
  <c r="L48" i="1"/>
  <c r="M52" i="1" s="1"/>
  <c r="AV11" i="1"/>
  <c r="AV31" i="1"/>
  <c r="AV15" i="1"/>
  <c r="AV13" i="1"/>
  <c r="AV16" i="1"/>
  <c r="AV28" i="1"/>
  <c r="AV7" i="1"/>
  <c r="AV47" i="1"/>
  <c r="AV21" i="1"/>
  <c r="AV18" i="1"/>
  <c r="AV33" i="1"/>
  <c r="AV32" i="1"/>
  <c r="AV12" i="1"/>
  <c r="AV19" i="1"/>
  <c r="AV4" i="1"/>
  <c r="AV5" i="1"/>
  <c r="AV35" i="1"/>
  <c r="AV44" i="1"/>
  <c r="AV40" i="1"/>
  <c r="AV8" i="1"/>
  <c r="AV46" i="1"/>
  <c r="AV3" i="1"/>
  <c r="AV39" i="1"/>
  <c r="AV6" i="1"/>
  <c r="AV37" i="1"/>
  <c r="AV34" i="1"/>
  <c r="AV42" i="1"/>
  <c r="AV9" i="1"/>
  <c r="AV30" i="1"/>
  <c r="AV22" i="1"/>
  <c r="AV14" i="1"/>
  <c r="AV38" i="1"/>
  <c r="AV20" i="1"/>
  <c r="AV26" i="1"/>
  <c r="AV25" i="1"/>
  <c r="AV10" i="1"/>
  <c r="AV27" i="1"/>
  <c r="AV29" i="1"/>
  <c r="AV23" i="1"/>
  <c r="AV36" i="1"/>
  <c r="AV45" i="1"/>
  <c r="AV43" i="1"/>
  <c r="AV24" i="1"/>
  <c r="AV17" i="1"/>
  <c r="AV41" i="1"/>
  <c r="Z48" i="1"/>
  <c r="M54" i="1" s="1"/>
  <c r="AO25" i="1"/>
  <c r="AO8" i="1"/>
  <c r="AO11" i="1"/>
  <c r="AO19" i="1"/>
  <c r="AO17" i="1"/>
  <c r="AO4" i="1"/>
  <c r="AO47" i="1"/>
  <c r="AO12" i="1"/>
  <c r="AO10" i="1"/>
  <c r="AO35" i="1"/>
  <c r="AO40" i="1"/>
  <c r="AO18" i="1"/>
  <c r="AO20" i="1"/>
  <c r="AO5" i="1"/>
  <c r="AO3" i="1"/>
  <c r="AO26" i="1"/>
  <c r="AO44" i="1"/>
  <c r="AO45" i="1"/>
  <c r="AO13" i="1"/>
  <c r="AO38" i="1"/>
  <c r="AO7" i="1"/>
  <c r="AO43" i="1"/>
  <c r="AO9" i="1"/>
  <c r="AO42" i="1"/>
  <c r="AO41" i="1"/>
  <c r="AO46" i="1"/>
  <c r="AO31" i="1"/>
  <c r="AO39" i="1"/>
  <c r="AO21" i="1"/>
  <c r="AO16" i="1"/>
  <c r="AO28" i="1"/>
  <c r="AO34" i="1"/>
  <c r="AO27" i="1"/>
  <c r="AO32" i="1"/>
  <c r="AO23" i="1"/>
  <c r="AO24" i="1"/>
  <c r="AO37" i="1"/>
  <c r="AO14" i="1"/>
  <c r="AO29" i="1"/>
  <c r="AO36" i="1"/>
  <c r="AO30" i="1"/>
  <c r="AO15" i="1"/>
  <c r="AO22" i="1"/>
  <c r="AO6" i="1"/>
  <c r="AO33" i="1"/>
  <c r="AH23" i="1"/>
  <c r="AH6" i="1"/>
  <c r="AH10" i="1"/>
  <c r="AH17" i="1"/>
  <c r="AH13" i="1"/>
  <c r="AH3" i="1"/>
  <c r="AH47" i="1"/>
  <c r="AH9" i="1"/>
  <c r="AH8" i="1"/>
  <c r="AH28" i="1"/>
  <c r="AH39" i="1"/>
  <c r="AH14" i="1"/>
  <c r="AH15" i="1"/>
  <c r="AH4" i="1"/>
  <c r="AH5" i="1"/>
  <c r="AH31" i="1"/>
  <c r="AH45" i="1"/>
  <c r="AH44" i="1"/>
  <c r="AH16" i="1"/>
  <c r="AH36" i="1"/>
  <c r="AH11" i="1"/>
  <c r="AH43" i="1"/>
  <c r="AH12" i="1"/>
  <c r="AH41" i="1"/>
  <c r="AH42" i="1"/>
  <c r="AH46" i="1"/>
  <c r="AH29" i="1"/>
  <c r="AH38" i="1"/>
  <c r="AH18" i="1"/>
  <c r="AH20" i="1"/>
  <c r="AH30" i="1"/>
  <c r="AH35" i="1"/>
  <c r="AH32" i="1"/>
  <c r="AH34" i="1"/>
  <c r="AH24" i="1"/>
  <c r="AH19" i="1"/>
  <c r="AH37" i="1"/>
  <c r="AH21" i="1"/>
  <c r="AH33" i="1"/>
  <c r="AH40" i="1"/>
  <c r="AH27" i="1"/>
  <c r="AH22" i="1"/>
  <c r="AH25" i="1"/>
  <c r="AH7" i="1"/>
  <c r="AH26" i="1"/>
  <c r="AA12" i="1"/>
  <c r="AA4" i="1"/>
  <c r="AA10" i="1"/>
  <c r="AA17" i="1"/>
  <c r="AA13" i="1"/>
  <c r="AA3" i="1"/>
  <c r="AA47" i="1"/>
  <c r="AA7" i="1"/>
  <c r="AA8" i="1"/>
  <c r="AA25" i="1"/>
  <c r="AA37" i="1"/>
  <c r="AA15" i="1"/>
  <c r="AA16" i="1"/>
  <c r="AA5" i="1"/>
  <c r="AA6" i="1"/>
  <c r="AA30" i="1"/>
  <c r="AA46" i="1"/>
  <c r="AA44" i="1"/>
  <c r="AA19" i="1"/>
  <c r="AA34" i="1"/>
  <c r="AA11" i="1"/>
  <c r="AA42" i="1"/>
  <c r="AA14" i="1"/>
  <c r="AA41" i="1"/>
  <c r="AA43" i="1"/>
  <c r="AA45" i="1"/>
  <c r="AA29" i="1"/>
  <c r="AA38" i="1"/>
  <c r="AA18" i="1"/>
  <c r="AA24" i="1"/>
  <c r="AA32" i="1"/>
  <c r="AA35" i="1"/>
  <c r="AA33" i="1"/>
  <c r="AA36" i="1"/>
  <c r="AA26" i="1"/>
  <c r="AA21" i="1"/>
  <c r="AA39" i="1"/>
  <c r="AA22" i="1"/>
  <c r="AA31" i="1"/>
  <c r="AA40" i="1"/>
  <c r="AA28" i="1"/>
  <c r="AA23" i="1"/>
  <c r="AA27" i="1"/>
  <c r="AA9" i="1"/>
  <c r="T22" i="1"/>
  <c r="T8" i="1"/>
  <c r="T7" i="1"/>
  <c r="T13" i="1"/>
  <c r="T3" i="1"/>
  <c r="T11" i="1"/>
  <c r="T47" i="1"/>
  <c r="T6" i="1"/>
  <c r="T5" i="1"/>
  <c r="T14" i="1"/>
  <c r="T37" i="1"/>
  <c r="T16" i="1"/>
  <c r="T12" i="1"/>
  <c r="T17" i="1"/>
  <c r="T20" i="1"/>
  <c r="T35" i="1"/>
  <c r="T46" i="1"/>
  <c r="T44" i="1"/>
  <c r="T21" i="1"/>
  <c r="T18" i="1"/>
  <c r="T23" i="1"/>
  <c r="T40" i="1"/>
  <c r="T30" i="1"/>
  <c r="T41" i="1"/>
  <c r="T43" i="1"/>
  <c r="T45" i="1"/>
  <c r="T33" i="1"/>
  <c r="T29" i="1"/>
  <c r="T10" i="1"/>
  <c r="T25" i="1"/>
  <c r="T24" i="1"/>
  <c r="T32" i="1"/>
  <c r="T34" i="1"/>
  <c r="T31" i="1"/>
  <c r="T38" i="1"/>
  <c r="T9" i="1"/>
  <c r="T26" i="1"/>
  <c r="T27" i="1"/>
  <c r="T39" i="1"/>
  <c r="T42" i="1"/>
  <c r="T15" i="1"/>
  <c r="T28" i="1"/>
  <c r="T36" i="1"/>
  <c r="T19" i="1"/>
  <c r="M10" i="1"/>
  <c r="M9" i="1"/>
  <c r="M13" i="1"/>
  <c r="M23" i="1"/>
  <c r="M24" i="1"/>
  <c r="M7" i="1"/>
  <c r="M47" i="1"/>
  <c r="M11" i="1"/>
  <c r="M12" i="1"/>
  <c r="M35" i="1"/>
  <c r="M37" i="1"/>
  <c r="M18" i="1"/>
  <c r="M21" i="1"/>
  <c r="M5" i="1"/>
  <c r="M3" i="1"/>
  <c r="M25" i="1"/>
  <c r="M45" i="1"/>
  <c r="M43" i="1"/>
  <c r="M17" i="1"/>
  <c r="M38" i="1"/>
  <c r="M6" i="1"/>
  <c r="M44" i="1"/>
  <c r="M4" i="1"/>
  <c r="M42" i="1"/>
  <c r="M41" i="1"/>
  <c r="M46" i="1"/>
  <c r="M26" i="1"/>
  <c r="M39" i="1"/>
  <c r="M27" i="1"/>
  <c r="M20" i="1"/>
  <c r="M29" i="1"/>
  <c r="M32" i="1"/>
  <c r="M28" i="1"/>
  <c r="M33" i="1"/>
  <c r="M16" i="1"/>
  <c r="M30" i="1"/>
  <c r="M40" i="1"/>
  <c r="M14" i="1"/>
  <c r="M22" i="1"/>
  <c r="M36" i="1"/>
  <c r="M34" i="1"/>
  <c r="M15" i="1"/>
  <c r="M19" i="1"/>
  <c r="M8" i="1"/>
  <c r="M31" i="1"/>
  <c r="AA20" i="1"/>
  <c r="T4" i="1"/>
</calcChain>
</file>

<file path=xl/sharedStrings.xml><?xml version="1.0" encoding="utf-8"?>
<sst xmlns="http://schemas.openxmlformats.org/spreadsheetml/2006/main" count="926" uniqueCount="36">
  <si>
    <t>Training Data</t>
  </si>
  <si>
    <t>R</t>
  </si>
  <si>
    <t>G</t>
  </si>
  <si>
    <t>B</t>
  </si>
  <si>
    <t>RASA</t>
  </si>
  <si>
    <t>Manis</t>
  </si>
  <si>
    <t>Asam</t>
  </si>
  <si>
    <t>Tawar</t>
  </si>
  <si>
    <t>No</t>
  </si>
  <si>
    <t>NIM</t>
  </si>
  <si>
    <t>Testing Data</t>
  </si>
  <si>
    <t>X</t>
  </si>
  <si>
    <t>Note:</t>
  </si>
  <si>
    <t>Ini adalah data testing</t>
  </si>
  <si>
    <t>Eucledian Distance</t>
  </si>
  <si>
    <t>Testing Data 2</t>
  </si>
  <si>
    <t>Testing Data 4</t>
  </si>
  <si>
    <t>Testing Data 6</t>
  </si>
  <si>
    <t>Testing Data 8</t>
  </si>
  <si>
    <t>Testing Data 10</t>
  </si>
  <si>
    <t>Testing Data 12</t>
  </si>
  <si>
    <t>Menggunakan K = 3</t>
  </si>
  <si>
    <t>Testing Data 14</t>
  </si>
  <si>
    <t>Testing Data 16</t>
  </si>
  <si>
    <t>Testing Data 18</t>
  </si>
  <si>
    <t>Testing Data 20</t>
  </si>
  <si>
    <t>Testing Data 22</t>
  </si>
  <si>
    <t>Testing Data 24</t>
  </si>
  <si>
    <t>Testing Data 26</t>
  </si>
  <si>
    <t>Testing Data 28</t>
  </si>
  <si>
    <t>Testing Data 30</t>
  </si>
  <si>
    <t>Testing Data NIM</t>
  </si>
  <si>
    <t>?</t>
  </si>
  <si>
    <t>Kesimpulan:</t>
  </si>
  <si>
    <t>Hasil Testing</t>
  </si>
  <si>
    <t>Akurasi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</si>
</sst>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textRotation="180"/>
    </xf>
    <xf numFmtId="0" fontId="4" fillId="0" borderId="2" xfId="0" applyFont="1" applyBorder="1" applyAlignment="1">
      <alignment horizontal="center" vertical="center" textRotation="180"/>
    </xf>
    <xf numFmtId="0" fontId="0" fillId="3" borderId="0" xfId="0" applyFill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F754-96BE-2749-AEBA-9E3BE2F2D228}">
  <dimension ref="A1:DN69"/>
  <sheetViews>
    <sheetView tabSelected="1" topLeftCell="A19" zoomScale="60" zoomScaleNormal="60" workbookViewId="0">
      <selection activeCell="K20" sqref="K20"/>
    </sheetView>
  </sheetViews>
  <sheetFormatPr defaultColWidth="11" defaultRowHeight="15.75" x14ac:dyDescent="0.25"/>
  <cols>
    <col min="13" max="13" width="20.125" bestFit="1" customWidth="1"/>
    <col min="20" max="20" width="20.125" bestFit="1" customWidth="1"/>
    <col min="27" max="27" width="20.125" bestFit="1" customWidth="1"/>
    <col min="34" max="34" width="20.125" bestFit="1" customWidth="1"/>
    <col min="41" max="41" width="20.125" bestFit="1" customWidth="1"/>
    <col min="48" max="48" width="20.125" bestFit="1" customWidth="1"/>
    <col min="55" max="55" width="20.125" bestFit="1" customWidth="1"/>
    <col min="62" max="62" width="20.125" bestFit="1" customWidth="1"/>
    <col min="69" max="69" width="20.125" bestFit="1" customWidth="1"/>
    <col min="76" max="76" width="20.125" bestFit="1" customWidth="1"/>
    <col min="83" max="83" width="20.125" bestFit="1" customWidth="1"/>
    <col min="90" max="90" width="20.125" bestFit="1" customWidth="1"/>
    <col min="97" max="97" width="20.125" bestFit="1" customWidth="1"/>
    <col min="104" max="104" width="20.125" bestFit="1" customWidth="1"/>
    <col min="111" max="111" width="20.125" bestFit="1" customWidth="1"/>
    <col min="118" max="118" width="20.125" bestFit="1" customWidth="1"/>
  </cols>
  <sheetData>
    <row r="1" spans="1:118" x14ac:dyDescent="0.25">
      <c r="H1" t="s">
        <v>15</v>
      </c>
      <c r="O1" t="s">
        <v>16</v>
      </c>
      <c r="V1" t="s">
        <v>17</v>
      </c>
      <c r="AC1" t="s">
        <v>18</v>
      </c>
      <c r="AJ1" t="s">
        <v>19</v>
      </c>
      <c r="AQ1" t="s">
        <v>20</v>
      </c>
      <c r="AX1" t="s">
        <v>22</v>
      </c>
      <c r="BE1" t="s">
        <v>23</v>
      </c>
      <c r="BL1" t="s">
        <v>24</v>
      </c>
      <c r="BS1" t="s">
        <v>25</v>
      </c>
      <c r="BZ1" t="s">
        <v>26</v>
      </c>
      <c r="CG1" t="s">
        <v>27</v>
      </c>
      <c r="CN1" t="s">
        <v>28</v>
      </c>
      <c r="CU1" t="s">
        <v>29</v>
      </c>
      <c r="DB1" t="s">
        <v>30</v>
      </c>
      <c r="DI1" t="s">
        <v>31</v>
      </c>
    </row>
    <row r="2" spans="1:118" x14ac:dyDescent="0.25">
      <c r="A2" s="5" t="s">
        <v>0</v>
      </c>
      <c r="B2" s="3" t="s">
        <v>8</v>
      </c>
      <c r="C2" s="4" t="s">
        <v>1</v>
      </c>
      <c r="D2" s="4" t="s">
        <v>2</v>
      </c>
      <c r="E2" s="4" t="s">
        <v>3</v>
      </c>
      <c r="F2" s="4" t="s">
        <v>4</v>
      </c>
      <c r="H2" s="3" t="s">
        <v>8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14</v>
      </c>
      <c r="O2" s="3" t="s">
        <v>8</v>
      </c>
      <c r="P2" s="4" t="s">
        <v>1</v>
      </c>
      <c r="Q2" s="4" t="s">
        <v>2</v>
      </c>
      <c r="R2" s="4" t="s">
        <v>3</v>
      </c>
      <c r="S2" s="4" t="s">
        <v>4</v>
      </c>
      <c r="T2" s="4" t="s">
        <v>14</v>
      </c>
      <c r="V2" s="3" t="s">
        <v>8</v>
      </c>
      <c r="W2" s="4" t="s">
        <v>1</v>
      </c>
      <c r="X2" s="4" t="s">
        <v>2</v>
      </c>
      <c r="Y2" s="4" t="s">
        <v>3</v>
      </c>
      <c r="Z2" s="4" t="s">
        <v>4</v>
      </c>
      <c r="AA2" s="4" t="s">
        <v>14</v>
      </c>
      <c r="AC2" s="3" t="s">
        <v>8</v>
      </c>
      <c r="AD2" s="4" t="s">
        <v>1</v>
      </c>
      <c r="AE2" s="4" t="s">
        <v>2</v>
      </c>
      <c r="AF2" s="4" t="s">
        <v>3</v>
      </c>
      <c r="AG2" s="4" t="s">
        <v>4</v>
      </c>
      <c r="AH2" s="4" t="s">
        <v>14</v>
      </c>
      <c r="AJ2" s="3" t="s">
        <v>8</v>
      </c>
      <c r="AK2" s="4" t="s">
        <v>1</v>
      </c>
      <c r="AL2" s="4" t="s">
        <v>2</v>
      </c>
      <c r="AM2" s="4" t="s">
        <v>3</v>
      </c>
      <c r="AN2" s="4" t="s">
        <v>4</v>
      </c>
      <c r="AO2" s="4" t="s">
        <v>14</v>
      </c>
      <c r="AQ2" s="3" t="s">
        <v>8</v>
      </c>
      <c r="AR2" s="4" t="s">
        <v>1</v>
      </c>
      <c r="AS2" s="4" t="s">
        <v>2</v>
      </c>
      <c r="AT2" s="4" t="s">
        <v>3</v>
      </c>
      <c r="AU2" s="4" t="s">
        <v>4</v>
      </c>
      <c r="AV2" s="4" t="s">
        <v>14</v>
      </c>
      <c r="AX2" s="3" t="s">
        <v>8</v>
      </c>
      <c r="AY2" s="4" t="s">
        <v>1</v>
      </c>
      <c r="AZ2" s="4" t="s">
        <v>2</v>
      </c>
      <c r="BA2" s="4" t="s">
        <v>3</v>
      </c>
      <c r="BB2" s="4" t="s">
        <v>4</v>
      </c>
      <c r="BC2" s="4" t="s">
        <v>14</v>
      </c>
      <c r="BE2" s="3" t="s">
        <v>8</v>
      </c>
      <c r="BF2" s="4" t="s">
        <v>1</v>
      </c>
      <c r="BG2" s="4" t="s">
        <v>2</v>
      </c>
      <c r="BH2" s="4" t="s">
        <v>3</v>
      </c>
      <c r="BI2" s="4" t="s">
        <v>4</v>
      </c>
      <c r="BJ2" s="4" t="s">
        <v>14</v>
      </c>
      <c r="BL2" s="3" t="s">
        <v>8</v>
      </c>
      <c r="BM2" s="4" t="s">
        <v>1</v>
      </c>
      <c r="BN2" s="4" t="s">
        <v>2</v>
      </c>
      <c r="BO2" s="4" t="s">
        <v>3</v>
      </c>
      <c r="BP2" s="4" t="s">
        <v>4</v>
      </c>
      <c r="BQ2" s="4" t="s">
        <v>14</v>
      </c>
      <c r="BS2" s="3" t="s">
        <v>8</v>
      </c>
      <c r="BT2" s="4" t="s">
        <v>1</v>
      </c>
      <c r="BU2" s="4" t="s">
        <v>2</v>
      </c>
      <c r="BV2" s="4" t="s">
        <v>3</v>
      </c>
      <c r="BW2" s="4" t="s">
        <v>4</v>
      </c>
      <c r="BX2" s="4" t="s">
        <v>14</v>
      </c>
      <c r="BZ2" s="3" t="s">
        <v>8</v>
      </c>
      <c r="CA2" s="4" t="s">
        <v>1</v>
      </c>
      <c r="CB2" s="4" t="s">
        <v>2</v>
      </c>
      <c r="CC2" s="4" t="s">
        <v>3</v>
      </c>
      <c r="CD2" s="4" t="s">
        <v>4</v>
      </c>
      <c r="CE2" s="4" t="s">
        <v>14</v>
      </c>
      <c r="CG2" s="3" t="s">
        <v>8</v>
      </c>
      <c r="CH2" s="4" t="s">
        <v>1</v>
      </c>
      <c r="CI2" s="4" t="s">
        <v>2</v>
      </c>
      <c r="CJ2" s="4" t="s">
        <v>3</v>
      </c>
      <c r="CK2" s="4" t="s">
        <v>4</v>
      </c>
      <c r="CL2" s="4" t="s">
        <v>14</v>
      </c>
      <c r="CN2" s="3" t="s">
        <v>8</v>
      </c>
      <c r="CO2" s="4" t="s">
        <v>1</v>
      </c>
      <c r="CP2" s="4" t="s">
        <v>2</v>
      </c>
      <c r="CQ2" s="4" t="s">
        <v>3</v>
      </c>
      <c r="CR2" s="4" t="s">
        <v>4</v>
      </c>
      <c r="CS2" s="4" t="s">
        <v>14</v>
      </c>
      <c r="CU2" s="3" t="s">
        <v>8</v>
      </c>
      <c r="CV2" s="4" t="s">
        <v>1</v>
      </c>
      <c r="CW2" s="4" t="s">
        <v>2</v>
      </c>
      <c r="CX2" s="4" t="s">
        <v>3</v>
      </c>
      <c r="CY2" s="4" t="s">
        <v>4</v>
      </c>
      <c r="CZ2" s="4" t="s">
        <v>14</v>
      </c>
      <c r="DB2" s="3" t="s">
        <v>8</v>
      </c>
      <c r="DC2" s="4" t="s">
        <v>1</v>
      </c>
      <c r="DD2" s="4" t="s">
        <v>2</v>
      </c>
      <c r="DE2" s="4" t="s">
        <v>3</v>
      </c>
      <c r="DF2" s="4" t="s">
        <v>4</v>
      </c>
      <c r="DG2" s="4" t="s">
        <v>14</v>
      </c>
      <c r="DI2" s="3" t="s">
        <v>8</v>
      </c>
      <c r="DJ2" s="4" t="s">
        <v>1</v>
      </c>
      <c r="DK2" s="4" t="s">
        <v>2</v>
      </c>
      <c r="DL2" s="4" t="s">
        <v>3</v>
      </c>
      <c r="DM2" s="4" t="s">
        <v>4</v>
      </c>
      <c r="DN2" s="4" t="s">
        <v>14</v>
      </c>
    </row>
    <row r="3" spans="1:118" x14ac:dyDescent="0.25">
      <c r="A3" s="5"/>
      <c r="B3" s="2">
        <v>2</v>
      </c>
      <c r="C3" s="1">
        <v>125</v>
      </c>
      <c r="D3" s="1">
        <v>103</v>
      </c>
      <c r="E3" s="1">
        <v>65</v>
      </c>
      <c r="F3" s="1" t="s">
        <v>5</v>
      </c>
      <c r="H3" s="2">
        <v>32</v>
      </c>
      <c r="I3" s="1">
        <v>116</v>
      </c>
      <c r="J3" s="1">
        <v>118</v>
      </c>
      <c r="K3" s="1">
        <v>13</v>
      </c>
      <c r="L3" s="1" t="s">
        <v>6</v>
      </c>
      <c r="M3" s="1">
        <f>SQRT((I3-$I$48)^2+(J3-$J$48)^2+(K3-$K$48)^2)</f>
        <v>9.6953597148326587</v>
      </c>
      <c r="O3" s="2">
        <v>12</v>
      </c>
      <c r="P3" s="1">
        <v>116</v>
      </c>
      <c r="Q3" s="1">
        <v>108</v>
      </c>
      <c r="R3" s="1">
        <v>56</v>
      </c>
      <c r="S3" s="1" t="s">
        <v>5</v>
      </c>
      <c r="T3" s="1">
        <f>SQRT((P3-$P$48)^2+(Q3-$Q$48)^2+(R3-$R$48)^2)</f>
        <v>7.2801098892805181</v>
      </c>
      <c r="V3" s="2">
        <v>14</v>
      </c>
      <c r="W3" s="1">
        <v>119</v>
      </c>
      <c r="X3" s="1">
        <v>109</v>
      </c>
      <c r="Y3" s="1">
        <v>34</v>
      </c>
      <c r="Z3" s="1" t="s">
        <v>5</v>
      </c>
      <c r="AA3" s="1">
        <f>SQRT((W3-$W$48)^2+(X3-$X$48)^2+(Y3-$Y$48)^2)</f>
        <v>8.3666002653407556</v>
      </c>
      <c r="AC3" s="2">
        <v>14</v>
      </c>
      <c r="AD3" s="1">
        <v>119</v>
      </c>
      <c r="AE3" s="1">
        <v>109</v>
      </c>
      <c r="AF3" s="1">
        <v>34</v>
      </c>
      <c r="AG3" s="1" t="s">
        <v>5</v>
      </c>
      <c r="AH3" s="1">
        <f>SQRT((AD3-$AD$48)^2+(AE3-$AE$48)^2+(AF3-$AF$48)^2)</f>
        <v>8.0622577482985491</v>
      </c>
      <c r="AJ3" s="2">
        <v>32</v>
      </c>
      <c r="AK3" s="1">
        <v>116</v>
      </c>
      <c r="AL3" s="1">
        <v>118</v>
      </c>
      <c r="AM3" s="1">
        <v>13</v>
      </c>
      <c r="AN3" s="1" t="s">
        <v>6</v>
      </c>
      <c r="AO3" s="1">
        <f>SQRT((AK3-$AK$48)^2+(AL3-$AL$48)^2+(AM3-$AM$48)^2)</f>
        <v>12.083045973594572</v>
      </c>
      <c r="AQ3" s="2">
        <v>44</v>
      </c>
      <c r="AR3" s="1">
        <v>107</v>
      </c>
      <c r="AS3" s="1">
        <v>114</v>
      </c>
      <c r="AT3" s="1">
        <v>7</v>
      </c>
      <c r="AU3" s="1" t="s">
        <v>6</v>
      </c>
      <c r="AV3" s="1">
        <f>SQRT((AR3-$AR$48)^2+(AS3-$AS$48)^2+(AT3-$AT$48)^2)</f>
        <v>10.816653826391969</v>
      </c>
      <c r="AX3" s="2">
        <v>66</v>
      </c>
      <c r="AY3" s="1">
        <v>75</v>
      </c>
      <c r="AZ3" s="1">
        <v>100</v>
      </c>
      <c r="BA3" s="1">
        <v>13</v>
      </c>
      <c r="BB3" s="1" t="s">
        <v>7</v>
      </c>
      <c r="BC3" s="1">
        <f>SQRT((AY3-$AY$48)^2+(AZ3-$AZ$48)^2+(BA3-$BA$48)^2)</f>
        <v>11.575836902790225</v>
      </c>
      <c r="BE3" s="2">
        <v>56</v>
      </c>
      <c r="BF3" s="1">
        <v>93</v>
      </c>
      <c r="BG3" s="1">
        <v>87</v>
      </c>
      <c r="BH3" s="1">
        <v>6</v>
      </c>
      <c r="BI3" s="1" t="s">
        <v>6</v>
      </c>
      <c r="BJ3" s="1">
        <f>SQRT((BF3-$BF$48)^2+(BG3-$BG$48)^2+(BH3-$BH$48)^2)</f>
        <v>17.11724276862369</v>
      </c>
      <c r="BL3" s="2">
        <v>40</v>
      </c>
      <c r="BM3" s="1">
        <v>88</v>
      </c>
      <c r="BN3" s="1">
        <v>110</v>
      </c>
      <c r="BO3" s="1">
        <v>20</v>
      </c>
      <c r="BP3" s="1" t="s">
        <v>6</v>
      </c>
      <c r="BQ3" s="1">
        <f>SQRT((BM3-$BM$48)^2+(BN3-$BN$48)^2+(BO3-$BO$48)^2)</f>
        <v>14.422205101855956</v>
      </c>
      <c r="BS3" s="2">
        <v>56</v>
      </c>
      <c r="BT3" s="1">
        <v>93</v>
      </c>
      <c r="BU3" s="1">
        <v>87</v>
      </c>
      <c r="BV3" s="1">
        <v>6</v>
      </c>
      <c r="BW3" s="1" t="s">
        <v>6</v>
      </c>
      <c r="BX3" s="1">
        <f>SQRT((BT3-$BT$48)^2+(BU3-$BU$48)^2+(BV3-$BV$48)^2)</f>
        <v>3.3166247903553998</v>
      </c>
      <c r="BZ3" s="2">
        <v>70</v>
      </c>
      <c r="CA3" s="1">
        <v>73</v>
      </c>
      <c r="CB3" s="1">
        <v>120</v>
      </c>
      <c r="CC3" s="1">
        <v>15</v>
      </c>
      <c r="CD3" s="1" t="s">
        <v>7</v>
      </c>
      <c r="CE3" s="1">
        <f>SQRT((CA3-$CA$48)^2+(CB3-$CB$48)^2+(CC3-$CC$48)^2)</f>
        <v>11.180339887498949</v>
      </c>
      <c r="CG3" s="2">
        <v>68</v>
      </c>
      <c r="CH3" s="1">
        <v>84</v>
      </c>
      <c r="CI3" s="1">
        <v>138</v>
      </c>
      <c r="CJ3" s="1">
        <v>13</v>
      </c>
      <c r="CK3" s="1" t="s">
        <v>7</v>
      </c>
      <c r="CL3" s="1">
        <f>SQRT((CH3-$CH$48)^2+(CI3-$CI$48)^2+(CJ3-$CJ$48)^2)</f>
        <v>9.6953597148326587</v>
      </c>
      <c r="CN3" s="2">
        <v>62</v>
      </c>
      <c r="CO3" s="1">
        <v>87</v>
      </c>
      <c r="CP3" s="1">
        <v>128</v>
      </c>
      <c r="CQ3" s="1">
        <v>16</v>
      </c>
      <c r="CR3" s="1" t="s">
        <v>7</v>
      </c>
      <c r="CS3" s="1">
        <f>SQRT((CO3-$CO$48)^2+(CP3-$CP$48)^2+(CQ3-$CQ$48)^2)</f>
        <v>7.0710678118654755</v>
      </c>
      <c r="CU3" s="2">
        <v>62</v>
      </c>
      <c r="CV3" s="1">
        <v>87</v>
      </c>
      <c r="CW3" s="1">
        <v>128</v>
      </c>
      <c r="CX3" s="1">
        <v>16</v>
      </c>
      <c r="CY3" s="1" t="s">
        <v>7</v>
      </c>
      <c r="CZ3" s="1">
        <f>SQRT((CV3-$CV$48)^2+(CW3-$CW$48)^2+(CX3-$CX$48)^2)</f>
        <v>7.3484692283495345</v>
      </c>
      <c r="DB3" s="2">
        <v>88</v>
      </c>
      <c r="DC3" s="1">
        <v>92</v>
      </c>
      <c r="DD3" s="1">
        <v>133</v>
      </c>
      <c r="DE3" s="1">
        <v>5</v>
      </c>
      <c r="DF3" s="1" t="s">
        <v>7</v>
      </c>
      <c r="DG3" s="1">
        <f>SQRT((DC3-$DC$48)^2+(DD3-$DD$48)^2+(DE3-$DE$48)^2)</f>
        <v>15.394804318340652</v>
      </c>
      <c r="DI3" s="2">
        <v>16</v>
      </c>
      <c r="DJ3" s="1">
        <v>174</v>
      </c>
      <c r="DK3" s="1">
        <v>162</v>
      </c>
      <c r="DL3" s="1">
        <v>102</v>
      </c>
      <c r="DM3" s="1" t="s">
        <v>5</v>
      </c>
      <c r="DN3" s="1">
        <f>SQRT((DJ3-$DJ$48)^2+(DK3-$DK$48)^2+(DL3-$DL$48)^2)</f>
        <v>40.311288741492746</v>
      </c>
    </row>
    <row r="4" spans="1:118" x14ac:dyDescent="0.25">
      <c r="A4" s="5"/>
      <c r="B4" s="2">
        <v>4</v>
      </c>
      <c r="C4" s="1">
        <v>153</v>
      </c>
      <c r="D4" s="1">
        <v>110</v>
      </c>
      <c r="E4" s="1">
        <v>24</v>
      </c>
      <c r="F4" s="1" t="s">
        <v>5</v>
      </c>
      <c r="H4" s="2">
        <v>48</v>
      </c>
      <c r="I4" s="1">
        <v>115</v>
      </c>
      <c r="J4" s="1">
        <v>123</v>
      </c>
      <c r="K4" s="1">
        <v>2</v>
      </c>
      <c r="L4" s="1" t="s">
        <v>6</v>
      </c>
      <c r="M4" s="1">
        <f>SQRT((I4-$I$48)^2+(J4-$J$48)^2+(K4-$K$48)^2)</f>
        <v>18.248287590894659</v>
      </c>
      <c r="O4" s="2">
        <v>2</v>
      </c>
      <c r="P4" s="1">
        <v>125</v>
      </c>
      <c r="Q4" s="1">
        <v>103</v>
      </c>
      <c r="R4" s="1">
        <v>65</v>
      </c>
      <c r="S4" s="1" t="s">
        <v>5</v>
      </c>
      <c r="T4" s="1">
        <f>SQRT((P4-$P$48)^2+(Q4-$Q$48)^2+(R4-$R$48)^2)</f>
        <v>11.575836902790225</v>
      </c>
      <c r="V4" s="2">
        <v>6</v>
      </c>
      <c r="W4" s="1">
        <v>127</v>
      </c>
      <c r="X4" s="1">
        <v>107</v>
      </c>
      <c r="Y4" s="1">
        <v>40</v>
      </c>
      <c r="Z4" s="1" t="s">
        <v>5</v>
      </c>
      <c r="AA4" s="1">
        <f>SQRT((W4-$W$48)^2+(X4-$X$48)^2+(Y4-$Y$48)^2)</f>
        <v>13.341664064126334</v>
      </c>
      <c r="AC4" s="2">
        <v>30</v>
      </c>
      <c r="AD4" s="1">
        <v>115</v>
      </c>
      <c r="AE4" s="1">
        <v>102</v>
      </c>
      <c r="AF4" s="1">
        <v>24</v>
      </c>
      <c r="AG4" s="1" t="s">
        <v>5</v>
      </c>
      <c r="AH4" s="1">
        <f>SQRT((AD4-$AD$48)^2+(AE4-$AE$48)^2+(AF4-$AF$48)^2)</f>
        <v>12.806248474865697</v>
      </c>
      <c r="AJ4" s="2">
        <v>14</v>
      </c>
      <c r="AK4" s="1">
        <v>119</v>
      </c>
      <c r="AL4" s="1">
        <v>109</v>
      </c>
      <c r="AM4" s="1">
        <v>34</v>
      </c>
      <c r="AN4" s="1" t="s">
        <v>5</v>
      </c>
      <c r="AO4" s="1">
        <f>SQRT((AK4-$AK$48)^2+(AL4-$AL$48)^2+(AM4-$AM$48)^2)</f>
        <v>12.68857754044952</v>
      </c>
      <c r="AQ4" s="2">
        <v>30</v>
      </c>
      <c r="AR4" s="1">
        <v>115</v>
      </c>
      <c r="AS4" s="1">
        <v>102</v>
      </c>
      <c r="AT4" s="1">
        <v>24</v>
      </c>
      <c r="AU4" s="1" t="s">
        <v>5</v>
      </c>
      <c r="AV4" s="1">
        <f>SQRT((AR4-$AR$48)^2+(AS4-$AS$48)^2+(AT4-$AT$48)^2)</f>
        <v>11.916375287812984</v>
      </c>
      <c r="AX4" s="2">
        <v>52</v>
      </c>
      <c r="AY4" s="1">
        <v>75</v>
      </c>
      <c r="AZ4" s="1">
        <v>79</v>
      </c>
      <c r="BA4" s="1">
        <v>2</v>
      </c>
      <c r="BB4" s="1" t="s">
        <v>6</v>
      </c>
      <c r="BC4" s="1">
        <f>SQRT((AY4-$AY$48)^2+(AZ4-$AZ$48)^2+(BA4-$BA$48)^2)</f>
        <v>16.431676725154983</v>
      </c>
      <c r="BE4" s="2">
        <v>26</v>
      </c>
      <c r="BF4" s="1">
        <v>110</v>
      </c>
      <c r="BG4" s="1">
        <v>86</v>
      </c>
      <c r="BH4" s="1">
        <v>35</v>
      </c>
      <c r="BI4" s="1" t="s">
        <v>5</v>
      </c>
      <c r="BJ4" s="1">
        <f>SQRT((BF4-$BF$48)^2+(BG4-$BG$48)^2+(BH4-$BH$48)^2)</f>
        <v>19.235384061671343</v>
      </c>
      <c r="BL4" s="2">
        <v>30</v>
      </c>
      <c r="BM4" s="1">
        <v>115</v>
      </c>
      <c r="BN4" s="1">
        <v>102</v>
      </c>
      <c r="BO4" s="1">
        <v>24</v>
      </c>
      <c r="BP4" s="1" t="s">
        <v>5</v>
      </c>
      <c r="BQ4" s="1">
        <f>SQRT((BM4-$BM$48)^2+(BN4-$BN$48)^2+(BO4-$BO$48)^2)</f>
        <v>15.524174696260024</v>
      </c>
      <c r="BS4" s="2">
        <v>52</v>
      </c>
      <c r="BT4" s="1">
        <v>75</v>
      </c>
      <c r="BU4" s="1">
        <v>79</v>
      </c>
      <c r="BV4" s="1">
        <v>2</v>
      </c>
      <c r="BW4" s="1" t="s">
        <v>6</v>
      </c>
      <c r="BX4" s="1">
        <f>SQRT((BT4-$BT$48)^2+(BU4-$BU$48)^2+(BV4-$BV$48)^2)</f>
        <v>17.291616465790582</v>
      </c>
      <c r="BZ4" s="2">
        <v>72</v>
      </c>
      <c r="CA4" s="1">
        <v>92</v>
      </c>
      <c r="CB4" s="1">
        <v>124</v>
      </c>
      <c r="CC4" s="1">
        <v>0</v>
      </c>
      <c r="CD4" s="1" t="s">
        <v>7</v>
      </c>
      <c r="CE4" s="1">
        <f>SQRT((CA4-$CA$48)^2+(CB4-$CB$48)^2+(CC4-$CC$48)^2)</f>
        <v>17.916472867168917</v>
      </c>
      <c r="CG4" s="2">
        <v>78</v>
      </c>
      <c r="CH4" s="1">
        <v>99</v>
      </c>
      <c r="CI4" s="1">
        <v>141</v>
      </c>
      <c r="CJ4" s="1">
        <v>13</v>
      </c>
      <c r="CK4" s="1" t="s">
        <v>7</v>
      </c>
      <c r="CL4" s="1">
        <f>SQRT((CH4-$CH$48)^2+(CI4-$CI$48)^2+(CJ4-$CJ$48)^2)</f>
        <v>10.295630140987001</v>
      </c>
      <c r="CN4" s="2">
        <v>68</v>
      </c>
      <c r="CO4" s="1">
        <v>84</v>
      </c>
      <c r="CP4" s="1">
        <v>138</v>
      </c>
      <c r="CQ4" s="1">
        <v>13</v>
      </c>
      <c r="CR4" s="1" t="s">
        <v>7</v>
      </c>
      <c r="CS4" s="1">
        <f>SQRT((CO4-$CO$48)^2+(CP4-$CP$48)^2+(CQ4-$CQ$48)^2)</f>
        <v>9.8994949366116654</v>
      </c>
      <c r="CU4" s="2">
        <v>40</v>
      </c>
      <c r="CV4" s="1">
        <v>88</v>
      </c>
      <c r="CW4" s="1">
        <v>110</v>
      </c>
      <c r="CX4" s="1">
        <v>20</v>
      </c>
      <c r="CY4" s="1" t="s">
        <v>6</v>
      </c>
      <c r="CZ4" s="1">
        <f>SQRT((CV4-$CV$48)^2+(CW4-$CW$48)^2+(CX4-$CX$48)^2)</f>
        <v>15.842979517754859</v>
      </c>
      <c r="DB4" s="2">
        <v>68</v>
      </c>
      <c r="DC4" s="1">
        <v>84</v>
      </c>
      <c r="DD4" s="1">
        <v>138</v>
      </c>
      <c r="DE4" s="1">
        <v>13</v>
      </c>
      <c r="DF4" s="1" t="s">
        <v>7</v>
      </c>
      <c r="DG4" s="1">
        <f>SQRT((DC4-$DC$48)^2+(DD4-$DD$48)^2+(DE4-$DE$48)^2)</f>
        <v>16.30950643030009</v>
      </c>
      <c r="DI4" s="2">
        <v>42</v>
      </c>
      <c r="DJ4" s="1">
        <v>141</v>
      </c>
      <c r="DK4" s="1">
        <v>144</v>
      </c>
      <c r="DL4" s="1">
        <v>64</v>
      </c>
      <c r="DM4" s="1" t="s">
        <v>6</v>
      </c>
      <c r="DN4" s="1">
        <f>SQRT((DJ4-$DJ$48)^2+(DK4-$DK$48)^2+(DL4-$DL$48)^2)</f>
        <v>50.695167422546305</v>
      </c>
    </row>
    <row r="5" spans="1:118" x14ac:dyDescent="0.25">
      <c r="A5" s="5"/>
      <c r="B5" s="2">
        <v>6</v>
      </c>
      <c r="C5" s="1">
        <v>127</v>
      </c>
      <c r="D5" s="1">
        <v>107</v>
      </c>
      <c r="E5" s="1">
        <v>40</v>
      </c>
      <c r="F5" s="1" t="s">
        <v>5</v>
      </c>
      <c r="H5" s="2">
        <v>30</v>
      </c>
      <c r="I5" s="1">
        <v>115</v>
      </c>
      <c r="J5" s="1">
        <v>102</v>
      </c>
      <c r="K5" s="1">
        <v>24</v>
      </c>
      <c r="L5" s="1" t="s">
        <v>5</v>
      </c>
      <c r="M5" s="1">
        <f>SQRT((I5-$I$48)^2+(J5-$J$48)^2+(K5-$K$48)^2)</f>
        <v>18.708286933869708</v>
      </c>
      <c r="O5" s="2">
        <v>20</v>
      </c>
      <c r="P5" s="1">
        <v>120</v>
      </c>
      <c r="Q5" s="1">
        <v>104</v>
      </c>
      <c r="R5" s="1">
        <v>46</v>
      </c>
      <c r="S5" s="1" t="s">
        <v>5</v>
      </c>
      <c r="T5" s="1">
        <f>SQRT((P5-$P$48)^2+(Q5-$Q$48)^2+(R5-$R$48)^2)</f>
        <v>18.466185312619388</v>
      </c>
      <c r="V5" s="2">
        <v>30</v>
      </c>
      <c r="W5" s="1">
        <v>115</v>
      </c>
      <c r="X5" s="1">
        <v>102</v>
      </c>
      <c r="Y5" s="1">
        <v>24</v>
      </c>
      <c r="Z5" s="1" t="s">
        <v>5</v>
      </c>
      <c r="AA5" s="1">
        <f>SQRT((W5-$W$48)^2+(X5-$X$48)^2+(Y5-$Y$48)^2)</f>
        <v>14.035668847618199</v>
      </c>
      <c r="AC5" s="2">
        <v>32</v>
      </c>
      <c r="AD5" s="1">
        <v>116</v>
      </c>
      <c r="AE5" s="1">
        <v>118</v>
      </c>
      <c r="AF5" s="1">
        <v>13</v>
      </c>
      <c r="AG5" s="1" t="s">
        <v>6</v>
      </c>
      <c r="AH5" s="1">
        <f>SQRT((AD5-$AD$48)^2+(AE5-$AE$48)^2+(AF5-$AF$48)^2)</f>
        <v>15.556349186104045</v>
      </c>
      <c r="AJ5" s="2">
        <v>30</v>
      </c>
      <c r="AK5" s="1">
        <v>115</v>
      </c>
      <c r="AL5" s="1">
        <v>102</v>
      </c>
      <c r="AM5" s="1">
        <v>24</v>
      </c>
      <c r="AN5" s="1" t="s">
        <v>5</v>
      </c>
      <c r="AO5" s="1">
        <f>SQRT((AK5-$AK$48)^2+(AL5-$AL$48)^2+(AM5-$AM$48)^2)</f>
        <v>15.033296378372908</v>
      </c>
      <c r="AQ5" s="2">
        <v>32</v>
      </c>
      <c r="AR5" s="1">
        <v>116</v>
      </c>
      <c r="AS5" s="1">
        <v>118</v>
      </c>
      <c r="AT5" s="1">
        <v>13</v>
      </c>
      <c r="AU5" s="1" t="s">
        <v>6</v>
      </c>
      <c r="AV5" s="1">
        <f>SQRT((AR5-$AR$48)^2+(AS5-$AS$48)^2+(AT5-$AT$48)^2)</f>
        <v>13.19090595827292</v>
      </c>
      <c r="AX5" s="2">
        <v>50</v>
      </c>
      <c r="AY5" s="1">
        <v>74</v>
      </c>
      <c r="AZ5" s="1">
        <v>75</v>
      </c>
      <c r="BA5" s="1">
        <v>12</v>
      </c>
      <c r="BB5" s="1" t="s">
        <v>6</v>
      </c>
      <c r="BC5" s="1">
        <f>SQRT((AY5-$AY$48)^2+(AZ5-$AZ$48)^2+(BA5-$BA$48)^2)</f>
        <v>19.621416870348583</v>
      </c>
      <c r="BE5" s="2">
        <v>58</v>
      </c>
      <c r="BF5" s="1">
        <v>81</v>
      </c>
      <c r="BG5" s="1">
        <v>74</v>
      </c>
      <c r="BH5" s="1">
        <v>26</v>
      </c>
      <c r="BI5" s="1" t="s">
        <v>6</v>
      </c>
      <c r="BJ5" s="1">
        <f>SQRT((BF5-$BF$48)^2+(BG5-$BG$48)^2+(BH5-$BH$48)^2)</f>
        <v>19.339079605813716</v>
      </c>
      <c r="BL5" s="2">
        <v>44</v>
      </c>
      <c r="BM5" s="1">
        <v>107</v>
      </c>
      <c r="BN5" s="1">
        <v>114</v>
      </c>
      <c r="BO5" s="1">
        <v>7</v>
      </c>
      <c r="BP5" s="1" t="s">
        <v>6</v>
      </c>
      <c r="BQ5" s="1">
        <f>SQRT((BM5-$BM$48)^2+(BN5-$BN$48)^2+(BO5-$BO$48)^2)</f>
        <v>19.026297590440446</v>
      </c>
      <c r="BS5" s="2">
        <v>38</v>
      </c>
      <c r="BT5" s="1">
        <v>78</v>
      </c>
      <c r="BU5" s="1">
        <v>72</v>
      </c>
      <c r="BV5" s="1">
        <v>0</v>
      </c>
      <c r="BW5" s="1" t="s">
        <v>6</v>
      </c>
      <c r="BX5" s="1">
        <f>SQRT((BT5-$BT$48)^2+(BU5-$BU$48)^2+(BV5-$BV$48)^2)</f>
        <v>19.723082923316021</v>
      </c>
      <c r="BZ5" s="2">
        <v>62</v>
      </c>
      <c r="CA5" s="1">
        <v>87</v>
      </c>
      <c r="CB5" s="1">
        <v>128</v>
      </c>
      <c r="CC5" s="1">
        <v>16</v>
      </c>
      <c r="CD5" s="1" t="s">
        <v>7</v>
      </c>
      <c r="CE5" s="1">
        <f>SQRT((CA5-$CA$48)^2+(CB5-$CB$48)^2+(CC5-$CC$48)^2)</f>
        <v>18.761663039293719</v>
      </c>
      <c r="CG5" s="2">
        <v>86</v>
      </c>
      <c r="CH5" s="1">
        <v>99</v>
      </c>
      <c r="CI5" s="1">
        <v>141</v>
      </c>
      <c r="CJ5" s="1">
        <v>13</v>
      </c>
      <c r="CK5" s="1" t="s">
        <v>7</v>
      </c>
      <c r="CL5" s="1">
        <f>SQRT((CH5-$CH$48)^2+(CI5-$CI$48)^2+(CJ5-$CJ$48)^2)</f>
        <v>10.295630140987001</v>
      </c>
      <c r="CN5" s="2">
        <v>78</v>
      </c>
      <c r="CO5" s="1">
        <v>99</v>
      </c>
      <c r="CP5" s="1">
        <v>141</v>
      </c>
      <c r="CQ5" s="1">
        <v>13</v>
      </c>
      <c r="CR5" s="1" t="s">
        <v>7</v>
      </c>
      <c r="CS5" s="1">
        <f>SQRT((CO5-$CO$48)^2+(CP5-$CP$48)^2+(CQ5-$CQ$48)^2)</f>
        <v>16.492422502470642</v>
      </c>
      <c r="CU5" s="2">
        <v>88</v>
      </c>
      <c r="CV5" s="1">
        <v>92</v>
      </c>
      <c r="CW5" s="1">
        <v>133</v>
      </c>
      <c r="CX5" s="1">
        <v>5</v>
      </c>
      <c r="CY5" s="1" t="s">
        <v>7</v>
      </c>
      <c r="CZ5" s="1">
        <f>SQRT((CV5-$CV$48)^2+(CW5-$CW$48)^2+(CX5-$CX$48)^2)</f>
        <v>16.15549442140351</v>
      </c>
      <c r="DB5" s="2">
        <v>78</v>
      </c>
      <c r="DC5" s="1">
        <v>99</v>
      </c>
      <c r="DD5" s="1">
        <v>141</v>
      </c>
      <c r="DE5" s="1">
        <v>13</v>
      </c>
      <c r="DF5" s="1" t="s">
        <v>7</v>
      </c>
      <c r="DG5" s="1">
        <f>SQRT((DC5-$DC$48)^2+(DD5-$DD$48)^2+(DE5-$DE$48)^2)</f>
        <v>18.055470085267789</v>
      </c>
      <c r="DI5" s="2">
        <v>2</v>
      </c>
      <c r="DJ5" s="1">
        <v>125</v>
      </c>
      <c r="DK5" s="1">
        <v>103</v>
      </c>
      <c r="DL5" s="1">
        <v>65</v>
      </c>
      <c r="DM5" s="1" t="s">
        <v>5</v>
      </c>
      <c r="DN5" s="1">
        <f>SQRT((DJ5-$DJ$48)^2+(DK5-$DK$48)^2+(DL5-$DL$48)^2)</f>
        <v>58.668560575490517</v>
      </c>
    </row>
    <row r="6" spans="1:118" x14ac:dyDescent="0.25">
      <c r="A6" s="5"/>
      <c r="B6" s="2">
        <v>8</v>
      </c>
      <c r="C6" s="1">
        <v>112</v>
      </c>
      <c r="D6" s="1">
        <v>100</v>
      </c>
      <c r="E6" s="1">
        <v>44</v>
      </c>
      <c r="F6" s="1" t="s">
        <v>5</v>
      </c>
      <c r="H6" s="2">
        <v>44</v>
      </c>
      <c r="I6" s="1">
        <v>107</v>
      </c>
      <c r="J6" s="1">
        <v>114</v>
      </c>
      <c r="K6" s="1">
        <v>7</v>
      </c>
      <c r="L6" s="1" t="s">
        <v>6</v>
      </c>
      <c r="M6" s="1">
        <f>SQRT((I6-$I$48)^2+(J6-$J$48)^2+(K6-$K$48)^2)</f>
        <v>19.723082923316021</v>
      </c>
      <c r="O6" s="2">
        <v>18</v>
      </c>
      <c r="P6" s="1">
        <v>125</v>
      </c>
      <c r="Q6" s="1">
        <v>105</v>
      </c>
      <c r="R6" s="1">
        <v>46</v>
      </c>
      <c r="S6" s="1" t="s">
        <v>5</v>
      </c>
      <c r="T6" s="1">
        <f>SQRT((P6-$P$48)^2+(Q6-$Q$48)^2+(R6-$R$48)^2)</f>
        <v>19.874606914351791</v>
      </c>
      <c r="V6" s="2">
        <v>32</v>
      </c>
      <c r="W6" s="1">
        <v>116</v>
      </c>
      <c r="X6" s="1">
        <v>118</v>
      </c>
      <c r="Y6" s="1">
        <v>13</v>
      </c>
      <c r="Z6" s="1" t="s">
        <v>6</v>
      </c>
      <c r="AA6" s="1">
        <f>SQRT((W6-$W$48)^2+(X6-$X$48)^2+(Y6-$Y$48)^2)</f>
        <v>18.027756377319946</v>
      </c>
      <c r="AC6" s="2">
        <v>6</v>
      </c>
      <c r="AD6" s="1">
        <v>127</v>
      </c>
      <c r="AE6" s="1">
        <v>107</v>
      </c>
      <c r="AF6" s="1">
        <v>40</v>
      </c>
      <c r="AG6" s="1" t="s">
        <v>5</v>
      </c>
      <c r="AH6" s="1">
        <f>SQRT((AD6-$AD$48)^2+(AE6-$AE$48)^2+(AF6-$AF$48)^2)</f>
        <v>17.11724276862369</v>
      </c>
      <c r="AJ6" s="2">
        <v>90</v>
      </c>
      <c r="AK6" s="1">
        <v>115</v>
      </c>
      <c r="AL6" s="1">
        <v>133</v>
      </c>
      <c r="AM6" s="1">
        <v>25</v>
      </c>
      <c r="AN6" s="1" t="s">
        <v>7</v>
      </c>
      <c r="AO6" s="1">
        <f>SQRT((AK6-$AK$48)^2+(AL6-$AL$48)^2+(AM6-$AM$48)^2)</f>
        <v>16</v>
      </c>
      <c r="AQ6" s="2">
        <v>48</v>
      </c>
      <c r="AR6" s="1">
        <v>115</v>
      </c>
      <c r="AS6" s="1">
        <v>123</v>
      </c>
      <c r="AT6" s="1">
        <v>2</v>
      </c>
      <c r="AU6" s="1" t="s">
        <v>6</v>
      </c>
      <c r="AV6" s="1">
        <f>SQRT((AR6-$AR$48)^2+(AS6-$AS$48)^2+(AT6-$AT$48)^2)</f>
        <v>21.470910553583888</v>
      </c>
      <c r="AX6" s="2">
        <v>54</v>
      </c>
      <c r="AY6" s="1">
        <v>70</v>
      </c>
      <c r="AZ6" s="1">
        <v>72</v>
      </c>
      <c r="BA6" s="1">
        <v>5</v>
      </c>
      <c r="BB6" s="1" t="s">
        <v>6</v>
      </c>
      <c r="BC6" s="1">
        <f>SQRT((AY6-$AY$48)^2+(AZ6-$AZ$48)^2+(BA6-$BA$48)^2)</f>
        <v>21.189620100417091</v>
      </c>
      <c r="BE6" s="2">
        <v>10</v>
      </c>
      <c r="BF6" s="1">
        <v>104</v>
      </c>
      <c r="BG6" s="1">
        <v>90</v>
      </c>
      <c r="BH6" s="1">
        <v>42</v>
      </c>
      <c r="BI6" s="1" t="s">
        <v>5</v>
      </c>
      <c r="BJ6" s="1">
        <f>SQRT((BF6-$BF$48)^2+(BG6-$BG$48)^2+(BH6-$BH$48)^2)</f>
        <v>21.236760581595302</v>
      </c>
      <c r="BL6" s="2">
        <v>56</v>
      </c>
      <c r="BM6" s="1">
        <v>93</v>
      </c>
      <c r="BN6" s="1">
        <v>87</v>
      </c>
      <c r="BO6" s="1">
        <v>6</v>
      </c>
      <c r="BP6" s="1" t="s">
        <v>6</v>
      </c>
      <c r="BQ6" s="1">
        <f>SQRT((BM6-$BM$48)^2+(BN6-$BN$48)^2+(BO6-$BO$48)^2)</f>
        <v>21.679483388678801</v>
      </c>
      <c r="BS6" s="2">
        <v>50</v>
      </c>
      <c r="BT6" s="1">
        <v>74</v>
      </c>
      <c r="BU6" s="1">
        <v>75</v>
      </c>
      <c r="BV6" s="1">
        <v>12</v>
      </c>
      <c r="BW6" s="1" t="s">
        <v>6</v>
      </c>
      <c r="BX6" s="1">
        <f>SQRT((BT6-$BT$48)^2+(BU6-$BU$48)^2+(BV6-$BV$48)^2)</f>
        <v>20.049937655763422</v>
      </c>
      <c r="BZ6" s="2">
        <v>88</v>
      </c>
      <c r="CA6" s="1">
        <v>92</v>
      </c>
      <c r="CB6" s="1">
        <v>133</v>
      </c>
      <c r="CC6" s="1">
        <v>5</v>
      </c>
      <c r="CD6" s="1" t="s">
        <v>7</v>
      </c>
      <c r="CE6" s="1">
        <f>SQRT((CA6-$CA$48)^2+(CB6-$CB$48)^2+(CC6-$CC$48)^2)</f>
        <v>21.42428528562855</v>
      </c>
      <c r="CG6" s="2">
        <v>88</v>
      </c>
      <c r="CH6" s="1">
        <v>92</v>
      </c>
      <c r="CI6" s="1">
        <v>133</v>
      </c>
      <c r="CJ6" s="1">
        <v>5</v>
      </c>
      <c r="CK6" s="1" t="s">
        <v>7</v>
      </c>
      <c r="CL6" s="1">
        <f>SQRT((CH6-$CH$48)^2+(CI6-$CI$48)^2+(CJ6-$CJ$48)^2)</f>
        <v>13.152946437965905</v>
      </c>
      <c r="CN6" s="2">
        <v>86</v>
      </c>
      <c r="CO6" s="1">
        <v>99</v>
      </c>
      <c r="CP6" s="1">
        <v>141</v>
      </c>
      <c r="CQ6" s="1">
        <v>13</v>
      </c>
      <c r="CR6" s="1" t="s">
        <v>7</v>
      </c>
      <c r="CS6" s="1">
        <f>SQRT((CO6-$CO$48)^2+(CP6-$CP$48)^2+(CQ6-$CQ$48)^2)</f>
        <v>16.492422502470642</v>
      </c>
      <c r="CU6" s="2">
        <v>68</v>
      </c>
      <c r="CV6" s="1">
        <v>84</v>
      </c>
      <c r="CW6" s="1">
        <v>138</v>
      </c>
      <c r="CX6" s="1">
        <v>13</v>
      </c>
      <c r="CY6" s="1" t="s">
        <v>7</v>
      </c>
      <c r="CZ6" s="1">
        <f>SQRT((CV6-$CV$48)^2+(CW6-$CW$48)^2+(CX6-$CX$48)^2)</f>
        <v>16.911534525287763</v>
      </c>
      <c r="DB6" s="2">
        <v>86</v>
      </c>
      <c r="DC6" s="1">
        <v>99</v>
      </c>
      <c r="DD6" s="1">
        <v>141</v>
      </c>
      <c r="DE6" s="1">
        <v>13</v>
      </c>
      <c r="DF6" s="1" t="s">
        <v>7</v>
      </c>
      <c r="DG6" s="1">
        <f>SQRT((DC6-$DC$48)^2+(DD6-$DD$48)^2+(DE6-$DE$48)^2)</f>
        <v>18.055470085267789</v>
      </c>
      <c r="DI6" s="2">
        <v>12</v>
      </c>
      <c r="DJ6" s="1">
        <v>116</v>
      </c>
      <c r="DK6" s="1">
        <v>108</v>
      </c>
      <c r="DL6" s="1">
        <v>56</v>
      </c>
      <c r="DM6" s="1" t="s">
        <v>5</v>
      </c>
      <c r="DN6" s="1">
        <f>SQRT((DJ6-$DJ$48)^2+(DK6-$DK$48)^2+(DL6-$DL$48)^2)</f>
        <v>69.519781357538804</v>
      </c>
    </row>
    <row r="7" spans="1:118" x14ac:dyDescent="0.25">
      <c r="A7" s="5"/>
      <c r="B7" s="2">
        <v>10</v>
      </c>
      <c r="C7" s="1">
        <v>104</v>
      </c>
      <c r="D7" s="1">
        <v>90</v>
      </c>
      <c r="E7" s="1">
        <v>42</v>
      </c>
      <c r="F7" s="1" t="s">
        <v>5</v>
      </c>
      <c r="H7" s="2">
        <v>14</v>
      </c>
      <c r="I7" s="1">
        <v>119</v>
      </c>
      <c r="J7" s="1">
        <v>109</v>
      </c>
      <c r="K7" s="1">
        <v>34</v>
      </c>
      <c r="L7" s="1" t="s">
        <v>5</v>
      </c>
      <c r="M7" s="1">
        <f>SQRT((I7-$I$48)^2+(J7-$J$48)^2+(K7-$K$48)^2)</f>
        <v>20.808652046684813</v>
      </c>
      <c r="O7" s="2">
        <v>8</v>
      </c>
      <c r="P7" s="1">
        <v>112</v>
      </c>
      <c r="Q7" s="1">
        <v>100</v>
      </c>
      <c r="R7" s="1">
        <v>44</v>
      </c>
      <c r="S7" s="1" t="s">
        <v>5</v>
      </c>
      <c r="T7" s="1">
        <f>SQRT((P7-$P$48)^2+(Q7-$Q$48)^2+(R7-$R$48)^2)</f>
        <v>21.840329667841555</v>
      </c>
      <c r="V7" s="2">
        <v>18</v>
      </c>
      <c r="W7" s="1">
        <v>125</v>
      </c>
      <c r="X7" s="1">
        <v>105</v>
      </c>
      <c r="Y7" s="1">
        <v>46</v>
      </c>
      <c r="Z7" s="1" t="s">
        <v>5</v>
      </c>
      <c r="AA7" s="1">
        <f>SQRT((W7-$W$48)^2+(X7-$X$48)^2+(Y7-$Y$48)^2)</f>
        <v>19.339079605813716</v>
      </c>
      <c r="AC7" s="2">
        <v>90</v>
      </c>
      <c r="AD7" s="1">
        <v>115</v>
      </c>
      <c r="AE7" s="1">
        <v>133</v>
      </c>
      <c r="AF7" s="1">
        <v>25</v>
      </c>
      <c r="AG7" s="1" t="s">
        <v>7</v>
      </c>
      <c r="AH7" s="1">
        <f>SQRT((AD7-$AD$48)^2+(AE7-$AE$48)^2+(AF7-$AF$48)^2)</f>
        <v>19.339079605813716</v>
      </c>
      <c r="AJ7" s="2">
        <v>44</v>
      </c>
      <c r="AK7" s="1">
        <v>107</v>
      </c>
      <c r="AL7" s="1">
        <v>114</v>
      </c>
      <c r="AM7" s="1">
        <v>7</v>
      </c>
      <c r="AN7" s="1" t="s">
        <v>6</v>
      </c>
      <c r="AO7" s="1">
        <f>SQRT((AK7-$AK$48)^2+(AL7-$AL$48)^2+(AM7-$AM$48)^2)</f>
        <v>19.924858845171276</v>
      </c>
      <c r="AQ7" s="2">
        <v>14</v>
      </c>
      <c r="AR7" s="1">
        <v>119</v>
      </c>
      <c r="AS7" s="1">
        <v>109</v>
      </c>
      <c r="AT7" s="1">
        <v>34</v>
      </c>
      <c r="AU7" s="1" t="s">
        <v>5</v>
      </c>
      <c r="AV7" s="1">
        <f>SQRT((AR7-$AR$48)^2+(AS7-$AS$48)^2+(AT7-$AT$48)^2)</f>
        <v>21.563858652847824</v>
      </c>
      <c r="AX7" s="2">
        <v>38</v>
      </c>
      <c r="AY7" s="1">
        <v>78</v>
      </c>
      <c r="AZ7" s="1">
        <v>72</v>
      </c>
      <c r="BA7" s="1">
        <v>0</v>
      </c>
      <c r="BB7" s="1" t="s">
        <v>6</v>
      </c>
      <c r="BC7" s="1">
        <f>SQRT((AY7-$AY$48)^2+(AZ7-$AZ$48)^2+(BA7-$BA$48)^2)</f>
        <v>24.289915602982237</v>
      </c>
      <c r="BE7" s="2">
        <v>76</v>
      </c>
      <c r="BF7" s="1">
        <v>75</v>
      </c>
      <c r="BG7" s="1">
        <v>82</v>
      </c>
      <c r="BH7" s="1">
        <v>29</v>
      </c>
      <c r="BI7" s="1" t="s">
        <v>7</v>
      </c>
      <c r="BJ7" s="1">
        <f>SQRT((BF7-$BF$48)^2+(BG7-$BG$48)^2+(BH7-$BH$48)^2)</f>
        <v>21.470910553583888</v>
      </c>
      <c r="BL7" s="2">
        <v>32</v>
      </c>
      <c r="BM7" s="1">
        <v>116</v>
      </c>
      <c r="BN7" s="1">
        <v>118</v>
      </c>
      <c r="BO7" s="1">
        <v>13</v>
      </c>
      <c r="BP7" s="1" t="s">
        <v>6</v>
      </c>
      <c r="BQ7" s="1">
        <f>SQRT((BM7-$BM$48)^2+(BN7-$BN$48)^2+(BO7-$BO$48)^2)</f>
        <v>23.685438564654021</v>
      </c>
      <c r="BS7" s="2">
        <v>66</v>
      </c>
      <c r="BT7" s="1">
        <v>75</v>
      </c>
      <c r="BU7" s="1">
        <v>100</v>
      </c>
      <c r="BV7" s="1">
        <v>13</v>
      </c>
      <c r="BW7" s="1" t="s">
        <v>7</v>
      </c>
      <c r="BX7" s="1">
        <f>SQRT((BT7-$BT$48)^2+(BU7-$BU$48)^2+(BV7-$BV$48)^2)</f>
        <v>21.377558326431949</v>
      </c>
      <c r="BZ7" s="2">
        <v>66</v>
      </c>
      <c r="CA7" s="1">
        <v>75</v>
      </c>
      <c r="CB7" s="1">
        <v>100</v>
      </c>
      <c r="CC7" s="1">
        <v>13</v>
      </c>
      <c r="CD7" s="1" t="s">
        <v>7</v>
      </c>
      <c r="CE7" s="1">
        <f>SQRT((CA7-$CA$48)^2+(CB7-$CB$48)^2+(CC7-$CC$48)^2)</f>
        <v>21.931712199461309</v>
      </c>
      <c r="CG7" s="2">
        <v>62</v>
      </c>
      <c r="CH7" s="1">
        <v>87</v>
      </c>
      <c r="CI7" s="1">
        <v>128</v>
      </c>
      <c r="CJ7" s="1">
        <v>16</v>
      </c>
      <c r="CK7" s="1" t="s">
        <v>7</v>
      </c>
      <c r="CL7" s="1">
        <f>SQRT((CH7-$CH$48)^2+(CI7-$CI$48)^2+(CJ7-$CJ$48)^2)</f>
        <v>18.275666882497067</v>
      </c>
      <c r="CN7" s="2">
        <v>88</v>
      </c>
      <c r="CO7" s="1">
        <v>92</v>
      </c>
      <c r="CP7" s="1">
        <v>133</v>
      </c>
      <c r="CQ7" s="1">
        <v>5</v>
      </c>
      <c r="CR7" s="1" t="s">
        <v>7</v>
      </c>
      <c r="CS7" s="1">
        <f>SQRT((CO7-$CO$48)^2+(CP7-$CP$48)^2+(CQ7-$CQ$48)^2)</f>
        <v>16.763054614240211</v>
      </c>
      <c r="CU7" s="2">
        <v>78</v>
      </c>
      <c r="CV7" s="1">
        <v>99</v>
      </c>
      <c r="CW7" s="1">
        <v>141</v>
      </c>
      <c r="CX7" s="1">
        <v>13</v>
      </c>
      <c r="CY7" s="1" t="s">
        <v>7</v>
      </c>
      <c r="CZ7" s="1">
        <f>SQRT((CV7-$CV$48)^2+(CW7-$CW$48)^2+(CX7-$CX$48)^2)</f>
        <v>18.110770276274835</v>
      </c>
      <c r="DB7" s="2">
        <v>72</v>
      </c>
      <c r="DC7" s="1">
        <v>92</v>
      </c>
      <c r="DD7" s="1">
        <v>124</v>
      </c>
      <c r="DE7" s="1">
        <v>0</v>
      </c>
      <c r="DF7" s="1" t="s">
        <v>7</v>
      </c>
      <c r="DG7" s="1">
        <f>SQRT((DC7-$DC$48)^2+(DD7-$DD$48)^2+(DE7-$DE$48)^2)</f>
        <v>23.345235059857504</v>
      </c>
      <c r="DI7" s="2">
        <v>18</v>
      </c>
      <c r="DJ7" s="1">
        <v>125</v>
      </c>
      <c r="DK7" s="1">
        <v>105</v>
      </c>
      <c r="DL7" s="1">
        <v>46</v>
      </c>
      <c r="DM7" s="1" t="s">
        <v>5</v>
      </c>
      <c r="DN7" s="1">
        <f>SQRT((DJ7-$DJ$48)^2+(DK7-$DK$48)^2+(DL7-$DL$48)^2)</f>
        <v>72.17340230306452</v>
      </c>
    </row>
    <row r="8" spans="1:118" x14ac:dyDescent="0.25">
      <c r="A8" s="5"/>
      <c r="B8" s="2">
        <v>12</v>
      </c>
      <c r="C8" s="1">
        <v>116</v>
      </c>
      <c r="D8" s="1">
        <v>108</v>
      </c>
      <c r="E8" s="1">
        <v>56</v>
      </c>
      <c r="F8" s="1" t="s">
        <v>5</v>
      </c>
      <c r="H8" s="2">
        <v>90</v>
      </c>
      <c r="I8" s="1">
        <v>115</v>
      </c>
      <c r="J8" s="1">
        <v>133</v>
      </c>
      <c r="K8" s="1">
        <v>25</v>
      </c>
      <c r="L8" s="1" t="s">
        <v>7</v>
      </c>
      <c r="M8" s="1">
        <f>SQRT((I8-$I$48)^2+(J8-$J$48)^2+(K8-$K$48)^2)</f>
        <v>22.891046284519195</v>
      </c>
      <c r="O8" s="2">
        <v>6</v>
      </c>
      <c r="P8" s="1">
        <v>127</v>
      </c>
      <c r="Q8" s="1">
        <v>107</v>
      </c>
      <c r="R8" s="1">
        <v>40</v>
      </c>
      <c r="S8" s="1" t="s">
        <v>5</v>
      </c>
      <c r="T8" s="1">
        <f>SQRT((P8-$P$48)^2+(Q8-$Q$48)^2+(R8-$R$48)^2)</f>
        <v>25.670995305986871</v>
      </c>
      <c r="V8" s="2">
        <v>20</v>
      </c>
      <c r="W8" s="1">
        <v>120</v>
      </c>
      <c r="X8" s="1">
        <v>104</v>
      </c>
      <c r="Y8" s="1">
        <v>46</v>
      </c>
      <c r="Z8" s="1" t="s">
        <v>5</v>
      </c>
      <c r="AA8" s="1">
        <f>SQRT((W8-$W$48)^2+(X8-$X$48)^2+(Y8-$Y$48)^2)</f>
        <v>20.09975124224178</v>
      </c>
      <c r="AC8" s="2">
        <v>20</v>
      </c>
      <c r="AD8" s="1">
        <v>120</v>
      </c>
      <c r="AE8" s="1">
        <v>104</v>
      </c>
      <c r="AF8" s="1">
        <v>46</v>
      </c>
      <c r="AG8" s="1" t="s">
        <v>5</v>
      </c>
      <c r="AH8" s="1">
        <f>SQRT((AD8-$AD$48)^2+(AE8-$AE$48)^2+(AF8-$AF$48)^2)</f>
        <v>20.808652046684813</v>
      </c>
      <c r="AJ8" s="2">
        <v>6</v>
      </c>
      <c r="AK8" s="1">
        <v>127</v>
      </c>
      <c r="AL8" s="1">
        <v>107</v>
      </c>
      <c r="AM8" s="1">
        <v>40</v>
      </c>
      <c r="AN8" s="1" t="s">
        <v>5</v>
      </c>
      <c r="AO8" s="1">
        <f>SQRT((AK8-$AK$48)^2+(AL8-$AL$48)^2+(AM8-$AM$48)^2)</f>
        <v>21.656407827707714</v>
      </c>
      <c r="AQ8" s="2">
        <v>40</v>
      </c>
      <c r="AR8" s="1">
        <v>88</v>
      </c>
      <c r="AS8" s="1">
        <v>110</v>
      </c>
      <c r="AT8" s="1">
        <v>20</v>
      </c>
      <c r="AU8" s="1" t="s">
        <v>6</v>
      </c>
      <c r="AV8" s="1">
        <f>SQRT((AR8-$AR$48)^2+(AS8-$AS$48)^2+(AT8-$AT$48)^2)</f>
        <v>21.794494717703369</v>
      </c>
      <c r="AX8" s="2">
        <v>46</v>
      </c>
      <c r="AY8" s="1">
        <v>76</v>
      </c>
      <c r="AZ8" s="1">
        <v>71</v>
      </c>
      <c r="BA8" s="1">
        <v>15</v>
      </c>
      <c r="BB8" s="1" t="s">
        <v>6</v>
      </c>
      <c r="BC8" s="1">
        <f>SQRT((AY8-$AY$48)^2+(AZ8-$AZ$48)^2+(BA8-$BA$48)^2)</f>
        <v>24.738633753705962</v>
      </c>
      <c r="BE8" s="2">
        <v>40</v>
      </c>
      <c r="BF8" s="1">
        <v>88</v>
      </c>
      <c r="BG8" s="1">
        <v>110</v>
      </c>
      <c r="BH8" s="1">
        <v>20</v>
      </c>
      <c r="BI8" s="1" t="s">
        <v>6</v>
      </c>
      <c r="BJ8" s="1">
        <f>SQRT((BF8-$BF$48)^2+(BG8-$BG$48)^2+(BH8-$BH$48)^2)</f>
        <v>24.228082879171435</v>
      </c>
      <c r="BL8" s="2">
        <v>26</v>
      </c>
      <c r="BM8" s="1">
        <v>110</v>
      </c>
      <c r="BN8" s="1">
        <v>86</v>
      </c>
      <c r="BO8" s="1">
        <v>35</v>
      </c>
      <c r="BP8" s="1" t="s">
        <v>5</v>
      </c>
      <c r="BQ8" s="1">
        <f>SQRT((BM8-$BM$48)^2+(BN8-$BN$48)^2+(BO8-$BO$48)^2)</f>
        <v>24.103941586387901</v>
      </c>
      <c r="BS8" s="2">
        <v>46</v>
      </c>
      <c r="BT8" s="1">
        <v>76</v>
      </c>
      <c r="BU8" s="1">
        <v>71</v>
      </c>
      <c r="BV8" s="1">
        <v>15</v>
      </c>
      <c r="BW8" s="1" t="s">
        <v>6</v>
      </c>
      <c r="BX8" s="1">
        <f>SQRT((BT8-$BT$48)^2+(BU8-$BU$48)^2+(BV8-$BV$48)^2)</f>
        <v>22.022715545545239</v>
      </c>
      <c r="BZ8" s="2">
        <v>36</v>
      </c>
      <c r="CA8" s="1">
        <v>58</v>
      </c>
      <c r="CB8" s="1">
        <v>134</v>
      </c>
      <c r="CC8" s="1">
        <v>4</v>
      </c>
      <c r="CD8" s="1" t="s">
        <v>6</v>
      </c>
      <c r="CE8" s="1">
        <f>SQRT((CA8-$CA$48)^2+(CB8-$CB$48)^2+(CC8-$CC$48)^2)</f>
        <v>22.022715545545239</v>
      </c>
      <c r="CG8" s="2">
        <v>64</v>
      </c>
      <c r="CH8" s="1">
        <v>95</v>
      </c>
      <c r="CI8" s="1">
        <v>151</v>
      </c>
      <c r="CJ8" s="1">
        <v>28</v>
      </c>
      <c r="CK8" s="1" t="s">
        <v>7</v>
      </c>
      <c r="CL8" s="1">
        <f>SQRT((CH8-$CH$48)^2+(CI8-$CI$48)^2+(CJ8-$CJ$48)^2)</f>
        <v>19.621416870348583</v>
      </c>
      <c r="CN8" s="2">
        <v>70</v>
      </c>
      <c r="CO8" s="1">
        <v>73</v>
      </c>
      <c r="CP8" s="1">
        <v>120</v>
      </c>
      <c r="CQ8" s="1">
        <v>15</v>
      </c>
      <c r="CR8" s="1" t="s">
        <v>7</v>
      </c>
      <c r="CS8" s="1">
        <f>SQRT((CO8-$CO$48)^2+(CP8-$CP$48)^2+(CQ8-$CQ$48)^2)</f>
        <v>20.024984394500787</v>
      </c>
      <c r="CU8" s="2">
        <v>86</v>
      </c>
      <c r="CV8" s="1">
        <v>99</v>
      </c>
      <c r="CW8" s="1">
        <v>141</v>
      </c>
      <c r="CX8" s="1">
        <v>13</v>
      </c>
      <c r="CY8" s="1" t="s">
        <v>7</v>
      </c>
      <c r="CZ8" s="1">
        <f>SQRT((CV8-$CV$48)^2+(CW8-$CW$48)^2+(CX8-$CX$48)^2)</f>
        <v>18.110770276274835</v>
      </c>
      <c r="DB8" s="2">
        <v>62</v>
      </c>
      <c r="DC8" s="1">
        <v>87</v>
      </c>
      <c r="DD8" s="1">
        <v>128</v>
      </c>
      <c r="DE8" s="1">
        <v>16</v>
      </c>
      <c r="DF8" s="1" t="s">
        <v>7</v>
      </c>
      <c r="DG8" s="1">
        <f>SQRT((DC8-$DC$48)^2+(DD8-$DD$48)^2+(DE8-$DE$48)^2)</f>
        <v>24.859605789312106</v>
      </c>
      <c r="DI8" s="2">
        <v>20</v>
      </c>
      <c r="DJ8" s="1">
        <v>120</v>
      </c>
      <c r="DK8" s="1">
        <v>104</v>
      </c>
      <c r="DL8" s="1">
        <v>46</v>
      </c>
      <c r="DM8" s="1" t="s">
        <v>5</v>
      </c>
      <c r="DN8" s="1">
        <f>SQRT((DJ8-$DJ$48)^2+(DK8-$DK$48)^2+(DL8-$DL$48)^2)</f>
        <v>75.23961722390672</v>
      </c>
    </row>
    <row r="9" spans="1:118" x14ac:dyDescent="0.25">
      <c r="A9" s="5"/>
      <c r="B9" s="2">
        <v>14</v>
      </c>
      <c r="C9" s="1">
        <v>119</v>
      </c>
      <c r="D9" s="1">
        <v>109</v>
      </c>
      <c r="E9" s="1">
        <v>34</v>
      </c>
      <c r="F9" s="1" t="s">
        <v>5</v>
      </c>
      <c r="H9" s="2">
        <v>6</v>
      </c>
      <c r="I9" s="1">
        <v>127</v>
      </c>
      <c r="J9" s="1">
        <v>107</v>
      </c>
      <c r="K9" s="1">
        <v>40</v>
      </c>
      <c r="L9" s="1" t="s">
        <v>5</v>
      </c>
      <c r="M9" s="1">
        <f>SQRT((I9-$I$48)^2+(J9-$J$48)^2+(K9-$K$48)^2)</f>
        <v>26.324893162176366</v>
      </c>
      <c r="O9" s="2">
        <v>74</v>
      </c>
      <c r="P9" s="1">
        <v>93</v>
      </c>
      <c r="Q9" s="1">
        <v>116</v>
      </c>
      <c r="R9" s="1">
        <v>52</v>
      </c>
      <c r="S9" s="1" t="s">
        <v>7</v>
      </c>
      <c r="T9" s="1">
        <f>SQRT((P9-$P$48)^2+(Q9-$Q$48)^2+(R9-$R$48)^2)</f>
        <v>26.19160170741759</v>
      </c>
      <c r="V9" s="2">
        <v>90</v>
      </c>
      <c r="W9" s="1">
        <v>115</v>
      </c>
      <c r="X9" s="1">
        <v>133</v>
      </c>
      <c r="Y9" s="1">
        <v>25</v>
      </c>
      <c r="Z9" s="1" t="s">
        <v>7</v>
      </c>
      <c r="AA9" s="1">
        <f>SQRT((W9-$W$48)^2+(X9-$X$48)^2+(Y9-$Y$48)^2)</f>
        <v>23.043437243605826</v>
      </c>
      <c r="AC9" s="2">
        <v>18</v>
      </c>
      <c r="AD9" s="1">
        <v>125</v>
      </c>
      <c r="AE9" s="1">
        <v>105</v>
      </c>
      <c r="AF9" s="1">
        <v>46</v>
      </c>
      <c r="AG9" s="1" t="s">
        <v>5</v>
      </c>
      <c r="AH9" s="1">
        <f>SQRT((AD9-$AD$48)^2+(AE9-$AE$48)^2+(AF9-$AF$48)^2)</f>
        <v>21.656407827707714</v>
      </c>
      <c r="AJ9" s="2">
        <v>48</v>
      </c>
      <c r="AK9" s="1">
        <v>115</v>
      </c>
      <c r="AL9" s="1">
        <v>123</v>
      </c>
      <c r="AM9" s="1">
        <v>2</v>
      </c>
      <c r="AN9" s="1" t="s">
        <v>6</v>
      </c>
      <c r="AO9" s="1">
        <f>SQRT((AK9-$AK$48)^2+(AL9-$AL$48)^2+(AM9-$AM$48)^2)</f>
        <v>23.769728648009426</v>
      </c>
      <c r="AQ9" s="2">
        <v>56</v>
      </c>
      <c r="AR9" s="1">
        <v>93</v>
      </c>
      <c r="AS9" s="1">
        <v>87</v>
      </c>
      <c r="AT9" s="1">
        <v>6</v>
      </c>
      <c r="AU9" s="1" t="s">
        <v>6</v>
      </c>
      <c r="AV9" s="1">
        <f>SQRT((AR9-$AR$48)^2+(AS9-$AS$48)^2+(AT9-$AT$48)^2)</f>
        <v>27.147743920996454</v>
      </c>
      <c r="AX9" s="2">
        <v>76</v>
      </c>
      <c r="AY9" s="1">
        <v>75</v>
      </c>
      <c r="AZ9" s="1">
        <v>82</v>
      </c>
      <c r="BA9" s="1">
        <v>29</v>
      </c>
      <c r="BB9" s="1" t="s">
        <v>7</v>
      </c>
      <c r="BC9" s="1">
        <f>SQRT((AY9-$AY$48)^2+(AZ9-$AZ$48)^2+(BA9-$BA$48)^2)</f>
        <v>25.573423705088842</v>
      </c>
      <c r="BE9" s="2">
        <v>28</v>
      </c>
      <c r="BF9" s="1">
        <v>111</v>
      </c>
      <c r="BG9" s="1">
        <v>88</v>
      </c>
      <c r="BH9" s="1">
        <v>42</v>
      </c>
      <c r="BI9" s="1" t="s">
        <v>5</v>
      </c>
      <c r="BJ9" s="1">
        <f>SQRT((BF9-$BF$48)^2+(BG9-$BG$48)^2+(BH9-$BH$48)^2)</f>
        <v>24.859605789312106</v>
      </c>
      <c r="BL9" s="2">
        <v>14</v>
      </c>
      <c r="BM9" s="1">
        <v>119</v>
      </c>
      <c r="BN9" s="1">
        <v>109</v>
      </c>
      <c r="BO9" s="1">
        <v>34</v>
      </c>
      <c r="BP9" s="1" t="s">
        <v>5</v>
      </c>
      <c r="BQ9" s="1">
        <f>SQRT((BM9-$BM$48)^2+(BN9-$BN$48)^2+(BO9-$BO$48)^2)</f>
        <v>24.617067250182341</v>
      </c>
      <c r="BS9" s="2">
        <v>58</v>
      </c>
      <c r="BT9" s="1">
        <v>81</v>
      </c>
      <c r="BU9" s="1">
        <v>74</v>
      </c>
      <c r="BV9" s="1">
        <v>26</v>
      </c>
      <c r="BW9" s="1" t="s">
        <v>6</v>
      </c>
      <c r="BX9" s="1">
        <f>SQRT((BT9-$BT$48)^2+(BU9-$BU$48)^2+(BV9-$BV$48)^2)</f>
        <v>24.207436873820409</v>
      </c>
      <c r="BZ9" s="2">
        <v>68</v>
      </c>
      <c r="CA9" s="1">
        <v>84</v>
      </c>
      <c r="CB9" s="1">
        <v>138</v>
      </c>
      <c r="CC9" s="1">
        <v>13</v>
      </c>
      <c r="CD9" s="1" t="s">
        <v>7</v>
      </c>
      <c r="CE9" s="1">
        <f>SQRT((CA9-$CA$48)^2+(CB9-$CB$48)^2+(CC9-$CC$48)^2)</f>
        <v>22.045407685048602</v>
      </c>
      <c r="CG9" s="2">
        <v>34</v>
      </c>
      <c r="CH9" s="1">
        <v>108</v>
      </c>
      <c r="CI9" s="1">
        <v>154</v>
      </c>
      <c r="CJ9" s="1">
        <v>14</v>
      </c>
      <c r="CK9" s="1" t="s">
        <v>6</v>
      </c>
      <c r="CL9" s="1">
        <f>SQRT((CH9-$CH$48)^2+(CI9-$CI$48)^2+(CJ9-$CJ$48)^2)</f>
        <v>20.518284528683193</v>
      </c>
      <c r="CN9" s="2">
        <v>64</v>
      </c>
      <c r="CO9" s="1">
        <v>95</v>
      </c>
      <c r="CP9" s="1">
        <v>151</v>
      </c>
      <c r="CQ9" s="1">
        <v>28</v>
      </c>
      <c r="CR9" s="1" t="s">
        <v>7</v>
      </c>
      <c r="CS9" s="1">
        <f>SQRT((CO9-$CO$48)^2+(CP9-$CP$48)^2+(CQ9-$CQ$48)^2)</f>
        <v>20.904544960366874</v>
      </c>
      <c r="CU9" s="2">
        <v>72</v>
      </c>
      <c r="CV9" s="1">
        <v>92</v>
      </c>
      <c r="CW9" s="1">
        <v>124</v>
      </c>
      <c r="CX9" s="1">
        <v>0</v>
      </c>
      <c r="CY9" s="1" t="s">
        <v>7</v>
      </c>
      <c r="CZ9" s="1">
        <f>SQRT((CV9-$CV$48)^2+(CW9-$CW$48)^2+(CX9-$CX$48)^2)</f>
        <v>19.05255888325765</v>
      </c>
      <c r="DB9" s="2">
        <v>80</v>
      </c>
      <c r="DC9" s="1">
        <v>110</v>
      </c>
      <c r="DD9" s="1">
        <v>154</v>
      </c>
      <c r="DE9" s="1">
        <v>10</v>
      </c>
      <c r="DF9" s="1" t="s">
        <v>7</v>
      </c>
      <c r="DG9" s="1">
        <f>SQRT((DC9-$DC$48)^2+(DD9-$DD$48)^2+(DE9-$DE$48)^2)</f>
        <v>25.159491250818249</v>
      </c>
      <c r="DI9" s="2">
        <v>6</v>
      </c>
      <c r="DJ9" s="1">
        <v>127</v>
      </c>
      <c r="DK9" s="1">
        <v>107</v>
      </c>
      <c r="DL9" s="1">
        <v>40</v>
      </c>
      <c r="DM9" s="1" t="s">
        <v>5</v>
      </c>
      <c r="DN9" s="1">
        <f>SQRT((DJ9-$DJ$48)^2+(DK9-$DK$48)^2+(DL9-$DL$48)^2)</f>
        <v>75.637292389402731</v>
      </c>
    </row>
    <row r="10" spans="1:118" x14ac:dyDescent="0.25">
      <c r="A10" s="5"/>
      <c r="B10" s="2">
        <v>16</v>
      </c>
      <c r="C10" s="1">
        <v>174</v>
      </c>
      <c r="D10" s="1">
        <v>162</v>
      </c>
      <c r="E10" s="1">
        <v>102</v>
      </c>
      <c r="F10" s="1" t="s">
        <v>5</v>
      </c>
      <c r="H10" s="2">
        <v>4</v>
      </c>
      <c r="I10" s="1">
        <v>153</v>
      </c>
      <c r="J10" s="1">
        <v>110</v>
      </c>
      <c r="K10" s="1">
        <v>24</v>
      </c>
      <c r="L10" s="1" t="s">
        <v>5</v>
      </c>
      <c r="M10" s="1">
        <f>SQRT((I10-$I$48)^2+(J10-$J$48)^2+(K10-$K$48)^2)</f>
        <v>29.832867780352597</v>
      </c>
      <c r="O10" s="2">
        <v>60</v>
      </c>
      <c r="P10" s="1">
        <v>101</v>
      </c>
      <c r="Q10" s="1">
        <v>95</v>
      </c>
      <c r="R10" s="1">
        <v>47</v>
      </c>
      <c r="S10" s="1" t="s">
        <v>6</v>
      </c>
      <c r="T10" s="1">
        <f>SQRT((P10-$P$48)^2+(Q10-$Q$48)^2+(R10-$R$48)^2)</f>
        <v>26.570660511172846</v>
      </c>
      <c r="V10" s="2">
        <v>8</v>
      </c>
      <c r="W10" s="1">
        <v>112</v>
      </c>
      <c r="X10" s="1">
        <v>100</v>
      </c>
      <c r="Y10" s="1">
        <v>44</v>
      </c>
      <c r="Z10" s="1" t="s">
        <v>5</v>
      </c>
      <c r="AA10" s="1">
        <f>SQRT((W10-$W$48)^2+(X10-$X$48)^2+(Y10-$Y$48)^2)</f>
        <v>23.323807579381203</v>
      </c>
      <c r="AC10" s="2">
        <v>8</v>
      </c>
      <c r="AD10" s="1">
        <v>112</v>
      </c>
      <c r="AE10" s="1">
        <v>100</v>
      </c>
      <c r="AF10" s="1">
        <v>44</v>
      </c>
      <c r="AG10" s="1" t="s">
        <v>5</v>
      </c>
      <c r="AH10" s="1">
        <f>SQRT((AD10-$AD$48)^2+(AE10-$AE$48)^2+(AF10-$AF$48)^2)</f>
        <v>21.840329667841555</v>
      </c>
      <c r="AJ10" s="2">
        <v>20</v>
      </c>
      <c r="AK10" s="1">
        <v>120</v>
      </c>
      <c r="AL10" s="1">
        <v>104</v>
      </c>
      <c r="AM10" s="1">
        <v>46</v>
      </c>
      <c r="AN10" s="1" t="s">
        <v>5</v>
      </c>
      <c r="AO10" s="1">
        <f>SQRT((AK10-$AK$48)^2+(AL10-$AL$48)^2+(AM10-$AM$48)^2)</f>
        <v>25.199206336708304</v>
      </c>
      <c r="AQ10" s="2">
        <v>72</v>
      </c>
      <c r="AR10" s="1">
        <v>92</v>
      </c>
      <c r="AS10" s="1">
        <v>124</v>
      </c>
      <c r="AT10" s="1">
        <v>0</v>
      </c>
      <c r="AU10" s="1" t="s">
        <v>7</v>
      </c>
      <c r="AV10" s="1">
        <f>SQRT((AR10-$AR$48)^2+(AS10-$AS$48)^2+(AT10-$AT$48)^2)</f>
        <v>28.337254630609507</v>
      </c>
      <c r="AX10" s="2">
        <v>56</v>
      </c>
      <c r="AY10" s="1">
        <v>93</v>
      </c>
      <c r="AZ10" s="1">
        <v>87</v>
      </c>
      <c r="BA10" s="1">
        <v>6</v>
      </c>
      <c r="BB10" s="1" t="s">
        <v>6</v>
      </c>
      <c r="BC10" s="1">
        <f>SQRT((AY10-$AY$48)^2+(AZ10-$AZ$48)^2+(BA10-$BA$48)^2)</f>
        <v>25.729360660537214</v>
      </c>
      <c r="BE10" s="2">
        <v>30</v>
      </c>
      <c r="BF10" s="1">
        <v>115</v>
      </c>
      <c r="BG10" s="1">
        <v>102</v>
      </c>
      <c r="BH10" s="1">
        <v>24</v>
      </c>
      <c r="BI10" s="1" t="s">
        <v>5</v>
      </c>
      <c r="BJ10" s="1">
        <f>SQRT((BF10-$BF$48)^2+(BG10-$BG$48)^2+(BH10-$BH$48)^2)</f>
        <v>25.019992006393608</v>
      </c>
      <c r="BL10" s="2">
        <v>10</v>
      </c>
      <c r="BM10" s="1">
        <v>104</v>
      </c>
      <c r="BN10" s="1">
        <v>90</v>
      </c>
      <c r="BO10" s="1">
        <v>42</v>
      </c>
      <c r="BP10" s="1" t="s">
        <v>5</v>
      </c>
      <c r="BQ10" s="1">
        <f>SQRT((BM10-$BM$48)^2+(BN10-$BN$48)^2+(BO10-$BO$48)^2)</f>
        <v>25.37715508089904</v>
      </c>
      <c r="BS10" s="2">
        <v>54</v>
      </c>
      <c r="BT10" s="1">
        <v>70</v>
      </c>
      <c r="BU10" s="1">
        <v>72</v>
      </c>
      <c r="BV10" s="1">
        <v>5</v>
      </c>
      <c r="BW10" s="1" t="s">
        <v>6</v>
      </c>
      <c r="BX10" s="1">
        <f>SQRT((BT10-$BT$48)^2+(BU10-$BU$48)^2+(BV10-$BV$48)^2)</f>
        <v>24.494897427831781</v>
      </c>
      <c r="BZ10" s="2">
        <v>40</v>
      </c>
      <c r="CA10" s="1">
        <v>88</v>
      </c>
      <c r="CB10" s="1">
        <v>110</v>
      </c>
      <c r="CC10" s="1">
        <v>20</v>
      </c>
      <c r="CD10" s="1" t="s">
        <v>6</v>
      </c>
      <c r="CE10" s="1">
        <f>SQRT((CA10-$CA$48)^2+(CB10-$CB$48)^2+(CC10-$CC$48)^2)</f>
        <v>22.912878474779198</v>
      </c>
      <c r="CG10" s="2">
        <v>80</v>
      </c>
      <c r="CH10" s="1">
        <v>110</v>
      </c>
      <c r="CI10" s="1">
        <v>154</v>
      </c>
      <c r="CJ10" s="1">
        <v>10</v>
      </c>
      <c r="CK10" s="1" t="s">
        <v>7</v>
      </c>
      <c r="CL10" s="1">
        <f>SQRT((CH10-$CH$48)^2+(CI10-$CI$48)^2+(CJ10-$CJ$48)^2)</f>
        <v>21.931712199461309</v>
      </c>
      <c r="CN10" s="2">
        <v>40</v>
      </c>
      <c r="CO10" s="1">
        <v>88</v>
      </c>
      <c r="CP10" s="1">
        <v>110</v>
      </c>
      <c r="CQ10" s="1">
        <v>20</v>
      </c>
      <c r="CR10" s="1" t="s">
        <v>6</v>
      </c>
      <c r="CS10" s="1">
        <f>SQRT((CO10-$CO$48)^2+(CP10-$CP$48)^2+(CQ10-$CQ$48)^2)</f>
        <v>23.043437243605826</v>
      </c>
      <c r="CU10" s="2">
        <v>70</v>
      </c>
      <c r="CV10" s="1">
        <v>73</v>
      </c>
      <c r="CW10" s="1">
        <v>120</v>
      </c>
      <c r="CX10" s="1">
        <v>15</v>
      </c>
      <c r="CY10" s="1" t="s">
        <v>7</v>
      </c>
      <c r="CZ10" s="1">
        <f>SQRT((CV10-$CV$48)^2+(CW10-$CW$48)^2+(CX10-$CX$48)^2)</f>
        <v>21</v>
      </c>
      <c r="DB10" s="2">
        <v>34</v>
      </c>
      <c r="DC10" s="1">
        <v>108</v>
      </c>
      <c r="DD10" s="1">
        <v>154</v>
      </c>
      <c r="DE10" s="1">
        <v>14</v>
      </c>
      <c r="DF10" s="1" t="s">
        <v>6</v>
      </c>
      <c r="DG10" s="1">
        <f>SQRT((DC10-$DC$48)^2+(DD10-$DD$48)^2+(DE10-$DE$48)^2)</f>
        <v>25.396850198400589</v>
      </c>
      <c r="DI10" s="2">
        <v>84</v>
      </c>
      <c r="DJ10" s="1">
        <v>104</v>
      </c>
      <c r="DK10" s="1">
        <v>141</v>
      </c>
      <c r="DL10" s="1">
        <v>56</v>
      </c>
      <c r="DM10" s="1" t="s">
        <v>7</v>
      </c>
      <c r="DN10" s="1">
        <f>SQRT((DJ10-$DJ$48)^2+(DK10-$DK$48)^2+(DL10-$DL$48)^2)</f>
        <v>78.917678627795439</v>
      </c>
    </row>
    <row r="11" spans="1:118" x14ac:dyDescent="0.25">
      <c r="A11" s="5"/>
      <c r="B11" s="2">
        <v>18</v>
      </c>
      <c r="C11" s="1">
        <v>125</v>
      </c>
      <c r="D11" s="1">
        <v>105</v>
      </c>
      <c r="E11" s="1">
        <v>46</v>
      </c>
      <c r="F11" s="1" t="s">
        <v>5</v>
      </c>
      <c r="H11" s="2">
        <v>18</v>
      </c>
      <c r="I11" s="1">
        <v>125</v>
      </c>
      <c r="J11" s="1">
        <v>105</v>
      </c>
      <c r="K11" s="1">
        <v>46</v>
      </c>
      <c r="L11" s="1" t="s">
        <v>5</v>
      </c>
      <c r="M11" s="1">
        <f>SQRT((I11-$I$48)^2+(J11-$J$48)^2+(K11-$K$48)^2)</f>
        <v>32.572994949804659</v>
      </c>
      <c r="O11" s="2">
        <v>14</v>
      </c>
      <c r="P11" s="1">
        <v>119</v>
      </c>
      <c r="Q11" s="1">
        <v>109</v>
      </c>
      <c r="R11" s="1">
        <v>34</v>
      </c>
      <c r="S11" s="1" t="s">
        <v>5</v>
      </c>
      <c r="T11" s="1">
        <f>SQRT((P11-$P$48)^2+(Q11-$Q$48)^2+(R11-$R$48)^2)</f>
        <v>29.171904291629644</v>
      </c>
      <c r="V11" s="2">
        <v>44</v>
      </c>
      <c r="W11" s="1">
        <v>107</v>
      </c>
      <c r="X11" s="1">
        <v>114</v>
      </c>
      <c r="Y11" s="1">
        <v>7</v>
      </c>
      <c r="Z11" s="1" t="s">
        <v>6</v>
      </c>
      <c r="AA11" s="1">
        <f>SQRT((W11-$W$48)^2+(X11-$X$48)^2+(Y11-$Y$48)^2)</f>
        <v>27.092434368288131</v>
      </c>
      <c r="AC11" s="2">
        <v>44</v>
      </c>
      <c r="AD11" s="1">
        <v>107</v>
      </c>
      <c r="AE11" s="1">
        <v>114</v>
      </c>
      <c r="AF11" s="1">
        <v>7</v>
      </c>
      <c r="AG11" s="1" t="s">
        <v>6</v>
      </c>
      <c r="AH11" s="1">
        <f>SQRT((AD11-$AD$48)^2+(AE11-$AE$48)^2+(AF11-$AF$48)^2)</f>
        <v>23.259406699226016</v>
      </c>
      <c r="AJ11" s="2">
        <v>8</v>
      </c>
      <c r="AK11" s="1">
        <v>112</v>
      </c>
      <c r="AL11" s="1">
        <v>100</v>
      </c>
      <c r="AM11" s="1">
        <v>44</v>
      </c>
      <c r="AN11" s="1" t="s">
        <v>5</v>
      </c>
      <c r="AO11" s="1">
        <f>SQRT((AK11-$AK$48)^2+(AL11-$AL$48)^2+(AM11-$AM$48)^2)</f>
        <v>25.670995305986871</v>
      </c>
      <c r="AQ11" s="2">
        <v>90</v>
      </c>
      <c r="AR11" s="1">
        <v>115</v>
      </c>
      <c r="AS11" s="1">
        <v>133</v>
      </c>
      <c r="AT11" s="1">
        <v>25</v>
      </c>
      <c r="AU11" s="1" t="s">
        <v>7</v>
      </c>
      <c r="AV11" s="1">
        <f>SQRT((AR11-$AR$48)^2+(AS11-$AS$48)^2+(AT11-$AT$48)^2)</f>
        <v>28.495613697550013</v>
      </c>
      <c r="AX11" s="2">
        <v>70</v>
      </c>
      <c r="AY11" s="1">
        <v>73</v>
      </c>
      <c r="AZ11" s="1">
        <v>120</v>
      </c>
      <c r="BA11" s="1">
        <v>15</v>
      </c>
      <c r="BB11" s="1" t="s">
        <v>7</v>
      </c>
      <c r="BC11" s="1">
        <f>SQRT((AY11-$AY$48)^2+(AZ11-$AZ$48)^2+(BA11-$BA$48)^2)</f>
        <v>28.600699292150182</v>
      </c>
      <c r="BE11" s="2">
        <v>66</v>
      </c>
      <c r="BF11" s="1">
        <v>75</v>
      </c>
      <c r="BG11" s="1">
        <v>100</v>
      </c>
      <c r="BH11" s="1">
        <v>13</v>
      </c>
      <c r="BI11" s="1" t="s">
        <v>7</v>
      </c>
      <c r="BJ11" s="1">
        <f>SQRT((BF11-$BF$48)^2+(BG11-$BG$48)^2+(BH11-$BH$48)^2)</f>
        <v>25.865034312755125</v>
      </c>
      <c r="BL11" s="2">
        <v>66</v>
      </c>
      <c r="BM11" s="1">
        <v>75</v>
      </c>
      <c r="BN11" s="1">
        <v>100</v>
      </c>
      <c r="BO11" s="1">
        <v>13</v>
      </c>
      <c r="BP11" s="1" t="s">
        <v>7</v>
      </c>
      <c r="BQ11" s="1">
        <f>SQRT((BM11-$BM$48)^2+(BN11-$BN$48)^2+(BO11-$BO$48)^2)</f>
        <v>26.038433132583073</v>
      </c>
      <c r="BS11" s="2">
        <v>76</v>
      </c>
      <c r="BT11" s="1">
        <v>75</v>
      </c>
      <c r="BU11" s="1">
        <v>82</v>
      </c>
      <c r="BV11" s="1">
        <v>29</v>
      </c>
      <c r="BW11" s="1" t="s">
        <v>7</v>
      </c>
      <c r="BX11" s="1">
        <f>SQRT((BT11-$BT$48)^2+(BU11-$BU$48)^2+(BV11-$BV$48)^2)</f>
        <v>26.92582403567252</v>
      </c>
      <c r="BZ11" s="2">
        <v>44</v>
      </c>
      <c r="CA11" s="1">
        <v>107</v>
      </c>
      <c r="CB11" s="1">
        <v>114</v>
      </c>
      <c r="CC11" s="1">
        <v>7</v>
      </c>
      <c r="CD11" s="1" t="s">
        <v>6</v>
      </c>
      <c r="CE11" s="1">
        <f>SQRT((CA11-$CA$48)^2+(CB11-$CB$48)^2+(CC11-$CC$48)^2)</f>
        <v>32.695565448543633</v>
      </c>
      <c r="CG11" s="2">
        <v>72</v>
      </c>
      <c r="CH11" s="1">
        <v>92</v>
      </c>
      <c r="CI11" s="1">
        <v>124</v>
      </c>
      <c r="CJ11" s="1">
        <v>0</v>
      </c>
      <c r="CK11" s="1" t="s">
        <v>7</v>
      </c>
      <c r="CL11" s="1">
        <f>SQRT((CH11-$CH$48)^2+(CI11-$CI$48)^2+(CJ11-$CJ$48)^2)</f>
        <v>23.345235059857504</v>
      </c>
      <c r="CN11" s="2">
        <v>72</v>
      </c>
      <c r="CO11" s="1">
        <v>92</v>
      </c>
      <c r="CP11" s="1">
        <v>124</v>
      </c>
      <c r="CQ11" s="1">
        <v>0</v>
      </c>
      <c r="CR11" s="1" t="s">
        <v>7</v>
      </c>
      <c r="CS11" s="1">
        <f>SQRT((CO11-$CO$48)^2+(CP11-$CP$48)^2+(CQ11-$CQ$48)^2)</f>
        <v>23.388031127053001</v>
      </c>
      <c r="CU11" s="2">
        <v>44</v>
      </c>
      <c r="CV11" s="1">
        <v>107</v>
      </c>
      <c r="CW11" s="1">
        <v>114</v>
      </c>
      <c r="CX11" s="1">
        <v>7</v>
      </c>
      <c r="CY11" s="1" t="s">
        <v>6</v>
      </c>
      <c r="CZ11" s="1">
        <f>SQRT((CV11-$CV$48)^2+(CW11-$CW$48)^2+(CX11-$CX$48)^2)</f>
        <v>21.470910553583888</v>
      </c>
      <c r="DB11" s="2">
        <v>64</v>
      </c>
      <c r="DC11" s="1">
        <v>95</v>
      </c>
      <c r="DD11" s="1">
        <v>151</v>
      </c>
      <c r="DE11" s="1">
        <v>28</v>
      </c>
      <c r="DF11" s="1" t="s">
        <v>7</v>
      </c>
      <c r="DG11" s="1">
        <f>SQRT((DC11-$DC$48)^2+(DD11-$DD$48)^2+(DE11-$DE$48)^2)</f>
        <v>29.13760456866693</v>
      </c>
      <c r="DI11" s="2">
        <v>4</v>
      </c>
      <c r="DJ11" s="1">
        <v>153</v>
      </c>
      <c r="DK11" s="1">
        <v>110</v>
      </c>
      <c r="DL11" s="1">
        <v>24</v>
      </c>
      <c r="DM11" s="1" t="s">
        <v>5</v>
      </c>
      <c r="DN11" s="1">
        <f>SQRT((DJ11-$DJ$48)^2+(DK11-$DK$48)^2+(DL11-$DL$48)^2)</f>
        <v>81.792420186714125</v>
      </c>
    </row>
    <row r="12" spans="1:118" x14ac:dyDescent="0.25">
      <c r="A12" s="5"/>
      <c r="B12" s="2">
        <v>20</v>
      </c>
      <c r="C12" s="1">
        <v>120</v>
      </c>
      <c r="D12" s="1">
        <v>104</v>
      </c>
      <c r="E12" s="1">
        <v>46</v>
      </c>
      <c r="F12" s="1" t="s">
        <v>5</v>
      </c>
      <c r="H12" s="2">
        <v>20</v>
      </c>
      <c r="I12" s="1">
        <v>120</v>
      </c>
      <c r="J12" s="1">
        <v>104</v>
      </c>
      <c r="K12" s="1">
        <v>46</v>
      </c>
      <c r="L12" s="1" t="s">
        <v>5</v>
      </c>
      <c r="M12" s="1">
        <f>SQRT((I12-$I$48)^2+(J12-$J$48)^2+(K12-$K$48)^2)</f>
        <v>33.271609519228249</v>
      </c>
      <c r="O12" s="2">
        <v>28</v>
      </c>
      <c r="P12" s="1">
        <v>111</v>
      </c>
      <c r="Q12" s="1">
        <v>88</v>
      </c>
      <c r="R12" s="1">
        <v>42</v>
      </c>
      <c r="S12" s="1" t="s">
        <v>5</v>
      </c>
      <c r="T12" s="1">
        <f>SQRT((P12-$P$48)^2+(Q12-$Q$48)^2+(R12-$R$48)^2)</f>
        <v>30.822070014844883</v>
      </c>
      <c r="V12" s="2">
        <v>4</v>
      </c>
      <c r="W12" s="1">
        <v>153</v>
      </c>
      <c r="X12" s="1">
        <v>110</v>
      </c>
      <c r="Y12" s="1">
        <v>24</v>
      </c>
      <c r="Z12" s="1" t="s">
        <v>5</v>
      </c>
      <c r="AA12" s="1">
        <f>SQRT((W12-$W$48)^2+(X12-$X$48)^2+(Y12-$Y$48)^2)</f>
        <v>29.34280150224242</v>
      </c>
      <c r="AC12" s="2">
        <v>48</v>
      </c>
      <c r="AD12" s="1">
        <v>115</v>
      </c>
      <c r="AE12" s="1">
        <v>123</v>
      </c>
      <c r="AF12" s="1">
        <v>2</v>
      </c>
      <c r="AG12" s="1" t="s">
        <v>6</v>
      </c>
      <c r="AH12" s="1">
        <f>SQRT((AD12-$AD$48)^2+(AE12-$AE$48)^2+(AF12-$AF$48)^2)</f>
        <v>27.586228448267445</v>
      </c>
      <c r="AJ12" s="2">
        <v>18</v>
      </c>
      <c r="AK12" s="1">
        <v>125</v>
      </c>
      <c r="AL12" s="1">
        <v>105</v>
      </c>
      <c r="AM12" s="1">
        <v>46</v>
      </c>
      <c r="AN12" s="1" t="s">
        <v>5</v>
      </c>
      <c r="AO12" s="1">
        <f>SQRT((AK12-$AK$48)^2+(AL12-$AL$48)^2+(AM12-$AM$48)^2)</f>
        <v>26.172504656604801</v>
      </c>
      <c r="AQ12" s="2">
        <v>26</v>
      </c>
      <c r="AR12" s="1">
        <v>110</v>
      </c>
      <c r="AS12" s="1">
        <v>86</v>
      </c>
      <c r="AT12" s="1">
        <v>35</v>
      </c>
      <c r="AU12" s="1" t="s">
        <v>5</v>
      </c>
      <c r="AV12" s="1">
        <f>SQRT((AR12-$AR$48)^2+(AS12-$AS$48)^2+(AT12-$AT$48)^2)</f>
        <v>29.017236257093817</v>
      </c>
      <c r="AX12" s="2">
        <v>40</v>
      </c>
      <c r="AY12" s="1">
        <v>88</v>
      </c>
      <c r="AZ12" s="1">
        <v>110</v>
      </c>
      <c r="BA12" s="1">
        <v>20</v>
      </c>
      <c r="BB12" s="1" t="s">
        <v>6</v>
      </c>
      <c r="BC12" s="1">
        <f>SQRT((AY12-$AY$48)^2+(AZ12-$AZ$48)^2+(BA12-$BA$48)^2)</f>
        <v>29.29163703175362</v>
      </c>
      <c r="BE12" s="2">
        <v>60</v>
      </c>
      <c r="BF12" s="1">
        <v>101</v>
      </c>
      <c r="BG12" s="1">
        <v>95</v>
      </c>
      <c r="BH12" s="1">
        <v>47</v>
      </c>
      <c r="BI12" s="1" t="s">
        <v>6</v>
      </c>
      <c r="BJ12" s="1">
        <f>SQRT((BF12-$BF$48)^2+(BG12-$BG$48)^2+(BH12-$BH$48)^2)</f>
        <v>26</v>
      </c>
      <c r="BL12" s="2">
        <v>8</v>
      </c>
      <c r="BM12" s="1">
        <v>112</v>
      </c>
      <c r="BN12" s="1">
        <v>100</v>
      </c>
      <c r="BO12" s="1">
        <v>44</v>
      </c>
      <c r="BP12" s="1" t="s">
        <v>5</v>
      </c>
      <c r="BQ12" s="1">
        <f>SQRT((BM12-$BM$48)^2+(BN12-$BN$48)^2+(BO12-$BO$48)^2)</f>
        <v>26.90724809414742</v>
      </c>
      <c r="BS12" s="2">
        <v>40</v>
      </c>
      <c r="BT12" s="1">
        <v>88</v>
      </c>
      <c r="BU12" s="1">
        <v>110</v>
      </c>
      <c r="BV12" s="1">
        <v>20</v>
      </c>
      <c r="BW12" s="1" t="s">
        <v>6</v>
      </c>
      <c r="BX12" s="1">
        <f>SQRT((BT12-$BT$48)^2+(BU12-$BU$48)^2+(BV12-$BV$48)^2)</f>
        <v>27.367864366808018</v>
      </c>
      <c r="BZ12" s="2">
        <v>78</v>
      </c>
      <c r="CA12" s="1">
        <v>99</v>
      </c>
      <c r="CB12" s="1">
        <v>141</v>
      </c>
      <c r="CC12" s="1">
        <v>13</v>
      </c>
      <c r="CD12" s="1" t="s">
        <v>7</v>
      </c>
      <c r="CE12" s="1">
        <f>SQRT((CA12-$CA$48)^2+(CB12-$CB$48)^2+(CC12-$CC$48)^2)</f>
        <v>33.136083051561783</v>
      </c>
      <c r="CG12" s="2">
        <v>82</v>
      </c>
      <c r="CH12" s="1">
        <v>107</v>
      </c>
      <c r="CI12" s="1">
        <v>167</v>
      </c>
      <c r="CJ12" s="1">
        <v>13</v>
      </c>
      <c r="CK12" s="1" t="s">
        <v>7</v>
      </c>
      <c r="CL12" s="1">
        <f>SQRT((CH12-$CH$48)^2+(CI12-$CI$48)^2+(CJ12-$CJ$48)^2)</f>
        <v>27.964262908219126</v>
      </c>
      <c r="CN12" s="2">
        <v>90</v>
      </c>
      <c r="CO12" s="1">
        <v>115</v>
      </c>
      <c r="CP12" s="1">
        <v>133</v>
      </c>
      <c r="CQ12" s="1">
        <v>25</v>
      </c>
      <c r="CR12" s="1" t="s">
        <v>7</v>
      </c>
      <c r="CS12" s="1">
        <f>SQRT((CO12-$CO$48)^2+(CP12-$CP$48)^2+(CQ12-$CQ$48)^2)</f>
        <v>28.284271247461902</v>
      </c>
      <c r="CU12" s="2">
        <v>90</v>
      </c>
      <c r="CV12" s="1">
        <v>115</v>
      </c>
      <c r="CW12" s="1">
        <v>133</v>
      </c>
      <c r="CX12" s="1">
        <v>25</v>
      </c>
      <c r="CY12" s="1" t="s">
        <v>7</v>
      </c>
      <c r="CZ12" s="1">
        <f>SQRT((CV12-$CV$48)^2+(CW12-$CW$48)^2+(CX12-$CX$48)^2)</f>
        <v>24.166091947189145</v>
      </c>
      <c r="DB12" s="2">
        <v>82</v>
      </c>
      <c r="DC12" s="1">
        <v>107</v>
      </c>
      <c r="DD12" s="1">
        <v>167</v>
      </c>
      <c r="DE12" s="1">
        <v>13</v>
      </c>
      <c r="DF12" s="1" t="s">
        <v>7</v>
      </c>
      <c r="DG12" s="1">
        <f>SQRT((DC12-$DC$48)^2+(DD12-$DD$48)^2+(DE12-$DE$48)^2)</f>
        <v>30.495901363953813</v>
      </c>
      <c r="DI12" s="2">
        <v>8</v>
      </c>
      <c r="DJ12" s="1">
        <v>112</v>
      </c>
      <c r="DK12" s="1">
        <v>100</v>
      </c>
      <c r="DL12" s="1">
        <v>44</v>
      </c>
      <c r="DM12" s="1" t="s">
        <v>5</v>
      </c>
      <c r="DN12" s="1">
        <f>SQRT((DJ12-$DJ$48)^2+(DK12-$DK$48)^2+(DL12-$DL$48)^2)</f>
        <v>82.661962231730257</v>
      </c>
    </row>
    <row r="13" spans="1:118" x14ac:dyDescent="0.25">
      <c r="A13" s="5"/>
      <c r="B13" s="2">
        <v>22</v>
      </c>
      <c r="C13" s="1">
        <v>107</v>
      </c>
      <c r="D13" s="1">
        <v>81</v>
      </c>
      <c r="E13" s="1">
        <v>52</v>
      </c>
      <c r="F13" s="1" t="s">
        <v>5</v>
      </c>
      <c r="H13" s="2">
        <v>8</v>
      </c>
      <c r="I13" s="1">
        <v>112</v>
      </c>
      <c r="J13" s="1">
        <v>100</v>
      </c>
      <c r="K13" s="1">
        <v>44</v>
      </c>
      <c r="L13" s="1" t="s">
        <v>5</v>
      </c>
      <c r="M13" s="1">
        <f>SQRT((I13-$I$48)^2+(J13-$J$48)^2+(K13-$K$48)^2)</f>
        <v>35.142566781611158</v>
      </c>
      <c r="O13" s="2">
        <v>10</v>
      </c>
      <c r="P13" s="1">
        <v>104</v>
      </c>
      <c r="Q13" s="1">
        <v>90</v>
      </c>
      <c r="R13" s="1">
        <v>42</v>
      </c>
      <c r="S13" s="1" t="s">
        <v>5</v>
      </c>
      <c r="T13" s="1">
        <f>SQRT((P13-$P$48)^2+(Q13-$Q$48)^2+(R13-$R$48)^2)</f>
        <v>31.384709652950431</v>
      </c>
      <c r="V13" s="2">
        <v>12</v>
      </c>
      <c r="W13" s="1">
        <v>116</v>
      </c>
      <c r="X13" s="1">
        <v>108</v>
      </c>
      <c r="Y13" s="1">
        <v>56</v>
      </c>
      <c r="Z13" s="1" t="s">
        <v>5</v>
      </c>
      <c r="AA13" s="1">
        <f>SQRT((W13-$W$48)^2+(X13-$X$48)^2+(Y13-$Y$48)^2)</f>
        <v>29.393876913398138</v>
      </c>
      <c r="AC13" s="2">
        <v>12</v>
      </c>
      <c r="AD13" s="1">
        <v>116</v>
      </c>
      <c r="AE13" s="1">
        <v>108</v>
      </c>
      <c r="AF13" s="1">
        <v>56</v>
      </c>
      <c r="AG13" s="1" t="s">
        <v>5</v>
      </c>
      <c r="AH13" s="1">
        <f>SQRT((AD13-$AD$48)^2+(AE13-$AE$48)^2+(AF13-$AF$48)^2)</f>
        <v>28.653097563788805</v>
      </c>
      <c r="AJ13" s="2">
        <v>40</v>
      </c>
      <c r="AK13" s="1">
        <v>88</v>
      </c>
      <c r="AL13" s="1">
        <v>110</v>
      </c>
      <c r="AM13" s="1">
        <v>20</v>
      </c>
      <c r="AN13" s="1" t="s">
        <v>6</v>
      </c>
      <c r="AO13" s="1">
        <f>SQRT((AK13-$AK$48)^2+(AL13-$AL$48)^2+(AM13-$AM$48)^2)</f>
        <v>28.337254630609507</v>
      </c>
      <c r="AQ13" s="2">
        <v>8</v>
      </c>
      <c r="AR13" s="1">
        <v>112</v>
      </c>
      <c r="AS13" s="1">
        <v>100</v>
      </c>
      <c r="AT13" s="1">
        <v>44</v>
      </c>
      <c r="AU13" s="1" t="s">
        <v>5</v>
      </c>
      <c r="AV13" s="1">
        <f>SQRT((AR13-$AR$48)^2+(AS13-$AS$48)^2+(AT13-$AT$48)^2)</f>
        <v>29.983328701129899</v>
      </c>
      <c r="AX13" s="2">
        <v>58</v>
      </c>
      <c r="AY13" s="1">
        <v>81</v>
      </c>
      <c r="AZ13" s="1">
        <v>74</v>
      </c>
      <c r="BA13" s="1">
        <v>26</v>
      </c>
      <c r="BB13" s="1" t="s">
        <v>6</v>
      </c>
      <c r="BC13" s="1">
        <f>SQRT((AY13-$AY$48)^2+(AZ13-$AZ$48)^2+(BA13-$BA$48)^2)</f>
        <v>29.8496231131986</v>
      </c>
      <c r="BE13" s="2">
        <v>46</v>
      </c>
      <c r="BF13" s="1">
        <v>76</v>
      </c>
      <c r="BG13" s="1">
        <v>71</v>
      </c>
      <c r="BH13" s="1">
        <v>15</v>
      </c>
      <c r="BI13" s="1" t="s">
        <v>6</v>
      </c>
      <c r="BJ13" s="1">
        <f>SQRT((BF13-$BF$48)^2+(BG13-$BG$48)^2+(BH13-$BH$48)^2)</f>
        <v>26.095976701399778</v>
      </c>
      <c r="BL13" s="2">
        <v>60</v>
      </c>
      <c r="BM13" s="1">
        <v>101</v>
      </c>
      <c r="BN13" s="1">
        <v>95</v>
      </c>
      <c r="BO13" s="1">
        <v>47</v>
      </c>
      <c r="BP13" s="1" t="s">
        <v>6</v>
      </c>
      <c r="BQ13" s="1">
        <f>SQRT((BM13-$BM$48)^2+(BN13-$BN$48)^2+(BO13-$BO$48)^2)</f>
        <v>27.910571473905726</v>
      </c>
      <c r="BS13" s="2">
        <v>24</v>
      </c>
      <c r="BT13" s="1">
        <v>107</v>
      </c>
      <c r="BU13" s="1">
        <v>62</v>
      </c>
      <c r="BV13" s="1">
        <v>15</v>
      </c>
      <c r="BW13" s="1" t="s">
        <v>5</v>
      </c>
      <c r="BX13" s="1">
        <f>SQRT((BT13-$BT$48)^2+(BU13-$BU$48)^2+(BV13-$BV$48)^2)</f>
        <v>30.479501308256342</v>
      </c>
      <c r="BZ13" s="2">
        <v>86</v>
      </c>
      <c r="CA13" s="1">
        <v>99</v>
      </c>
      <c r="CB13" s="1">
        <v>141</v>
      </c>
      <c r="CC13" s="1">
        <v>13</v>
      </c>
      <c r="CD13" s="1" t="s">
        <v>7</v>
      </c>
      <c r="CE13" s="1">
        <f>SQRT((CA13-$CA$48)^2+(CB13-$CB$48)^2+(CC13-$CC$48)^2)</f>
        <v>33.136083051561783</v>
      </c>
      <c r="CG13" s="2">
        <v>70</v>
      </c>
      <c r="CH13" s="1">
        <v>73</v>
      </c>
      <c r="CI13" s="1">
        <v>120</v>
      </c>
      <c r="CJ13" s="1">
        <v>15</v>
      </c>
      <c r="CK13" s="1" t="s">
        <v>7</v>
      </c>
      <c r="CL13" s="1">
        <f>SQRT((CH13-$CH$48)^2+(CI13-$CI$48)^2+(CJ13-$CJ$48)^2)</f>
        <v>30.643106892089126</v>
      </c>
      <c r="CN13" s="2">
        <v>34</v>
      </c>
      <c r="CO13" s="1">
        <v>108</v>
      </c>
      <c r="CP13" s="1">
        <v>154</v>
      </c>
      <c r="CQ13" s="1">
        <v>14</v>
      </c>
      <c r="CR13" s="1" t="s">
        <v>6</v>
      </c>
      <c r="CS13" s="1">
        <f>SQRT((CO13-$CO$48)^2+(CP13-$CP$48)^2+(CQ13-$CQ$48)^2)</f>
        <v>30.512292604784715</v>
      </c>
      <c r="CU13" s="2">
        <v>32</v>
      </c>
      <c r="CV13" s="1">
        <v>116</v>
      </c>
      <c r="CW13" s="1">
        <v>118</v>
      </c>
      <c r="CX13" s="1">
        <v>13</v>
      </c>
      <c r="CY13" s="1" t="s">
        <v>6</v>
      </c>
      <c r="CZ13" s="1">
        <f>SQRT((CV13-$CV$48)^2+(CW13-$CW$48)^2+(CX13-$CX$48)^2)</f>
        <v>24.779023386727733</v>
      </c>
      <c r="DB13" s="2">
        <v>36</v>
      </c>
      <c r="DC13" s="1">
        <v>58</v>
      </c>
      <c r="DD13" s="1">
        <v>134</v>
      </c>
      <c r="DE13" s="1">
        <v>4</v>
      </c>
      <c r="DF13" s="1" t="s">
        <v>6</v>
      </c>
      <c r="DG13" s="1">
        <f>SQRT((DC13-$DC$48)^2+(DD13-$DD$48)^2+(DE13-$DE$48)^2)</f>
        <v>32.939338184001208</v>
      </c>
      <c r="DI13" s="2">
        <v>14</v>
      </c>
      <c r="DJ13" s="1">
        <v>119</v>
      </c>
      <c r="DK13" s="1">
        <v>109</v>
      </c>
      <c r="DL13" s="1">
        <v>34</v>
      </c>
      <c r="DM13" s="1" t="s">
        <v>5</v>
      </c>
      <c r="DN13" s="1">
        <f>SQRT((DJ13-$DJ$48)^2+(DK13-$DK$48)^2+(DL13-$DL$48)^2)</f>
        <v>84.38601779915912</v>
      </c>
    </row>
    <row r="14" spans="1:118" x14ac:dyDescent="0.25">
      <c r="A14" s="5"/>
      <c r="B14" s="2">
        <v>24</v>
      </c>
      <c r="C14" s="1">
        <v>107</v>
      </c>
      <c r="D14" s="1">
        <v>62</v>
      </c>
      <c r="E14" s="1">
        <v>15</v>
      </c>
      <c r="F14" s="1" t="s">
        <v>5</v>
      </c>
      <c r="H14" s="2">
        <v>78</v>
      </c>
      <c r="I14" s="1">
        <v>99</v>
      </c>
      <c r="J14" s="1">
        <v>141</v>
      </c>
      <c r="K14" s="1">
        <v>13</v>
      </c>
      <c r="L14" s="1" t="s">
        <v>7</v>
      </c>
      <c r="M14" s="1">
        <f>SQRT((I14-$I$48)^2+(J14-$J$48)^2+(K14-$K$48)^2)</f>
        <v>36.823905279043935</v>
      </c>
      <c r="O14" s="2">
        <v>22</v>
      </c>
      <c r="P14" s="1">
        <v>107</v>
      </c>
      <c r="Q14" s="1">
        <v>81</v>
      </c>
      <c r="R14" s="1">
        <v>52</v>
      </c>
      <c r="S14" s="1" t="s">
        <v>5</v>
      </c>
      <c r="T14" s="1">
        <f>SQRT((P14-$P$48)^2+(Q14-$Q$48)^2+(R14-$R$48)^2)</f>
        <v>32.295510523910288</v>
      </c>
      <c r="V14" s="2">
        <v>48</v>
      </c>
      <c r="W14" s="1">
        <v>115</v>
      </c>
      <c r="X14" s="1">
        <v>123</v>
      </c>
      <c r="Y14" s="1">
        <v>2</v>
      </c>
      <c r="Z14" s="1" t="s">
        <v>6</v>
      </c>
      <c r="AA14" s="1">
        <f>SQRT((W14-$W$48)^2+(X14-$X$48)^2+(Y14-$Y$48)^2)</f>
        <v>29.631064780058107</v>
      </c>
      <c r="AC14" s="2">
        <v>26</v>
      </c>
      <c r="AD14" s="1">
        <v>110</v>
      </c>
      <c r="AE14" s="1">
        <v>86</v>
      </c>
      <c r="AF14" s="1">
        <v>35</v>
      </c>
      <c r="AG14" s="1" t="s">
        <v>5</v>
      </c>
      <c r="AH14" s="1">
        <f>SQRT((AD14-$AD$48)^2+(AE14-$AE$48)^2+(AF14-$AF$48)^2)</f>
        <v>29.698484809834994</v>
      </c>
      <c r="AJ14" s="2">
        <v>78</v>
      </c>
      <c r="AK14" s="1">
        <v>99</v>
      </c>
      <c r="AL14" s="1">
        <v>141</v>
      </c>
      <c r="AM14" s="1">
        <v>13</v>
      </c>
      <c r="AN14" s="1" t="s">
        <v>7</v>
      </c>
      <c r="AO14" s="1">
        <f>SQRT((AK14-$AK$48)^2+(AL14-$AL$48)^2+(AM14-$AM$48)^2)</f>
        <v>31.240998703626616</v>
      </c>
      <c r="AQ14" s="2">
        <v>62</v>
      </c>
      <c r="AR14" s="1">
        <v>87</v>
      </c>
      <c r="AS14" s="1">
        <v>128</v>
      </c>
      <c r="AT14" s="1">
        <v>16</v>
      </c>
      <c r="AU14" s="1" t="s">
        <v>7</v>
      </c>
      <c r="AV14" s="1">
        <f>SQRT((AR14-$AR$48)^2+(AS14-$AS$48)^2+(AT14-$AT$48)^2)</f>
        <v>30.430248109405877</v>
      </c>
      <c r="AX14" s="2">
        <v>72</v>
      </c>
      <c r="AY14" s="1">
        <v>92</v>
      </c>
      <c r="AZ14" s="1">
        <v>124</v>
      </c>
      <c r="BA14" s="1">
        <v>0</v>
      </c>
      <c r="BB14" s="1" t="s">
        <v>7</v>
      </c>
      <c r="BC14" s="1">
        <f>SQRT((AY14-$AY$48)^2+(AZ14-$AZ$48)^2+(BA14-$BA$48)^2)</f>
        <v>39.824615503479755</v>
      </c>
      <c r="BE14" s="2">
        <v>50</v>
      </c>
      <c r="BF14" s="1">
        <v>74</v>
      </c>
      <c r="BG14" s="1">
        <v>75</v>
      </c>
      <c r="BH14" s="1">
        <v>12</v>
      </c>
      <c r="BI14" s="1" t="s">
        <v>6</v>
      </c>
      <c r="BJ14" s="1">
        <f>SQRT((BF14-$BF$48)^2+(BG14-$BG$48)^2+(BH14-$BH$48)^2)</f>
        <v>26.570660511172846</v>
      </c>
      <c r="BL14" s="2">
        <v>28</v>
      </c>
      <c r="BM14" s="1">
        <v>111</v>
      </c>
      <c r="BN14" s="1">
        <v>88</v>
      </c>
      <c r="BO14" s="1">
        <v>42</v>
      </c>
      <c r="BP14" s="1" t="s">
        <v>5</v>
      </c>
      <c r="BQ14" s="1">
        <f>SQRT((BM14-$BM$48)^2+(BN14-$BN$48)^2+(BO14-$BO$48)^2)</f>
        <v>28.301943396169811</v>
      </c>
      <c r="BS14" s="2">
        <v>44</v>
      </c>
      <c r="BT14" s="1">
        <v>107</v>
      </c>
      <c r="BU14" s="1">
        <v>114</v>
      </c>
      <c r="BV14" s="1">
        <v>7</v>
      </c>
      <c r="BW14" s="1" t="s">
        <v>6</v>
      </c>
      <c r="BX14" s="1">
        <f>SQRT((BT14-$BT$48)^2+(BU14-$BU$48)^2+(BV14-$BV$48)^2)</f>
        <v>32.756678708318397</v>
      </c>
      <c r="BZ14" s="2">
        <v>56</v>
      </c>
      <c r="CA14" s="1">
        <v>93</v>
      </c>
      <c r="CB14" s="1">
        <v>87</v>
      </c>
      <c r="CC14" s="1">
        <v>6</v>
      </c>
      <c r="CD14" s="1" t="s">
        <v>6</v>
      </c>
      <c r="CE14" s="1">
        <f>SQRT((CA14-$CA$48)^2+(CB14-$CB$48)^2+(CC14-$CC$48)^2)</f>
        <v>37.643060449437421</v>
      </c>
      <c r="CG14" s="2">
        <v>90</v>
      </c>
      <c r="CH14" s="1">
        <v>115</v>
      </c>
      <c r="CI14" s="1">
        <v>133</v>
      </c>
      <c r="CJ14" s="1">
        <v>25</v>
      </c>
      <c r="CK14" s="1" t="s">
        <v>7</v>
      </c>
      <c r="CL14" s="1">
        <f>SQRT((CH14-$CH$48)^2+(CI14-$CI$48)^2+(CJ14-$CJ$48)^2)</f>
        <v>31.527765540868891</v>
      </c>
      <c r="CN14" s="2">
        <v>44</v>
      </c>
      <c r="CO14" s="1">
        <v>107</v>
      </c>
      <c r="CP14" s="1">
        <v>114</v>
      </c>
      <c r="CQ14" s="1">
        <v>7</v>
      </c>
      <c r="CR14" s="1" t="s">
        <v>6</v>
      </c>
      <c r="CS14" s="1">
        <f>SQRT((CO14-$CO$48)^2+(CP14-$CP$48)^2+(CQ14-$CQ$48)^2)</f>
        <v>30.935416596516038</v>
      </c>
      <c r="CU14" s="2">
        <v>64</v>
      </c>
      <c r="CV14" s="1">
        <v>95</v>
      </c>
      <c r="CW14" s="1">
        <v>151</v>
      </c>
      <c r="CX14" s="1">
        <v>28</v>
      </c>
      <c r="CY14" s="1" t="s">
        <v>7</v>
      </c>
      <c r="CZ14" s="1">
        <f>SQRT((CV14-$CV$48)^2+(CW14-$CW$48)^2+(CX14-$CX$48)^2)</f>
        <v>27.586228448267445</v>
      </c>
      <c r="DB14" s="2">
        <v>70</v>
      </c>
      <c r="DC14" s="1">
        <v>73</v>
      </c>
      <c r="DD14" s="1">
        <v>120</v>
      </c>
      <c r="DE14" s="1">
        <v>15</v>
      </c>
      <c r="DF14" s="1" t="s">
        <v>7</v>
      </c>
      <c r="DG14" s="1">
        <f>SQRT((DC14-$DC$48)^2+(DD14-$DD$48)^2+(DE14-$DE$48)^2)</f>
        <v>34.336569426778794</v>
      </c>
      <c r="DI14" s="2">
        <v>22</v>
      </c>
      <c r="DJ14" s="1">
        <v>107</v>
      </c>
      <c r="DK14" s="1">
        <v>81</v>
      </c>
      <c r="DL14" s="1">
        <v>52</v>
      </c>
      <c r="DM14" s="1" t="s">
        <v>5</v>
      </c>
      <c r="DN14" s="1">
        <f>SQRT((DJ14-$DJ$48)^2+(DK14-$DK$48)^2+(DL14-$DL$48)^2)</f>
        <v>87.846456957580259</v>
      </c>
    </row>
    <row r="15" spans="1:118" x14ac:dyDescent="0.25">
      <c r="A15" s="5"/>
      <c r="B15" s="2">
        <v>26</v>
      </c>
      <c r="C15" s="1">
        <v>110</v>
      </c>
      <c r="D15" s="1">
        <v>86</v>
      </c>
      <c r="E15" s="1">
        <v>35</v>
      </c>
      <c r="F15" s="1" t="s">
        <v>5</v>
      </c>
      <c r="H15" s="2">
        <v>86</v>
      </c>
      <c r="I15" s="1">
        <v>99</v>
      </c>
      <c r="J15" s="1">
        <v>141</v>
      </c>
      <c r="K15" s="1">
        <v>13</v>
      </c>
      <c r="L15" s="1" t="s">
        <v>7</v>
      </c>
      <c r="M15" s="1">
        <f>SQRT((I15-$I$48)^2+(J15-$J$48)^2+(K15-$K$48)^2)</f>
        <v>36.823905279043935</v>
      </c>
      <c r="O15" s="2">
        <v>84</v>
      </c>
      <c r="P15" s="1">
        <v>104</v>
      </c>
      <c r="Q15" s="1">
        <v>141</v>
      </c>
      <c r="R15" s="1">
        <v>56</v>
      </c>
      <c r="S15" s="1" t="s">
        <v>7</v>
      </c>
      <c r="T15" s="1">
        <f>SQRT((P15-$P$48)^2+(Q15-$Q$48)^2+(R15-$R$48)^2)</f>
        <v>33.97057550292606</v>
      </c>
      <c r="V15" s="2">
        <v>26</v>
      </c>
      <c r="W15" s="1">
        <v>110</v>
      </c>
      <c r="X15" s="1">
        <v>86</v>
      </c>
      <c r="Y15" s="1">
        <v>35</v>
      </c>
      <c r="Z15" s="1" t="s">
        <v>5</v>
      </c>
      <c r="AA15" s="1">
        <f>SQRT((W15-$W$48)^2+(X15-$X$48)^2+(Y15-$Y$48)^2)</f>
        <v>30.347981810987037</v>
      </c>
      <c r="AC15" s="2">
        <v>28</v>
      </c>
      <c r="AD15" s="1">
        <v>111</v>
      </c>
      <c r="AE15" s="1">
        <v>88</v>
      </c>
      <c r="AF15" s="1">
        <v>42</v>
      </c>
      <c r="AG15" s="1" t="s">
        <v>5</v>
      </c>
      <c r="AH15" s="1">
        <f>SQRT((AD15-$AD$48)^2+(AE15-$AE$48)^2+(AF15-$AF$48)^2)</f>
        <v>30.133038346638727</v>
      </c>
      <c r="AJ15" s="2">
        <v>86</v>
      </c>
      <c r="AK15" s="1">
        <v>99</v>
      </c>
      <c r="AL15" s="1">
        <v>141</v>
      </c>
      <c r="AM15" s="1">
        <v>13</v>
      </c>
      <c r="AN15" s="1" t="s">
        <v>7</v>
      </c>
      <c r="AO15" s="1">
        <f>SQRT((AK15-$AK$48)^2+(AL15-$AL$48)^2+(AM15-$AM$48)^2)</f>
        <v>31.240998703626616</v>
      </c>
      <c r="AQ15" s="2">
        <v>6</v>
      </c>
      <c r="AR15" s="1">
        <v>127</v>
      </c>
      <c r="AS15" s="1">
        <v>107</v>
      </c>
      <c r="AT15" s="1">
        <v>40</v>
      </c>
      <c r="AU15" s="1" t="s">
        <v>5</v>
      </c>
      <c r="AV15" s="1">
        <f>SQRT((AR15-$AR$48)^2+(AS15-$AS$48)^2+(AT15-$AT$48)^2)</f>
        <v>30.805843601498726</v>
      </c>
      <c r="AX15" s="2">
        <v>62</v>
      </c>
      <c r="AY15" s="1">
        <v>87</v>
      </c>
      <c r="AZ15" s="1">
        <v>128</v>
      </c>
      <c r="BA15" s="1">
        <v>16</v>
      </c>
      <c r="BB15" s="1" t="s">
        <v>7</v>
      </c>
      <c r="BC15" s="1">
        <f>SQRT((AY15-$AY$48)^2+(AZ15-$AZ$48)^2+(BA15-$BA$48)^2)</f>
        <v>40.828911325187207</v>
      </c>
      <c r="BE15" s="2">
        <v>24</v>
      </c>
      <c r="BF15" s="1">
        <v>107</v>
      </c>
      <c r="BG15" s="1">
        <v>62</v>
      </c>
      <c r="BH15" s="1">
        <v>15</v>
      </c>
      <c r="BI15" s="1" t="s">
        <v>5</v>
      </c>
      <c r="BJ15" s="1">
        <f>SQRT((BF15-$BF$48)^2+(BG15-$BG$48)^2+(BH15-$BH$48)^2)</f>
        <v>28.861739379323623</v>
      </c>
      <c r="BL15" s="2">
        <v>62</v>
      </c>
      <c r="BM15" s="1">
        <v>87</v>
      </c>
      <c r="BN15" s="1">
        <v>128</v>
      </c>
      <c r="BO15" s="1">
        <v>16</v>
      </c>
      <c r="BP15" s="1" t="s">
        <v>7</v>
      </c>
      <c r="BQ15" s="1">
        <f>SQRT((BM15-$BM$48)^2+(BN15-$BN$48)^2+(BO15-$BO$48)^2)</f>
        <v>29.34280150224242</v>
      </c>
      <c r="BS15" s="2">
        <v>30</v>
      </c>
      <c r="BT15" s="1">
        <v>115</v>
      </c>
      <c r="BU15" s="1">
        <v>102</v>
      </c>
      <c r="BV15" s="1">
        <v>24</v>
      </c>
      <c r="BW15" s="1" t="s">
        <v>5</v>
      </c>
      <c r="BX15" s="1">
        <f>SQRT((BT15-$BT$48)^2+(BU15-$BU$48)^2+(BV15-$BV$48)^2)</f>
        <v>34.205262752974143</v>
      </c>
      <c r="BZ15" s="2">
        <v>48</v>
      </c>
      <c r="CA15" s="1">
        <v>115</v>
      </c>
      <c r="CB15" s="1">
        <v>123</v>
      </c>
      <c r="CC15" s="1">
        <v>2</v>
      </c>
      <c r="CD15" s="1" t="s">
        <v>6</v>
      </c>
      <c r="CE15" s="1">
        <f>SQRT((CA15-$CA$48)^2+(CB15-$CB$48)^2+(CC15-$CC$48)^2)</f>
        <v>40.162171256046406</v>
      </c>
      <c r="CG15" s="2">
        <v>48</v>
      </c>
      <c r="CH15" s="1">
        <v>115</v>
      </c>
      <c r="CI15" s="1">
        <v>123</v>
      </c>
      <c r="CJ15" s="1">
        <v>2</v>
      </c>
      <c r="CK15" s="1" t="s">
        <v>6</v>
      </c>
      <c r="CL15" s="1">
        <f>SQRT((CH15-$CH$48)^2+(CI15-$CI$48)^2+(CJ15-$CJ$48)^2)</f>
        <v>34.249087579087416</v>
      </c>
      <c r="CN15" s="2">
        <v>80</v>
      </c>
      <c r="CO15" s="1">
        <v>110</v>
      </c>
      <c r="CP15" s="1">
        <v>154</v>
      </c>
      <c r="CQ15" s="1">
        <v>10</v>
      </c>
      <c r="CR15" s="1" t="s">
        <v>7</v>
      </c>
      <c r="CS15" s="1">
        <f>SQRT((CO15-$CO$48)^2+(CP15-$CP$48)^2+(CQ15-$CQ$48)^2)</f>
        <v>33.030289129827487</v>
      </c>
      <c r="CU15" s="2">
        <v>48</v>
      </c>
      <c r="CV15" s="1">
        <v>115</v>
      </c>
      <c r="CW15" s="1">
        <v>123</v>
      </c>
      <c r="CX15" s="1">
        <v>2</v>
      </c>
      <c r="CY15" s="1" t="s">
        <v>6</v>
      </c>
      <c r="CZ15" s="1">
        <f>SQRT((CV15-$CV$48)^2+(CW15-$CW$48)^2+(CX15-$CX$48)^2)</f>
        <v>27.874719729532707</v>
      </c>
      <c r="DB15" s="2">
        <v>48</v>
      </c>
      <c r="DC15" s="1">
        <v>115</v>
      </c>
      <c r="DD15" s="1">
        <v>123</v>
      </c>
      <c r="DE15" s="1">
        <v>2</v>
      </c>
      <c r="DF15" s="1" t="s">
        <v>6</v>
      </c>
      <c r="DG15" s="1">
        <f>SQRT((DC15-$DC$48)^2+(DD15-$DD$48)^2+(DE15-$DE$48)^2)</f>
        <v>36.180105030251084</v>
      </c>
      <c r="DI15" s="2">
        <v>74</v>
      </c>
      <c r="DJ15" s="1">
        <v>93</v>
      </c>
      <c r="DK15" s="1">
        <v>116</v>
      </c>
      <c r="DL15" s="1">
        <v>52</v>
      </c>
      <c r="DM15" s="1" t="s">
        <v>7</v>
      </c>
      <c r="DN15" s="1">
        <f>SQRT((DJ15-$DJ$48)^2+(DK15-$DK$48)^2+(DL15-$DL$48)^2)</f>
        <v>88.283633817372973</v>
      </c>
    </row>
    <row r="16" spans="1:118" x14ac:dyDescent="0.25">
      <c r="A16" s="5"/>
      <c r="B16" s="2">
        <v>28</v>
      </c>
      <c r="C16" s="1">
        <v>111</v>
      </c>
      <c r="D16" s="1">
        <v>88</v>
      </c>
      <c r="E16" s="1">
        <v>42</v>
      </c>
      <c r="F16" s="1" t="s">
        <v>5</v>
      </c>
      <c r="H16" s="2">
        <v>72</v>
      </c>
      <c r="I16" s="1">
        <v>92</v>
      </c>
      <c r="J16" s="1">
        <v>124</v>
      </c>
      <c r="K16" s="1">
        <v>0</v>
      </c>
      <c r="L16" s="1" t="s">
        <v>7</v>
      </c>
      <c r="M16" s="1">
        <f>SQRT((I16-$I$48)^2+(J16-$J$48)^2+(K16-$K$48)^2)</f>
        <v>37.349698793966198</v>
      </c>
      <c r="O16" s="2">
        <v>26</v>
      </c>
      <c r="P16" s="1">
        <v>110</v>
      </c>
      <c r="Q16" s="1">
        <v>86</v>
      </c>
      <c r="R16" s="1">
        <v>35</v>
      </c>
      <c r="S16" s="1" t="s">
        <v>5</v>
      </c>
      <c r="T16" s="1">
        <f>SQRT((P16-$P$48)^2+(Q16-$Q$48)^2+(R16-$R$48)^2)</f>
        <v>37.363083384538811</v>
      </c>
      <c r="V16" s="2">
        <v>28</v>
      </c>
      <c r="W16" s="1">
        <v>111</v>
      </c>
      <c r="X16" s="1">
        <v>88</v>
      </c>
      <c r="Y16" s="1">
        <v>42</v>
      </c>
      <c r="Z16" s="1" t="s">
        <v>5</v>
      </c>
      <c r="AA16" s="1">
        <f>SQRT((W16-$W$48)^2+(X16-$X$48)^2+(Y16-$Y$48)^2)</f>
        <v>30.675723300355934</v>
      </c>
      <c r="AC16" s="2">
        <v>40</v>
      </c>
      <c r="AD16" s="1">
        <v>88</v>
      </c>
      <c r="AE16" s="1">
        <v>110</v>
      </c>
      <c r="AF16" s="1">
        <v>20</v>
      </c>
      <c r="AG16" s="1" t="s">
        <v>6</v>
      </c>
      <c r="AH16" s="1">
        <f>SQRT((AD16-$AD$48)^2+(AE16-$AE$48)^2+(AF16-$AF$48)^2)</f>
        <v>30.347981810987037</v>
      </c>
      <c r="AJ16" s="2">
        <v>62</v>
      </c>
      <c r="AK16" s="1">
        <v>87</v>
      </c>
      <c r="AL16" s="1">
        <v>128</v>
      </c>
      <c r="AM16" s="1">
        <v>16</v>
      </c>
      <c r="AN16" s="1" t="s">
        <v>7</v>
      </c>
      <c r="AO16" s="1">
        <f>SQRT((AK16-$AK$48)^2+(AL16-$AL$48)^2+(AM16-$AM$48)^2)</f>
        <v>31.400636936215164</v>
      </c>
      <c r="AQ16" s="2">
        <v>10</v>
      </c>
      <c r="AR16" s="1">
        <v>104</v>
      </c>
      <c r="AS16" s="1">
        <v>90</v>
      </c>
      <c r="AT16" s="1">
        <v>42</v>
      </c>
      <c r="AU16" s="1" t="s">
        <v>5</v>
      </c>
      <c r="AV16" s="1">
        <f>SQRT((AR16-$AR$48)^2+(AS16-$AS$48)^2+(AT16-$AT$48)^2)</f>
        <v>32.295510523910288</v>
      </c>
      <c r="AX16" s="2">
        <v>36</v>
      </c>
      <c r="AY16" s="1">
        <v>58</v>
      </c>
      <c r="AZ16" s="1">
        <v>134</v>
      </c>
      <c r="BA16" s="1">
        <v>4</v>
      </c>
      <c r="BB16" s="1" t="s">
        <v>6</v>
      </c>
      <c r="BC16" s="1">
        <f>SQRT((AY16-$AY$48)^2+(AZ16-$AZ$48)^2+(BA16-$BA$48)^2)</f>
        <v>42.30839160261236</v>
      </c>
      <c r="BE16" s="2">
        <v>8</v>
      </c>
      <c r="BF16" s="1">
        <v>112</v>
      </c>
      <c r="BG16" s="1">
        <v>100</v>
      </c>
      <c r="BH16" s="1">
        <v>44</v>
      </c>
      <c r="BI16" s="1" t="s">
        <v>5</v>
      </c>
      <c r="BJ16" s="1">
        <f>SQRT((BF16-$BF$48)^2+(BG16-$BG$48)^2+(BH16-$BH$48)^2)</f>
        <v>29.983328701129899</v>
      </c>
      <c r="BL16" s="2">
        <v>72</v>
      </c>
      <c r="BM16" s="1">
        <v>92</v>
      </c>
      <c r="BN16" s="1">
        <v>124</v>
      </c>
      <c r="BO16" s="1">
        <v>0</v>
      </c>
      <c r="BP16" s="1" t="s">
        <v>7</v>
      </c>
      <c r="BQ16" s="1">
        <f>SQRT((BM16-$BM$48)^2+(BN16-$BN$48)^2+(BO16-$BO$48)^2)</f>
        <v>30.789608636681304</v>
      </c>
      <c r="BS16" s="2">
        <v>26</v>
      </c>
      <c r="BT16" s="1">
        <v>110</v>
      </c>
      <c r="BU16" s="1">
        <v>86</v>
      </c>
      <c r="BV16" s="1">
        <v>35</v>
      </c>
      <c r="BW16" s="1" t="s">
        <v>5</v>
      </c>
      <c r="BX16" s="1">
        <f>SQRT((BT16-$BT$48)^2+(BU16-$BU$48)^2+(BV16-$BV$48)^2)</f>
        <v>34.409301068170507</v>
      </c>
      <c r="BZ16" s="2">
        <v>52</v>
      </c>
      <c r="CA16" s="1">
        <v>75</v>
      </c>
      <c r="CB16" s="1">
        <v>79</v>
      </c>
      <c r="CC16" s="1">
        <v>2</v>
      </c>
      <c r="CD16" s="1" t="s">
        <v>6</v>
      </c>
      <c r="CE16" s="1">
        <f>SQRT((CA16-$CA$48)^2+(CB16-$CB$48)^2+(CC16-$CC$48)^2)</f>
        <v>41.048751503547585</v>
      </c>
      <c r="CG16" s="2">
        <v>36</v>
      </c>
      <c r="CH16" s="1">
        <v>58</v>
      </c>
      <c r="CI16" s="1">
        <v>134</v>
      </c>
      <c r="CJ16" s="1">
        <v>4</v>
      </c>
      <c r="CK16" s="1" t="s">
        <v>6</v>
      </c>
      <c r="CL16" s="1">
        <f>SQRT((CH16-$CH$48)^2+(CI16-$CI$48)^2+(CJ16-$CJ$48)^2)</f>
        <v>34.365680554879162</v>
      </c>
      <c r="CN16" s="2">
        <v>32</v>
      </c>
      <c r="CO16" s="1">
        <v>116</v>
      </c>
      <c r="CP16" s="1">
        <v>118</v>
      </c>
      <c r="CQ16" s="1">
        <v>13</v>
      </c>
      <c r="CR16" s="1" t="s">
        <v>6</v>
      </c>
      <c r="CS16" s="1">
        <f>SQRT((CO16-$CO$48)^2+(CP16-$CP$48)^2+(CQ16-$CQ$48)^2)</f>
        <v>33.61547262794322</v>
      </c>
      <c r="CU16" s="2">
        <v>66</v>
      </c>
      <c r="CV16" s="1">
        <v>75</v>
      </c>
      <c r="CW16" s="1">
        <v>100</v>
      </c>
      <c r="CX16" s="1">
        <v>13</v>
      </c>
      <c r="CY16" s="1" t="s">
        <v>7</v>
      </c>
      <c r="CZ16" s="1">
        <f>SQRT((CV16-$CV$48)^2+(CW16-$CW$48)^2+(CX16-$CX$48)^2)</f>
        <v>31.384709652950431</v>
      </c>
      <c r="DB16" s="2">
        <v>44</v>
      </c>
      <c r="DC16" s="1">
        <v>107</v>
      </c>
      <c r="DD16" s="1">
        <v>114</v>
      </c>
      <c r="DE16" s="1">
        <v>7</v>
      </c>
      <c r="DF16" s="1" t="s">
        <v>6</v>
      </c>
      <c r="DG16" s="1">
        <f>SQRT((DC16-$DC$48)^2+(DD16-$DD$48)^2+(DE16-$DE$48)^2)</f>
        <v>38.716921365211881</v>
      </c>
      <c r="DI16" s="2">
        <v>28</v>
      </c>
      <c r="DJ16" s="1">
        <v>111</v>
      </c>
      <c r="DK16" s="1">
        <v>88</v>
      </c>
      <c r="DL16" s="1">
        <v>42</v>
      </c>
      <c r="DM16" s="1" t="s">
        <v>5</v>
      </c>
      <c r="DN16" s="1">
        <f>SQRT((DJ16-$DJ$48)^2+(DK16-$DK$48)^2+(DL16-$DL$48)^2)</f>
        <v>88.758098222077749</v>
      </c>
    </row>
    <row r="17" spans="1:118" x14ac:dyDescent="0.25">
      <c r="A17" s="5"/>
      <c r="B17" s="2">
        <v>30</v>
      </c>
      <c r="C17" s="1">
        <v>115</v>
      </c>
      <c r="D17" s="1">
        <v>102</v>
      </c>
      <c r="E17" s="1">
        <v>24</v>
      </c>
      <c r="F17" s="1" t="s">
        <v>5</v>
      </c>
      <c r="H17" s="2">
        <v>40</v>
      </c>
      <c r="I17" s="1">
        <v>88</v>
      </c>
      <c r="J17" s="1">
        <v>110</v>
      </c>
      <c r="K17" s="1">
        <v>20</v>
      </c>
      <c r="L17" s="1" t="s">
        <v>6</v>
      </c>
      <c r="M17" s="1">
        <f>SQRT((I17-$I$48)^2+(J17-$J$48)^2+(K17-$K$48)^2)</f>
        <v>37.669616403674723</v>
      </c>
      <c r="O17" s="2">
        <v>30</v>
      </c>
      <c r="P17" s="1">
        <v>115</v>
      </c>
      <c r="Q17" s="1">
        <v>102</v>
      </c>
      <c r="R17" s="1">
        <v>24</v>
      </c>
      <c r="S17" s="1" t="s">
        <v>5</v>
      </c>
      <c r="T17" s="1">
        <f>SQRT((P17-$P$48)^2+(Q17-$Q$48)^2+(R17-$R$48)^2)</f>
        <v>39.824615503479755</v>
      </c>
      <c r="V17" s="2">
        <v>10</v>
      </c>
      <c r="W17" s="1">
        <v>104</v>
      </c>
      <c r="X17" s="1">
        <v>90</v>
      </c>
      <c r="Y17" s="1">
        <v>42</v>
      </c>
      <c r="Z17" s="1" t="s">
        <v>5</v>
      </c>
      <c r="AA17" s="1">
        <f>SQRT((W17-$W$48)^2+(X17-$X$48)^2+(Y17-$Y$48)^2)</f>
        <v>32.863353450309965</v>
      </c>
      <c r="AC17" s="2">
        <v>10</v>
      </c>
      <c r="AD17" s="1">
        <v>104</v>
      </c>
      <c r="AE17" s="1">
        <v>90</v>
      </c>
      <c r="AF17" s="1">
        <v>42</v>
      </c>
      <c r="AG17" s="1" t="s">
        <v>5</v>
      </c>
      <c r="AH17" s="1">
        <f>SQRT((AD17-$AD$48)^2+(AE17-$AE$48)^2+(AF17-$AF$48)^2)</f>
        <v>30.675723300355934</v>
      </c>
      <c r="AJ17" s="2">
        <v>12</v>
      </c>
      <c r="AK17" s="1">
        <v>116</v>
      </c>
      <c r="AL17" s="1">
        <v>108</v>
      </c>
      <c r="AM17" s="1">
        <v>56</v>
      </c>
      <c r="AN17" s="1" t="s">
        <v>5</v>
      </c>
      <c r="AO17" s="1">
        <f>SQRT((AK17-$AK$48)^2+(AL17-$AL$48)^2+(AM17-$AM$48)^2)</f>
        <v>32.295510523910288</v>
      </c>
      <c r="AQ17" s="2">
        <v>88</v>
      </c>
      <c r="AR17" s="1">
        <v>92</v>
      </c>
      <c r="AS17" s="1">
        <v>133</v>
      </c>
      <c r="AT17" s="1">
        <v>5</v>
      </c>
      <c r="AU17" s="1" t="s">
        <v>7</v>
      </c>
      <c r="AV17" s="1">
        <f>SQRT((AR17-$AR$48)^2+(AS17-$AS$48)^2+(AT17-$AT$48)^2)</f>
        <v>32.634337744161442</v>
      </c>
      <c r="AX17" s="2">
        <v>44</v>
      </c>
      <c r="AY17" s="1">
        <v>107</v>
      </c>
      <c r="AZ17" s="1">
        <v>114</v>
      </c>
      <c r="BA17" s="1">
        <v>7</v>
      </c>
      <c r="BB17" s="1" t="s">
        <v>6</v>
      </c>
      <c r="BC17" s="1">
        <f>SQRT((AY17-$AY$48)^2+(AZ17-$AZ$48)^2+(BA17-$BA$48)^2)</f>
        <v>44.294469180700204</v>
      </c>
      <c r="BE17" s="2">
        <v>52</v>
      </c>
      <c r="BF17" s="1">
        <v>75</v>
      </c>
      <c r="BG17" s="1">
        <v>79</v>
      </c>
      <c r="BH17" s="1">
        <v>2</v>
      </c>
      <c r="BI17" s="1" t="s">
        <v>6</v>
      </c>
      <c r="BJ17" s="1">
        <f>SQRT((BF17-$BF$48)^2+(BG17-$BG$48)^2+(BH17-$BH$48)^2)</f>
        <v>30.083217912982647</v>
      </c>
      <c r="BL17" s="2">
        <v>48</v>
      </c>
      <c r="BM17" s="1">
        <v>115</v>
      </c>
      <c r="BN17" s="1">
        <v>123</v>
      </c>
      <c r="BO17" s="1">
        <v>2</v>
      </c>
      <c r="BP17" s="1" t="s">
        <v>6</v>
      </c>
      <c r="BQ17" s="1">
        <f>SQRT((BM17-$BM$48)^2+(BN17-$BN$48)^2+(BO17-$BO$48)^2)</f>
        <v>31.464265445104548</v>
      </c>
      <c r="BS17" s="2">
        <v>10</v>
      </c>
      <c r="BT17" s="1">
        <v>104</v>
      </c>
      <c r="BU17" s="1">
        <v>90</v>
      </c>
      <c r="BV17" s="1">
        <v>42</v>
      </c>
      <c r="BW17" s="1" t="s">
        <v>5</v>
      </c>
      <c r="BX17" s="1">
        <f>SQRT((BT17-$BT$48)^2+(BU17-$BU$48)^2+(BV17-$BV$48)^2)</f>
        <v>37.907782842049734</v>
      </c>
      <c r="BZ17" s="2">
        <v>32</v>
      </c>
      <c r="CA17" s="1">
        <v>116</v>
      </c>
      <c r="CB17" s="1">
        <v>118</v>
      </c>
      <c r="CC17" s="1">
        <v>13</v>
      </c>
      <c r="CD17" s="1" t="s">
        <v>6</v>
      </c>
      <c r="CE17" s="1">
        <f>SQRT((CA17-$CA$48)^2+(CB17-$CB$48)^2+(CC17-$CC$48)^2)</f>
        <v>42.023802778901391</v>
      </c>
      <c r="CG17" s="2">
        <v>44</v>
      </c>
      <c r="CH17" s="1">
        <v>107</v>
      </c>
      <c r="CI17" s="1">
        <v>114</v>
      </c>
      <c r="CJ17" s="1">
        <v>7</v>
      </c>
      <c r="CK17" s="1" t="s">
        <v>6</v>
      </c>
      <c r="CL17" s="1">
        <f>SQRT((CH17-$CH$48)^2+(CI17-$CI$48)^2+(CJ17-$CJ$48)^2)</f>
        <v>35.482389998420345</v>
      </c>
      <c r="CN17" s="2">
        <v>36</v>
      </c>
      <c r="CO17" s="1">
        <v>58</v>
      </c>
      <c r="CP17" s="1">
        <v>134</v>
      </c>
      <c r="CQ17" s="1">
        <v>4</v>
      </c>
      <c r="CR17" s="1" t="s">
        <v>6</v>
      </c>
      <c r="CS17" s="1">
        <f>SQRT((CO17-$CO$48)^2+(CP17-$CP$48)^2+(CQ17-$CQ$48)^2)</f>
        <v>33.630343441600473</v>
      </c>
      <c r="CU17" s="2">
        <v>30</v>
      </c>
      <c r="CV17" s="1">
        <v>115</v>
      </c>
      <c r="CW17" s="1">
        <v>102</v>
      </c>
      <c r="CX17" s="1">
        <v>24</v>
      </c>
      <c r="CY17" s="1" t="s">
        <v>5</v>
      </c>
      <c r="CZ17" s="1">
        <f>SQRT((CV17-$CV$48)^2+(CW17-$CW$48)^2+(CX17-$CX$48)^2)</f>
        <v>32.218007387174026</v>
      </c>
      <c r="DB17" s="2">
        <v>90</v>
      </c>
      <c r="DC17" s="1">
        <v>115</v>
      </c>
      <c r="DD17" s="1">
        <v>133</v>
      </c>
      <c r="DE17" s="1">
        <v>25</v>
      </c>
      <c r="DF17" s="1" t="s">
        <v>7</v>
      </c>
      <c r="DG17" s="1">
        <f>SQRT((DC17-$DC$48)^2+(DD17-$DD$48)^2+(DE17-$DE$48)^2)</f>
        <v>39.370039370059054</v>
      </c>
      <c r="DI17" s="2">
        <v>60</v>
      </c>
      <c r="DJ17" s="1">
        <v>101</v>
      </c>
      <c r="DK17" s="1">
        <v>95</v>
      </c>
      <c r="DL17" s="1">
        <v>47</v>
      </c>
      <c r="DM17" s="1" t="s">
        <v>6</v>
      </c>
      <c r="DN17" s="1">
        <f>SQRT((DJ17-$DJ$48)^2+(DK17-$DK$48)^2+(DL17-$DL$48)^2)</f>
        <v>89.453898741195175</v>
      </c>
    </row>
    <row r="18" spans="1:118" x14ac:dyDescent="0.25">
      <c r="A18" s="5"/>
      <c r="B18" s="2">
        <v>32</v>
      </c>
      <c r="C18" s="1">
        <v>116</v>
      </c>
      <c r="D18" s="1">
        <v>118</v>
      </c>
      <c r="E18" s="1">
        <v>13</v>
      </c>
      <c r="F18" s="1" t="s">
        <v>6</v>
      </c>
      <c r="H18" s="2">
        <v>26</v>
      </c>
      <c r="I18" s="1">
        <v>110</v>
      </c>
      <c r="J18" s="1">
        <v>86</v>
      </c>
      <c r="K18" s="1">
        <v>35</v>
      </c>
      <c r="L18" s="1" t="s">
        <v>5</v>
      </c>
      <c r="M18" s="1">
        <f>SQRT((I18-$I$48)^2+(J18-$J$48)^2+(K18-$K$48)^2)</f>
        <v>38.288379438153292</v>
      </c>
      <c r="O18" s="2">
        <v>42</v>
      </c>
      <c r="P18" s="1">
        <v>141</v>
      </c>
      <c r="Q18" s="1">
        <v>144</v>
      </c>
      <c r="R18" s="1">
        <v>64</v>
      </c>
      <c r="S18" s="1" t="s">
        <v>6</v>
      </c>
      <c r="T18" s="1">
        <f>SQRT((P18-$P$48)^2+(Q18-$Q$48)^2+(R18-$R$48)^2)</f>
        <v>42.213741838410868</v>
      </c>
      <c r="V18" s="2">
        <v>60</v>
      </c>
      <c r="W18" s="1">
        <v>101</v>
      </c>
      <c r="X18" s="1">
        <v>95</v>
      </c>
      <c r="Y18" s="1">
        <v>47</v>
      </c>
      <c r="Z18" s="1" t="s">
        <v>6</v>
      </c>
      <c r="AA18" s="1">
        <f>SQRT((W18-$W$48)^2+(X18-$X$48)^2+(Y18-$Y$48)^2)</f>
        <v>34.336569426778794</v>
      </c>
      <c r="AC18" s="2">
        <v>60</v>
      </c>
      <c r="AD18" s="1">
        <v>101</v>
      </c>
      <c r="AE18" s="1">
        <v>95</v>
      </c>
      <c r="AF18" s="1">
        <v>47</v>
      </c>
      <c r="AG18" s="1" t="s">
        <v>6</v>
      </c>
      <c r="AH18" s="1">
        <f>SQRT((AD18-$AD$48)^2+(AE18-$AE$48)^2+(AF18-$AF$48)^2)</f>
        <v>31.272991542223778</v>
      </c>
      <c r="AJ18" s="2">
        <v>26</v>
      </c>
      <c r="AK18" s="1">
        <v>110</v>
      </c>
      <c r="AL18" s="1">
        <v>86</v>
      </c>
      <c r="AM18" s="1">
        <v>35</v>
      </c>
      <c r="AN18" s="1" t="s">
        <v>5</v>
      </c>
      <c r="AO18" s="1">
        <f>SQRT((AK18-$AK$48)^2+(AL18-$AL$48)^2+(AM18-$AM$48)^2)</f>
        <v>32.954514106568162</v>
      </c>
      <c r="AQ18" s="2">
        <v>20</v>
      </c>
      <c r="AR18" s="1">
        <v>120</v>
      </c>
      <c r="AS18" s="1">
        <v>104</v>
      </c>
      <c r="AT18" s="1">
        <v>46</v>
      </c>
      <c r="AU18" s="1" t="s">
        <v>5</v>
      </c>
      <c r="AV18" s="1">
        <f>SQRT((AR18-$AR$48)^2+(AS18-$AS$48)^2+(AT18-$AT$48)^2)</f>
        <v>33.030289129827487</v>
      </c>
      <c r="AX18" s="2">
        <v>88</v>
      </c>
      <c r="AY18" s="1">
        <v>92</v>
      </c>
      <c r="AZ18" s="1">
        <v>133</v>
      </c>
      <c r="BA18" s="1">
        <v>5</v>
      </c>
      <c r="BB18" s="1" t="s">
        <v>7</v>
      </c>
      <c r="BC18" s="1">
        <f>SQRT((AY18-$AY$48)^2+(AZ18-$AZ$48)^2+(BA18-$BA$48)^2)</f>
        <v>46.690470119715009</v>
      </c>
      <c r="BE18" s="2">
        <v>22</v>
      </c>
      <c r="BF18" s="1">
        <v>107</v>
      </c>
      <c r="BG18" s="1">
        <v>81</v>
      </c>
      <c r="BH18" s="1">
        <v>52</v>
      </c>
      <c r="BI18" s="1" t="s">
        <v>5</v>
      </c>
      <c r="BJ18" s="1">
        <f>SQRT((BF18-$BF$48)^2+(BG18-$BG$48)^2+(BH18-$BH$48)^2)</f>
        <v>31.953090617340916</v>
      </c>
      <c r="BL18" s="2">
        <v>70</v>
      </c>
      <c r="BM18" s="1">
        <v>73</v>
      </c>
      <c r="BN18" s="1">
        <v>120</v>
      </c>
      <c r="BO18" s="1">
        <v>15</v>
      </c>
      <c r="BP18" s="1" t="s">
        <v>7</v>
      </c>
      <c r="BQ18" s="1">
        <f>SQRT((BM18-$BM$48)^2+(BN18-$BN$48)^2+(BO18-$BO$48)^2)</f>
        <v>32.832910318764007</v>
      </c>
      <c r="BS18" s="2">
        <v>72</v>
      </c>
      <c r="BT18" s="1">
        <v>92</v>
      </c>
      <c r="BU18" s="1">
        <v>124</v>
      </c>
      <c r="BV18" s="1">
        <v>0</v>
      </c>
      <c r="BW18" s="1" t="s">
        <v>7</v>
      </c>
      <c r="BX18" s="1">
        <f>SQRT((BT18-$BT$48)^2+(BU18-$BU$48)^2+(BV18-$BV$48)^2)</f>
        <v>38.691084244306204</v>
      </c>
      <c r="BZ18" s="2">
        <v>64</v>
      </c>
      <c r="CA18" s="1">
        <v>95</v>
      </c>
      <c r="CB18" s="1">
        <v>151</v>
      </c>
      <c r="CC18" s="1">
        <v>28</v>
      </c>
      <c r="CD18" s="1" t="s">
        <v>7</v>
      </c>
      <c r="CE18" s="1">
        <f>SQRT((CA18-$CA$48)^2+(CB18-$CB$48)^2+(CC18-$CC$48)^2)</f>
        <v>44.011362169330773</v>
      </c>
      <c r="CG18" s="2">
        <v>40</v>
      </c>
      <c r="CH18" s="1">
        <v>88</v>
      </c>
      <c r="CI18" s="1">
        <v>110</v>
      </c>
      <c r="CJ18" s="1">
        <v>20</v>
      </c>
      <c r="CK18" s="1" t="s">
        <v>6</v>
      </c>
      <c r="CL18" s="1">
        <f>SQRT((CH18-$CH$48)^2+(CI18-$CI$48)^2+(CJ18-$CJ$48)^2)</f>
        <v>36.455452267116371</v>
      </c>
      <c r="CN18" s="2">
        <v>48</v>
      </c>
      <c r="CO18" s="1">
        <v>115</v>
      </c>
      <c r="CP18" s="1">
        <v>123</v>
      </c>
      <c r="CQ18" s="1">
        <v>2</v>
      </c>
      <c r="CR18" s="1" t="s">
        <v>6</v>
      </c>
      <c r="CS18" s="1">
        <f>SQRT((CO18-$CO$48)^2+(CP18-$CP$48)^2+(CQ18-$CQ$48)^2)</f>
        <v>35.284557528754704</v>
      </c>
      <c r="CU18" s="2">
        <v>34</v>
      </c>
      <c r="CV18" s="1">
        <v>108</v>
      </c>
      <c r="CW18" s="1">
        <v>154</v>
      </c>
      <c r="CX18" s="1">
        <v>14</v>
      </c>
      <c r="CY18" s="1" t="s">
        <v>6</v>
      </c>
      <c r="CZ18" s="1">
        <f>SQRT((CV18-$CV$48)^2+(CW18-$CW$48)^2+(CX18-$CX$48)^2)</f>
        <v>33.030289129827487</v>
      </c>
      <c r="DB18" s="2">
        <v>40</v>
      </c>
      <c r="DC18" s="1">
        <v>88</v>
      </c>
      <c r="DD18" s="1">
        <v>110</v>
      </c>
      <c r="DE18" s="1">
        <v>20</v>
      </c>
      <c r="DF18" s="1" t="s">
        <v>6</v>
      </c>
      <c r="DG18" s="1">
        <f>SQRT((DC18-$DC$48)^2+(DD18-$DD$48)^2+(DE18-$DE$48)^2)</f>
        <v>42.059481689626182</v>
      </c>
      <c r="DI18" s="2">
        <v>10</v>
      </c>
      <c r="DJ18" s="1">
        <v>104</v>
      </c>
      <c r="DK18" s="1">
        <v>90</v>
      </c>
      <c r="DL18" s="1">
        <v>42</v>
      </c>
      <c r="DM18" s="1" t="s">
        <v>5</v>
      </c>
      <c r="DN18" s="1">
        <f>SQRT((DJ18-$DJ$48)^2+(DK18-$DK$48)^2+(DL18-$DL$48)^2)</f>
        <v>92.374238833129226</v>
      </c>
    </row>
    <row r="19" spans="1:118" x14ac:dyDescent="0.25">
      <c r="A19" s="5"/>
      <c r="B19" s="2">
        <v>34</v>
      </c>
      <c r="C19" s="1">
        <v>108</v>
      </c>
      <c r="D19" s="1">
        <v>154</v>
      </c>
      <c r="E19" s="1">
        <v>14</v>
      </c>
      <c r="F19" s="1" t="s">
        <v>6</v>
      </c>
      <c r="H19" s="2">
        <v>88</v>
      </c>
      <c r="I19" s="1">
        <v>92</v>
      </c>
      <c r="J19" s="1">
        <v>133</v>
      </c>
      <c r="K19" s="1">
        <v>5</v>
      </c>
      <c r="L19" s="1" t="s">
        <v>7</v>
      </c>
      <c r="M19" s="1">
        <f>SQRT((I19-$I$48)^2+(J19-$J$48)^2+(K19-$K$48)^2)</f>
        <v>38.897300677553446</v>
      </c>
      <c r="O19" s="2">
        <v>90</v>
      </c>
      <c r="P19" s="1">
        <v>115</v>
      </c>
      <c r="Q19" s="1">
        <v>133</v>
      </c>
      <c r="R19" s="1">
        <v>25</v>
      </c>
      <c r="S19" s="1" t="s">
        <v>7</v>
      </c>
      <c r="T19" s="1">
        <f>SQRT((P19-$P$48)^2+(Q19-$Q$48)^2+(R19-$R$48)^2)</f>
        <v>44.429719783046124</v>
      </c>
      <c r="V19" s="2">
        <v>40</v>
      </c>
      <c r="W19" s="1">
        <v>88</v>
      </c>
      <c r="X19" s="1">
        <v>110</v>
      </c>
      <c r="Y19" s="1">
        <v>20</v>
      </c>
      <c r="Z19" s="1" t="s">
        <v>6</v>
      </c>
      <c r="AA19" s="1">
        <f>SQRT((W19-$W$48)^2+(X19-$X$48)^2+(Y19-$Y$48)^2)</f>
        <v>36.932370625238775</v>
      </c>
      <c r="AC19" s="2">
        <v>74</v>
      </c>
      <c r="AD19" s="1">
        <v>93</v>
      </c>
      <c r="AE19" s="1">
        <v>116</v>
      </c>
      <c r="AF19" s="1">
        <v>52</v>
      </c>
      <c r="AG19" s="1" t="s">
        <v>7</v>
      </c>
      <c r="AH19" s="1">
        <f>SQRT((AD19-$AD$48)^2+(AE19-$AE$48)^2+(AF19-$AF$48)^2)</f>
        <v>34</v>
      </c>
      <c r="AJ19" s="2">
        <v>10</v>
      </c>
      <c r="AK19" s="1">
        <v>104</v>
      </c>
      <c r="AL19" s="1">
        <v>90</v>
      </c>
      <c r="AM19" s="1">
        <v>42</v>
      </c>
      <c r="AN19" s="1" t="s">
        <v>5</v>
      </c>
      <c r="AO19" s="1">
        <f>SQRT((AK19-$AK$48)^2+(AL19-$AL$48)^2+(AM19-$AM$48)^2)</f>
        <v>33.749074061372411</v>
      </c>
      <c r="AQ19" s="2">
        <v>28</v>
      </c>
      <c r="AR19" s="1">
        <v>111</v>
      </c>
      <c r="AS19" s="1">
        <v>88</v>
      </c>
      <c r="AT19" s="1">
        <v>42</v>
      </c>
      <c r="AU19" s="1" t="s">
        <v>5</v>
      </c>
      <c r="AV19" s="1">
        <f>SQRT((AR19-$AR$48)^2+(AS19-$AS$48)^2+(AT19-$AT$48)^2)</f>
        <v>33.075670817082454</v>
      </c>
      <c r="AX19" s="2">
        <v>68</v>
      </c>
      <c r="AY19" s="1">
        <v>84</v>
      </c>
      <c r="AZ19" s="1">
        <v>138</v>
      </c>
      <c r="BA19" s="1">
        <v>13</v>
      </c>
      <c r="BB19" s="1" t="s">
        <v>7</v>
      </c>
      <c r="BC19" s="1">
        <f>SQRT((AY19-$AY$48)^2+(AZ19-$AZ$48)^2+(BA19-$BA$48)^2)</f>
        <v>48.135226186234959</v>
      </c>
      <c r="BE19" s="2">
        <v>38</v>
      </c>
      <c r="BF19" s="1">
        <v>78</v>
      </c>
      <c r="BG19" s="1">
        <v>72</v>
      </c>
      <c r="BH19" s="1">
        <v>0</v>
      </c>
      <c r="BI19" s="1" t="s">
        <v>6</v>
      </c>
      <c r="BJ19" s="1">
        <f>SQRT((BF19-$BF$48)^2+(BG19-$BG$48)^2+(BH19-$BH$48)^2)</f>
        <v>32.295510523910288</v>
      </c>
      <c r="BL19" s="2">
        <v>20</v>
      </c>
      <c r="BM19" s="1">
        <v>120</v>
      </c>
      <c r="BN19" s="1">
        <v>104</v>
      </c>
      <c r="BO19" s="1">
        <v>46</v>
      </c>
      <c r="BP19" s="1" t="s">
        <v>5</v>
      </c>
      <c r="BQ19" s="1">
        <f>SQRT((BM19-$BM$48)^2+(BN19-$BN$48)^2+(BO19-$BO$48)^2)</f>
        <v>32.863353450309965</v>
      </c>
      <c r="BS19" s="2">
        <v>70</v>
      </c>
      <c r="BT19" s="1">
        <v>73</v>
      </c>
      <c r="BU19" s="1">
        <v>120</v>
      </c>
      <c r="BV19" s="1">
        <v>15</v>
      </c>
      <c r="BW19" s="1" t="s">
        <v>7</v>
      </c>
      <c r="BX19" s="1">
        <f>SQRT((BT19-$BT$48)^2+(BU19-$BU$48)^2+(BV19-$BV$48)^2)</f>
        <v>38.845849199110063</v>
      </c>
      <c r="BZ19" s="2">
        <v>76</v>
      </c>
      <c r="CA19" s="1">
        <v>75</v>
      </c>
      <c r="CB19" s="1">
        <v>82</v>
      </c>
      <c r="CC19" s="1">
        <v>29</v>
      </c>
      <c r="CD19" s="1" t="s">
        <v>7</v>
      </c>
      <c r="CE19" s="1">
        <f>SQRT((CA19-$CA$48)^2+(CB19-$CB$48)^2+(CC19-$CC$48)^2)</f>
        <v>45.486261662176638</v>
      </c>
      <c r="CG19" s="2">
        <v>32</v>
      </c>
      <c r="CH19" s="1">
        <v>116</v>
      </c>
      <c r="CI19" s="1">
        <v>118</v>
      </c>
      <c r="CJ19" s="1">
        <v>13</v>
      </c>
      <c r="CK19" s="1" t="s">
        <v>6</v>
      </c>
      <c r="CL19" s="1">
        <f>SQRT((CH19-$CH$48)^2+(CI19-$CI$48)^2+(CJ19-$CJ$48)^2)</f>
        <v>37.603191353926334</v>
      </c>
      <c r="CN19" s="2">
        <v>74</v>
      </c>
      <c r="CO19" s="1">
        <v>93</v>
      </c>
      <c r="CP19" s="1">
        <v>116</v>
      </c>
      <c r="CQ19" s="1">
        <v>52</v>
      </c>
      <c r="CR19" s="1" t="s">
        <v>7</v>
      </c>
      <c r="CS19" s="1">
        <f>SQRT((CO19-$CO$48)^2+(CP19-$CP$48)^2+(CQ19-$CQ$48)^2)</f>
        <v>35.860842154082214</v>
      </c>
      <c r="CU19" s="2">
        <v>14</v>
      </c>
      <c r="CV19" s="1">
        <v>119</v>
      </c>
      <c r="CW19" s="1">
        <v>109</v>
      </c>
      <c r="CX19" s="1">
        <v>34</v>
      </c>
      <c r="CY19" s="1" t="s">
        <v>5</v>
      </c>
      <c r="CZ19" s="1">
        <f>SQRT((CV19-$CV$48)^2+(CW19-$CW$48)^2+(CX19-$CX$48)^2)</f>
        <v>34.014702703389901</v>
      </c>
      <c r="DB19" s="2">
        <v>32</v>
      </c>
      <c r="DC19" s="1">
        <v>116</v>
      </c>
      <c r="DD19" s="1">
        <v>118</v>
      </c>
      <c r="DE19" s="1">
        <v>13</v>
      </c>
      <c r="DF19" s="1" t="s">
        <v>6</v>
      </c>
      <c r="DG19" s="1">
        <f>SQRT((DC19-$DC$48)^2+(DD19-$DD$48)^2+(DE19-$DE$48)^2)</f>
        <v>42.355637169094742</v>
      </c>
      <c r="DI19" s="2">
        <v>90</v>
      </c>
      <c r="DJ19" s="1">
        <v>115</v>
      </c>
      <c r="DK19" s="1">
        <v>133</v>
      </c>
      <c r="DL19" s="1">
        <v>25</v>
      </c>
      <c r="DM19" s="1" t="s">
        <v>7</v>
      </c>
      <c r="DN19" s="1">
        <f>SQRT((DJ19-$DJ$48)^2+(DK19-$DK$48)^2+(DL19-$DL$48)^2)</f>
        <v>93.498663092046399</v>
      </c>
    </row>
    <row r="20" spans="1:118" x14ac:dyDescent="0.25">
      <c r="A20" s="5"/>
      <c r="B20" s="2">
        <v>36</v>
      </c>
      <c r="C20" s="1">
        <v>58</v>
      </c>
      <c r="D20" s="1">
        <v>134</v>
      </c>
      <c r="E20" s="1">
        <v>4</v>
      </c>
      <c r="F20" s="1" t="s">
        <v>6</v>
      </c>
      <c r="H20" s="2">
        <v>62</v>
      </c>
      <c r="I20" s="1">
        <v>87</v>
      </c>
      <c r="J20" s="1">
        <v>128</v>
      </c>
      <c r="K20" s="1">
        <v>16</v>
      </c>
      <c r="L20" s="1" t="s">
        <v>7</v>
      </c>
      <c r="M20" s="1">
        <f>SQRT((I20-$I$48)^2+(J20-$J$48)^2+(K20-$K$48)^2)</f>
        <v>40.174618853201331</v>
      </c>
      <c r="O20" s="2">
        <v>32</v>
      </c>
      <c r="P20" s="1">
        <v>116</v>
      </c>
      <c r="Q20" s="1">
        <v>118</v>
      </c>
      <c r="R20" s="1">
        <v>13</v>
      </c>
      <c r="S20" s="1" t="s">
        <v>6</v>
      </c>
      <c r="T20" s="1">
        <f>SQRT((P20-$P$48)^2+(Q20-$Q$48)^2+(R20-$R$48)^2)</f>
        <v>50.635955604688654</v>
      </c>
      <c r="V20" s="2">
        <v>2</v>
      </c>
      <c r="W20" s="1">
        <v>125</v>
      </c>
      <c r="X20" s="1">
        <v>103</v>
      </c>
      <c r="Y20" s="1">
        <v>65</v>
      </c>
      <c r="Z20" s="1" t="s">
        <v>5</v>
      </c>
      <c r="AA20" s="1">
        <f>SQRT((W20-$W$48)^2+(X20-$X$48)^2+(Y20-$Y$48)^2)</f>
        <v>38.091993909481822</v>
      </c>
      <c r="AC20" s="2">
        <v>62</v>
      </c>
      <c r="AD20" s="1">
        <v>87</v>
      </c>
      <c r="AE20" s="1">
        <v>128</v>
      </c>
      <c r="AF20" s="1">
        <v>16</v>
      </c>
      <c r="AG20" s="1" t="s">
        <v>7</v>
      </c>
      <c r="AH20" s="1">
        <f>SQRT((AD20-$AD$48)^2+(AE20-$AE$48)^2+(AF20-$AF$48)^2)</f>
        <v>35.213633723318019</v>
      </c>
      <c r="AJ20" s="2">
        <v>28</v>
      </c>
      <c r="AK20" s="1">
        <v>111</v>
      </c>
      <c r="AL20" s="1">
        <v>88</v>
      </c>
      <c r="AM20" s="1">
        <v>42</v>
      </c>
      <c r="AN20" s="1" t="s">
        <v>5</v>
      </c>
      <c r="AO20" s="1">
        <f>SQRT((AK20-$AK$48)^2+(AL20-$AL$48)^2+(AM20-$AM$48)^2)</f>
        <v>33.852621759621513</v>
      </c>
      <c r="AQ20" s="2">
        <v>66</v>
      </c>
      <c r="AR20" s="1">
        <v>75</v>
      </c>
      <c r="AS20" s="1">
        <v>100</v>
      </c>
      <c r="AT20" s="1">
        <v>13</v>
      </c>
      <c r="AU20" s="1" t="s">
        <v>7</v>
      </c>
      <c r="AV20" s="1">
        <f>SQRT((AR20-$AR$48)^2+(AS20-$AS$48)^2+(AT20-$AT$48)^2)</f>
        <v>34.770677301427419</v>
      </c>
      <c r="AX20" s="2">
        <v>10</v>
      </c>
      <c r="AY20" s="1">
        <v>104</v>
      </c>
      <c r="AZ20" s="1">
        <v>90</v>
      </c>
      <c r="BA20" s="1">
        <v>42</v>
      </c>
      <c r="BB20" s="1" t="s">
        <v>5</v>
      </c>
      <c r="BC20" s="1">
        <f>SQRT((AY20-$AY$48)^2+(AZ20-$AZ$48)^2+(BA20-$BA$48)^2)</f>
        <v>50.299105359837164</v>
      </c>
      <c r="BE20" s="2">
        <v>44</v>
      </c>
      <c r="BF20" s="1">
        <v>107</v>
      </c>
      <c r="BG20" s="1">
        <v>114</v>
      </c>
      <c r="BH20" s="1">
        <v>7</v>
      </c>
      <c r="BI20" s="1" t="s">
        <v>6</v>
      </c>
      <c r="BJ20" s="1">
        <f>SQRT((BF20-$BF$48)^2+(BG20-$BG$48)^2+(BH20-$BH$48)^2)</f>
        <v>33.600595232822883</v>
      </c>
      <c r="BL20" s="2">
        <v>76</v>
      </c>
      <c r="BM20" s="1">
        <v>75</v>
      </c>
      <c r="BN20" s="1">
        <v>82</v>
      </c>
      <c r="BO20" s="1">
        <v>29</v>
      </c>
      <c r="BP20" s="1" t="s">
        <v>7</v>
      </c>
      <c r="BQ20" s="1">
        <f>SQRT((BM20-$BM$48)^2+(BN20-$BN$48)^2+(BO20-$BO$48)^2)</f>
        <v>33.25657829663178</v>
      </c>
      <c r="BS20" s="2">
        <v>28</v>
      </c>
      <c r="BT20" s="1">
        <v>111</v>
      </c>
      <c r="BU20" s="1">
        <v>88</v>
      </c>
      <c r="BV20" s="1">
        <v>42</v>
      </c>
      <c r="BW20" s="1" t="s">
        <v>5</v>
      </c>
      <c r="BX20" s="1">
        <f>SQRT((BT20-$BT$48)^2+(BU20-$BU$48)^2+(BV20-$BV$48)^2)</f>
        <v>40.865633483405098</v>
      </c>
      <c r="BZ20" s="2">
        <v>50</v>
      </c>
      <c r="CA20" s="1">
        <v>74</v>
      </c>
      <c r="CB20" s="1">
        <v>75</v>
      </c>
      <c r="CC20" s="1">
        <v>12</v>
      </c>
      <c r="CD20" s="1" t="s">
        <v>6</v>
      </c>
      <c r="CE20" s="1">
        <f>SQRT((CA20-$CA$48)^2+(CB20-$CB$48)^2+(CC20-$CC$48)^2)</f>
        <v>45.71651780264984</v>
      </c>
      <c r="CG20" s="2">
        <v>66</v>
      </c>
      <c r="CH20" s="1">
        <v>75</v>
      </c>
      <c r="CI20" s="1">
        <v>100</v>
      </c>
      <c r="CJ20" s="1">
        <v>13</v>
      </c>
      <c r="CK20" s="1" t="s">
        <v>7</v>
      </c>
      <c r="CL20" s="1">
        <f>SQRT((CH20-$CH$48)^2+(CI20-$CI$48)^2+(CJ20-$CJ$48)^2)</f>
        <v>47.528938553264581</v>
      </c>
      <c r="CN20" s="2">
        <v>66</v>
      </c>
      <c r="CO20" s="1">
        <v>75</v>
      </c>
      <c r="CP20" s="1">
        <v>100</v>
      </c>
      <c r="CQ20" s="1">
        <v>13</v>
      </c>
      <c r="CR20" s="1" t="s">
        <v>7</v>
      </c>
      <c r="CS20" s="1">
        <f>SQRT((CO20-$CO$48)^2+(CP20-$CP$48)^2+(CQ20-$CQ$48)^2)</f>
        <v>36.013886210738214</v>
      </c>
      <c r="CU20" s="2">
        <v>74</v>
      </c>
      <c r="CV20" s="1">
        <v>93</v>
      </c>
      <c r="CW20" s="1">
        <v>116</v>
      </c>
      <c r="CX20" s="1">
        <v>52</v>
      </c>
      <c r="CY20" s="1" t="s">
        <v>7</v>
      </c>
      <c r="CZ20" s="1">
        <f>SQRT((CV20-$CV$48)^2+(CW20-$CW$48)^2+(CX20-$CX$48)^2)</f>
        <v>34.205262752974143</v>
      </c>
      <c r="DB20" s="2">
        <v>66</v>
      </c>
      <c r="DC20" s="1">
        <v>75</v>
      </c>
      <c r="DD20" s="1">
        <v>100</v>
      </c>
      <c r="DE20" s="1">
        <v>13</v>
      </c>
      <c r="DF20" s="1" t="s">
        <v>7</v>
      </c>
      <c r="DG20" s="1">
        <f>SQRT((DC20-$DC$48)^2+(DD20-$DD$48)^2+(DE20-$DE$48)^2)</f>
        <v>50.467811523782167</v>
      </c>
      <c r="DI20" s="2">
        <v>26</v>
      </c>
      <c r="DJ20" s="1">
        <v>110</v>
      </c>
      <c r="DK20" s="1">
        <v>86</v>
      </c>
      <c r="DL20" s="1">
        <v>35</v>
      </c>
      <c r="DM20" s="1" t="s">
        <v>5</v>
      </c>
      <c r="DN20" s="1">
        <f>SQRT((DJ20-$DJ$48)^2+(DK20-$DK$48)^2+(DL20-$DL$48)^2)</f>
        <v>95.110462095397267</v>
      </c>
    </row>
    <row r="21" spans="1:118" x14ac:dyDescent="0.25">
      <c r="A21" s="5"/>
      <c r="B21" s="2">
        <v>38</v>
      </c>
      <c r="C21" s="1">
        <v>78</v>
      </c>
      <c r="D21" s="1">
        <v>72</v>
      </c>
      <c r="E21" s="1">
        <v>0</v>
      </c>
      <c r="F21" s="1" t="s">
        <v>6</v>
      </c>
      <c r="H21" s="2">
        <v>28</v>
      </c>
      <c r="I21" s="1">
        <v>111</v>
      </c>
      <c r="J21" s="1">
        <v>88</v>
      </c>
      <c r="K21" s="1">
        <v>42</v>
      </c>
      <c r="L21" s="1" t="s">
        <v>5</v>
      </c>
      <c r="M21" s="1">
        <f>SQRT((I21-$I$48)^2+(J21-$J$48)^2+(K21-$K$48)^2)</f>
        <v>40.669398815325508</v>
      </c>
      <c r="O21" s="2">
        <v>40</v>
      </c>
      <c r="P21" s="1">
        <v>88</v>
      </c>
      <c r="Q21" s="1">
        <v>110</v>
      </c>
      <c r="R21" s="1">
        <v>20</v>
      </c>
      <c r="S21" s="1" t="s">
        <v>6</v>
      </c>
      <c r="T21" s="1">
        <f>SQRT((P21-$P$48)^2+(Q21-$Q$48)^2+(R21-$R$48)^2)</f>
        <v>51.312766442669997</v>
      </c>
      <c r="V21" s="2">
        <v>74</v>
      </c>
      <c r="W21" s="1">
        <v>93</v>
      </c>
      <c r="X21" s="1">
        <v>116</v>
      </c>
      <c r="Y21" s="1">
        <v>52</v>
      </c>
      <c r="Z21" s="1" t="s">
        <v>7</v>
      </c>
      <c r="AA21" s="1">
        <f>SQRT((W21-$W$48)^2+(X21-$X$48)^2+(Y21-$Y$48)^2)</f>
        <v>39.408120990476064</v>
      </c>
      <c r="AC21" s="2">
        <v>78</v>
      </c>
      <c r="AD21" s="1">
        <v>99</v>
      </c>
      <c r="AE21" s="1">
        <v>141</v>
      </c>
      <c r="AF21" s="1">
        <v>13</v>
      </c>
      <c r="AG21" s="1" t="s">
        <v>7</v>
      </c>
      <c r="AH21" s="1">
        <f>SQRT((AD21-$AD$48)^2+(AE21-$AE$48)^2+(AF21-$AF$48)^2)</f>
        <v>35.749125863438955</v>
      </c>
      <c r="AJ21" s="2">
        <v>60</v>
      </c>
      <c r="AK21" s="1">
        <v>101</v>
      </c>
      <c r="AL21" s="1">
        <v>95</v>
      </c>
      <c r="AM21" s="1">
        <v>47</v>
      </c>
      <c r="AN21" s="1" t="s">
        <v>6</v>
      </c>
      <c r="AO21" s="1">
        <f>SQRT((AK21-$AK$48)^2+(AL21-$AL$48)^2+(AM21-$AM$48)^2)</f>
        <v>34.117444218463959</v>
      </c>
      <c r="AQ21" s="2">
        <v>18</v>
      </c>
      <c r="AR21" s="1">
        <v>125</v>
      </c>
      <c r="AS21" s="1">
        <v>105</v>
      </c>
      <c r="AT21" s="1">
        <v>46</v>
      </c>
      <c r="AU21" s="1" t="s">
        <v>5</v>
      </c>
      <c r="AV21" s="1">
        <f>SQRT((AR21-$AR$48)^2+(AS21-$AS$48)^2+(AT21-$AT$48)^2)</f>
        <v>34.942810419312295</v>
      </c>
      <c r="AX21" s="2">
        <v>24</v>
      </c>
      <c r="AY21" s="1">
        <v>107</v>
      </c>
      <c r="AZ21" s="1">
        <v>62</v>
      </c>
      <c r="BA21" s="1">
        <v>15</v>
      </c>
      <c r="BB21" s="1" t="s">
        <v>5</v>
      </c>
      <c r="BC21" s="1">
        <f>SQRT((AY21-$AY$48)^2+(AZ21-$AZ$48)^2+(BA21-$BA$48)^2)</f>
        <v>50.457903246171455</v>
      </c>
      <c r="BE21" s="2">
        <v>54</v>
      </c>
      <c r="BF21" s="1">
        <v>70</v>
      </c>
      <c r="BG21" s="1">
        <v>72</v>
      </c>
      <c r="BH21" s="1">
        <v>5</v>
      </c>
      <c r="BI21" s="1" t="s">
        <v>6</v>
      </c>
      <c r="BJ21" s="1">
        <f>SQRT((BF21-$BF$48)^2+(BG21-$BG$48)^2+(BH21-$BH$48)^2)</f>
        <v>34.26368339802363</v>
      </c>
      <c r="BL21" s="2">
        <v>6</v>
      </c>
      <c r="BM21" s="1">
        <v>127</v>
      </c>
      <c r="BN21" s="1">
        <v>107</v>
      </c>
      <c r="BO21" s="1">
        <v>40</v>
      </c>
      <c r="BP21" s="1" t="s">
        <v>5</v>
      </c>
      <c r="BQ21" s="1">
        <f>SQRT((BM21-$BM$48)^2+(BN21-$BN$48)^2+(BO21-$BO$48)^2)</f>
        <v>33.97057550292606</v>
      </c>
      <c r="BS21" s="2">
        <v>32</v>
      </c>
      <c r="BT21" s="1">
        <v>116</v>
      </c>
      <c r="BU21" s="1">
        <v>118</v>
      </c>
      <c r="BV21" s="1">
        <v>13</v>
      </c>
      <c r="BW21" s="1" t="s">
        <v>6</v>
      </c>
      <c r="BX21" s="1">
        <f>SQRT((BT21-$BT$48)^2+(BU21-$BU$48)^2+(BV21-$BV$48)^2)</f>
        <v>41.665333311999319</v>
      </c>
      <c r="BZ21" s="2">
        <v>90</v>
      </c>
      <c r="CA21" s="1">
        <v>115</v>
      </c>
      <c r="CB21" s="1">
        <v>133</v>
      </c>
      <c r="CC21" s="1">
        <v>25</v>
      </c>
      <c r="CD21" s="1" t="s">
        <v>7</v>
      </c>
      <c r="CE21" s="1">
        <f>SQRT((CA21-$CA$48)^2+(CB21-$CB$48)^2+(CC21-$CC$48)^2)</f>
        <v>47.010637094172637</v>
      </c>
      <c r="CG21" s="2">
        <v>84</v>
      </c>
      <c r="CH21" s="1">
        <v>104</v>
      </c>
      <c r="CI21" s="1">
        <v>141</v>
      </c>
      <c r="CJ21" s="1">
        <v>56</v>
      </c>
      <c r="CK21" s="1" t="s">
        <v>7</v>
      </c>
      <c r="CL21" s="1">
        <f>SQRT((CH21-$CH$48)^2+(CI21-$CI$48)^2+(CJ21-$CJ$48)^2)</f>
        <v>48.249352327259274</v>
      </c>
      <c r="CN21" s="2">
        <v>84</v>
      </c>
      <c r="CO21" s="1">
        <v>104</v>
      </c>
      <c r="CP21" s="1">
        <v>141</v>
      </c>
      <c r="CQ21" s="1">
        <v>56</v>
      </c>
      <c r="CR21" s="1" t="s">
        <v>7</v>
      </c>
      <c r="CS21" s="1">
        <f>SQRT((CO21-$CO$48)^2+(CP21-$CP$48)^2+(CQ21-$CQ$48)^2)</f>
        <v>39.724048132082409</v>
      </c>
      <c r="CU21" s="2">
        <v>80</v>
      </c>
      <c r="CV21" s="1">
        <v>110</v>
      </c>
      <c r="CW21" s="1">
        <v>154</v>
      </c>
      <c r="CX21" s="1">
        <v>10</v>
      </c>
      <c r="CY21" s="1" t="s">
        <v>7</v>
      </c>
      <c r="CZ21" s="1">
        <f>SQRT((CV21-$CV$48)^2+(CW21-$CW$48)^2+(CX21-$CX$48)^2)</f>
        <v>34.799425282610628</v>
      </c>
      <c r="DB21" s="2">
        <v>30</v>
      </c>
      <c r="DC21" s="1">
        <v>115</v>
      </c>
      <c r="DD21" s="1">
        <v>102</v>
      </c>
      <c r="DE21" s="1">
        <v>24</v>
      </c>
      <c r="DF21" s="1" t="s">
        <v>5</v>
      </c>
      <c r="DG21" s="1">
        <f>SQRT((DC21-$DC$48)^2+(DD21-$DD$48)^2+(DE21-$DE$48)^2)</f>
        <v>57.706152185014034</v>
      </c>
      <c r="DI21" s="2">
        <v>30</v>
      </c>
      <c r="DJ21" s="1">
        <v>115</v>
      </c>
      <c r="DK21" s="1">
        <v>102</v>
      </c>
      <c r="DL21" s="1">
        <v>24</v>
      </c>
      <c r="DM21" s="1" t="s">
        <v>5</v>
      </c>
      <c r="DN21" s="1">
        <f>SQRT((DJ21-$DJ$48)^2+(DK21-$DK$48)^2+(DL21-$DL$48)^2)</f>
        <v>96.135321292436529</v>
      </c>
    </row>
    <row r="22" spans="1:118" x14ac:dyDescent="0.25">
      <c r="A22" s="5"/>
      <c r="B22" s="2">
        <v>40</v>
      </c>
      <c r="C22" s="1">
        <v>88</v>
      </c>
      <c r="D22" s="1">
        <v>110</v>
      </c>
      <c r="E22" s="1">
        <v>20</v>
      </c>
      <c r="F22" s="1" t="s">
        <v>6</v>
      </c>
      <c r="H22" s="2">
        <v>80</v>
      </c>
      <c r="I22" s="1">
        <v>110</v>
      </c>
      <c r="J22" s="1">
        <v>154</v>
      </c>
      <c r="K22" s="1">
        <v>10</v>
      </c>
      <c r="L22" s="1" t="s">
        <v>7</v>
      </c>
      <c r="M22" s="1">
        <f>SQRT((I22-$I$48)^2+(J22-$J$48)^2+(K22-$K$48)^2)</f>
        <v>42.083250825001628</v>
      </c>
      <c r="O22" s="2">
        <v>4</v>
      </c>
      <c r="P22" s="1">
        <v>153</v>
      </c>
      <c r="Q22" s="1">
        <v>110</v>
      </c>
      <c r="R22" s="1">
        <v>24</v>
      </c>
      <c r="S22" s="1" t="s">
        <v>5</v>
      </c>
      <c r="T22" s="1">
        <f>SQRT((P22-$P$48)^2+(Q22-$Q$48)^2+(R22-$R$48)^2)</f>
        <v>53.758720222862451</v>
      </c>
      <c r="V22" s="2">
        <v>78</v>
      </c>
      <c r="W22" s="1">
        <v>99</v>
      </c>
      <c r="X22" s="1">
        <v>141</v>
      </c>
      <c r="Y22" s="1">
        <v>13</v>
      </c>
      <c r="Z22" s="1" t="s">
        <v>7</v>
      </c>
      <c r="AA22" s="1">
        <f>SQRT((W22-$W$48)^2+(X22-$X$48)^2+(Y22-$Y$48)^2)</f>
        <v>41.121770389904178</v>
      </c>
      <c r="AC22" s="2">
        <v>86</v>
      </c>
      <c r="AD22" s="1">
        <v>99</v>
      </c>
      <c r="AE22" s="1">
        <v>141</v>
      </c>
      <c r="AF22" s="1">
        <v>13</v>
      </c>
      <c r="AG22" s="1" t="s">
        <v>7</v>
      </c>
      <c r="AH22" s="1">
        <f>SQRT((AD22-$AD$48)^2+(AE22-$AE$48)^2+(AF22-$AF$48)^2)</f>
        <v>35.749125863438955</v>
      </c>
      <c r="AJ22" s="2">
        <v>88</v>
      </c>
      <c r="AK22" s="1">
        <v>92</v>
      </c>
      <c r="AL22" s="1">
        <v>133</v>
      </c>
      <c r="AM22" s="1">
        <v>5</v>
      </c>
      <c r="AN22" s="1" t="s">
        <v>7</v>
      </c>
      <c r="AO22" s="1">
        <f>SQRT((AK22-$AK$48)^2+(AL22-$AL$48)^2+(AM22-$AM$48)^2)</f>
        <v>34.423828956117013</v>
      </c>
      <c r="AQ22" s="2">
        <v>60</v>
      </c>
      <c r="AR22" s="1">
        <v>101</v>
      </c>
      <c r="AS22" s="1">
        <v>95</v>
      </c>
      <c r="AT22" s="1">
        <v>47</v>
      </c>
      <c r="AU22" s="1" t="s">
        <v>6</v>
      </c>
      <c r="AV22" s="1">
        <f>SQRT((AR22-$AR$48)^2+(AS22-$AS$48)^2+(AT22-$AT$48)^2)</f>
        <v>35.09985754956849</v>
      </c>
      <c r="AX22" s="2">
        <v>30</v>
      </c>
      <c r="AY22" s="1">
        <v>115</v>
      </c>
      <c r="AZ22" s="1">
        <v>102</v>
      </c>
      <c r="BA22" s="1">
        <v>24</v>
      </c>
      <c r="BB22" s="1" t="s">
        <v>5</v>
      </c>
      <c r="BC22" s="1">
        <f>SQRT((AY22-$AY$48)^2+(AZ22-$AZ$48)^2+(BA22-$BA$48)^2)</f>
        <v>50.783855702378489</v>
      </c>
      <c r="BE22" s="2">
        <v>14</v>
      </c>
      <c r="BF22" s="1">
        <v>119</v>
      </c>
      <c r="BG22" s="1">
        <v>109</v>
      </c>
      <c r="BH22" s="1">
        <v>34</v>
      </c>
      <c r="BI22" s="1" t="s">
        <v>5</v>
      </c>
      <c r="BJ22" s="1">
        <f>SQRT((BF22-$BF$48)^2+(BG22-$BG$48)^2+(BH22-$BH$48)^2)</f>
        <v>34.365680554879162</v>
      </c>
      <c r="BL22" s="2">
        <v>58</v>
      </c>
      <c r="BM22" s="1">
        <v>81</v>
      </c>
      <c r="BN22" s="1">
        <v>74</v>
      </c>
      <c r="BO22" s="1">
        <v>26</v>
      </c>
      <c r="BP22" s="1" t="s">
        <v>6</v>
      </c>
      <c r="BQ22" s="1">
        <f>SQRT((BM22-$BM$48)^2+(BN22-$BN$48)^2+(BO22-$BO$48)^2)</f>
        <v>34.365680554879162</v>
      </c>
      <c r="BS22" s="2">
        <v>60</v>
      </c>
      <c r="BT22" s="1">
        <v>101</v>
      </c>
      <c r="BU22" s="1">
        <v>95</v>
      </c>
      <c r="BV22" s="1">
        <v>47</v>
      </c>
      <c r="BW22" s="1" t="s">
        <v>6</v>
      </c>
      <c r="BX22" s="1">
        <f>SQRT((BT22-$BT$48)^2+(BU22-$BU$48)^2+(BV22-$BV$48)^2)</f>
        <v>42.449970553582247</v>
      </c>
      <c r="BZ22" s="2">
        <v>30</v>
      </c>
      <c r="CA22" s="1">
        <v>115</v>
      </c>
      <c r="CB22" s="1">
        <v>102</v>
      </c>
      <c r="CC22" s="1">
        <v>24</v>
      </c>
      <c r="CD22" s="1" t="s">
        <v>5</v>
      </c>
      <c r="CE22" s="1">
        <f>SQRT((CA22-$CA$48)^2+(CB22-$CB$48)^2+(CC22-$CC$48)^2)</f>
        <v>48.207883172775801</v>
      </c>
      <c r="CG22" s="2">
        <v>74</v>
      </c>
      <c r="CH22" s="1">
        <v>93</v>
      </c>
      <c r="CI22" s="1">
        <v>116</v>
      </c>
      <c r="CJ22" s="1">
        <v>52</v>
      </c>
      <c r="CK22" s="1" t="s">
        <v>7</v>
      </c>
      <c r="CL22" s="1">
        <f>SQRT((CH22-$CH$48)^2+(CI22-$CI$48)^2+(CJ22-$CJ$48)^2)</f>
        <v>51.127292124656869</v>
      </c>
      <c r="CN22" s="2">
        <v>82</v>
      </c>
      <c r="CO22" s="1">
        <v>107</v>
      </c>
      <c r="CP22" s="1">
        <v>167</v>
      </c>
      <c r="CQ22" s="1">
        <v>13</v>
      </c>
      <c r="CR22" s="1" t="s">
        <v>7</v>
      </c>
      <c r="CS22" s="1">
        <f>SQRT((CO22-$CO$48)^2+(CP22-$CP$48)^2+(CQ22-$CQ$48)^2)</f>
        <v>40.249223594996216</v>
      </c>
      <c r="CU22" s="2">
        <v>36</v>
      </c>
      <c r="CV22" s="1">
        <v>58</v>
      </c>
      <c r="CW22" s="1">
        <v>134</v>
      </c>
      <c r="CX22" s="1">
        <v>4</v>
      </c>
      <c r="CY22" s="1" t="s">
        <v>6</v>
      </c>
      <c r="CZ22" s="1">
        <f>SQRT((CV22-$CV$48)^2+(CW22-$CW$48)^2+(CX22-$CX$48)^2)</f>
        <v>39.1279950930277</v>
      </c>
      <c r="DB22" s="2">
        <v>84</v>
      </c>
      <c r="DC22" s="1">
        <v>104</v>
      </c>
      <c r="DD22" s="1">
        <v>141</v>
      </c>
      <c r="DE22" s="1">
        <v>56</v>
      </c>
      <c r="DF22" s="1" t="s">
        <v>7</v>
      </c>
      <c r="DG22" s="1">
        <f>SQRT((DC22-$DC$48)^2+(DD22-$DD$48)^2+(DE22-$DE$48)^2)</f>
        <v>58.54912467321779</v>
      </c>
      <c r="DI22" s="2">
        <v>32</v>
      </c>
      <c r="DJ22" s="1">
        <v>116</v>
      </c>
      <c r="DK22" s="1">
        <v>118</v>
      </c>
      <c r="DL22" s="1">
        <v>13</v>
      </c>
      <c r="DM22" s="1" t="s">
        <v>6</v>
      </c>
      <c r="DN22" s="1">
        <f>SQRT((DJ22-$DJ$48)^2+(DK22-$DK$48)^2+(DL22-$DL$48)^2)</f>
        <v>103.00485425454472</v>
      </c>
    </row>
    <row r="23" spans="1:118" x14ac:dyDescent="0.25">
      <c r="A23" s="5"/>
      <c r="B23" s="2">
        <v>42</v>
      </c>
      <c r="C23" s="1">
        <v>141</v>
      </c>
      <c r="D23" s="1">
        <v>144</v>
      </c>
      <c r="E23" s="1">
        <v>64</v>
      </c>
      <c r="F23" s="1" t="s">
        <v>6</v>
      </c>
      <c r="H23" s="2">
        <v>10</v>
      </c>
      <c r="I23" s="1">
        <v>104</v>
      </c>
      <c r="J23" s="1">
        <v>90</v>
      </c>
      <c r="K23" s="1">
        <v>42</v>
      </c>
      <c r="L23" s="1" t="s">
        <v>5</v>
      </c>
      <c r="M23" s="1">
        <f>SQRT((I23-$I$48)^2+(J23-$J$48)^2+(K23-$K$48)^2)</f>
        <v>42.367440328629719</v>
      </c>
      <c r="O23" s="2">
        <v>44</v>
      </c>
      <c r="P23" s="1">
        <v>107</v>
      </c>
      <c r="Q23" s="1">
        <v>114</v>
      </c>
      <c r="R23" s="1">
        <v>7</v>
      </c>
      <c r="S23" s="1" t="s">
        <v>6</v>
      </c>
      <c r="T23" s="1">
        <f>SQRT((P23-$P$48)^2+(Q23-$Q$48)^2+(R23-$R$48)^2)</f>
        <v>56.859475903318</v>
      </c>
      <c r="V23" s="2">
        <v>86</v>
      </c>
      <c r="W23" s="1">
        <v>99</v>
      </c>
      <c r="X23" s="1">
        <v>141</v>
      </c>
      <c r="Y23" s="1">
        <v>13</v>
      </c>
      <c r="Z23" s="1" t="s">
        <v>7</v>
      </c>
      <c r="AA23" s="1">
        <f>SQRT((W23-$W$48)^2+(X23-$X$48)^2+(Y23-$Y$48)^2)</f>
        <v>41.121770389904178</v>
      </c>
      <c r="AC23" s="2">
        <v>4</v>
      </c>
      <c r="AD23" s="1">
        <v>153</v>
      </c>
      <c r="AE23" s="1">
        <v>110</v>
      </c>
      <c r="AF23" s="1">
        <v>24</v>
      </c>
      <c r="AG23" s="1" t="s">
        <v>5</v>
      </c>
      <c r="AH23" s="1">
        <f>SQRT((AD23-$AD$48)^2+(AE23-$AE$48)^2+(AF23-$AF$48)^2)</f>
        <v>36.441734316577197</v>
      </c>
      <c r="AJ23" s="2">
        <v>72</v>
      </c>
      <c r="AK23" s="1">
        <v>92</v>
      </c>
      <c r="AL23" s="1">
        <v>124</v>
      </c>
      <c r="AM23" s="1">
        <v>0</v>
      </c>
      <c r="AN23" s="1" t="s">
        <v>7</v>
      </c>
      <c r="AO23" s="1">
        <f>SQRT((AK23-$AK$48)^2+(AL23-$AL$48)^2+(AM23-$AM$48)^2)</f>
        <v>34.684290392049249</v>
      </c>
      <c r="AQ23" s="2">
        <v>78</v>
      </c>
      <c r="AR23" s="1">
        <v>99</v>
      </c>
      <c r="AS23" s="1">
        <v>141</v>
      </c>
      <c r="AT23" s="1">
        <v>13</v>
      </c>
      <c r="AU23" s="1" t="s">
        <v>7</v>
      </c>
      <c r="AV23" s="1">
        <f>SQRT((AR23-$AR$48)^2+(AS23-$AS$48)^2+(AT23-$AT$48)^2)</f>
        <v>35.496478698597699</v>
      </c>
      <c r="AX23" s="2">
        <v>26</v>
      </c>
      <c r="AY23" s="1">
        <v>110</v>
      </c>
      <c r="AZ23" s="1">
        <v>86</v>
      </c>
      <c r="BA23" s="1">
        <v>35</v>
      </c>
      <c r="BB23" s="1" t="s">
        <v>5</v>
      </c>
      <c r="BC23" s="1">
        <f>SQRT((AY23-$AY$48)^2+(AZ23-$AZ$48)^2+(BA23-$BA$48)^2)</f>
        <v>50.960769224963627</v>
      </c>
      <c r="BE23" s="2">
        <v>20</v>
      </c>
      <c r="BF23" s="1">
        <v>120</v>
      </c>
      <c r="BG23" s="1">
        <v>104</v>
      </c>
      <c r="BH23" s="1">
        <v>46</v>
      </c>
      <c r="BI23" s="1" t="s">
        <v>5</v>
      </c>
      <c r="BJ23" s="1">
        <f>SQRT((BF23-$BF$48)^2+(BG23-$BG$48)^2+(BH23-$BH$48)^2)</f>
        <v>37.986839826445156</v>
      </c>
      <c r="BL23" s="2">
        <v>90</v>
      </c>
      <c r="BM23" s="1">
        <v>115</v>
      </c>
      <c r="BN23" s="1">
        <v>133</v>
      </c>
      <c r="BO23" s="1">
        <v>25</v>
      </c>
      <c r="BP23" s="1" t="s">
        <v>7</v>
      </c>
      <c r="BQ23" s="1">
        <f>SQRT((BM23-$BM$48)^2+(BN23-$BN$48)^2+(BO23-$BO$48)^2)</f>
        <v>34.799425282610628</v>
      </c>
      <c r="BS23" s="2">
        <v>62</v>
      </c>
      <c r="BT23" s="1">
        <v>87</v>
      </c>
      <c r="BU23" s="1">
        <v>128</v>
      </c>
      <c r="BV23" s="1">
        <v>16</v>
      </c>
      <c r="BW23" s="1" t="s">
        <v>7</v>
      </c>
      <c r="BX23" s="1">
        <f>SQRT((BT23-$BT$48)^2+(BU23-$BU$48)^2+(BV23-$BV$48)^2)</f>
        <v>43.058100283221968</v>
      </c>
      <c r="BZ23" s="2">
        <v>38</v>
      </c>
      <c r="CA23" s="1">
        <v>78</v>
      </c>
      <c r="CB23" s="1">
        <v>72</v>
      </c>
      <c r="CC23" s="1">
        <v>0</v>
      </c>
      <c r="CD23" s="1" t="s">
        <v>6</v>
      </c>
      <c r="CE23" s="1">
        <f>SQRT((CA23-$CA$48)^2+(CB23-$CB$48)^2+(CC23-$CC$48)^2)</f>
        <v>48.259714048054619</v>
      </c>
      <c r="CG23" s="2">
        <v>30</v>
      </c>
      <c r="CH23" s="1">
        <v>115</v>
      </c>
      <c r="CI23" s="1">
        <v>102</v>
      </c>
      <c r="CJ23" s="1">
        <v>24</v>
      </c>
      <c r="CK23" s="1" t="s">
        <v>5</v>
      </c>
      <c r="CL23" s="1">
        <f>SQRT((CH23-$CH$48)^2+(CI23-$CI$48)^2+(CJ23-$CJ$48)^2)</f>
        <v>51.672042731055249</v>
      </c>
      <c r="CN23" s="2">
        <v>30</v>
      </c>
      <c r="CO23" s="1">
        <v>115</v>
      </c>
      <c r="CP23" s="1">
        <v>102</v>
      </c>
      <c r="CQ23" s="1">
        <v>24</v>
      </c>
      <c r="CR23" s="1" t="s">
        <v>5</v>
      </c>
      <c r="CS23" s="1">
        <f>SQRT((CO23-$CO$48)^2+(CP23-$CP$48)^2+(CQ23-$CQ$48)^2)</f>
        <v>41.880783182743848</v>
      </c>
      <c r="CU23" s="2">
        <v>8</v>
      </c>
      <c r="CV23" s="1">
        <v>112</v>
      </c>
      <c r="CW23" s="1">
        <v>100</v>
      </c>
      <c r="CX23" s="1">
        <v>44</v>
      </c>
      <c r="CY23" s="1" t="s">
        <v>5</v>
      </c>
      <c r="CZ23" s="1">
        <f>SQRT((CV23-$CV$48)^2+(CW23-$CW$48)^2+(CX23-$CX$48)^2)</f>
        <v>40.137264480778953</v>
      </c>
      <c r="DB23" s="2">
        <v>14</v>
      </c>
      <c r="DC23" s="1">
        <v>119</v>
      </c>
      <c r="DD23" s="1">
        <v>109</v>
      </c>
      <c r="DE23" s="1">
        <v>34</v>
      </c>
      <c r="DF23" s="1" t="s">
        <v>5</v>
      </c>
      <c r="DG23" s="1">
        <f>SQRT((DC23-$DC$48)^2+(DD23-$DD$48)^2+(DE23-$DE$48)^2)</f>
        <v>59.674114991342769</v>
      </c>
      <c r="DI23" s="2">
        <v>64</v>
      </c>
      <c r="DJ23" s="1">
        <v>95</v>
      </c>
      <c r="DK23" s="1">
        <v>151</v>
      </c>
      <c r="DL23" s="1">
        <v>28</v>
      </c>
      <c r="DM23" s="1" t="s">
        <v>7</v>
      </c>
      <c r="DN23" s="1">
        <f>SQRT((DJ23-$DJ$48)^2+(DK23-$DK$48)^2+(DL23-$DL$48)^2)</f>
        <v>106.40018796975878</v>
      </c>
    </row>
    <row r="24" spans="1:118" x14ac:dyDescent="0.25">
      <c r="A24" s="5"/>
      <c r="B24" s="2">
        <v>44</v>
      </c>
      <c r="C24" s="1">
        <v>107</v>
      </c>
      <c r="D24" s="1">
        <v>114</v>
      </c>
      <c r="E24" s="1">
        <v>7</v>
      </c>
      <c r="F24" s="1" t="s">
        <v>6</v>
      </c>
      <c r="H24" s="2">
        <v>12</v>
      </c>
      <c r="I24" s="1">
        <v>116</v>
      </c>
      <c r="J24" s="1">
        <v>108</v>
      </c>
      <c r="K24" s="1">
        <v>56</v>
      </c>
      <c r="L24" s="1" t="s">
        <v>5</v>
      </c>
      <c r="M24" s="1">
        <f>SQRT((I24-$I$48)^2+(J24-$J$48)^2+(K24-$K$48)^2)</f>
        <v>42.555845661906424</v>
      </c>
      <c r="O24" s="2">
        <v>64</v>
      </c>
      <c r="P24" s="1">
        <v>95</v>
      </c>
      <c r="Q24" s="1">
        <v>151</v>
      </c>
      <c r="R24" s="1">
        <v>28</v>
      </c>
      <c r="S24" s="1" t="s">
        <v>7</v>
      </c>
      <c r="T24" s="1">
        <f>SQRT((P24-$P$48)^2+(Q24-$Q$48)^2+(R24-$R$48)^2)</f>
        <v>57.853262656482912</v>
      </c>
      <c r="V24" s="2">
        <v>62</v>
      </c>
      <c r="W24" s="1">
        <v>87</v>
      </c>
      <c r="X24" s="1">
        <v>128</v>
      </c>
      <c r="Y24" s="1">
        <v>16</v>
      </c>
      <c r="Z24" s="1" t="s">
        <v>7</v>
      </c>
      <c r="AA24" s="1">
        <f>SQRT((W24-$W$48)^2+(X24-$X$48)^2+(Y24-$Y$48)^2)</f>
        <v>42.059481689626182</v>
      </c>
      <c r="AC24" s="2">
        <v>72</v>
      </c>
      <c r="AD24" s="1">
        <v>92</v>
      </c>
      <c r="AE24" s="1">
        <v>124</v>
      </c>
      <c r="AF24" s="1">
        <v>0</v>
      </c>
      <c r="AG24" s="1" t="s">
        <v>7</v>
      </c>
      <c r="AH24" s="1">
        <f>SQRT((AD24-$AD$48)^2+(AE24-$AE$48)^2+(AF24-$AF$48)^2)</f>
        <v>38.845849199110063</v>
      </c>
      <c r="AJ24" s="2">
        <v>74</v>
      </c>
      <c r="AK24" s="1">
        <v>93</v>
      </c>
      <c r="AL24" s="1">
        <v>116</v>
      </c>
      <c r="AM24" s="1">
        <v>52</v>
      </c>
      <c r="AN24" s="1" t="s">
        <v>7</v>
      </c>
      <c r="AO24" s="1">
        <f>SQRT((AK24-$AK$48)^2+(AL24-$AL$48)^2+(AM24-$AM$48)^2)</f>
        <v>34.84250278036869</v>
      </c>
      <c r="AQ24" s="2">
        <v>86</v>
      </c>
      <c r="AR24" s="1">
        <v>99</v>
      </c>
      <c r="AS24" s="1">
        <v>141</v>
      </c>
      <c r="AT24" s="1">
        <v>13</v>
      </c>
      <c r="AU24" s="1" t="s">
        <v>7</v>
      </c>
      <c r="AV24" s="1">
        <f>SQRT((AR24-$AR$48)^2+(AS24-$AS$48)^2+(AT24-$AT$48)^2)</f>
        <v>35.496478698597699</v>
      </c>
      <c r="AX24" s="2">
        <v>60</v>
      </c>
      <c r="AY24" s="1">
        <v>101</v>
      </c>
      <c r="AZ24" s="1">
        <v>95</v>
      </c>
      <c r="BA24" s="1">
        <v>47</v>
      </c>
      <c r="BB24" s="1" t="s">
        <v>6</v>
      </c>
      <c r="BC24" s="1">
        <f>SQRT((AY24-$AY$48)^2+(AZ24-$AZ$48)^2+(BA24-$BA$48)^2)</f>
        <v>51.894122981316485</v>
      </c>
      <c r="BE24" s="2">
        <v>32</v>
      </c>
      <c r="BF24" s="1">
        <v>116</v>
      </c>
      <c r="BG24" s="1">
        <v>118</v>
      </c>
      <c r="BH24" s="1">
        <v>13</v>
      </c>
      <c r="BI24" s="1" t="s">
        <v>6</v>
      </c>
      <c r="BJ24" s="1">
        <f>SQRT((BF24-$BF$48)^2+(BG24-$BG$48)^2+(BH24-$BH$48)^2)</f>
        <v>38.7556447501522</v>
      </c>
      <c r="BL24" s="2">
        <v>88</v>
      </c>
      <c r="BM24" s="1">
        <v>92</v>
      </c>
      <c r="BN24" s="1">
        <v>133</v>
      </c>
      <c r="BO24" s="1">
        <v>5</v>
      </c>
      <c r="BP24" s="1" t="s">
        <v>7</v>
      </c>
      <c r="BQ24" s="1">
        <f>SQRT((BM24-$BM$48)^2+(BN24-$BN$48)^2+(BO24-$BO$48)^2)</f>
        <v>35.355339059327378</v>
      </c>
      <c r="BS24" s="2">
        <v>48</v>
      </c>
      <c r="BT24" s="1">
        <v>115</v>
      </c>
      <c r="BU24" s="1">
        <v>123</v>
      </c>
      <c r="BV24" s="1">
        <v>2</v>
      </c>
      <c r="BW24" s="1" t="s">
        <v>6</v>
      </c>
      <c r="BX24" s="1">
        <f>SQRT((BT24-$BT$48)^2+(BU24-$BU$48)^2+(BV24-$BV$48)^2)</f>
        <v>44.933283877321941</v>
      </c>
      <c r="BZ24" s="2">
        <v>54</v>
      </c>
      <c r="CA24" s="1">
        <v>70</v>
      </c>
      <c r="CB24" s="1">
        <v>72</v>
      </c>
      <c r="CC24" s="1">
        <v>5</v>
      </c>
      <c r="CD24" s="1" t="s">
        <v>6</v>
      </c>
      <c r="CE24" s="1">
        <f>SQRT((CA24-$CA$48)^2+(CB24-$CB$48)^2+(CC24-$CC$48)^2)</f>
        <v>48.270073544588683</v>
      </c>
      <c r="CG24" s="2">
        <v>14</v>
      </c>
      <c r="CH24" s="1">
        <v>119</v>
      </c>
      <c r="CI24" s="1">
        <v>109</v>
      </c>
      <c r="CJ24" s="1">
        <v>34</v>
      </c>
      <c r="CK24" s="1" t="s">
        <v>5</v>
      </c>
      <c r="CL24" s="1">
        <f>SQRT((CH24-$CH$48)^2+(CI24-$CI$48)^2+(CJ24-$CJ$48)^2)</f>
        <v>52.086466572421671</v>
      </c>
      <c r="CN24" s="2">
        <v>14</v>
      </c>
      <c r="CO24" s="1">
        <v>119</v>
      </c>
      <c r="CP24" s="1">
        <v>109</v>
      </c>
      <c r="CQ24" s="1">
        <v>34</v>
      </c>
      <c r="CR24" s="1" t="s">
        <v>5</v>
      </c>
      <c r="CS24" s="1">
        <f>SQRT((CO24-$CO$48)^2+(CP24-$CP$48)^2+(CQ24-$CQ$48)^2)</f>
        <v>42.059481689626182</v>
      </c>
      <c r="CU24" s="2">
        <v>56</v>
      </c>
      <c r="CV24" s="1">
        <v>93</v>
      </c>
      <c r="CW24" s="1">
        <v>87</v>
      </c>
      <c r="CX24" s="1">
        <v>6</v>
      </c>
      <c r="CY24" s="1" t="s">
        <v>6</v>
      </c>
      <c r="CZ24" s="1">
        <f>SQRT((CV24-$CV$48)^2+(CW24-$CW$48)^2+(CX24-$CX$48)^2)</f>
        <v>40.162171256046406</v>
      </c>
      <c r="DB24" s="2">
        <v>56</v>
      </c>
      <c r="DC24" s="1">
        <v>93</v>
      </c>
      <c r="DD24" s="1">
        <v>87</v>
      </c>
      <c r="DE24" s="1">
        <v>6</v>
      </c>
      <c r="DF24" s="1" t="s">
        <v>6</v>
      </c>
      <c r="DG24" s="1">
        <f>SQRT((DC24-$DC$48)^2+(DD24-$DD$48)^2+(DE24-$DE$48)^2)</f>
        <v>60.506198029623377</v>
      </c>
      <c r="DI24" s="2">
        <v>34</v>
      </c>
      <c r="DJ24" s="1">
        <v>108</v>
      </c>
      <c r="DK24" s="1">
        <v>154</v>
      </c>
      <c r="DL24" s="1">
        <v>14</v>
      </c>
      <c r="DM24" s="1" t="s">
        <v>6</v>
      </c>
      <c r="DN24" s="1">
        <f>SQRT((DJ24-$DJ$48)^2+(DK24-$DK$48)^2+(DL24-$DL$48)^2)</f>
        <v>110.44002897500525</v>
      </c>
    </row>
    <row r="25" spans="1:118" x14ac:dyDescent="0.25">
      <c r="A25" s="5"/>
      <c r="B25" s="2">
        <v>46</v>
      </c>
      <c r="C25" s="1">
        <v>76</v>
      </c>
      <c r="D25" s="1">
        <v>71</v>
      </c>
      <c r="E25" s="1">
        <v>15</v>
      </c>
      <c r="F25" s="1" t="s">
        <v>6</v>
      </c>
      <c r="H25" s="2">
        <v>34</v>
      </c>
      <c r="I25" s="1">
        <v>108</v>
      </c>
      <c r="J25" s="1">
        <v>154</v>
      </c>
      <c r="K25" s="1">
        <v>14</v>
      </c>
      <c r="L25" s="1" t="s">
        <v>6</v>
      </c>
      <c r="M25" s="1">
        <f>SQRT((I25-$I$48)^2+(J25-$J$48)^2+(K25-$K$48)^2)</f>
        <v>42.555845661906424</v>
      </c>
      <c r="O25" s="2">
        <v>62</v>
      </c>
      <c r="P25" s="1">
        <v>87</v>
      </c>
      <c r="Q25" s="1">
        <v>128</v>
      </c>
      <c r="R25" s="1">
        <v>16</v>
      </c>
      <c r="S25" s="1" t="s">
        <v>7</v>
      </c>
      <c r="T25" s="1">
        <f>SQRT((P25-$P$48)^2+(Q25-$Q$48)^2+(R25-$R$48)^2)</f>
        <v>58.086142925830423</v>
      </c>
      <c r="V25" s="2">
        <v>22</v>
      </c>
      <c r="W25" s="1">
        <v>107</v>
      </c>
      <c r="X25" s="1">
        <v>81</v>
      </c>
      <c r="Y25" s="1">
        <v>52</v>
      </c>
      <c r="Z25" s="1" t="s">
        <v>5</v>
      </c>
      <c r="AA25" s="1">
        <f>SQRT((W25-$W$48)^2+(X25-$X$48)^2+(Y25-$Y$48)^2)</f>
        <v>42.731721238442994</v>
      </c>
      <c r="AC25" s="2">
        <v>88</v>
      </c>
      <c r="AD25" s="1">
        <v>92</v>
      </c>
      <c r="AE25" s="1">
        <v>133</v>
      </c>
      <c r="AF25" s="1">
        <v>5</v>
      </c>
      <c r="AG25" s="1" t="s">
        <v>7</v>
      </c>
      <c r="AH25" s="1">
        <f>SQRT((AD25-$AD$48)^2+(AE25-$AE$48)^2+(AF25-$AF$48)^2)</f>
        <v>38.923000912057127</v>
      </c>
      <c r="AJ25" s="2">
        <v>4</v>
      </c>
      <c r="AK25" s="1">
        <v>153</v>
      </c>
      <c r="AL25" s="1">
        <v>110</v>
      </c>
      <c r="AM25" s="1">
        <v>24</v>
      </c>
      <c r="AN25" s="1" t="s">
        <v>5</v>
      </c>
      <c r="AO25" s="1">
        <f>SQRT((AK25-$AK$48)^2+(AL25-$AL$48)^2+(AM25-$AM$48)^2)</f>
        <v>38.652296180175377</v>
      </c>
      <c r="AQ25" s="2">
        <v>70</v>
      </c>
      <c r="AR25" s="1">
        <v>73</v>
      </c>
      <c r="AS25" s="1">
        <v>120</v>
      </c>
      <c r="AT25" s="1">
        <v>15</v>
      </c>
      <c r="AU25" s="1" t="s">
        <v>7</v>
      </c>
      <c r="AV25" s="1">
        <f>SQRT((AR25-$AR$48)^2+(AS25-$AS$48)^2+(AT25-$AT$48)^2)</f>
        <v>38.275318418009277</v>
      </c>
      <c r="AX25" s="2">
        <v>32</v>
      </c>
      <c r="AY25" s="1">
        <v>116</v>
      </c>
      <c r="AZ25" s="1">
        <v>118</v>
      </c>
      <c r="BA25" s="1">
        <v>13</v>
      </c>
      <c r="BB25" s="1" t="s">
        <v>6</v>
      </c>
      <c r="BC25" s="1">
        <f>SQRT((AY25-$AY$48)^2+(AZ25-$AZ$48)^2+(BA25-$BA$48)^2)</f>
        <v>54.451813560247928</v>
      </c>
      <c r="BE25" s="2">
        <v>70</v>
      </c>
      <c r="BF25" s="1">
        <v>73</v>
      </c>
      <c r="BG25" s="1">
        <v>120</v>
      </c>
      <c r="BH25" s="1">
        <v>15</v>
      </c>
      <c r="BI25" s="1" t="s">
        <v>7</v>
      </c>
      <c r="BJ25" s="1">
        <f>SQRT((BF25-$BF$48)^2+(BG25-$BG$48)^2+(BH25-$BH$48)^2)</f>
        <v>40.459856648287818</v>
      </c>
      <c r="BL25" s="2">
        <v>74</v>
      </c>
      <c r="BM25" s="1">
        <v>93</v>
      </c>
      <c r="BN25" s="1">
        <v>116</v>
      </c>
      <c r="BO25" s="1">
        <v>52</v>
      </c>
      <c r="BP25" s="1" t="s">
        <v>7</v>
      </c>
      <c r="BQ25" s="1">
        <f>SQRT((BM25-$BM$48)^2+(BN25-$BN$48)^2+(BO25-$BO$48)^2)</f>
        <v>35.62302626111375</v>
      </c>
      <c r="BS25" s="2">
        <v>8</v>
      </c>
      <c r="BT25" s="1">
        <v>112</v>
      </c>
      <c r="BU25" s="1">
        <v>100</v>
      </c>
      <c r="BV25" s="1">
        <v>44</v>
      </c>
      <c r="BW25" s="1" t="s">
        <v>5</v>
      </c>
      <c r="BX25" s="1">
        <f>SQRT((BT25-$BT$48)^2+(BU25-$BU$48)^2+(BV25-$BV$48)^2)</f>
        <v>45.265881191025102</v>
      </c>
      <c r="BZ25" s="2">
        <v>34</v>
      </c>
      <c r="CA25" s="1">
        <v>108</v>
      </c>
      <c r="CB25" s="1">
        <v>154</v>
      </c>
      <c r="CC25" s="1">
        <v>14</v>
      </c>
      <c r="CD25" s="1" t="s">
        <v>6</v>
      </c>
      <c r="CE25" s="1">
        <f>SQRT((CA25-$CA$48)^2+(CB25-$CB$48)^2+(CC25-$CC$48)^2)</f>
        <v>48.425200051213004</v>
      </c>
      <c r="CG25" s="2">
        <v>56</v>
      </c>
      <c r="CH25" s="1">
        <v>93</v>
      </c>
      <c r="CI25" s="1">
        <v>87</v>
      </c>
      <c r="CJ25" s="1">
        <v>6</v>
      </c>
      <c r="CK25" s="1" t="s">
        <v>6</v>
      </c>
      <c r="CL25" s="1">
        <f>SQRT((CH25-$CH$48)^2+(CI25-$CI$48)^2+(CJ25-$CJ$48)^2)</f>
        <v>58.215118311311535</v>
      </c>
      <c r="CN25" s="2">
        <v>8</v>
      </c>
      <c r="CO25" s="1">
        <v>112</v>
      </c>
      <c r="CP25" s="1">
        <v>100</v>
      </c>
      <c r="CQ25" s="1">
        <v>44</v>
      </c>
      <c r="CR25" s="1" t="s">
        <v>5</v>
      </c>
      <c r="CS25" s="1">
        <f>SQRT((CO25-$CO$48)^2+(CP25-$CP$48)^2+(CQ25-$CQ$48)^2)</f>
        <v>47.360320944858472</v>
      </c>
      <c r="CU25" s="2">
        <v>84</v>
      </c>
      <c r="CV25" s="1">
        <v>104</v>
      </c>
      <c r="CW25" s="1">
        <v>141</v>
      </c>
      <c r="CX25" s="1">
        <v>56</v>
      </c>
      <c r="CY25" s="1" t="s">
        <v>7</v>
      </c>
      <c r="CZ25" s="1">
        <f>SQRT((CV25-$CV$48)^2+(CW25-$CW$48)^2+(CX25-$CX$48)^2)</f>
        <v>41.785164831552358</v>
      </c>
      <c r="DB25" s="2">
        <v>74</v>
      </c>
      <c r="DC25" s="1">
        <v>93</v>
      </c>
      <c r="DD25" s="1">
        <v>116</v>
      </c>
      <c r="DE25" s="1">
        <v>52</v>
      </c>
      <c r="DF25" s="1" t="s">
        <v>7</v>
      </c>
      <c r="DG25" s="1">
        <f>SQRT((DC25-$DC$48)^2+(DD25-$DD$48)^2+(DE25-$DE$48)^2)</f>
        <v>60.745370193949761</v>
      </c>
      <c r="DI25" s="2">
        <v>80</v>
      </c>
      <c r="DJ25" s="1">
        <v>110</v>
      </c>
      <c r="DK25" s="1">
        <v>154</v>
      </c>
      <c r="DL25" s="1">
        <v>10</v>
      </c>
      <c r="DM25" s="1" t="s">
        <v>7</v>
      </c>
      <c r="DN25" s="1">
        <f>SQRT((DJ25-$DJ$48)^2+(DK25-$DK$48)^2+(DL25-$DL$48)^2)</f>
        <v>112.75194011634566</v>
      </c>
    </row>
    <row r="26" spans="1:118" x14ac:dyDescent="0.25">
      <c r="A26" s="5"/>
      <c r="B26" s="2">
        <v>48</v>
      </c>
      <c r="C26" s="1">
        <v>115</v>
      </c>
      <c r="D26" s="1">
        <v>123</v>
      </c>
      <c r="E26" s="1">
        <v>2</v>
      </c>
      <c r="F26" s="1" t="s">
        <v>6</v>
      </c>
      <c r="H26" s="2">
        <v>56</v>
      </c>
      <c r="I26" s="1">
        <v>93</v>
      </c>
      <c r="J26" s="1">
        <v>87</v>
      </c>
      <c r="K26" s="1">
        <v>6</v>
      </c>
      <c r="L26" s="1" t="s">
        <v>6</v>
      </c>
      <c r="M26" s="1">
        <f>SQRT((I26-$I$48)^2+(J26-$J$48)^2+(K26-$K$48)^2)</f>
        <v>43.46262762420146</v>
      </c>
      <c r="O26" s="2">
        <v>76</v>
      </c>
      <c r="P26" s="1">
        <v>75</v>
      </c>
      <c r="Q26" s="1">
        <v>82</v>
      </c>
      <c r="R26" s="1">
        <v>29</v>
      </c>
      <c r="S26" s="1" t="s">
        <v>7</v>
      </c>
      <c r="T26" s="1">
        <f>SQRT((P26-$P$48)^2+(Q26-$Q$48)^2+(R26-$R$48)^2)</f>
        <v>60.174745533321534</v>
      </c>
      <c r="V26" s="2">
        <v>72</v>
      </c>
      <c r="W26" s="1">
        <v>92</v>
      </c>
      <c r="X26" s="1">
        <v>124</v>
      </c>
      <c r="Y26" s="1">
        <v>0</v>
      </c>
      <c r="Z26" s="1" t="s">
        <v>7</v>
      </c>
      <c r="AA26" s="1">
        <f>SQRT((W26-$W$48)^2+(X26-$X$48)^2+(Y26-$Y$48)^2)</f>
        <v>44.181444068749045</v>
      </c>
      <c r="AC26" s="2">
        <v>2</v>
      </c>
      <c r="AD26" s="1">
        <v>125</v>
      </c>
      <c r="AE26" s="1">
        <v>103</v>
      </c>
      <c r="AF26" s="1">
        <v>65</v>
      </c>
      <c r="AG26" s="1" t="s">
        <v>5</v>
      </c>
      <c r="AH26" s="1">
        <f>SQRT((AD26-$AD$48)^2+(AE26-$AE$48)^2+(AF26-$AF$48)^2)</f>
        <v>39.42080668885405</v>
      </c>
      <c r="AJ26" s="2">
        <v>34</v>
      </c>
      <c r="AK26" s="1">
        <v>108</v>
      </c>
      <c r="AL26" s="1">
        <v>154</v>
      </c>
      <c r="AM26" s="1">
        <v>14</v>
      </c>
      <c r="AN26" s="1" t="s">
        <v>6</v>
      </c>
      <c r="AO26" s="1">
        <f>SQRT((AK26-$AK$48)^2+(AL26-$AL$48)^2+(AM26-$AM$48)^2)</f>
        <v>39.230090491866065</v>
      </c>
      <c r="AQ26" s="2">
        <v>68</v>
      </c>
      <c r="AR26" s="1">
        <v>84</v>
      </c>
      <c r="AS26" s="1">
        <v>138</v>
      </c>
      <c r="AT26" s="1">
        <v>13</v>
      </c>
      <c r="AU26" s="1" t="s">
        <v>7</v>
      </c>
      <c r="AV26" s="1">
        <f>SQRT((AR26-$AR$48)^2+(AS26-$AS$48)^2+(AT26-$AT$48)^2)</f>
        <v>39.874804074753769</v>
      </c>
      <c r="AX26" s="2">
        <v>28</v>
      </c>
      <c r="AY26" s="1">
        <v>111</v>
      </c>
      <c r="AZ26" s="1">
        <v>88</v>
      </c>
      <c r="BA26" s="1">
        <v>42</v>
      </c>
      <c r="BB26" s="1" t="s">
        <v>5</v>
      </c>
      <c r="BC26" s="1">
        <f>SQRT((AY26-$AY$48)^2+(AZ26-$AZ$48)^2+(BA26-$BA$48)^2)</f>
        <v>55.668662638867119</v>
      </c>
      <c r="BE26" s="2">
        <v>74</v>
      </c>
      <c r="BF26" s="1">
        <v>93</v>
      </c>
      <c r="BG26" s="1">
        <v>116</v>
      </c>
      <c r="BH26" s="1">
        <v>52</v>
      </c>
      <c r="BI26" s="1" t="s">
        <v>7</v>
      </c>
      <c r="BJ26" s="1">
        <f>SQRT((BF26-$BF$48)^2+(BG26-$BG$48)^2+(BH26-$BH$48)^2)</f>
        <v>41.060930335295616</v>
      </c>
      <c r="BL26" s="2">
        <v>18</v>
      </c>
      <c r="BM26" s="1">
        <v>125</v>
      </c>
      <c r="BN26" s="1">
        <v>105</v>
      </c>
      <c r="BO26" s="1">
        <v>46</v>
      </c>
      <c r="BP26" s="1" t="s">
        <v>5</v>
      </c>
      <c r="BQ26" s="1">
        <f>SQRT((BM26-$BM$48)^2+(BN26-$BN$48)^2+(BO26-$BO$48)^2)</f>
        <v>36.193922141707716</v>
      </c>
      <c r="BS26" s="2">
        <v>14</v>
      </c>
      <c r="BT26" s="1">
        <v>119</v>
      </c>
      <c r="BU26" s="1">
        <v>109</v>
      </c>
      <c r="BV26" s="1">
        <v>34</v>
      </c>
      <c r="BW26" s="1" t="s">
        <v>5</v>
      </c>
      <c r="BX26" s="1">
        <f>SQRT((BT26-$BT$48)^2+(BU26-$BU$48)^2+(BV26-$BV$48)^2)</f>
        <v>45.814844755821227</v>
      </c>
      <c r="BZ26" s="2">
        <v>80</v>
      </c>
      <c r="CA26" s="1">
        <v>110</v>
      </c>
      <c r="CB26" s="1">
        <v>154</v>
      </c>
      <c r="CC26" s="1">
        <v>10</v>
      </c>
      <c r="CD26" s="1" t="s">
        <v>7</v>
      </c>
      <c r="CE26" s="1">
        <f>SQRT((CA26-$CA$48)^2+(CB26-$CB$48)^2+(CC26-$CC$48)^2)</f>
        <v>49.162994213127419</v>
      </c>
      <c r="CG26" s="2">
        <v>8</v>
      </c>
      <c r="CH26" s="1">
        <v>112</v>
      </c>
      <c r="CI26" s="1">
        <v>100</v>
      </c>
      <c r="CJ26" s="1">
        <v>44</v>
      </c>
      <c r="CK26" s="1" t="s">
        <v>5</v>
      </c>
      <c r="CL26" s="1">
        <f>SQRT((CH26-$CH$48)^2+(CI26-$CI$48)^2+(CJ26-$CJ$48)^2)</f>
        <v>60.539243470661241</v>
      </c>
      <c r="CN26" s="2">
        <v>60</v>
      </c>
      <c r="CO26" s="1">
        <v>101</v>
      </c>
      <c r="CP26" s="1">
        <v>95</v>
      </c>
      <c r="CQ26" s="1">
        <v>47</v>
      </c>
      <c r="CR26" s="1" t="s">
        <v>6</v>
      </c>
      <c r="CS26" s="1">
        <f>SQRT((CO26-$CO$48)^2+(CP26-$CP$48)^2+(CQ26-$CQ$48)^2)</f>
        <v>48.124837662063861</v>
      </c>
      <c r="CU26" s="2">
        <v>60</v>
      </c>
      <c r="CV26" s="1">
        <v>101</v>
      </c>
      <c r="CW26" s="1">
        <v>95</v>
      </c>
      <c r="CX26" s="1">
        <v>47</v>
      </c>
      <c r="CY26" s="1" t="s">
        <v>6</v>
      </c>
      <c r="CZ26" s="1">
        <f>SQRT((CV26-$CV$48)^2+(CW26-$CW$48)^2+(CX26-$CX$48)^2)</f>
        <v>41.809089920733747</v>
      </c>
      <c r="DB26" s="2">
        <v>6</v>
      </c>
      <c r="DC26" s="1">
        <v>127</v>
      </c>
      <c r="DD26" s="1">
        <v>107</v>
      </c>
      <c r="DE26" s="1">
        <v>40</v>
      </c>
      <c r="DF26" s="1" t="s">
        <v>5</v>
      </c>
      <c r="DG26" s="1">
        <f>SQRT((DC26-$DC$48)^2+(DD26-$DD$48)^2+(DE26-$DE$48)^2)</f>
        <v>68.709533545207535</v>
      </c>
      <c r="DI26" s="2">
        <v>44</v>
      </c>
      <c r="DJ26" s="1">
        <v>107</v>
      </c>
      <c r="DK26" s="1">
        <v>114</v>
      </c>
      <c r="DL26" s="1">
        <v>7</v>
      </c>
      <c r="DM26" s="1" t="s">
        <v>6</v>
      </c>
      <c r="DN26" s="1">
        <f>SQRT((DJ26-$DJ$48)^2+(DK26-$DK$48)^2+(DL26-$DL$48)^2)</f>
        <v>112.86717857729943</v>
      </c>
    </row>
    <row r="27" spans="1:118" x14ac:dyDescent="0.25">
      <c r="A27" s="5"/>
      <c r="B27" s="2">
        <v>50</v>
      </c>
      <c r="C27" s="1">
        <v>74</v>
      </c>
      <c r="D27" s="1">
        <v>75</v>
      </c>
      <c r="E27" s="1">
        <v>12</v>
      </c>
      <c r="F27" s="1" t="s">
        <v>6</v>
      </c>
      <c r="H27" s="2">
        <v>60</v>
      </c>
      <c r="I27" s="1">
        <v>101</v>
      </c>
      <c r="J27" s="1">
        <v>95</v>
      </c>
      <c r="K27" s="1">
        <v>47</v>
      </c>
      <c r="L27" s="1" t="s">
        <v>6</v>
      </c>
      <c r="M27" s="1">
        <f>SQRT((I27-$I$48)^2+(J27-$J$48)^2+(K27-$K$48)^2)</f>
        <v>44.721359549995796</v>
      </c>
      <c r="O27" s="2">
        <v>78</v>
      </c>
      <c r="P27" s="1">
        <v>99</v>
      </c>
      <c r="Q27" s="1">
        <v>141</v>
      </c>
      <c r="R27" s="1">
        <v>13</v>
      </c>
      <c r="S27" s="1" t="s">
        <v>7</v>
      </c>
      <c r="T27" s="1">
        <f>SQRT((P27-$P$48)^2+(Q27-$Q$48)^2+(R27-$R$48)^2)</f>
        <v>61.237243569579455</v>
      </c>
      <c r="V27" s="2">
        <v>88</v>
      </c>
      <c r="W27" s="1">
        <v>92</v>
      </c>
      <c r="X27" s="1">
        <v>133</v>
      </c>
      <c r="Y27" s="1">
        <v>5</v>
      </c>
      <c r="Z27" s="1" t="s">
        <v>7</v>
      </c>
      <c r="AA27" s="1">
        <f>SQRT((W27-$W$48)^2+(X27-$X$48)^2+(Y27-$Y$48)^2)</f>
        <v>44.654227123532216</v>
      </c>
      <c r="AC27" s="2">
        <v>84</v>
      </c>
      <c r="AD27" s="1">
        <v>104</v>
      </c>
      <c r="AE27" s="1">
        <v>141</v>
      </c>
      <c r="AF27" s="1">
        <v>56</v>
      </c>
      <c r="AG27" s="1" t="s">
        <v>7</v>
      </c>
      <c r="AH27" s="1">
        <f>SQRT((AD27-$AD$48)^2+(AE27-$AE$48)^2+(AF27-$AF$48)^2)</f>
        <v>41.012193308819754</v>
      </c>
      <c r="AJ27" s="2">
        <v>68</v>
      </c>
      <c r="AK27" s="1">
        <v>84</v>
      </c>
      <c r="AL27" s="1">
        <v>138</v>
      </c>
      <c r="AM27" s="1">
        <v>13</v>
      </c>
      <c r="AN27" s="1" t="s">
        <v>7</v>
      </c>
      <c r="AO27" s="1">
        <f>SQRT((AK27-$AK$48)^2+(AL27-$AL$48)^2+(AM27-$AM$48)^2)</f>
        <v>39.319206502675002</v>
      </c>
      <c r="AQ27" s="2">
        <v>74</v>
      </c>
      <c r="AR27" s="1">
        <v>93</v>
      </c>
      <c r="AS27" s="1">
        <v>116</v>
      </c>
      <c r="AT27" s="1">
        <v>52</v>
      </c>
      <c r="AU27" s="1" t="s">
        <v>7</v>
      </c>
      <c r="AV27" s="1">
        <f>SQRT((AR27-$AR$48)^2+(AS27-$AS$48)^2+(AT27-$AT$48)^2)</f>
        <v>41.303752856126764</v>
      </c>
      <c r="AX27" s="2">
        <v>48</v>
      </c>
      <c r="AY27" s="1">
        <v>115</v>
      </c>
      <c r="AZ27" s="1">
        <v>123</v>
      </c>
      <c r="BA27" s="1">
        <v>2</v>
      </c>
      <c r="BB27" s="1" t="s">
        <v>6</v>
      </c>
      <c r="BC27" s="1">
        <f>SQRT((AY27-$AY$48)^2+(AZ27-$AZ$48)^2+(BA27-$BA$48)^2)</f>
        <v>55.982140009113621</v>
      </c>
      <c r="BE27" s="2">
        <v>6</v>
      </c>
      <c r="BF27" s="1">
        <v>127</v>
      </c>
      <c r="BG27" s="1">
        <v>107</v>
      </c>
      <c r="BH27" s="1">
        <v>40</v>
      </c>
      <c r="BI27" s="1" t="s">
        <v>5</v>
      </c>
      <c r="BJ27" s="1">
        <f>SQRT((BF27-$BF$48)^2+(BG27-$BG$48)^2+(BH27-$BH$48)^2)</f>
        <v>41.388404173149752</v>
      </c>
      <c r="BL27" s="2">
        <v>50</v>
      </c>
      <c r="BM27" s="1">
        <v>74</v>
      </c>
      <c r="BN27" s="1">
        <v>75</v>
      </c>
      <c r="BO27" s="1">
        <v>12</v>
      </c>
      <c r="BP27" s="1" t="s">
        <v>6</v>
      </c>
      <c r="BQ27" s="1">
        <f>SQRT((BM27-$BM$48)^2+(BN27-$BN$48)^2+(BO27-$BO$48)^2)</f>
        <v>38.327535793473601</v>
      </c>
      <c r="BS27" s="2">
        <v>88</v>
      </c>
      <c r="BT27" s="1">
        <v>92</v>
      </c>
      <c r="BU27" s="1">
        <v>133</v>
      </c>
      <c r="BV27" s="1">
        <v>5</v>
      </c>
      <c r="BW27" s="1" t="s">
        <v>7</v>
      </c>
      <c r="BX27" s="1">
        <f>SQRT((BT27-$BT$48)^2+(BU27-$BU$48)^2+(BV27-$BV$48)^2)</f>
        <v>47.085029467974216</v>
      </c>
      <c r="BZ27" s="2">
        <v>46</v>
      </c>
      <c r="CA27" s="1">
        <v>76</v>
      </c>
      <c r="CB27" s="1">
        <v>71</v>
      </c>
      <c r="CC27" s="1">
        <v>15</v>
      </c>
      <c r="CD27" s="1" t="s">
        <v>6</v>
      </c>
      <c r="CE27" s="1">
        <f>SQRT((CA27-$CA$48)^2+(CB27-$CB$48)^2+(CC27-$CC$48)^2)</f>
        <v>50.229473419497438</v>
      </c>
      <c r="CG27" s="2">
        <v>6</v>
      </c>
      <c r="CH27" s="1">
        <v>127</v>
      </c>
      <c r="CI27" s="1">
        <v>107</v>
      </c>
      <c r="CJ27" s="1">
        <v>40</v>
      </c>
      <c r="CK27" s="1" t="s">
        <v>5</v>
      </c>
      <c r="CL27" s="1">
        <f>SQRT((CH27-$CH$48)^2+(CI27-$CI$48)^2+(CJ27-$CJ$48)^2)</f>
        <v>60.934390946328492</v>
      </c>
      <c r="CN27" s="2">
        <v>56</v>
      </c>
      <c r="CO27" s="1">
        <v>93</v>
      </c>
      <c r="CP27" s="1">
        <v>87</v>
      </c>
      <c r="CQ27" s="1">
        <v>6</v>
      </c>
      <c r="CR27" s="1" t="s">
        <v>6</v>
      </c>
      <c r="CS27" s="1">
        <f>SQRT((CO27-$CO$48)^2+(CP27-$CP$48)^2+(CQ27-$CQ$48)^2)</f>
        <v>48.754486972995622</v>
      </c>
      <c r="CU27" s="2">
        <v>10</v>
      </c>
      <c r="CV27" s="1">
        <v>104</v>
      </c>
      <c r="CW27" s="1">
        <v>90</v>
      </c>
      <c r="CX27" s="1">
        <v>42</v>
      </c>
      <c r="CY27" s="1" t="s">
        <v>5</v>
      </c>
      <c r="CZ27" s="1">
        <f>SQRT((CV27-$CV$48)^2+(CW27-$CW$48)^2+(CX27-$CX$48)^2)</f>
        <v>43.301270189221931</v>
      </c>
      <c r="DB27" s="2">
        <v>8</v>
      </c>
      <c r="DC27" s="1">
        <v>112</v>
      </c>
      <c r="DD27" s="1">
        <v>100</v>
      </c>
      <c r="DE27" s="1">
        <v>44</v>
      </c>
      <c r="DF27" s="1" t="s">
        <v>5</v>
      </c>
      <c r="DG27" s="1">
        <f>SQRT((DC27-$DC$48)^2+(DD27-$DD$48)^2+(DE27-$DE$48)^2)</f>
        <v>68.709533545207535</v>
      </c>
      <c r="DI27" s="2">
        <v>48</v>
      </c>
      <c r="DJ27" s="1">
        <v>115</v>
      </c>
      <c r="DK27" s="1">
        <v>123</v>
      </c>
      <c r="DL27" s="1">
        <v>2</v>
      </c>
      <c r="DM27" s="1" t="s">
        <v>6</v>
      </c>
      <c r="DN27" s="1">
        <f>SQRT((DJ27-$DJ$48)^2+(DK27-$DK$48)^2+(DL27-$DL$48)^2)</f>
        <v>113.1591799192624</v>
      </c>
    </row>
    <row r="28" spans="1:118" x14ac:dyDescent="0.25">
      <c r="A28" s="5"/>
      <c r="B28" s="2">
        <v>52</v>
      </c>
      <c r="C28" s="1">
        <v>75</v>
      </c>
      <c r="D28" s="1">
        <v>79</v>
      </c>
      <c r="E28" s="1">
        <v>2</v>
      </c>
      <c r="F28" s="1" t="s">
        <v>6</v>
      </c>
      <c r="H28" s="2">
        <v>68</v>
      </c>
      <c r="I28" s="1">
        <v>84</v>
      </c>
      <c r="J28" s="1">
        <v>138</v>
      </c>
      <c r="K28" s="1">
        <v>13</v>
      </c>
      <c r="L28" s="1" t="s">
        <v>7</v>
      </c>
      <c r="M28" s="1">
        <f>SQRT((I28-$I$48)^2+(J28-$J$48)^2+(K28-$K$48)^2)</f>
        <v>47.053161424074368</v>
      </c>
      <c r="O28" s="2">
        <v>86</v>
      </c>
      <c r="P28" s="1">
        <v>99</v>
      </c>
      <c r="Q28" s="1">
        <v>141</v>
      </c>
      <c r="R28" s="1">
        <v>13</v>
      </c>
      <c r="S28" s="1" t="s">
        <v>7</v>
      </c>
      <c r="T28" s="1">
        <f>SQRT((P28-$P$48)^2+(Q28-$Q$48)^2+(R28-$R$48)^2)</f>
        <v>61.237243569579455</v>
      </c>
      <c r="V28" s="2">
        <v>84</v>
      </c>
      <c r="W28" s="1">
        <v>104</v>
      </c>
      <c r="X28" s="1">
        <v>141</v>
      </c>
      <c r="Y28" s="1">
        <v>56</v>
      </c>
      <c r="Z28" s="1" t="s">
        <v>7</v>
      </c>
      <c r="AA28" s="1">
        <f>SQRT((W28-$W$48)^2+(X28-$X$48)^2+(Y28-$Y$48)^2)</f>
        <v>45</v>
      </c>
      <c r="AC28" s="2">
        <v>22</v>
      </c>
      <c r="AD28" s="1">
        <v>107</v>
      </c>
      <c r="AE28" s="1">
        <v>81</v>
      </c>
      <c r="AF28" s="1">
        <v>52</v>
      </c>
      <c r="AG28" s="1" t="s">
        <v>5</v>
      </c>
      <c r="AH28" s="1">
        <f>SQRT((AD28-$AD$48)^2+(AE28-$AE$48)^2+(AF28-$AF$48)^2)</f>
        <v>42.01190307520001</v>
      </c>
      <c r="AJ28" s="2">
        <v>64</v>
      </c>
      <c r="AK28" s="1">
        <v>95</v>
      </c>
      <c r="AL28" s="1">
        <v>151</v>
      </c>
      <c r="AM28" s="1">
        <v>28</v>
      </c>
      <c r="AN28" s="1" t="s">
        <v>7</v>
      </c>
      <c r="AO28" s="1">
        <f>SQRT((AK28-$AK$48)^2+(AL28-$AL$48)^2+(AM28-$AM$48)^2)</f>
        <v>39.560080889704963</v>
      </c>
      <c r="AQ28" s="2">
        <v>12</v>
      </c>
      <c r="AR28" s="1">
        <v>116</v>
      </c>
      <c r="AS28" s="1">
        <v>108</v>
      </c>
      <c r="AT28" s="1">
        <v>56</v>
      </c>
      <c r="AU28" s="1" t="s">
        <v>5</v>
      </c>
      <c r="AV28" s="1">
        <f>SQRT((AR28-$AR$48)^2+(AS28-$AS$48)^2+(AT28-$AT$48)^2)</f>
        <v>41.605288125429439</v>
      </c>
      <c r="AX28" s="2">
        <v>74</v>
      </c>
      <c r="AY28" s="1">
        <v>93</v>
      </c>
      <c r="AZ28" s="1">
        <v>116</v>
      </c>
      <c r="BA28" s="1">
        <v>52</v>
      </c>
      <c r="BB28" s="1" t="s">
        <v>7</v>
      </c>
      <c r="BC28" s="1">
        <f>SQRT((AY28-$AY$48)^2+(AZ28-$AZ$48)^2+(BA28-$BA$48)^2)</f>
        <v>56.382621436041795</v>
      </c>
      <c r="BE28" s="2">
        <v>18</v>
      </c>
      <c r="BF28" s="1">
        <v>125</v>
      </c>
      <c r="BG28" s="1">
        <v>105</v>
      </c>
      <c r="BH28" s="1">
        <v>46</v>
      </c>
      <c r="BI28" s="1" t="s">
        <v>5</v>
      </c>
      <c r="BJ28" s="1">
        <f>SQRT((BF28-$BF$48)^2+(BG28-$BG$48)^2+(BH28-$BH$48)^2)</f>
        <v>41.868842830916641</v>
      </c>
      <c r="BL28" s="2">
        <v>52</v>
      </c>
      <c r="BM28" s="1">
        <v>75</v>
      </c>
      <c r="BN28" s="1">
        <v>79</v>
      </c>
      <c r="BO28" s="1">
        <v>2</v>
      </c>
      <c r="BP28" s="1" t="s">
        <v>6</v>
      </c>
      <c r="BQ28" s="1">
        <f>SQRT((BM28-$BM$48)^2+(BN28-$BN$48)^2+(BO28-$BO$48)^2)</f>
        <v>38.444765573482172</v>
      </c>
      <c r="BS28" s="2">
        <v>22</v>
      </c>
      <c r="BT28" s="1">
        <v>107</v>
      </c>
      <c r="BU28" s="1">
        <v>81</v>
      </c>
      <c r="BV28" s="1">
        <v>52</v>
      </c>
      <c r="BW28" s="1" t="s">
        <v>5</v>
      </c>
      <c r="BX28" s="1">
        <f>SQRT((BT28-$BT$48)^2+(BU28-$BU$48)^2+(BV28-$BV$48)^2)</f>
        <v>48.363209157374989</v>
      </c>
      <c r="BZ28" s="2">
        <v>58</v>
      </c>
      <c r="CA28" s="1">
        <v>81</v>
      </c>
      <c r="CB28" s="1">
        <v>74</v>
      </c>
      <c r="CC28" s="1">
        <v>26</v>
      </c>
      <c r="CD28" s="1" t="s">
        <v>6</v>
      </c>
      <c r="CE28" s="1">
        <f>SQRT((CA28-$CA$48)^2+(CB28-$CB$48)^2+(CC28-$CC$48)^2)</f>
        <v>51.341990611973742</v>
      </c>
      <c r="CG28" s="2">
        <v>20</v>
      </c>
      <c r="CH28" s="1">
        <v>120</v>
      </c>
      <c r="CI28" s="1">
        <v>104</v>
      </c>
      <c r="CJ28" s="1">
        <v>46</v>
      </c>
      <c r="CK28" s="1" t="s">
        <v>5</v>
      </c>
      <c r="CL28" s="1">
        <f>SQRT((CH28-$CH$48)^2+(CI28-$CI$48)^2+(CJ28-$CJ$48)^2)</f>
        <v>62.265560304232388</v>
      </c>
      <c r="CN28" s="2">
        <v>20</v>
      </c>
      <c r="CO28" s="1">
        <v>120</v>
      </c>
      <c r="CP28" s="1">
        <v>104</v>
      </c>
      <c r="CQ28" s="1">
        <v>46</v>
      </c>
      <c r="CR28" s="1" t="s">
        <v>5</v>
      </c>
      <c r="CS28" s="1">
        <f>SQRT((CO28-$CO$48)^2+(CP28-$CP$48)^2+(CQ28-$CQ$48)^2)</f>
        <v>50.547007824400445</v>
      </c>
      <c r="CU28" s="2">
        <v>20</v>
      </c>
      <c r="CV28" s="1">
        <v>120</v>
      </c>
      <c r="CW28" s="1">
        <v>104</v>
      </c>
      <c r="CX28" s="1">
        <v>46</v>
      </c>
      <c r="CY28" s="1" t="s">
        <v>5</v>
      </c>
      <c r="CZ28" s="1">
        <f>SQRT((CV28-$CV$48)^2+(CW28-$CW$48)^2+(CX28-$CX$48)^2)</f>
        <v>43.577517139001849</v>
      </c>
      <c r="DB28" s="2">
        <v>52</v>
      </c>
      <c r="DC28" s="1">
        <v>75</v>
      </c>
      <c r="DD28" s="1">
        <v>79</v>
      </c>
      <c r="DE28" s="1">
        <v>2</v>
      </c>
      <c r="DF28" s="1" t="s">
        <v>6</v>
      </c>
      <c r="DG28" s="1">
        <f>SQRT((DC28-$DC$48)^2+(DD28-$DD$48)^2+(DE28-$DE$48)^2)</f>
        <v>69.260378283691168</v>
      </c>
      <c r="DI28" s="2">
        <v>78</v>
      </c>
      <c r="DJ28" s="1">
        <v>99</v>
      </c>
      <c r="DK28" s="1">
        <v>141</v>
      </c>
      <c r="DL28" s="1">
        <v>13</v>
      </c>
      <c r="DM28" s="1" t="s">
        <v>7</v>
      </c>
      <c r="DN28" s="1">
        <f>SQRT((DJ28-$DJ$48)^2+(DK28-$DK$48)^2+(DL28-$DL$48)^2)</f>
        <v>113.26958991715296</v>
      </c>
    </row>
    <row r="29" spans="1:118" x14ac:dyDescent="0.25">
      <c r="A29" s="5"/>
      <c r="B29" s="2">
        <v>54</v>
      </c>
      <c r="C29" s="1">
        <v>70</v>
      </c>
      <c r="D29" s="1">
        <v>72</v>
      </c>
      <c r="E29" s="1">
        <v>5</v>
      </c>
      <c r="F29" s="1" t="s">
        <v>6</v>
      </c>
      <c r="H29" s="2">
        <v>64</v>
      </c>
      <c r="I29" s="1">
        <v>95</v>
      </c>
      <c r="J29" s="1">
        <v>151</v>
      </c>
      <c r="K29" s="1">
        <v>28</v>
      </c>
      <c r="L29" s="1" t="s">
        <v>7</v>
      </c>
      <c r="M29" s="1">
        <f>SQRT((I29-$I$48)^2+(J29-$J$48)^2+(K29-$K$48)^2)</f>
        <v>48.631265663151311</v>
      </c>
      <c r="O29" s="2">
        <v>58</v>
      </c>
      <c r="P29" s="1">
        <v>81</v>
      </c>
      <c r="Q29" s="1">
        <v>74</v>
      </c>
      <c r="R29" s="1">
        <v>26</v>
      </c>
      <c r="S29" s="1" t="s">
        <v>6</v>
      </c>
      <c r="T29" s="1">
        <f>SQRT((P29-$P$48)^2+(Q29-$Q$48)^2+(R29-$R$48)^2)</f>
        <v>62.369864518050704</v>
      </c>
      <c r="V29" s="2">
        <v>56</v>
      </c>
      <c r="W29" s="1">
        <v>93</v>
      </c>
      <c r="X29" s="1">
        <v>87</v>
      </c>
      <c r="Y29" s="1">
        <v>6</v>
      </c>
      <c r="Z29" s="1" t="s">
        <v>6</v>
      </c>
      <c r="AA29" s="1">
        <f>SQRT((W29-$W$48)^2+(X29-$X$48)^2+(Y29-$Y$48)^2)</f>
        <v>45.4972526643093</v>
      </c>
      <c r="AC29" s="2">
        <v>56</v>
      </c>
      <c r="AD29" s="1">
        <v>93</v>
      </c>
      <c r="AE29" s="1">
        <v>87</v>
      </c>
      <c r="AF29" s="1">
        <v>6</v>
      </c>
      <c r="AG29" s="1" t="s">
        <v>6</v>
      </c>
      <c r="AH29" s="1">
        <f>SQRT((AD29-$AD$48)^2+(AE29-$AE$48)^2+(AF29-$AF$48)^2)</f>
        <v>42.296571965113202</v>
      </c>
      <c r="AJ29" s="2">
        <v>80</v>
      </c>
      <c r="AK29" s="1">
        <v>110</v>
      </c>
      <c r="AL29" s="1">
        <v>154</v>
      </c>
      <c r="AM29" s="1">
        <v>10</v>
      </c>
      <c r="AN29" s="1" t="s">
        <v>7</v>
      </c>
      <c r="AO29" s="1">
        <f>SQRT((AK29-$AK$48)^2+(AL29-$AL$48)^2+(AM29-$AM$48)^2)</f>
        <v>40.23679907746142</v>
      </c>
      <c r="AQ29" s="2">
        <v>76</v>
      </c>
      <c r="AR29" s="1">
        <v>75</v>
      </c>
      <c r="AS29" s="1">
        <v>82</v>
      </c>
      <c r="AT29" s="1">
        <v>29</v>
      </c>
      <c r="AU29" s="1" t="s">
        <v>7</v>
      </c>
      <c r="AV29" s="1">
        <f>SQRT((AR29-$AR$48)^2+(AS29-$AS$48)^2+(AT29-$AT$48)^2)</f>
        <v>44.463468150831417</v>
      </c>
      <c r="AX29" s="2">
        <v>78</v>
      </c>
      <c r="AY29" s="1">
        <v>99</v>
      </c>
      <c r="AZ29" s="1">
        <v>141</v>
      </c>
      <c r="BA29" s="1">
        <v>13</v>
      </c>
      <c r="BB29" s="1" t="s">
        <v>7</v>
      </c>
      <c r="BC29" s="1">
        <f>SQRT((AY29-$AY$48)^2+(AZ29-$AZ$48)^2+(BA29-$BA$48)^2)</f>
        <v>57.454329688892898</v>
      </c>
      <c r="BE29" s="2">
        <v>62</v>
      </c>
      <c r="BF29" s="1">
        <v>87</v>
      </c>
      <c r="BG29" s="1">
        <v>128</v>
      </c>
      <c r="BH29" s="1">
        <v>16</v>
      </c>
      <c r="BI29" s="1" t="s">
        <v>7</v>
      </c>
      <c r="BJ29" s="1">
        <f>SQRT((BF29-$BF$48)^2+(BG29-$BG$48)^2+(BH29-$BH$48)^2)</f>
        <v>42.355637169094742</v>
      </c>
      <c r="BL29" s="2">
        <v>22</v>
      </c>
      <c r="BM29" s="1">
        <v>107</v>
      </c>
      <c r="BN29" s="1">
        <v>81</v>
      </c>
      <c r="BO29" s="1">
        <v>52</v>
      </c>
      <c r="BP29" s="1" t="s">
        <v>5</v>
      </c>
      <c r="BQ29" s="1">
        <f>SQRT((BM29-$BM$48)^2+(BN29-$BN$48)^2+(BO29-$BO$48)^2)</f>
        <v>38.910152916687437</v>
      </c>
      <c r="BS29" s="2">
        <v>20</v>
      </c>
      <c r="BT29" s="1">
        <v>120</v>
      </c>
      <c r="BU29" s="1">
        <v>104</v>
      </c>
      <c r="BV29" s="1">
        <v>46</v>
      </c>
      <c r="BW29" s="1" t="s">
        <v>5</v>
      </c>
      <c r="BX29" s="1">
        <f>SQRT((BT29-$BT$48)^2+(BU29-$BU$48)^2+(BV29-$BV$48)^2)</f>
        <v>52.392747589718944</v>
      </c>
      <c r="BZ29" s="2">
        <v>74</v>
      </c>
      <c r="CA29" s="1">
        <v>93</v>
      </c>
      <c r="CB29" s="1">
        <v>116</v>
      </c>
      <c r="CC29" s="1">
        <v>52</v>
      </c>
      <c r="CD29" s="1" t="s">
        <v>7</v>
      </c>
      <c r="CE29" s="1">
        <f>SQRT((CA29-$CA$48)^2+(CB29-$CB$48)^2+(CC29-$CC$48)^2)</f>
        <v>51.419840528729765</v>
      </c>
      <c r="CG29" s="2">
        <v>60</v>
      </c>
      <c r="CH29" s="1">
        <v>101</v>
      </c>
      <c r="CI29" s="1">
        <v>95</v>
      </c>
      <c r="CJ29" s="1">
        <v>47</v>
      </c>
      <c r="CK29" s="1" t="s">
        <v>6</v>
      </c>
      <c r="CL29" s="1">
        <f>SQRT((CH29-$CH$48)^2+(CI29-$CI$48)^2+(CJ29-$CJ$48)^2)</f>
        <v>63.166446789415026</v>
      </c>
      <c r="CN29" s="2">
        <v>10</v>
      </c>
      <c r="CO29" s="1">
        <v>104</v>
      </c>
      <c r="CP29" s="1">
        <v>90</v>
      </c>
      <c r="CQ29" s="1">
        <v>42</v>
      </c>
      <c r="CR29" s="1" t="s">
        <v>5</v>
      </c>
      <c r="CS29" s="1">
        <f>SQRT((CO29-$CO$48)^2+(CP29-$CP$48)^2+(CQ29-$CQ$48)^2)</f>
        <v>50.783855702378489</v>
      </c>
      <c r="CU29" s="2">
        <v>6</v>
      </c>
      <c r="CV29" s="1">
        <v>127</v>
      </c>
      <c r="CW29" s="1">
        <v>107</v>
      </c>
      <c r="CX29" s="1">
        <v>40</v>
      </c>
      <c r="CY29" s="1" t="s">
        <v>5</v>
      </c>
      <c r="CZ29" s="1">
        <f>SQRT((CV29-$CV$48)^2+(CW29-$CW$48)^2+(CX29-$CX$48)^2)</f>
        <v>43.829214001622255</v>
      </c>
      <c r="DB29" s="2">
        <v>20</v>
      </c>
      <c r="DC29" s="1">
        <v>120</v>
      </c>
      <c r="DD29" s="1">
        <v>104</v>
      </c>
      <c r="DE29" s="1">
        <v>46</v>
      </c>
      <c r="DF29" s="1" t="s">
        <v>5</v>
      </c>
      <c r="DG29" s="1">
        <f>SQRT((DC29-$DC$48)^2+(DD29-$DD$48)^2+(DE29-$DE$48)^2)</f>
        <v>70.632853545641211</v>
      </c>
      <c r="DI29" s="2">
        <v>86</v>
      </c>
      <c r="DJ29" s="1">
        <v>99</v>
      </c>
      <c r="DK29" s="1">
        <v>141</v>
      </c>
      <c r="DL29" s="1">
        <v>13</v>
      </c>
      <c r="DM29" s="1" t="s">
        <v>7</v>
      </c>
      <c r="DN29" s="1">
        <f>SQRT((DJ29-$DJ$48)^2+(DK29-$DK$48)^2+(DL29-$DL$48)^2)</f>
        <v>113.26958991715296</v>
      </c>
    </row>
    <row r="30" spans="1:118" x14ac:dyDescent="0.25">
      <c r="A30" s="5"/>
      <c r="B30" s="2">
        <v>56</v>
      </c>
      <c r="C30" s="1">
        <v>93</v>
      </c>
      <c r="D30" s="1">
        <v>87</v>
      </c>
      <c r="E30" s="1">
        <v>6</v>
      </c>
      <c r="F30" s="1" t="s">
        <v>6</v>
      </c>
      <c r="H30" s="2">
        <v>74</v>
      </c>
      <c r="I30" s="1">
        <v>93</v>
      </c>
      <c r="J30" s="1">
        <v>116</v>
      </c>
      <c r="K30" s="1">
        <v>52</v>
      </c>
      <c r="L30" s="1" t="s">
        <v>7</v>
      </c>
      <c r="M30" s="1">
        <f>SQRT((I30-$I$48)^2+(J30-$J$48)^2+(K30-$K$48)^2)</f>
        <v>48.928519290900269</v>
      </c>
      <c r="O30" s="2">
        <v>48</v>
      </c>
      <c r="P30" s="1">
        <v>115</v>
      </c>
      <c r="Q30" s="1">
        <v>123</v>
      </c>
      <c r="R30" s="1">
        <v>2</v>
      </c>
      <c r="S30" s="1" t="s">
        <v>6</v>
      </c>
      <c r="T30" s="1">
        <f>SQRT((P30-$P$48)^2+(Q30-$Q$48)^2+(R30-$R$48)^2)</f>
        <v>62.377880695002773</v>
      </c>
      <c r="V30" s="2">
        <v>34</v>
      </c>
      <c r="W30" s="1">
        <v>108</v>
      </c>
      <c r="X30" s="1">
        <v>154</v>
      </c>
      <c r="Y30" s="1">
        <v>14</v>
      </c>
      <c r="Z30" s="1" t="s">
        <v>6</v>
      </c>
      <c r="AA30" s="1">
        <f>SQRT((W30-$W$48)^2+(X30-$X$48)^2+(Y30-$Y$48)^2)</f>
        <v>47.074409183759279</v>
      </c>
      <c r="AC30" s="2">
        <v>64</v>
      </c>
      <c r="AD30" s="1">
        <v>95</v>
      </c>
      <c r="AE30" s="1">
        <v>151</v>
      </c>
      <c r="AF30" s="1">
        <v>28</v>
      </c>
      <c r="AG30" s="1" t="s">
        <v>7</v>
      </c>
      <c r="AH30" s="1">
        <f>SQRT((AD30-$AD$48)^2+(AE30-$AE$48)^2+(AF30-$AF$48)^2)</f>
        <v>43.046486500061768</v>
      </c>
      <c r="AJ30" s="2">
        <v>84</v>
      </c>
      <c r="AK30" s="1">
        <v>104</v>
      </c>
      <c r="AL30" s="1">
        <v>141</v>
      </c>
      <c r="AM30" s="1">
        <v>56</v>
      </c>
      <c r="AN30" s="1" t="s">
        <v>7</v>
      </c>
      <c r="AO30" s="1">
        <f>SQRT((AK30-$AK$48)^2+(AL30-$AL$48)^2+(AM30-$AM$48)^2)</f>
        <v>40.718546143004666</v>
      </c>
      <c r="AQ30" s="2">
        <v>58</v>
      </c>
      <c r="AR30" s="1">
        <v>81</v>
      </c>
      <c r="AS30" s="1">
        <v>74</v>
      </c>
      <c r="AT30" s="1">
        <v>26</v>
      </c>
      <c r="AU30" s="1" t="s">
        <v>6</v>
      </c>
      <c r="AV30" s="1">
        <f>SQRT((AR30-$AR$48)^2+(AS30-$AS$48)^2+(AT30-$AT$48)^2)</f>
        <v>44.654227123532216</v>
      </c>
      <c r="AX30" s="2">
        <v>86</v>
      </c>
      <c r="AY30" s="1">
        <v>99</v>
      </c>
      <c r="AZ30" s="1">
        <v>141</v>
      </c>
      <c r="BA30" s="1">
        <v>13</v>
      </c>
      <c r="BB30" s="1" t="s">
        <v>7</v>
      </c>
      <c r="BC30" s="1">
        <f>SQRT((AY30-$AY$48)^2+(AZ30-$AZ$48)^2+(BA30-$BA$48)^2)</f>
        <v>57.454329688892898</v>
      </c>
      <c r="BE30" s="2">
        <v>72</v>
      </c>
      <c r="BF30" s="1">
        <v>92</v>
      </c>
      <c r="BG30" s="1">
        <v>124</v>
      </c>
      <c r="BH30" s="1">
        <v>0</v>
      </c>
      <c r="BI30" s="1" t="s">
        <v>7</v>
      </c>
      <c r="BJ30" s="1">
        <f>SQRT((BF30-$BF$48)^2+(BG30-$BG$48)^2+(BH30-$BH$48)^2)</f>
        <v>43.669211121796096</v>
      </c>
      <c r="BL30" s="2">
        <v>46</v>
      </c>
      <c r="BM30" s="1">
        <v>76</v>
      </c>
      <c r="BN30" s="1">
        <v>71</v>
      </c>
      <c r="BO30" s="1">
        <v>15</v>
      </c>
      <c r="BP30" s="1" t="s">
        <v>6</v>
      </c>
      <c r="BQ30" s="1">
        <f>SQRT((BM30-$BM$48)^2+(BN30-$BN$48)^2+(BO30-$BO$48)^2)</f>
        <v>39.522145690739009</v>
      </c>
      <c r="BS30" s="2">
        <v>68</v>
      </c>
      <c r="BT30" s="1">
        <v>84</v>
      </c>
      <c r="BU30" s="1">
        <v>138</v>
      </c>
      <c r="BV30" s="1">
        <v>13</v>
      </c>
      <c r="BW30" s="1" t="s">
        <v>7</v>
      </c>
      <c r="BX30" s="1">
        <f>SQRT((BT30-$BT$48)^2+(BU30-$BU$48)^2+(BV30-$BV$48)^2)</f>
        <v>52.687759489277965</v>
      </c>
      <c r="BZ30" s="2">
        <v>14</v>
      </c>
      <c r="CA30" s="1">
        <v>119</v>
      </c>
      <c r="CB30" s="1">
        <v>109</v>
      </c>
      <c r="CC30" s="1">
        <v>34</v>
      </c>
      <c r="CD30" s="1" t="s">
        <v>5</v>
      </c>
      <c r="CE30" s="1">
        <f>SQRT((CA30-$CA$48)^2+(CB30-$CB$48)^2+(CC30-$CC$48)^2)</f>
        <v>54.378304497290095</v>
      </c>
      <c r="CG30" s="2">
        <v>18</v>
      </c>
      <c r="CH30" s="1">
        <v>125</v>
      </c>
      <c r="CI30" s="1">
        <v>105</v>
      </c>
      <c r="CJ30" s="1">
        <v>46</v>
      </c>
      <c r="CK30" s="1" t="s">
        <v>5</v>
      </c>
      <c r="CL30" s="1">
        <f>SQRT((CH30-$CH$48)^2+(CI30-$CI$48)^2+(CJ30-$CJ$48)^2)</f>
        <v>64.195015382816138</v>
      </c>
      <c r="CN30" s="2">
        <v>6</v>
      </c>
      <c r="CO30" s="1">
        <v>127</v>
      </c>
      <c r="CP30" s="1">
        <v>107</v>
      </c>
      <c r="CQ30" s="1">
        <v>40</v>
      </c>
      <c r="CR30" s="1" t="s">
        <v>5</v>
      </c>
      <c r="CS30" s="1">
        <f>SQRT((CO30-$CO$48)^2+(CP30-$CP$48)^2+(CQ30-$CQ$48)^2)</f>
        <v>51.35172830587107</v>
      </c>
      <c r="CU30" s="2">
        <v>82</v>
      </c>
      <c r="CV30" s="1">
        <v>107</v>
      </c>
      <c r="CW30" s="1">
        <v>167</v>
      </c>
      <c r="CX30" s="1">
        <v>13</v>
      </c>
      <c r="CY30" s="1" t="s">
        <v>7</v>
      </c>
      <c r="CZ30" s="1">
        <f>SQRT((CV30-$CV$48)^2+(CW30-$CW$48)^2+(CX30-$CX$48)^2)</f>
        <v>44.676615807377352</v>
      </c>
      <c r="DB30" s="2">
        <v>60</v>
      </c>
      <c r="DC30" s="1">
        <v>101</v>
      </c>
      <c r="DD30" s="1">
        <v>95</v>
      </c>
      <c r="DE30" s="1">
        <v>47</v>
      </c>
      <c r="DF30" s="1" t="s">
        <v>6</v>
      </c>
      <c r="DG30" s="1">
        <f>SQRT((DC30-$DC$48)^2+(DD30-$DD$48)^2+(DE30-$DE$48)^2)</f>
        <v>71.288147682486468</v>
      </c>
      <c r="DI30" s="2">
        <v>40</v>
      </c>
      <c r="DJ30" s="1">
        <v>88</v>
      </c>
      <c r="DK30" s="1">
        <v>110</v>
      </c>
      <c r="DL30" s="1">
        <v>20</v>
      </c>
      <c r="DM30" s="1" t="s">
        <v>6</v>
      </c>
      <c r="DN30" s="1">
        <f>SQRT((DJ30-$DJ$48)^2+(DK30-$DK$48)^2+(DL30-$DL$48)^2)</f>
        <v>114.02192771568107</v>
      </c>
    </row>
    <row r="31" spans="1:118" x14ac:dyDescent="0.25">
      <c r="A31" s="5"/>
      <c r="B31" s="2">
        <v>58</v>
      </c>
      <c r="C31" s="1">
        <v>81</v>
      </c>
      <c r="D31" s="1">
        <v>74</v>
      </c>
      <c r="E31" s="1">
        <v>26</v>
      </c>
      <c r="F31" s="1" t="s">
        <v>6</v>
      </c>
      <c r="H31" s="2">
        <v>2</v>
      </c>
      <c r="I31" s="1">
        <v>125</v>
      </c>
      <c r="J31" s="1">
        <v>103</v>
      </c>
      <c r="K31" s="1">
        <v>65</v>
      </c>
      <c r="L31" s="1" t="s">
        <v>5</v>
      </c>
      <c r="M31" s="1">
        <f>SQRT((I31-$I$48)^2+(J31-$J$48)^2+(K31-$K$48)^2)</f>
        <v>51.419840528729765</v>
      </c>
      <c r="O31" s="2">
        <v>70</v>
      </c>
      <c r="P31" s="1">
        <v>73</v>
      </c>
      <c r="Q31" s="1">
        <v>120</v>
      </c>
      <c r="R31" s="1">
        <v>15</v>
      </c>
      <c r="S31" s="1" t="s">
        <v>7</v>
      </c>
      <c r="T31" s="1">
        <f>SQRT((P31-$P$48)^2+(Q31-$Q$48)^2+(R31-$R$48)^2)</f>
        <v>65.215028942721474</v>
      </c>
      <c r="V31" s="2">
        <v>80</v>
      </c>
      <c r="W31" s="1">
        <v>110</v>
      </c>
      <c r="X31" s="1">
        <v>154</v>
      </c>
      <c r="Y31" s="1">
        <v>10</v>
      </c>
      <c r="Z31" s="1" t="s">
        <v>7</v>
      </c>
      <c r="AA31" s="1">
        <f>SQRT((W31-$W$48)^2+(X31-$X$48)^2+(Y31-$Y$48)^2)</f>
        <v>47.791212581394085</v>
      </c>
      <c r="AC31" s="2">
        <v>34</v>
      </c>
      <c r="AD31" s="1">
        <v>108</v>
      </c>
      <c r="AE31" s="1">
        <v>154</v>
      </c>
      <c r="AF31" s="1">
        <v>14</v>
      </c>
      <c r="AG31" s="1" t="s">
        <v>6</v>
      </c>
      <c r="AH31" s="1">
        <f>SQRT((AD31-$AD$48)^2+(AE31-$AE$48)^2+(AF31-$AF$48)^2)</f>
        <v>43.324358044868937</v>
      </c>
      <c r="AJ31" s="2">
        <v>56</v>
      </c>
      <c r="AK31" s="1">
        <v>93</v>
      </c>
      <c r="AL31" s="1">
        <v>87</v>
      </c>
      <c r="AM31" s="1">
        <v>6</v>
      </c>
      <c r="AN31" s="1" t="s">
        <v>6</v>
      </c>
      <c r="AO31" s="1">
        <f>SQRT((AK31-$AK$48)^2+(AL31-$AL$48)^2+(AM31-$AM$48)^2)</f>
        <v>41.773197148410844</v>
      </c>
      <c r="AQ31" s="2">
        <v>4</v>
      </c>
      <c r="AR31" s="1">
        <v>153</v>
      </c>
      <c r="AS31" s="1">
        <v>110</v>
      </c>
      <c r="AT31" s="1">
        <v>24</v>
      </c>
      <c r="AU31" s="1" t="s">
        <v>5</v>
      </c>
      <c r="AV31" s="1">
        <f>SQRT((AR31-$AR$48)^2+(AS31-$AS$48)^2+(AT31-$AT$48)^2)</f>
        <v>45.011109739707599</v>
      </c>
      <c r="AX31" s="2">
        <v>8</v>
      </c>
      <c r="AY31" s="1">
        <v>112</v>
      </c>
      <c r="AZ31" s="1">
        <v>100</v>
      </c>
      <c r="BA31" s="1">
        <v>44</v>
      </c>
      <c r="BB31" s="1" t="s">
        <v>5</v>
      </c>
      <c r="BC31" s="1">
        <f>SQRT((AY31-$AY$48)^2+(AZ31-$AZ$48)^2+(BA31-$BA$48)^2)</f>
        <v>57.913728942281033</v>
      </c>
      <c r="BE31" s="2">
        <v>12</v>
      </c>
      <c r="BF31" s="1">
        <v>116</v>
      </c>
      <c r="BG31" s="1">
        <v>108</v>
      </c>
      <c r="BH31" s="1">
        <v>56</v>
      </c>
      <c r="BI31" s="1" t="s">
        <v>5</v>
      </c>
      <c r="BJ31" s="1">
        <f>SQRT((BF31-$BF$48)^2+(BG31-$BG$48)^2+(BH31-$BH$48)^2)</f>
        <v>44.395945760846224</v>
      </c>
      <c r="BL31" s="2">
        <v>78</v>
      </c>
      <c r="BM31" s="1">
        <v>99</v>
      </c>
      <c r="BN31" s="1">
        <v>141</v>
      </c>
      <c r="BO31" s="1">
        <v>13</v>
      </c>
      <c r="BP31" s="1" t="s">
        <v>7</v>
      </c>
      <c r="BQ31" s="1">
        <f>SQRT((BM31-$BM$48)^2+(BN31-$BN$48)^2+(BO31-$BO$48)^2)</f>
        <v>39.635842365212831</v>
      </c>
      <c r="BS31" s="2">
        <v>6</v>
      </c>
      <c r="BT31" s="1">
        <v>127</v>
      </c>
      <c r="BU31" s="1">
        <v>107</v>
      </c>
      <c r="BV31" s="1">
        <v>40</v>
      </c>
      <c r="BW31" s="1" t="s">
        <v>5</v>
      </c>
      <c r="BX31" s="1">
        <f>SQRT((BT31-$BT$48)^2+(BU31-$BU$48)^2+(BV31-$BV$48)^2)</f>
        <v>53.842362503887216</v>
      </c>
      <c r="BZ31" s="2">
        <v>60</v>
      </c>
      <c r="CA31" s="1">
        <v>101</v>
      </c>
      <c r="CB31" s="1">
        <v>95</v>
      </c>
      <c r="CC31" s="1">
        <v>47</v>
      </c>
      <c r="CD31" s="1" t="s">
        <v>6</v>
      </c>
      <c r="CE31" s="1">
        <f>SQRT((CA31-$CA$48)^2+(CB31-$CB$48)^2+(CC31-$CC$48)^2)</f>
        <v>56.124860801609124</v>
      </c>
      <c r="CG31" s="2">
        <v>12</v>
      </c>
      <c r="CH31" s="1">
        <v>116</v>
      </c>
      <c r="CI31" s="1">
        <v>108</v>
      </c>
      <c r="CJ31" s="1">
        <v>56</v>
      </c>
      <c r="CK31" s="1" t="s">
        <v>5</v>
      </c>
      <c r="CL31" s="1">
        <f>SQRT((CH31-$CH$48)^2+(CI31-$CI$48)^2+(CJ31-$CJ$48)^2)</f>
        <v>64.505813691480554</v>
      </c>
      <c r="CN31" s="2">
        <v>12</v>
      </c>
      <c r="CO31" s="1">
        <v>116</v>
      </c>
      <c r="CP31" s="1">
        <v>108</v>
      </c>
      <c r="CQ31" s="1">
        <v>56</v>
      </c>
      <c r="CR31" s="1" t="s">
        <v>5</v>
      </c>
      <c r="CS31" s="1">
        <f>SQRT((CO31-$CO$48)^2+(CP31-$CP$48)^2+(CQ31-$CQ$48)^2)</f>
        <v>51.874849397371747</v>
      </c>
      <c r="CU31" s="2">
        <v>26</v>
      </c>
      <c r="CV31" s="1">
        <v>110</v>
      </c>
      <c r="CW31" s="1">
        <v>86</v>
      </c>
      <c r="CX31" s="1">
        <v>35</v>
      </c>
      <c r="CY31" s="1" t="s">
        <v>5</v>
      </c>
      <c r="CZ31" s="1">
        <f>SQRT((CV31-$CV$48)^2+(CW31-$CW$48)^2+(CX31-$CX$48)^2)</f>
        <v>45.453272709454048</v>
      </c>
      <c r="DB31" s="2">
        <v>76</v>
      </c>
      <c r="DC31" s="1">
        <v>75</v>
      </c>
      <c r="DD31" s="1">
        <v>82</v>
      </c>
      <c r="DE31" s="1">
        <v>29</v>
      </c>
      <c r="DF31" s="1" t="s">
        <v>7</v>
      </c>
      <c r="DG31" s="1">
        <f>SQRT((DC31-$DC$48)^2+(DD31-$DD$48)^2+(DE31-$DE$48)^2)</f>
        <v>72.353299855638923</v>
      </c>
      <c r="DI31" s="2">
        <v>82</v>
      </c>
      <c r="DJ31" s="1">
        <v>107</v>
      </c>
      <c r="DK31" s="1">
        <v>167</v>
      </c>
      <c r="DL31" s="1">
        <v>13</v>
      </c>
      <c r="DM31" s="1" t="s">
        <v>7</v>
      </c>
      <c r="DN31" s="1">
        <f>SQRT((DJ31-$DJ$48)^2+(DK31-$DK$48)^2+(DL31-$DL$48)^2)</f>
        <v>116.04309544302927</v>
      </c>
    </row>
    <row r="32" spans="1:118" x14ac:dyDescent="0.25">
      <c r="A32" s="5"/>
      <c r="B32" s="2">
        <v>60</v>
      </c>
      <c r="C32" s="1">
        <v>101</v>
      </c>
      <c r="D32" s="1">
        <v>95</v>
      </c>
      <c r="E32" s="1">
        <v>47</v>
      </c>
      <c r="F32" s="1" t="s">
        <v>6</v>
      </c>
      <c r="H32" s="2">
        <v>66</v>
      </c>
      <c r="I32" s="1">
        <v>75</v>
      </c>
      <c r="J32" s="1">
        <v>100</v>
      </c>
      <c r="K32" s="1">
        <v>13</v>
      </c>
      <c r="L32" s="1" t="s">
        <v>7</v>
      </c>
      <c r="M32" s="1">
        <f>SQRT((I32-$I$48)^2+(J32-$J$48)^2+(K32-$K$48)^2)</f>
        <v>52.239831546435909</v>
      </c>
      <c r="O32" s="2">
        <v>66</v>
      </c>
      <c r="P32" s="1">
        <v>75</v>
      </c>
      <c r="Q32" s="1">
        <v>100</v>
      </c>
      <c r="R32" s="1">
        <v>13</v>
      </c>
      <c r="S32" s="1" t="s">
        <v>7</v>
      </c>
      <c r="T32" s="1">
        <f>SQRT((P32-$P$48)^2+(Q32-$Q$48)^2+(R32-$R$48)^2)</f>
        <v>65.429351211822365</v>
      </c>
      <c r="V32" s="2">
        <v>64</v>
      </c>
      <c r="W32" s="1">
        <v>95</v>
      </c>
      <c r="X32" s="1">
        <v>151</v>
      </c>
      <c r="Y32" s="1">
        <v>28</v>
      </c>
      <c r="Z32" s="1" t="s">
        <v>7</v>
      </c>
      <c r="AA32" s="1">
        <f>SQRT((W32-$W$48)^2+(X32-$X$48)^2+(Y32-$Y$48)^2)</f>
        <v>48.60041152089147</v>
      </c>
      <c r="AC32" s="2">
        <v>68</v>
      </c>
      <c r="AD32" s="1">
        <v>84</v>
      </c>
      <c r="AE32" s="1">
        <v>138</v>
      </c>
      <c r="AF32" s="1">
        <v>13</v>
      </c>
      <c r="AG32" s="1" t="s">
        <v>7</v>
      </c>
      <c r="AH32" s="1">
        <f>SQRT((AD32-$AD$48)^2+(AE32-$AE$48)^2+(AF32-$AF$48)^2)</f>
        <v>43.474130238568314</v>
      </c>
      <c r="AJ32" s="2">
        <v>70</v>
      </c>
      <c r="AK32" s="1">
        <v>73</v>
      </c>
      <c r="AL32" s="1">
        <v>120</v>
      </c>
      <c r="AM32" s="1">
        <v>15</v>
      </c>
      <c r="AN32" s="1" t="s">
        <v>7</v>
      </c>
      <c r="AO32" s="1">
        <f>SQRT((AK32-$AK$48)^2+(AL32-$AL$48)^2+(AM32-$AM$48)^2)</f>
        <v>43.278170016764804</v>
      </c>
      <c r="AQ32" s="2">
        <v>24</v>
      </c>
      <c r="AR32" s="1">
        <v>107</v>
      </c>
      <c r="AS32" s="1">
        <v>62</v>
      </c>
      <c r="AT32" s="1">
        <v>15</v>
      </c>
      <c r="AU32" s="1" t="s">
        <v>5</v>
      </c>
      <c r="AV32" s="1">
        <f>SQRT((AR32-$AR$48)^2+(AS32-$AS$48)^2+(AT32-$AT$48)^2)</f>
        <v>45.044422518220834</v>
      </c>
      <c r="AX32" s="2">
        <v>14</v>
      </c>
      <c r="AY32" s="1">
        <v>119</v>
      </c>
      <c r="AZ32" s="1">
        <v>109</v>
      </c>
      <c r="BA32" s="1">
        <v>34</v>
      </c>
      <c r="BB32" s="1" t="s">
        <v>5</v>
      </c>
      <c r="BC32" s="1">
        <f>SQRT((AY32-$AY$48)^2+(AZ32-$AZ$48)^2+(BA32-$BA$48)^2)</f>
        <v>59.883219686319471</v>
      </c>
      <c r="BE32" s="2">
        <v>48</v>
      </c>
      <c r="BF32" s="1">
        <v>115</v>
      </c>
      <c r="BG32" s="1">
        <v>123</v>
      </c>
      <c r="BH32" s="1">
        <v>2</v>
      </c>
      <c r="BI32" s="1" t="s">
        <v>6</v>
      </c>
      <c r="BJ32" s="1">
        <f>SQRT((BF32-$BF$48)^2+(BG32-$BG$48)^2+(BH32-$BH$48)^2)</f>
        <v>46.227697325304881</v>
      </c>
      <c r="BL32" s="2">
        <v>86</v>
      </c>
      <c r="BM32" s="1">
        <v>99</v>
      </c>
      <c r="BN32" s="1">
        <v>141</v>
      </c>
      <c r="BO32" s="1">
        <v>13</v>
      </c>
      <c r="BP32" s="1" t="s">
        <v>7</v>
      </c>
      <c r="BQ32" s="1">
        <f>SQRT((BM32-$BM$48)^2+(BN32-$BN$48)^2+(BO32-$BO$48)^2)</f>
        <v>39.635842365212831</v>
      </c>
      <c r="BS32" s="2">
        <v>74</v>
      </c>
      <c r="BT32" s="1">
        <v>93</v>
      </c>
      <c r="BU32" s="1">
        <v>116</v>
      </c>
      <c r="BV32" s="1">
        <v>52</v>
      </c>
      <c r="BW32" s="1" t="s">
        <v>7</v>
      </c>
      <c r="BX32" s="1">
        <f>SQRT((BT32-$BT$48)^2+(BU32-$BU$48)^2+(BV32-$BV$48)^2)</f>
        <v>54.166410255803363</v>
      </c>
      <c r="BZ32" s="2">
        <v>10</v>
      </c>
      <c r="CA32" s="1">
        <v>104</v>
      </c>
      <c r="CB32" s="1">
        <v>90</v>
      </c>
      <c r="CC32" s="1">
        <v>42</v>
      </c>
      <c r="CD32" s="1" t="s">
        <v>5</v>
      </c>
      <c r="CE32" s="1">
        <f>SQRT((CA32-$CA$48)^2+(CB32-$CB$48)^2+(CC32-$CC$48)^2)</f>
        <v>56.435804238089851</v>
      </c>
      <c r="CG32" s="2">
        <v>10</v>
      </c>
      <c r="CH32" s="1">
        <v>104</v>
      </c>
      <c r="CI32" s="1">
        <v>90</v>
      </c>
      <c r="CJ32" s="1">
        <v>42</v>
      </c>
      <c r="CK32" s="1" t="s">
        <v>5</v>
      </c>
      <c r="CL32" s="1">
        <f>SQRT((CH32-$CH$48)^2+(CI32-$CI$48)^2+(CJ32-$CJ$48)^2)</f>
        <v>65.153664517047702</v>
      </c>
      <c r="CN32" s="2">
        <v>76</v>
      </c>
      <c r="CO32" s="1">
        <v>75</v>
      </c>
      <c r="CP32" s="1">
        <v>82</v>
      </c>
      <c r="CQ32" s="1">
        <v>29</v>
      </c>
      <c r="CR32" s="1" t="s">
        <v>7</v>
      </c>
      <c r="CS32" s="1">
        <f>SQRT((CO32-$CO$48)^2+(CP32-$CP$48)^2+(CQ32-$CQ$48)^2)</f>
        <v>53</v>
      </c>
      <c r="CU32" s="2">
        <v>18</v>
      </c>
      <c r="CV32" s="1">
        <v>125</v>
      </c>
      <c r="CW32" s="1">
        <v>105</v>
      </c>
      <c r="CX32" s="1">
        <v>46</v>
      </c>
      <c r="CY32" s="1" t="s">
        <v>5</v>
      </c>
      <c r="CZ32" s="1">
        <f>SQRT((CV32-$CV$48)^2+(CW32-$CW$48)^2+(CX32-$CX$48)^2)</f>
        <v>46.400431032480725</v>
      </c>
      <c r="DB32" s="2">
        <v>18</v>
      </c>
      <c r="DC32" s="1">
        <v>125</v>
      </c>
      <c r="DD32" s="1">
        <v>105</v>
      </c>
      <c r="DE32" s="1">
        <v>46</v>
      </c>
      <c r="DF32" s="1" t="s">
        <v>5</v>
      </c>
      <c r="DG32" s="1">
        <f>SQRT((DC32-$DC$48)^2+(DD32-$DD$48)^2+(DE32-$DE$48)^2)</f>
        <v>72.449982746719826</v>
      </c>
      <c r="DI32" s="2">
        <v>62</v>
      </c>
      <c r="DJ32" s="1">
        <v>87</v>
      </c>
      <c r="DK32" s="1">
        <v>128</v>
      </c>
      <c r="DL32" s="1">
        <v>16</v>
      </c>
      <c r="DM32" s="1" t="s">
        <v>7</v>
      </c>
      <c r="DN32" s="1">
        <f>SQRT((DJ32-$DJ$48)^2+(DK32-$DK$48)^2+(DL32-$DL$48)^2)</f>
        <v>117.03845521878696</v>
      </c>
    </row>
    <row r="33" spans="1:118" x14ac:dyDescent="0.25">
      <c r="A33" s="5"/>
      <c r="B33" s="2">
        <v>62</v>
      </c>
      <c r="C33" s="1">
        <v>87</v>
      </c>
      <c r="D33" s="1">
        <v>128</v>
      </c>
      <c r="E33" s="1">
        <v>16</v>
      </c>
      <c r="F33" s="1" t="s">
        <v>7</v>
      </c>
      <c r="H33" s="2">
        <v>70</v>
      </c>
      <c r="I33" s="1">
        <v>73</v>
      </c>
      <c r="J33" s="1">
        <v>120</v>
      </c>
      <c r="K33" s="1">
        <v>15</v>
      </c>
      <c r="L33" s="1" t="s">
        <v>7</v>
      </c>
      <c r="M33" s="1">
        <f>SQRT((I33-$I$48)^2+(J33-$J$48)^2+(K33-$K$48)^2)</f>
        <v>52.239831546435909</v>
      </c>
      <c r="O33" s="2">
        <v>56</v>
      </c>
      <c r="P33" s="1">
        <v>93</v>
      </c>
      <c r="Q33" s="1">
        <v>87</v>
      </c>
      <c r="R33" s="1">
        <v>6</v>
      </c>
      <c r="S33" s="1" t="s">
        <v>6</v>
      </c>
      <c r="T33" s="1">
        <f>SQRT((P33-$P$48)^2+(Q33-$Q$48)^2+(R33-$R$48)^2)</f>
        <v>65.627738038119219</v>
      </c>
      <c r="V33" s="2">
        <v>68</v>
      </c>
      <c r="W33" s="1">
        <v>84</v>
      </c>
      <c r="X33" s="1">
        <v>138</v>
      </c>
      <c r="Y33" s="1">
        <v>13</v>
      </c>
      <c r="Z33" s="1" t="s">
        <v>7</v>
      </c>
      <c r="AA33" s="1">
        <f>SQRT((W33-$W$48)^2+(X33-$X$48)^2+(Y33-$Y$48)^2)</f>
        <v>50.009999000199947</v>
      </c>
      <c r="AC33" s="2">
        <v>80</v>
      </c>
      <c r="AD33" s="1">
        <v>110</v>
      </c>
      <c r="AE33" s="1">
        <v>154</v>
      </c>
      <c r="AF33" s="1">
        <v>10</v>
      </c>
      <c r="AG33" s="1" t="s">
        <v>7</v>
      </c>
      <c r="AH33" s="1">
        <f>SQRT((AD33-$AD$48)^2+(AE33-$AE$48)^2+(AF33-$AF$48)^2)</f>
        <v>44.418464629025621</v>
      </c>
      <c r="AJ33" s="2">
        <v>2</v>
      </c>
      <c r="AK33" s="1">
        <v>125</v>
      </c>
      <c r="AL33" s="1">
        <v>103</v>
      </c>
      <c r="AM33" s="1">
        <v>65</v>
      </c>
      <c r="AN33" s="1" t="s">
        <v>5</v>
      </c>
      <c r="AO33" s="1">
        <f>SQRT((AK33-$AK$48)^2+(AL33-$AL$48)^2+(AM33-$AM$48)^2)</f>
        <v>43.54308211415448</v>
      </c>
      <c r="AQ33" s="2">
        <v>22</v>
      </c>
      <c r="AR33" s="1">
        <v>107</v>
      </c>
      <c r="AS33" s="1">
        <v>81</v>
      </c>
      <c r="AT33" s="1">
        <v>52</v>
      </c>
      <c r="AU33" s="1" t="s">
        <v>5</v>
      </c>
      <c r="AV33" s="1">
        <f>SQRT((AR33-$AR$48)^2+(AS33-$AS$48)^2+(AT33-$AT$48)^2)</f>
        <v>45.265881191025102</v>
      </c>
      <c r="AX33" s="2">
        <v>22</v>
      </c>
      <c r="AY33" s="1">
        <v>107</v>
      </c>
      <c r="AZ33" s="1">
        <v>81</v>
      </c>
      <c r="BA33" s="1">
        <v>52</v>
      </c>
      <c r="BB33" s="1" t="s">
        <v>5</v>
      </c>
      <c r="BC33" s="1">
        <f>SQRT((AY33-$AY$48)^2+(AZ33-$AZ$48)^2+(BA33-$BA$48)^2)</f>
        <v>60.745370193949761</v>
      </c>
      <c r="BE33" s="2">
        <v>88</v>
      </c>
      <c r="BF33" s="1">
        <v>92</v>
      </c>
      <c r="BG33" s="1">
        <v>133</v>
      </c>
      <c r="BH33" s="1">
        <v>5</v>
      </c>
      <c r="BI33" s="1" t="s">
        <v>7</v>
      </c>
      <c r="BJ33" s="1">
        <f>SQRT((BF33-$BF$48)^2+(BG33-$BG$48)^2+(BH33-$BH$48)^2)</f>
        <v>49.48737212663449</v>
      </c>
      <c r="BL33" s="2">
        <v>12</v>
      </c>
      <c r="BM33" s="1">
        <v>116</v>
      </c>
      <c r="BN33" s="1">
        <v>108</v>
      </c>
      <c r="BO33" s="1">
        <v>56</v>
      </c>
      <c r="BP33" s="1" t="s">
        <v>5</v>
      </c>
      <c r="BQ33" s="1">
        <f>SQRT((BM33-$BM$48)^2+(BN33-$BN$48)^2+(BO33-$BO$48)^2)</f>
        <v>39.849717690342551</v>
      </c>
      <c r="BS33" s="2">
        <v>18</v>
      </c>
      <c r="BT33" s="1">
        <v>125</v>
      </c>
      <c r="BU33" s="1">
        <v>105</v>
      </c>
      <c r="BV33" s="1">
        <v>46</v>
      </c>
      <c r="BW33" s="1" t="s">
        <v>5</v>
      </c>
      <c r="BX33" s="1">
        <f>SQRT((BT33-$BT$48)^2+(BU33-$BU$48)^2+(BV33-$BV$48)^2)</f>
        <v>55.740470037487128</v>
      </c>
      <c r="BZ33" s="2">
        <v>82</v>
      </c>
      <c r="CA33" s="1">
        <v>107</v>
      </c>
      <c r="CB33" s="1">
        <v>167</v>
      </c>
      <c r="CC33" s="1">
        <v>13</v>
      </c>
      <c r="CD33" s="1" t="s">
        <v>7</v>
      </c>
      <c r="CE33" s="1">
        <f>SQRT((CA33-$CA$48)^2+(CB33-$CB$48)^2+(CC33-$CC$48)^2)</f>
        <v>57.56735185849702</v>
      </c>
      <c r="CG33" s="2">
        <v>26</v>
      </c>
      <c r="CH33" s="1">
        <v>110</v>
      </c>
      <c r="CI33" s="1">
        <v>86</v>
      </c>
      <c r="CJ33" s="1">
        <v>35</v>
      </c>
      <c r="CK33" s="1" t="s">
        <v>5</v>
      </c>
      <c r="CL33" s="1">
        <f>SQRT((CH33-$CH$48)^2+(CI33-$CI$48)^2+(CJ33-$CJ$48)^2)</f>
        <v>67.126745787353642</v>
      </c>
      <c r="CN33" s="2">
        <v>18</v>
      </c>
      <c r="CO33" s="1">
        <v>125</v>
      </c>
      <c r="CP33" s="1">
        <v>105</v>
      </c>
      <c r="CQ33" s="1">
        <v>46</v>
      </c>
      <c r="CR33" s="1" t="s">
        <v>5</v>
      </c>
      <c r="CS33" s="1">
        <f>SQRT((CO33-$CO$48)^2+(CP33-$CP$48)^2+(CQ33-$CQ$48)^2)</f>
        <v>53.413481444294568</v>
      </c>
      <c r="CU33" s="2">
        <v>12</v>
      </c>
      <c r="CV33" s="1">
        <v>116</v>
      </c>
      <c r="CW33" s="1">
        <v>108</v>
      </c>
      <c r="CX33" s="1">
        <v>56</v>
      </c>
      <c r="CY33" s="1" t="s">
        <v>5</v>
      </c>
      <c r="CZ33" s="1">
        <f>SQRT((CV33-$CV$48)^2+(CW33-$CW$48)^2+(CX33-$CX$48)^2)</f>
        <v>46.765371804359688</v>
      </c>
      <c r="DB33" s="2">
        <v>10</v>
      </c>
      <c r="DC33" s="1">
        <v>104</v>
      </c>
      <c r="DD33" s="1">
        <v>90</v>
      </c>
      <c r="DE33" s="1">
        <v>42</v>
      </c>
      <c r="DF33" s="1" t="s">
        <v>5</v>
      </c>
      <c r="DG33" s="1">
        <f>SQRT((DC33-$DC$48)^2+(DD33-$DD$48)^2+(DE33-$DE$48)^2)</f>
        <v>72.587877775838024</v>
      </c>
      <c r="DI33" s="2">
        <v>24</v>
      </c>
      <c r="DJ33" s="1">
        <v>107</v>
      </c>
      <c r="DK33" s="1">
        <v>62</v>
      </c>
      <c r="DL33" s="1">
        <v>15</v>
      </c>
      <c r="DM33" s="1" t="s">
        <v>5</v>
      </c>
      <c r="DN33" s="1">
        <f>SQRT((DJ33-$DJ$48)^2+(DK33-$DK$48)^2+(DL33-$DL$48)^2)</f>
        <v>122.02868515230344</v>
      </c>
    </row>
    <row r="34" spans="1:118" x14ac:dyDescent="0.25">
      <c r="A34" s="5"/>
      <c r="B34" s="2">
        <v>64</v>
      </c>
      <c r="C34" s="1">
        <v>95</v>
      </c>
      <c r="D34" s="1">
        <v>151</v>
      </c>
      <c r="E34" s="1">
        <v>28</v>
      </c>
      <c r="F34" s="1" t="s">
        <v>7</v>
      </c>
      <c r="H34" s="2">
        <v>84</v>
      </c>
      <c r="I34" s="1">
        <v>104</v>
      </c>
      <c r="J34" s="1">
        <v>141</v>
      </c>
      <c r="K34" s="1">
        <v>56</v>
      </c>
      <c r="L34" s="1" t="s">
        <v>7</v>
      </c>
      <c r="M34" s="1">
        <f>SQRT((I34-$I$48)^2+(J34-$J$48)^2+(K34-$K$48)^2)</f>
        <v>52.896124621752776</v>
      </c>
      <c r="O34" s="2">
        <v>68</v>
      </c>
      <c r="P34" s="1">
        <v>84</v>
      </c>
      <c r="Q34" s="1">
        <v>138</v>
      </c>
      <c r="R34" s="1">
        <v>13</v>
      </c>
      <c r="S34" s="1" t="s">
        <v>7</v>
      </c>
      <c r="T34" s="1">
        <f>SQRT((P34-$P$48)^2+(Q34-$Q$48)^2+(R34-$R$48)^2)</f>
        <v>65.635356325687752</v>
      </c>
      <c r="V34" s="2">
        <v>42</v>
      </c>
      <c r="W34" s="1">
        <v>141</v>
      </c>
      <c r="X34" s="1">
        <v>144</v>
      </c>
      <c r="Y34" s="1">
        <v>64</v>
      </c>
      <c r="Z34" s="1" t="s">
        <v>6</v>
      </c>
      <c r="AA34" s="1">
        <f>SQRT((W34-$W$48)^2+(X34-$X$48)^2+(Y34-$Y$48)^2)</f>
        <v>51.078371156488537</v>
      </c>
      <c r="AC34" s="2">
        <v>70</v>
      </c>
      <c r="AD34" s="1">
        <v>73</v>
      </c>
      <c r="AE34" s="1">
        <v>120</v>
      </c>
      <c r="AF34" s="1">
        <v>15</v>
      </c>
      <c r="AG34" s="1" t="s">
        <v>7</v>
      </c>
      <c r="AH34" s="1">
        <f>SQRT((AD34-$AD$48)^2+(AE34-$AE$48)^2+(AF34-$AF$48)^2)</f>
        <v>46.270941205037097</v>
      </c>
      <c r="AJ34" s="2">
        <v>66</v>
      </c>
      <c r="AK34" s="1">
        <v>75</v>
      </c>
      <c r="AL34" s="1">
        <v>100</v>
      </c>
      <c r="AM34" s="1">
        <v>13</v>
      </c>
      <c r="AN34" s="1" t="s">
        <v>7</v>
      </c>
      <c r="AO34" s="1">
        <f>SQRT((AK34-$AK$48)^2+(AL34-$AL$48)^2+(AM34-$AM$48)^2)</f>
        <v>45.088801270381985</v>
      </c>
      <c r="AQ34" s="2">
        <v>52</v>
      </c>
      <c r="AR34" s="1">
        <v>75</v>
      </c>
      <c r="AS34" s="1">
        <v>79</v>
      </c>
      <c r="AT34" s="1">
        <v>2</v>
      </c>
      <c r="AU34" s="1" t="s">
        <v>6</v>
      </c>
      <c r="AV34" s="1">
        <f>SQRT((AR34-$AR$48)^2+(AS34-$AS$48)^2+(AT34-$AT$48)^2)</f>
        <v>45.923850012820139</v>
      </c>
      <c r="AX34" s="2">
        <v>90</v>
      </c>
      <c r="AY34" s="1">
        <v>115</v>
      </c>
      <c r="AZ34" s="1">
        <v>133</v>
      </c>
      <c r="BA34" s="1">
        <v>25</v>
      </c>
      <c r="BB34" s="1" t="s">
        <v>7</v>
      </c>
      <c r="BC34" s="1">
        <f>SQRT((AY34-$AY$48)^2+(AZ34-$AZ$48)^2+(BA34-$BA$48)^2)</f>
        <v>64.288412641781719</v>
      </c>
      <c r="BE34" s="2">
        <v>90</v>
      </c>
      <c r="BF34" s="1">
        <v>115</v>
      </c>
      <c r="BG34" s="1">
        <v>133</v>
      </c>
      <c r="BH34" s="1">
        <v>25</v>
      </c>
      <c r="BI34" s="1" t="s">
        <v>7</v>
      </c>
      <c r="BJ34" s="1">
        <f>SQRT((BF34-$BF$48)^2+(BG34-$BG$48)^2+(BH34-$BH$48)^2)</f>
        <v>50.19960159204453</v>
      </c>
      <c r="BL34" s="2">
        <v>68</v>
      </c>
      <c r="BM34" s="1">
        <v>84</v>
      </c>
      <c r="BN34" s="1">
        <v>138</v>
      </c>
      <c r="BO34" s="1">
        <v>13</v>
      </c>
      <c r="BP34" s="1" t="s">
        <v>7</v>
      </c>
      <c r="BQ34" s="1">
        <f>SQRT((BM34-$BM$48)^2+(BN34-$BN$48)^2+(BO34-$BO$48)^2)</f>
        <v>40.01249804748511</v>
      </c>
      <c r="BS34" s="2">
        <v>78</v>
      </c>
      <c r="BT34" s="1">
        <v>99</v>
      </c>
      <c r="BU34" s="1">
        <v>141</v>
      </c>
      <c r="BV34" s="1">
        <v>13</v>
      </c>
      <c r="BW34" s="1" t="s">
        <v>7</v>
      </c>
      <c r="BX34" s="1">
        <f>SQRT((BT34-$BT$48)^2+(BU34-$BU$48)^2+(BV34-$BV$48)^2)</f>
        <v>56.053545828966072</v>
      </c>
      <c r="BZ34" s="2">
        <v>26</v>
      </c>
      <c r="CA34" s="1">
        <v>110</v>
      </c>
      <c r="CB34" s="1">
        <v>86</v>
      </c>
      <c r="CC34" s="1">
        <v>35</v>
      </c>
      <c r="CD34" s="1" t="s">
        <v>5</v>
      </c>
      <c r="CE34" s="1">
        <f>SQRT((CA34-$CA$48)^2+(CB34-$CB$48)^2+(CC34-$CC$48)^2)</f>
        <v>57.810033731178535</v>
      </c>
      <c r="CG34" s="2">
        <v>76</v>
      </c>
      <c r="CH34" s="1">
        <v>75</v>
      </c>
      <c r="CI34" s="1">
        <v>82</v>
      </c>
      <c r="CJ34" s="1">
        <v>29</v>
      </c>
      <c r="CK34" s="1" t="s">
        <v>7</v>
      </c>
      <c r="CL34" s="1">
        <f>SQRT((CH34-$CH$48)^2+(CI34-$CI$48)^2+(CJ34-$CJ$48)^2)</f>
        <v>67.490740105587818</v>
      </c>
      <c r="CN34" s="2">
        <v>26</v>
      </c>
      <c r="CO34" s="1">
        <v>110</v>
      </c>
      <c r="CP34" s="1">
        <v>86</v>
      </c>
      <c r="CQ34" s="1">
        <v>35</v>
      </c>
      <c r="CR34" s="1" t="s">
        <v>5</v>
      </c>
      <c r="CS34" s="1">
        <f>SQRT((CO34-$CO$48)^2+(CP34-$CP$48)^2+(CQ34-$CQ$48)^2)</f>
        <v>54.166410255803363</v>
      </c>
      <c r="CU34" s="2">
        <v>28</v>
      </c>
      <c r="CV34" s="1">
        <v>111</v>
      </c>
      <c r="CW34" s="1">
        <v>88</v>
      </c>
      <c r="CX34" s="1">
        <v>42</v>
      </c>
      <c r="CY34" s="1" t="s">
        <v>5</v>
      </c>
      <c r="CZ34" s="1">
        <f>SQRT((CV34-$CV$48)^2+(CW34-$CW$48)^2+(CX34-$CX$48)^2)</f>
        <v>47.138094997570704</v>
      </c>
      <c r="DB34" s="2">
        <v>26</v>
      </c>
      <c r="DC34" s="1">
        <v>110</v>
      </c>
      <c r="DD34" s="1">
        <v>86</v>
      </c>
      <c r="DE34" s="1">
        <v>35</v>
      </c>
      <c r="DF34" s="1" t="s">
        <v>5</v>
      </c>
      <c r="DG34" s="1">
        <f>SQRT((DC34-$DC$48)^2+(DD34-$DD$48)^2+(DE34-$DE$48)^2)</f>
        <v>73.688533707762161</v>
      </c>
      <c r="DI34" s="2">
        <v>68</v>
      </c>
      <c r="DJ34" s="1">
        <v>84</v>
      </c>
      <c r="DK34" s="1">
        <v>138</v>
      </c>
      <c r="DL34" s="1">
        <v>13</v>
      </c>
      <c r="DM34" s="1" t="s">
        <v>7</v>
      </c>
      <c r="DN34" s="1">
        <f>SQRT((DJ34-$DJ$48)^2+(DK34-$DK$48)^2+(DL34-$DL$48)^2)</f>
        <v>122.09013064126027</v>
      </c>
    </row>
    <row r="35" spans="1:118" x14ac:dyDescent="0.25">
      <c r="A35" s="5"/>
      <c r="B35" s="2">
        <v>66</v>
      </c>
      <c r="C35" s="1">
        <v>75</v>
      </c>
      <c r="D35" s="1">
        <v>100</v>
      </c>
      <c r="E35" s="1">
        <v>13</v>
      </c>
      <c r="F35" s="1" t="s">
        <v>7</v>
      </c>
      <c r="H35" s="2">
        <v>22</v>
      </c>
      <c r="I35" s="1">
        <v>107</v>
      </c>
      <c r="J35" s="1">
        <v>81</v>
      </c>
      <c r="K35" s="1">
        <v>52</v>
      </c>
      <c r="L35" s="1" t="s">
        <v>5</v>
      </c>
      <c r="M35" s="1">
        <f>SQRT((I35-$I$48)^2+(J35-$J$48)^2+(K35-$K$48)^2)</f>
        <v>53.376024580330075</v>
      </c>
      <c r="O35" s="2">
        <v>34</v>
      </c>
      <c r="P35" s="1">
        <v>108</v>
      </c>
      <c r="Q35" s="1">
        <v>154</v>
      </c>
      <c r="R35" s="1">
        <v>14</v>
      </c>
      <c r="S35" s="1" t="s">
        <v>6</v>
      </c>
      <c r="T35" s="1">
        <f>SQRT((P35-$P$48)^2+(Q35-$Q$48)^2+(R35-$R$48)^2)</f>
        <v>66.340033162487941</v>
      </c>
      <c r="V35" s="2">
        <v>66</v>
      </c>
      <c r="W35" s="1">
        <v>75</v>
      </c>
      <c r="X35" s="1">
        <v>100</v>
      </c>
      <c r="Y35" s="1">
        <v>13</v>
      </c>
      <c r="Z35" s="1" t="s">
        <v>7</v>
      </c>
      <c r="AA35" s="1">
        <f>SQRT((W35-$W$48)^2+(X35-$X$48)^2+(Y35-$Y$48)^2)</f>
        <v>52.630789467763066</v>
      </c>
      <c r="AC35" s="2">
        <v>66</v>
      </c>
      <c r="AD35" s="1">
        <v>75</v>
      </c>
      <c r="AE35" s="1">
        <v>100</v>
      </c>
      <c r="AF35" s="1">
        <v>13</v>
      </c>
      <c r="AG35" s="1" t="s">
        <v>7</v>
      </c>
      <c r="AH35" s="1">
        <f>SQRT((AD35-$AD$48)^2+(AE35-$AE$48)^2+(AF35-$AF$48)^2)</f>
        <v>46.743983570080971</v>
      </c>
      <c r="AJ35" s="2">
        <v>22</v>
      </c>
      <c r="AK35" s="1">
        <v>107</v>
      </c>
      <c r="AL35" s="1">
        <v>81</v>
      </c>
      <c r="AM35" s="1">
        <v>52</v>
      </c>
      <c r="AN35" s="1" t="s">
        <v>5</v>
      </c>
      <c r="AO35" s="1">
        <f>SQRT((AK35-$AK$48)^2+(AL35-$AL$48)^2+(AM35-$AM$48)^2)</f>
        <v>45.705579528105758</v>
      </c>
      <c r="AQ35" s="2">
        <v>34</v>
      </c>
      <c r="AR35" s="1">
        <v>108</v>
      </c>
      <c r="AS35" s="1">
        <v>154</v>
      </c>
      <c r="AT35" s="1">
        <v>14</v>
      </c>
      <c r="AU35" s="1" t="s">
        <v>6</v>
      </c>
      <c r="AV35" s="1">
        <f>SQRT((AR35-$AR$48)^2+(AS35-$AS$48)^2+(AT35-$AT$48)^2)</f>
        <v>47.021271782034987</v>
      </c>
      <c r="AX35" s="2">
        <v>20</v>
      </c>
      <c r="AY35" s="1">
        <v>120</v>
      </c>
      <c r="AZ35" s="1">
        <v>104</v>
      </c>
      <c r="BA35" s="1">
        <v>46</v>
      </c>
      <c r="BB35" s="1" t="s">
        <v>5</v>
      </c>
      <c r="BC35" s="1">
        <f>SQRT((AY35-$AY$48)^2+(AZ35-$AZ$48)^2+(BA35-$BA$48)^2)</f>
        <v>65.924198895398035</v>
      </c>
      <c r="BE35" s="2">
        <v>68</v>
      </c>
      <c r="BF35" s="1">
        <v>84</v>
      </c>
      <c r="BG35" s="1">
        <v>138</v>
      </c>
      <c r="BH35" s="1">
        <v>13</v>
      </c>
      <c r="BI35" s="1" t="s">
        <v>7</v>
      </c>
      <c r="BJ35" s="1">
        <f>SQRT((BF35-$BF$48)^2+(BG35-$BG$48)^2+(BH35-$BH$48)^2)</f>
        <v>53.1224999411737</v>
      </c>
      <c r="BL35" s="2">
        <v>24</v>
      </c>
      <c r="BM35" s="1">
        <v>107</v>
      </c>
      <c r="BN35" s="1">
        <v>62</v>
      </c>
      <c r="BO35" s="1">
        <v>15</v>
      </c>
      <c r="BP35" s="1" t="s">
        <v>5</v>
      </c>
      <c r="BQ35" s="1">
        <f>SQRT((BM35-$BM$48)^2+(BN35-$BN$48)^2+(BO35-$BO$48)^2)</f>
        <v>40.914545090957567</v>
      </c>
      <c r="BS35" s="2">
        <v>86</v>
      </c>
      <c r="BT35" s="1">
        <v>99</v>
      </c>
      <c r="BU35" s="1">
        <v>141</v>
      </c>
      <c r="BV35" s="1">
        <v>13</v>
      </c>
      <c r="BW35" s="1" t="s">
        <v>7</v>
      </c>
      <c r="BX35" s="1">
        <f>SQRT((BT35-$BT$48)^2+(BU35-$BU$48)^2+(BV35-$BV$48)^2)</f>
        <v>56.053545828966072</v>
      </c>
      <c r="BZ35" s="2">
        <v>8</v>
      </c>
      <c r="CA35" s="1">
        <v>112</v>
      </c>
      <c r="CB35" s="1">
        <v>100</v>
      </c>
      <c r="CC35" s="1">
        <v>44</v>
      </c>
      <c r="CD35" s="1" t="s">
        <v>5</v>
      </c>
      <c r="CE35" s="1">
        <f>SQRT((CA35-$CA$48)^2+(CB35-$CB$48)^2+(CC35-$CC$48)^2)</f>
        <v>58.043087443725803</v>
      </c>
      <c r="CG35" s="2">
        <v>52</v>
      </c>
      <c r="CH35" s="1">
        <v>75</v>
      </c>
      <c r="CI35" s="1">
        <v>79</v>
      </c>
      <c r="CJ35" s="1">
        <v>2</v>
      </c>
      <c r="CK35" s="1" t="s">
        <v>6</v>
      </c>
      <c r="CL35" s="1">
        <f>SQRT((CH35-$CH$48)^2+(CI35-$CI$48)^2+(CJ35-$CJ$48)^2)</f>
        <v>68.154236845554948</v>
      </c>
      <c r="CN35" s="2">
        <v>28</v>
      </c>
      <c r="CO35" s="1">
        <v>111</v>
      </c>
      <c r="CP35" s="1">
        <v>88</v>
      </c>
      <c r="CQ35" s="1">
        <v>42</v>
      </c>
      <c r="CR35" s="1" t="s">
        <v>5</v>
      </c>
      <c r="CS35" s="1">
        <f>SQRT((CO35-$CO$48)^2+(CP35-$CP$48)^2+(CQ35-$CQ$48)^2)</f>
        <v>55.154328932550705</v>
      </c>
      <c r="CU35" s="2">
        <v>76</v>
      </c>
      <c r="CV35" s="1">
        <v>75</v>
      </c>
      <c r="CW35" s="1">
        <v>82</v>
      </c>
      <c r="CX35" s="1">
        <v>29</v>
      </c>
      <c r="CY35" s="1" t="s">
        <v>7</v>
      </c>
      <c r="CZ35" s="1">
        <f>SQRT((CV35-$CV$48)^2+(CW35-$CW$48)^2+(CX35-$CX$48)^2)</f>
        <v>47.675989764240867</v>
      </c>
      <c r="DB35" s="2">
        <v>12</v>
      </c>
      <c r="DC35" s="1">
        <v>116</v>
      </c>
      <c r="DD35" s="1">
        <v>108</v>
      </c>
      <c r="DE35" s="1">
        <v>56</v>
      </c>
      <c r="DF35" s="1" t="s">
        <v>5</v>
      </c>
      <c r="DG35" s="1">
        <f>SQRT((DC35-$DC$48)^2+(DD35-$DD$48)^2+(DE35-$DE$48)^2)</f>
        <v>73.763134423640111</v>
      </c>
      <c r="DI35" s="2">
        <v>88</v>
      </c>
      <c r="DJ35" s="1">
        <v>92</v>
      </c>
      <c r="DK35" s="1">
        <v>133</v>
      </c>
      <c r="DL35" s="1">
        <v>5</v>
      </c>
      <c r="DM35" s="1" t="s">
        <v>7</v>
      </c>
      <c r="DN35" s="1">
        <f>SQRT((DJ35-$DJ$48)^2+(DK35-$DK$48)^2+(DL35-$DL$48)^2)</f>
        <v>122.82100797502029</v>
      </c>
    </row>
    <row r="36" spans="1:118" x14ac:dyDescent="0.25">
      <c r="A36" s="5"/>
      <c r="B36" s="2">
        <v>68</v>
      </c>
      <c r="C36" s="1">
        <v>84</v>
      </c>
      <c r="D36" s="1">
        <v>138</v>
      </c>
      <c r="E36" s="1">
        <v>13</v>
      </c>
      <c r="F36" s="1" t="s">
        <v>7</v>
      </c>
      <c r="H36" s="2">
        <v>82</v>
      </c>
      <c r="I36" s="1">
        <v>107</v>
      </c>
      <c r="J36" s="1">
        <v>167</v>
      </c>
      <c r="K36" s="1">
        <v>13</v>
      </c>
      <c r="L36" s="1" t="s">
        <v>7</v>
      </c>
      <c r="M36" s="1">
        <f>SQRT((I36-$I$48)^2+(J36-$J$48)^2+(K36-$K$48)^2)</f>
        <v>55.063599591744818</v>
      </c>
      <c r="O36" s="2">
        <v>88</v>
      </c>
      <c r="P36" s="1">
        <v>92</v>
      </c>
      <c r="Q36" s="1">
        <v>133</v>
      </c>
      <c r="R36" s="1">
        <v>5</v>
      </c>
      <c r="S36" s="1" t="s">
        <v>7</v>
      </c>
      <c r="T36" s="1">
        <f>SQRT((P36-$P$48)^2+(Q36-$Q$48)^2+(R36-$R$48)^2)</f>
        <v>66.850579653433073</v>
      </c>
      <c r="V36" s="2">
        <v>70</v>
      </c>
      <c r="W36" s="1">
        <v>73</v>
      </c>
      <c r="X36" s="1">
        <v>120</v>
      </c>
      <c r="Y36" s="1">
        <v>15</v>
      </c>
      <c r="Z36" s="1" t="s">
        <v>7</v>
      </c>
      <c r="AA36" s="1">
        <f>SQRT((W36-$W$48)^2+(X36-$X$48)^2+(Y36-$Y$48)^2)</f>
        <v>53.235326616824658</v>
      </c>
      <c r="AC36" s="2">
        <v>42</v>
      </c>
      <c r="AD36" s="1">
        <v>141</v>
      </c>
      <c r="AE36" s="1">
        <v>144</v>
      </c>
      <c r="AF36" s="1">
        <v>64</v>
      </c>
      <c r="AG36" s="1" t="s">
        <v>6</v>
      </c>
      <c r="AH36" s="1">
        <f>SQRT((AD36-$AD$48)^2+(AE36-$AE$48)^2+(AF36-$AF$48)^2)</f>
        <v>52.649786324352732</v>
      </c>
      <c r="AJ36" s="2">
        <v>82</v>
      </c>
      <c r="AK36" s="1">
        <v>107</v>
      </c>
      <c r="AL36" s="1">
        <v>167</v>
      </c>
      <c r="AM36" s="1">
        <v>13</v>
      </c>
      <c r="AN36" s="1" t="s">
        <v>7</v>
      </c>
      <c r="AO36" s="1">
        <f>SQRT((AK36-$AK$48)^2+(AL36-$AL$48)^2+(AM36-$AM$48)^2)</f>
        <v>52.038447325030752</v>
      </c>
      <c r="AQ36" s="2">
        <v>80</v>
      </c>
      <c r="AR36" s="1">
        <v>110</v>
      </c>
      <c r="AS36" s="1">
        <v>154</v>
      </c>
      <c r="AT36" s="1">
        <v>10</v>
      </c>
      <c r="AU36" s="1" t="s">
        <v>7</v>
      </c>
      <c r="AV36" s="1">
        <f>SQRT((AR36-$AR$48)^2+(AS36-$AS$48)^2+(AT36-$AT$48)^2)</f>
        <v>47.275786614291256</v>
      </c>
      <c r="AX36" s="2">
        <v>64</v>
      </c>
      <c r="AY36" s="1">
        <v>95</v>
      </c>
      <c r="AZ36" s="1">
        <v>151</v>
      </c>
      <c r="BA36" s="1">
        <v>28</v>
      </c>
      <c r="BB36" s="1" t="s">
        <v>7</v>
      </c>
      <c r="BC36" s="1">
        <f>SQRT((AY36-$AY$48)^2+(AZ36-$AZ$48)^2+(BA36-$BA$48)^2)</f>
        <v>67.334983478129701</v>
      </c>
      <c r="BE36" s="2">
        <v>2</v>
      </c>
      <c r="BF36" s="1">
        <v>125</v>
      </c>
      <c r="BG36" s="1">
        <v>103</v>
      </c>
      <c r="BH36" s="1">
        <v>65</v>
      </c>
      <c r="BI36" s="1" t="s">
        <v>5</v>
      </c>
      <c r="BJ36" s="1">
        <f>SQRT((BF36-$BF$48)^2+(BG36-$BG$48)^2+(BH36-$BH$48)^2)</f>
        <v>54.037024344425184</v>
      </c>
      <c r="BL36" s="2">
        <v>38</v>
      </c>
      <c r="BM36" s="1">
        <v>78</v>
      </c>
      <c r="BN36" s="1">
        <v>72</v>
      </c>
      <c r="BO36" s="1">
        <v>0</v>
      </c>
      <c r="BP36" s="1" t="s">
        <v>6</v>
      </c>
      <c r="BQ36" s="1">
        <f>SQRT((BM36-$BM$48)^2+(BN36-$BN$48)^2+(BO36-$BO$48)^2)</f>
        <v>42.237424163885748</v>
      </c>
      <c r="BS36" s="2">
        <v>90</v>
      </c>
      <c r="BT36" s="1">
        <v>115</v>
      </c>
      <c r="BU36" s="1">
        <v>133</v>
      </c>
      <c r="BV36" s="1">
        <v>25</v>
      </c>
      <c r="BW36" s="1" t="s">
        <v>7</v>
      </c>
      <c r="BX36" s="1">
        <f>SQRT((BT36-$BT$48)^2+(BU36-$BU$48)^2+(BV36-$BV$48)^2)</f>
        <v>56.196085272908469</v>
      </c>
      <c r="BZ36" s="2">
        <v>28</v>
      </c>
      <c r="CA36" s="1">
        <v>111</v>
      </c>
      <c r="CB36" s="1">
        <v>88</v>
      </c>
      <c r="CC36" s="1">
        <v>42</v>
      </c>
      <c r="CD36" s="1" t="s">
        <v>5</v>
      </c>
      <c r="CE36" s="1">
        <f>SQRT((CA36-$CA$48)^2+(CB36-$CB$48)^2+(CC36-$CC$48)^2)</f>
        <v>61.351446600711867</v>
      </c>
      <c r="CG36" s="2">
        <v>28</v>
      </c>
      <c r="CH36" s="1">
        <v>111</v>
      </c>
      <c r="CI36" s="1">
        <v>88</v>
      </c>
      <c r="CJ36" s="1">
        <v>42</v>
      </c>
      <c r="CK36" s="1" t="s">
        <v>5</v>
      </c>
      <c r="CL36" s="1">
        <f>SQRT((CH36-$CH$48)^2+(CI36-$CI$48)^2+(CJ36-$CJ$48)^2)</f>
        <v>68.658575575087482</v>
      </c>
      <c r="CN36" s="2">
        <v>52</v>
      </c>
      <c r="CO36" s="1">
        <v>75</v>
      </c>
      <c r="CP36" s="1">
        <v>79</v>
      </c>
      <c r="CQ36" s="1">
        <v>2</v>
      </c>
      <c r="CR36" s="1" t="s">
        <v>6</v>
      </c>
      <c r="CS36" s="1">
        <f>SQRT((CO36-$CO$48)^2+(CP36-$CP$48)^2+(CQ36-$CQ$48)^2)</f>
        <v>58.489315263559035</v>
      </c>
      <c r="CU36" s="2">
        <v>52</v>
      </c>
      <c r="CV36" s="1">
        <v>75</v>
      </c>
      <c r="CW36" s="1">
        <v>79</v>
      </c>
      <c r="CX36" s="1">
        <v>2</v>
      </c>
      <c r="CY36" s="1" t="s">
        <v>6</v>
      </c>
      <c r="CZ36" s="1">
        <f>SQRT((CV36-$CV$48)^2+(CW36-$CW$48)^2+(CX36-$CX$48)^2)</f>
        <v>52.239831546435909</v>
      </c>
      <c r="DB36" s="2">
        <v>50</v>
      </c>
      <c r="DC36" s="1">
        <v>74</v>
      </c>
      <c r="DD36" s="1">
        <v>75</v>
      </c>
      <c r="DE36" s="1">
        <v>12</v>
      </c>
      <c r="DF36" s="1" t="s">
        <v>6</v>
      </c>
      <c r="DG36" s="1">
        <f>SQRT((DC36-$DC$48)^2+(DD36-$DD$48)^2+(DE36-$DE$48)^2)</f>
        <v>74.323616704248181</v>
      </c>
      <c r="DI36" s="2">
        <v>76</v>
      </c>
      <c r="DJ36" s="1">
        <v>75</v>
      </c>
      <c r="DK36" s="1">
        <v>82</v>
      </c>
      <c r="DL36" s="1">
        <v>29</v>
      </c>
      <c r="DM36" s="1" t="s">
        <v>7</v>
      </c>
      <c r="DN36" s="1">
        <f>SQRT((DJ36-$DJ$48)^2+(DK36-$DK$48)^2+(DL36-$DL$48)^2)</f>
        <v>123.39773093537822</v>
      </c>
    </row>
    <row r="37" spans="1:118" x14ac:dyDescent="0.25">
      <c r="A37" s="5"/>
      <c r="B37" s="2">
        <v>70</v>
      </c>
      <c r="C37" s="1">
        <v>73</v>
      </c>
      <c r="D37" s="1">
        <v>120</v>
      </c>
      <c r="E37" s="1">
        <v>15</v>
      </c>
      <c r="F37" s="1" t="s">
        <v>7</v>
      </c>
      <c r="H37" s="2">
        <v>24</v>
      </c>
      <c r="I37" s="1">
        <v>107</v>
      </c>
      <c r="J37" s="1">
        <v>62</v>
      </c>
      <c r="K37" s="1">
        <v>15</v>
      </c>
      <c r="L37" s="1" t="s">
        <v>5</v>
      </c>
      <c r="M37" s="1">
        <f>SQRT((I37-$I$48)^2+(J37-$J$48)^2+(K37-$K$48)^2)</f>
        <v>55.97320787662612</v>
      </c>
      <c r="O37" s="2">
        <v>24</v>
      </c>
      <c r="P37" s="1">
        <v>107</v>
      </c>
      <c r="Q37" s="1">
        <v>62</v>
      </c>
      <c r="R37" s="1">
        <v>15</v>
      </c>
      <c r="S37" s="1" t="s">
        <v>5</v>
      </c>
      <c r="T37" s="1">
        <f>SQRT((P37-$P$48)^2+(Q37-$Q$48)^2+(R37-$R$48)^2)</f>
        <v>68.47627326307996</v>
      </c>
      <c r="V37" s="2">
        <v>24</v>
      </c>
      <c r="W37" s="1">
        <v>107</v>
      </c>
      <c r="X37" s="1">
        <v>62</v>
      </c>
      <c r="Y37" s="1">
        <v>15</v>
      </c>
      <c r="Z37" s="1" t="s">
        <v>5</v>
      </c>
      <c r="AA37" s="1">
        <f>SQRT((W37-$W$48)^2+(X37-$X$48)^2+(Y37-$Y$48)^2)</f>
        <v>54.38749856354859</v>
      </c>
      <c r="AC37" s="2">
        <v>76</v>
      </c>
      <c r="AD37" s="1">
        <v>75</v>
      </c>
      <c r="AE37" s="1">
        <v>82</v>
      </c>
      <c r="AF37" s="1">
        <v>29</v>
      </c>
      <c r="AG37" s="1" t="s">
        <v>7</v>
      </c>
      <c r="AH37" s="1">
        <f>SQRT((AD37-$AD$48)^2+(AE37-$AE$48)^2+(AF37-$AF$48)^2)</f>
        <v>52.810983706043572</v>
      </c>
      <c r="AJ37" s="2">
        <v>76</v>
      </c>
      <c r="AK37" s="1">
        <v>75</v>
      </c>
      <c r="AL37" s="1">
        <v>82</v>
      </c>
      <c r="AM37" s="1">
        <v>29</v>
      </c>
      <c r="AN37" s="1" t="s">
        <v>7</v>
      </c>
      <c r="AO37" s="1">
        <f>SQRT((AK37-$AK$48)^2+(AL37-$AL$48)^2+(AM37-$AM$48)^2)</f>
        <v>53.301031884945715</v>
      </c>
      <c r="AQ37" s="2">
        <v>50</v>
      </c>
      <c r="AR37" s="1">
        <v>74</v>
      </c>
      <c r="AS37" s="1">
        <v>75</v>
      </c>
      <c r="AT37" s="1">
        <v>12</v>
      </c>
      <c r="AU37" s="1" t="s">
        <v>6</v>
      </c>
      <c r="AV37" s="1">
        <f>SQRT((AR37-$AR$48)^2+(AS37-$AS$48)^2+(AT37-$AT$48)^2)</f>
        <v>47.518417482066887</v>
      </c>
      <c r="AX37" s="2">
        <v>6</v>
      </c>
      <c r="AY37" s="1">
        <v>127</v>
      </c>
      <c r="AZ37" s="1">
        <v>107</v>
      </c>
      <c r="BA37" s="1">
        <v>40</v>
      </c>
      <c r="BB37" s="1" t="s">
        <v>5</v>
      </c>
      <c r="BC37" s="1">
        <f>SQRT((AY37-$AY$48)^2+(AZ37-$AZ$48)^2+(BA37-$BA$48)^2)</f>
        <v>69.03622237637282</v>
      </c>
      <c r="BE37" s="2">
        <v>78</v>
      </c>
      <c r="BF37" s="1">
        <v>99</v>
      </c>
      <c r="BG37" s="1">
        <v>141</v>
      </c>
      <c r="BH37" s="1">
        <v>13</v>
      </c>
      <c r="BI37" s="1" t="s">
        <v>7</v>
      </c>
      <c r="BJ37" s="1">
        <f>SQRT((BF37-$BF$48)^2+(BG37-$BG$48)^2+(BH37-$BH$48)^2)</f>
        <v>55.063599591744818</v>
      </c>
      <c r="BL37" s="2">
        <v>54</v>
      </c>
      <c r="BM37" s="1">
        <v>70</v>
      </c>
      <c r="BN37" s="1">
        <v>72</v>
      </c>
      <c r="BO37" s="1">
        <v>5</v>
      </c>
      <c r="BP37" s="1" t="s">
        <v>6</v>
      </c>
      <c r="BQ37" s="1">
        <f>SQRT((BM37-$BM$48)^2+(BN37-$BN$48)^2+(BO37-$BO$48)^2)</f>
        <v>45</v>
      </c>
      <c r="BS37" s="2">
        <v>36</v>
      </c>
      <c r="BT37" s="1">
        <v>58</v>
      </c>
      <c r="BU37" s="1">
        <v>134</v>
      </c>
      <c r="BV37" s="1">
        <v>4</v>
      </c>
      <c r="BW37" s="1" t="s">
        <v>6</v>
      </c>
      <c r="BX37" s="1">
        <f>SQRT((BT37-$BT$48)^2+(BU37-$BU$48)^2+(BV37-$BV$48)^2)</f>
        <v>57.766772456144714</v>
      </c>
      <c r="BZ37" s="2">
        <v>84</v>
      </c>
      <c r="CA37" s="1">
        <v>104</v>
      </c>
      <c r="CB37" s="1">
        <v>141</v>
      </c>
      <c r="CC37" s="1">
        <v>56</v>
      </c>
      <c r="CD37" s="1" t="s">
        <v>7</v>
      </c>
      <c r="CE37" s="1">
        <f>SQRT((CA37-$CA$48)^2+(CB37-$CB$48)^2+(CC37-$CC$48)^2)</f>
        <v>63.134776470658387</v>
      </c>
      <c r="CG37" s="2">
        <v>50</v>
      </c>
      <c r="CH37" s="1">
        <v>74</v>
      </c>
      <c r="CI37" s="1">
        <v>75</v>
      </c>
      <c r="CJ37" s="1">
        <v>12</v>
      </c>
      <c r="CK37" s="1" t="s">
        <v>6</v>
      </c>
      <c r="CL37" s="1">
        <f>SQRT((CH37-$CH$48)^2+(CI37-$CI$48)^2+(CJ37-$CJ$48)^2)</f>
        <v>71.833139984271881</v>
      </c>
      <c r="CN37" s="2">
        <v>58</v>
      </c>
      <c r="CO37" s="1">
        <v>81</v>
      </c>
      <c r="CP37" s="1">
        <v>74</v>
      </c>
      <c r="CQ37" s="1">
        <v>26</v>
      </c>
      <c r="CR37" s="1" t="s">
        <v>6</v>
      </c>
      <c r="CS37" s="1">
        <f>SQRT((CO37-$CO$48)^2+(CP37-$CP$48)^2+(CQ37-$CQ$48)^2)</f>
        <v>59.514704065466042</v>
      </c>
      <c r="CU37" s="2">
        <v>58</v>
      </c>
      <c r="CV37" s="1">
        <v>81</v>
      </c>
      <c r="CW37" s="1">
        <v>74</v>
      </c>
      <c r="CX37" s="1">
        <v>26</v>
      </c>
      <c r="CY37" s="1" t="s">
        <v>6</v>
      </c>
      <c r="CZ37" s="1">
        <f>SQRT((CV37-$CV$48)^2+(CW37-$CW$48)^2+(CX37-$CX$48)^2)</f>
        <v>52.858301145610042</v>
      </c>
      <c r="DB37" s="2">
        <v>38</v>
      </c>
      <c r="DC37" s="1">
        <v>78</v>
      </c>
      <c r="DD37" s="1">
        <v>72</v>
      </c>
      <c r="DE37" s="1">
        <v>0</v>
      </c>
      <c r="DF37" s="1" t="s">
        <v>6</v>
      </c>
      <c r="DG37" s="1">
        <f>SQRT((DC37-$DC$48)^2+(DD37-$DD$48)^2+(DE37-$DE$48)^2)</f>
        <v>75.663729752107784</v>
      </c>
      <c r="DI37" s="2">
        <v>58</v>
      </c>
      <c r="DJ37" s="1">
        <v>81</v>
      </c>
      <c r="DK37" s="1">
        <v>74</v>
      </c>
      <c r="DL37" s="1">
        <v>26</v>
      </c>
      <c r="DM37" s="1" t="s">
        <v>6</v>
      </c>
      <c r="DN37" s="1">
        <f>SQRT((DJ37-$DJ$48)^2+(DK37-$DK$48)^2+(DL37-$DL$48)^2)</f>
        <v>123.99193522161028</v>
      </c>
    </row>
    <row r="38" spans="1:118" x14ac:dyDescent="0.25">
      <c r="A38" s="5"/>
      <c r="B38" s="2">
        <v>72</v>
      </c>
      <c r="C38" s="1">
        <v>92</v>
      </c>
      <c r="D38" s="1">
        <v>124</v>
      </c>
      <c r="E38" s="1">
        <v>0</v>
      </c>
      <c r="F38" s="1" t="s">
        <v>7</v>
      </c>
      <c r="H38" s="2">
        <v>42</v>
      </c>
      <c r="I38" s="1">
        <v>141</v>
      </c>
      <c r="J38" s="1">
        <v>144</v>
      </c>
      <c r="K38" s="1">
        <v>64</v>
      </c>
      <c r="L38" s="1" t="s">
        <v>6</v>
      </c>
      <c r="M38" s="1">
        <f>SQRT((I38-$I$48)^2+(J38-$J$48)^2+(K38-$K$48)^2)</f>
        <v>59.143892330484981</v>
      </c>
      <c r="O38" s="2">
        <v>72</v>
      </c>
      <c r="P38" s="1">
        <v>92</v>
      </c>
      <c r="Q38" s="1">
        <v>124</v>
      </c>
      <c r="R38" s="1">
        <v>0</v>
      </c>
      <c r="S38" s="1" t="s">
        <v>7</v>
      </c>
      <c r="T38" s="1">
        <f>SQRT((P38-$P$48)^2+(Q38-$Q$48)^2+(R38-$R$48)^2)</f>
        <v>68.854919940408038</v>
      </c>
      <c r="V38" s="2">
        <v>58</v>
      </c>
      <c r="W38" s="1">
        <v>81</v>
      </c>
      <c r="X38" s="1">
        <v>74</v>
      </c>
      <c r="Y38" s="1">
        <v>26</v>
      </c>
      <c r="Z38" s="1" t="s">
        <v>6</v>
      </c>
      <c r="AA38" s="1">
        <f>SQRT((W38-$W$48)^2+(X38-$X$48)^2+(Y38-$Y$48)^2)</f>
        <v>57.419508879822367</v>
      </c>
      <c r="AC38" s="2">
        <v>58</v>
      </c>
      <c r="AD38" s="1">
        <v>81</v>
      </c>
      <c r="AE38" s="1">
        <v>74</v>
      </c>
      <c r="AF38" s="1">
        <v>26</v>
      </c>
      <c r="AG38" s="1" t="s">
        <v>6</v>
      </c>
      <c r="AH38" s="1">
        <f>SQRT((AD38-$AD$48)^2+(AE38-$AE$48)^2+(AF38-$AF$48)^2)</f>
        <v>53.851648071345039</v>
      </c>
      <c r="AJ38" s="2">
        <v>42</v>
      </c>
      <c r="AK38" s="1">
        <v>141</v>
      </c>
      <c r="AL38" s="1">
        <v>144</v>
      </c>
      <c r="AM38" s="1">
        <v>64</v>
      </c>
      <c r="AN38" s="1" t="s">
        <v>6</v>
      </c>
      <c r="AO38" s="1">
        <f>SQRT((AK38-$AK$48)^2+(AL38-$AL$48)^2+(AM38-$AM$48)^2)</f>
        <v>54.092513345194085</v>
      </c>
      <c r="AQ38" s="2">
        <v>64</v>
      </c>
      <c r="AR38" s="1">
        <v>95</v>
      </c>
      <c r="AS38" s="1">
        <v>151</v>
      </c>
      <c r="AT38" s="1">
        <v>28</v>
      </c>
      <c r="AU38" s="1" t="s">
        <v>7</v>
      </c>
      <c r="AV38" s="1">
        <f>SQRT((AR38-$AR$48)^2+(AS38-$AS$48)^2+(AT38-$AT$48)^2)</f>
        <v>47.968739820845826</v>
      </c>
      <c r="AX38" s="2">
        <v>18</v>
      </c>
      <c r="AY38" s="1">
        <v>125</v>
      </c>
      <c r="AZ38" s="1">
        <v>105</v>
      </c>
      <c r="BA38" s="1">
        <v>46</v>
      </c>
      <c r="BB38" s="1" t="s">
        <v>5</v>
      </c>
      <c r="BC38" s="1">
        <f>SQRT((AY38-$AY$48)^2+(AZ38-$AZ$48)^2+(BA38-$BA$48)^2)</f>
        <v>70.099928673287536</v>
      </c>
      <c r="BE38" s="2">
        <v>86</v>
      </c>
      <c r="BF38" s="1">
        <v>99</v>
      </c>
      <c r="BG38" s="1">
        <v>141</v>
      </c>
      <c r="BH38" s="1">
        <v>13</v>
      </c>
      <c r="BI38" s="1" t="s">
        <v>7</v>
      </c>
      <c r="BJ38" s="1">
        <f>SQRT((BF38-$BF$48)^2+(BG38-$BG$48)^2+(BH38-$BH$48)^2)</f>
        <v>55.063599591744818</v>
      </c>
      <c r="BL38" s="2">
        <v>64</v>
      </c>
      <c r="BM38" s="1">
        <v>95</v>
      </c>
      <c r="BN38" s="1">
        <v>151</v>
      </c>
      <c r="BO38" s="1">
        <v>28</v>
      </c>
      <c r="BP38" s="1" t="s">
        <v>7</v>
      </c>
      <c r="BQ38" s="1">
        <f>SQRT((BM38-$BM$48)^2+(BN38-$BN$48)^2+(BO38-$BO$48)^2)</f>
        <v>49.899899799498598</v>
      </c>
      <c r="BS38" s="2">
        <v>12</v>
      </c>
      <c r="BT38" s="1">
        <v>116</v>
      </c>
      <c r="BU38" s="1">
        <v>108</v>
      </c>
      <c r="BV38" s="1">
        <v>56</v>
      </c>
      <c r="BW38" s="1" t="s">
        <v>5</v>
      </c>
      <c r="BX38" s="1">
        <f>SQRT((BT38-$BT$48)^2+(BU38-$BU$48)^2+(BV38-$BV$48)^2)</f>
        <v>59.674114991342769</v>
      </c>
      <c r="BZ38" s="2">
        <v>20</v>
      </c>
      <c r="CA38" s="1">
        <v>120</v>
      </c>
      <c r="CB38" s="1">
        <v>104</v>
      </c>
      <c r="CC38" s="1">
        <v>46</v>
      </c>
      <c r="CD38" s="1" t="s">
        <v>5</v>
      </c>
      <c r="CE38" s="1">
        <f>SQRT((CA38-$CA$48)^2+(CB38-$CB$48)^2+(CC38-$CC$48)^2)</f>
        <v>63.600314464631381</v>
      </c>
      <c r="CG38" s="2">
        <v>58</v>
      </c>
      <c r="CH38" s="1">
        <v>81</v>
      </c>
      <c r="CI38" s="1">
        <v>74</v>
      </c>
      <c r="CJ38" s="1">
        <v>26</v>
      </c>
      <c r="CK38" s="1" t="s">
        <v>6</v>
      </c>
      <c r="CL38" s="1">
        <f>SQRT((CH38-$CH$48)^2+(CI38-$CI$48)^2+(CJ38-$CJ$48)^2)</f>
        <v>73.334848469196416</v>
      </c>
      <c r="CN38" s="2">
        <v>50</v>
      </c>
      <c r="CO38" s="1">
        <v>74</v>
      </c>
      <c r="CP38" s="1">
        <v>75</v>
      </c>
      <c r="CQ38" s="1">
        <v>12</v>
      </c>
      <c r="CR38" s="1" t="s">
        <v>6</v>
      </c>
      <c r="CS38" s="1">
        <f>SQRT((CO38-$CO$48)^2+(CP38-$CP$48)^2+(CQ38-$CQ$48)^2)</f>
        <v>60.116553460756549</v>
      </c>
      <c r="CU38" s="2">
        <v>50</v>
      </c>
      <c r="CV38" s="1">
        <v>74</v>
      </c>
      <c r="CW38" s="1">
        <v>75</v>
      </c>
      <c r="CX38" s="1">
        <v>12</v>
      </c>
      <c r="CY38" s="1" t="s">
        <v>6</v>
      </c>
      <c r="CZ38" s="1">
        <f>SQRT((CV38-$CV$48)^2+(CW38-$CW$48)^2+(CX38-$CX$48)^2)</f>
        <v>53.944415837044708</v>
      </c>
      <c r="DB38" s="2">
        <v>28</v>
      </c>
      <c r="DC38" s="1">
        <v>111</v>
      </c>
      <c r="DD38" s="1">
        <v>88</v>
      </c>
      <c r="DE38" s="1">
        <v>42</v>
      </c>
      <c r="DF38" s="1" t="s">
        <v>5</v>
      </c>
      <c r="DG38" s="1">
        <f>SQRT((DC38-$DC$48)^2+(DD38-$DD$48)^2+(DE38-$DE$48)^2)</f>
        <v>75.986840966051489</v>
      </c>
      <c r="DI38" s="2">
        <v>56</v>
      </c>
      <c r="DJ38" s="1">
        <v>93</v>
      </c>
      <c r="DK38" s="1">
        <v>87</v>
      </c>
      <c r="DL38" s="1">
        <v>6</v>
      </c>
      <c r="DM38" s="1" t="s">
        <v>6</v>
      </c>
      <c r="DN38" s="1">
        <f>SQRT((DJ38-$DJ$48)^2+(DK38-$DK$48)^2+(DL38-$DL$48)^2)</f>
        <v>126.25767303415662</v>
      </c>
    </row>
    <row r="39" spans="1:118" x14ac:dyDescent="0.25">
      <c r="A39" s="5"/>
      <c r="B39" s="2">
        <v>74</v>
      </c>
      <c r="C39" s="1">
        <v>93</v>
      </c>
      <c r="D39" s="1">
        <v>116</v>
      </c>
      <c r="E39" s="1">
        <v>52</v>
      </c>
      <c r="F39" s="1" t="s">
        <v>7</v>
      </c>
      <c r="H39" s="2">
        <v>58</v>
      </c>
      <c r="I39" s="1">
        <v>81</v>
      </c>
      <c r="J39" s="1">
        <v>74</v>
      </c>
      <c r="K39" s="1">
        <v>26</v>
      </c>
      <c r="L39" s="1" t="s">
        <v>6</v>
      </c>
      <c r="M39" s="1">
        <f>SQRT((I39-$I$48)^2+(J39-$J$48)^2+(K39-$K$48)^2)</f>
        <v>61.139185470531089</v>
      </c>
      <c r="O39" s="2">
        <v>80</v>
      </c>
      <c r="P39" s="1">
        <v>110</v>
      </c>
      <c r="Q39" s="1">
        <v>154</v>
      </c>
      <c r="R39" s="1">
        <v>10</v>
      </c>
      <c r="S39" s="1" t="s">
        <v>7</v>
      </c>
      <c r="T39" s="1">
        <f>SQRT((P39-$P$48)^2+(Q39-$Q$48)^2+(R39-$R$48)^2)</f>
        <v>69.144775652250118</v>
      </c>
      <c r="V39" s="2">
        <v>76</v>
      </c>
      <c r="W39" s="1">
        <v>75</v>
      </c>
      <c r="X39" s="1">
        <v>82</v>
      </c>
      <c r="Y39" s="1">
        <v>29</v>
      </c>
      <c r="Z39" s="1" t="s">
        <v>7</v>
      </c>
      <c r="AA39" s="1">
        <f>SQRT((W39-$W$48)^2+(X39-$X$48)^2+(Y39-$Y$48)^2)</f>
        <v>57.463031594234565</v>
      </c>
      <c r="AC39" s="2">
        <v>24</v>
      </c>
      <c r="AD39" s="1">
        <v>107</v>
      </c>
      <c r="AE39" s="1">
        <v>62</v>
      </c>
      <c r="AF39" s="1">
        <v>15</v>
      </c>
      <c r="AG39" s="1" t="s">
        <v>5</v>
      </c>
      <c r="AH39" s="1">
        <f>SQRT((AD39-$AD$48)^2+(AE39-$AE$48)^2+(AF39-$AF$48)^2)</f>
        <v>54.52522352086234</v>
      </c>
      <c r="AJ39" s="2">
        <v>58</v>
      </c>
      <c r="AK39" s="1">
        <v>81</v>
      </c>
      <c r="AL39" s="1">
        <v>74</v>
      </c>
      <c r="AM39" s="1">
        <v>26</v>
      </c>
      <c r="AN39" s="1" t="s">
        <v>6</v>
      </c>
      <c r="AO39" s="1">
        <f>SQRT((AK39-$AK$48)^2+(AL39-$AL$48)^2+(AM39-$AM$48)^2)</f>
        <v>54.827000647491197</v>
      </c>
      <c r="AQ39" s="2">
        <v>46</v>
      </c>
      <c r="AR39" s="1">
        <v>76</v>
      </c>
      <c r="AS39" s="1">
        <v>71</v>
      </c>
      <c r="AT39" s="1">
        <v>15</v>
      </c>
      <c r="AU39" s="1" t="s">
        <v>6</v>
      </c>
      <c r="AV39" s="1">
        <f>SQRT((AR39-$AR$48)^2+(AS39-$AS$48)^2+(AT39-$AT$48)^2)</f>
        <v>48.836461788299118</v>
      </c>
      <c r="AX39" s="2">
        <v>12</v>
      </c>
      <c r="AY39" s="1">
        <v>116</v>
      </c>
      <c r="AZ39" s="1">
        <v>108</v>
      </c>
      <c r="BA39" s="1">
        <v>56</v>
      </c>
      <c r="BB39" s="1" t="s">
        <v>5</v>
      </c>
      <c r="BC39" s="1">
        <f>SQRT((AY39-$AY$48)^2+(AZ39-$AZ$48)^2+(BA39-$BA$48)^2)</f>
        <v>70.213958726167832</v>
      </c>
      <c r="BE39" s="2">
        <v>4</v>
      </c>
      <c r="BF39" s="1">
        <v>153</v>
      </c>
      <c r="BG39" s="1">
        <v>110</v>
      </c>
      <c r="BH39" s="1">
        <v>24</v>
      </c>
      <c r="BI39" s="1" t="s">
        <v>5</v>
      </c>
      <c r="BJ39" s="1">
        <f>SQRT((BF39-$BF$48)^2+(BG39-$BG$48)^2+(BH39-$BH$48)^2)</f>
        <v>62.401923047290779</v>
      </c>
      <c r="BL39" s="2">
        <v>2</v>
      </c>
      <c r="BM39" s="1">
        <v>125</v>
      </c>
      <c r="BN39" s="1">
        <v>103</v>
      </c>
      <c r="BO39" s="1">
        <v>65</v>
      </c>
      <c r="BP39" s="1" t="s">
        <v>5</v>
      </c>
      <c r="BQ39" s="1">
        <f>SQRT((BM39-$BM$48)^2+(BN39-$BN$48)^2+(BO39-$BO$48)^2)</f>
        <v>51.487862647424002</v>
      </c>
      <c r="BS39" s="2">
        <v>64</v>
      </c>
      <c r="BT39" s="1">
        <v>95</v>
      </c>
      <c r="BU39" s="1">
        <v>151</v>
      </c>
      <c r="BV39" s="1">
        <v>28</v>
      </c>
      <c r="BW39" s="1" t="s">
        <v>7</v>
      </c>
      <c r="BX39" s="1">
        <f>SQRT((BT39-$BT$48)^2+(BU39-$BU$48)^2+(BV39-$BV$48)^2)</f>
        <v>68.490875304671064</v>
      </c>
      <c r="BZ39" s="2">
        <v>6</v>
      </c>
      <c r="CA39" s="1">
        <v>127</v>
      </c>
      <c r="CB39" s="1">
        <v>107</v>
      </c>
      <c r="CC39" s="1">
        <v>40</v>
      </c>
      <c r="CD39" s="1" t="s">
        <v>5</v>
      </c>
      <c r="CE39" s="1">
        <f>SQRT((CA39-$CA$48)^2+(CB39-$CB$48)^2+(CC39-$CC$48)^2)</f>
        <v>64.567793829431707</v>
      </c>
      <c r="CG39" s="2">
        <v>4</v>
      </c>
      <c r="CH39" s="1">
        <v>153</v>
      </c>
      <c r="CI39" s="1">
        <v>110</v>
      </c>
      <c r="CJ39" s="1">
        <v>24</v>
      </c>
      <c r="CK39" s="1" t="s">
        <v>5</v>
      </c>
      <c r="CL39" s="1">
        <f>SQRT((CH39-$CH$48)^2+(CI39-$CI$48)^2+(CJ39-$CJ$48)^2)</f>
        <v>73.416619371910613</v>
      </c>
      <c r="CN39" s="2">
        <v>46</v>
      </c>
      <c r="CO39" s="1">
        <v>76</v>
      </c>
      <c r="CP39" s="1">
        <v>71</v>
      </c>
      <c r="CQ39" s="1">
        <v>15</v>
      </c>
      <c r="CR39" s="1" t="s">
        <v>6</v>
      </c>
      <c r="CS39" s="1">
        <f>SQRT((CO39-$CO$48)^2+(CP39-$CP$48)^2+(CQ39-$CQ$48)^2)</f>
        <v>63.253458403473878</v>
      </c>
      <c r="CU39" s="2">
        <v>22</v>
      </c>
      <c r="CV39" s="1">
        <v>107</v>
      </c>
      <c r="CW39" s="1">
        <v>81</v>
      </c>
      <c r="CX39" s="1">
        <v>52</v>
      </c>
      <c r="CY39" s="1" t="s">
        <v>5</v>
      </c>
      <c r="CZ39" s="1">
        <f>SQRT((CV39-$CV$48)^2+(CW39-$CW$48)^2+(CX39-$CX$48)^2)</f>
        <v>56.753854494650845</v>
      </c>
      <c r="DB39" s="2">
        <v>54</v>
      </c>
      <c r="DC39" s="1">
        <v>70</v>
      </c>
      <c r="DD39" s="1">
        <v>72</v>
      </c>
      <c r="DE39" s="1">
        <v>5</v>
      </c>
      <c r="DF39" s="1" t="s">
        <v>6</v>
      </c>
      <c r="DG39" s="1">
        <f>SQRT((DC39-$DC$48)^2+(DD39-$DD$48)^2+(DE39-$DE$48)^2)</f>
        <v>77.2916554357584</v>
      </c>
      <c r="DI39" s="2">
        <v>72</v>
      </c>
      <c r="DJ39" s="1">
        <v>92</v>
      </c>
      <c r="DK39" s="1">
        <v>124</v>
      </c>
      <c r="DL39" s="1">
        <v>0</v>
      </c>
      <c r="DM39" s="1" t="s">
        <v>7</v>
      </c>
      <c r="DN39" s="1">
        <f>SQRT((DJ39-$DJ$48)^2+(DK39-$DK$48)^2+(DL39-$DL$48)^2)</f>
        <v>126.49505919204908</v>
      </c>
    </row>
    <row r="40" spans="1:118" x14ac:dyDescent="0.25">
      <c r="A40" s="5"/>
      <c r="B40" s="2">
        <v>76</v>
      </c>
      <c r="C40" s="1">
        <v>75</v>
      </c>
      <c r="D40" s="1">
        <v>82</v>
      </c>
      <c r="E40" s="1">
        <v>29</v>
      </c>
      <c r="F40" s="1" t="s">
        <v>7</v>
      </c>
      <c r="H40" s="2">
        <v>76</v>
      </c>
      <c r="I40" s="1">
        <v>75</v>
      </c>
      <c r="J40" s="1">
        <v>82</v>
      </c>
      <c r="K40" s="1">
        <v>29</v>
      </c>
      <c r="L40" s="1" t="s">
        <v>7</v>
      </c>
      <c r="M40" s="1">
        <f>SQRT((I40-$I$48)^2+(J40-$J$48)^2+(K40-$K$48)^2)</f>
        <v>61.522353661088097</v>
      </c>
      <c r="O40" s="2">
        <v>46</v>
      </c>
      <c r="P40" s="1">
        <v>76</v>
      </c>
      <c r="Q40" s="1">
        <v>71</v>
      </c>
      <c r="R40" s="1">
        <v>15</v>
      </c>
      <c r="S40" s="1" t="s">
        <v>6</v>
      </c>
      <c r="T40" s="1">
        <f>SQRT((P40-$P$48)^2+(Q40-$Q$48)^2+(R40-$R$48)^2)</f>
        <v>73.654599313281182</v>
      </c>
      <c r="V40" s="2">
        <v>82</v>
      </c>
      <c r="W40" s="1">
        <v>107</v>
      </c>
      <c r="X40" s="1">
        <v>167</v>
      </c>
      <c r="Y40" s="1">
        <v>13</v>
      </c>
      <c r="Z40" s="1" t="s">
        <v>7</v>
      </c>
      <c r="AA40" s="1">
        <f>SQRT((W40-$W$48)^2+(X40-$X$48)^2+(Y40-$Y$48)^2)</f>
        <v>59.489494870943389</v>
      </c>
      <c r="AC40" s="2">
        <v>82</v>
      </c>
      <c r="AD40" s="1">
        <v>107</v>
      </c>
      <c r="AE40" s="1">
        <v>167</v>
      </c>
      <c r="AF40" s="1">
        <v>13</v>
      </c>
      <c r="AG40" s="1" t="s">
        <v>7</v>
      </c>
      <c r="AH40" s="1">
        <f>SQRT((AD40-$AD$48)^2+(AE40-$AE$48)^2+(AF40-$AF$48)^2)</f>
        <v>55.982140009113621</v>
      </c>
      <c r="AJ40" s="2">
        <v>24</v>
      </c>
      <c r="AK40" s="1">
        <v>107</v>
      </c>
      <c r="AL40" s="1">
        <v>62</v>
      </c>
      <c r="AM40" s="1">
        <v>15</v>
      </c>
      <c r="AN40" s="1" t="s">
        <v>5</v>
      </c>
      <c r="AO40" s="1">
        <f>SQRT((AK40-$AK$48)^2+(AL40-$AL$48)^2+(AM40-$AM$48)^2)</f>
        <v>56.471231613981999</v>
      </c>
      <c r="AQ40" s="2">
        <v>38</v>
      </c>
      <c r="AR40" s="1">
        <v>78</v>
      </c>
      <c r="AS40" s="1">
        <v>72</v>
      </c>
      <c r="AT40" s="1">
        <v>0</v>
      </c>
      <c r="AU40" s="1" t="s">
        <v>6</v>
      </c>
      <c r="AV40" s="1">
        <f>SQRT((AR40-$AR$48)^2+(AS40-$AS$48)^2+(AT40-$AT$48)^2)</f>
        <v>49.101934788763671</v>
      </c>
      <c r="AX40" s="2">
        <v>34</v>
      </c>
      <c r="AY40" s="1">
        <v>108</v>
      </c>
      <c r="AZ40" s="1">
        <v>154</v>
      </c>
      <c r="BA40" s="1">
        <v>14</v>
      </c>
      <c r="BB40" s="1" t="s">
        <v>6</v>
      </c>
      <c r="BC40" s="1">
        <f>SQRT((AY40-$AY$48)^2+(AZ40-$AZ$48)^2+(BA40-$BA$48)^2)</f>
        <v>73.280283842245041</v>
      </c>
      <c r="BE40" s="2">
        <v>36</v>
      </c>
      <c r="BF40" s="1">
        <v>58</v>
      </c>
      <c r="BG40" s="1">
        <v>134</v>
      </c>
      <c r="BH40" s="1">
        <v>4</v>
      </c>
      <c r="BI40" s="1" t="s">
        <v>6</v>
      </c>
      <c r="BJ40" s="1">
        <f>SQRT((BF40-$BF$48)^2+(BG40-$BG$48)^2+(BH40-$BH$48)^2)</f>
        <v>62.761453138052822</v>
      </c>
      <c r="BL40" s="2">
        <v>34</v>
      </c>
      <c r="BM40" s="1">
        <v>108</v>
      </c>
      <c r="BN40" s="1">
        <v>154</v>
      </c>
      <c r="BO40" s="1">
        <v>14</v>
      </c>
      <c r="BP40" s="1" t="s">
        <v>6</v>
      </c>
      <c r="BQ40" s="1">
        <f>SQRT((BM40-$BM$48)^2+(BN40-$BN$48)^2+(BO40-$BO$48)^2)</f>
        <v>52.952809179494906</v>
      </c>
      <c r="BS40" s="2">
        <v>4</v>
      </c>
      <c r="BT40" s="1">
        <v>153</v>
      </c>
      <c r="BU40" s="1">
        <v>110</v>
      </c>
      <c r="BV40" s="1">
        <v>24</v>
      </c>
      <c r="BW40" s="1" t="s">
        <v>5</v>
      </c>
      <c r="BX40" s="1">
        <f>SQRT((BT40-$BT$48)^2+(BU40-$BU$48)^2+(BV40-$BV$48)^2)</f>
        <v>69.526973183074787</v>
      </c>
      <c r="BZ40" s="2">
        <v>18</v>
      </c>
      <c r="CA40" s="1">
        <v>125</v>
      </c>
      <c r="CB40" s="1">
        <v>105</v>
      </c>
      <c r="CC40" s="1">
        <v>46</v>
      </c>
      <c r="CD40" s="1" t="s">
        <v>5</v>
      </c>
      <c r="CE40" s="1">
        <f>SQRT((CA40-$CA$48)^2+(CB40-$CB$48)^2+(CC40-$CC$48)^2)</f>
        <v>67</v>
      </c>
      <c r="CG40" s="2">
        <v>42</v>
      </c>
      <c r="CH40" s="1">
        <v>141</v>
      </c>
      <c r="CI40" s="1">
        <v>144</v>
      </c>
      <c r="CJ40" s="1">
        <v>64</v>
      </c>
      <c r="CK40" s="1" t="s">
        <v>6</v>
      </c>
      <c r="CL40" s="1">
        <f>SQRT((CH40-$CH$48)^2+(CI40-$CI$48)^2+(CJ40-$CJ$48)^2)</f>
        <v>74.283241717092551</v>
      </c>
      <c r="CN40" s="2">
        <v>22</v>
      </c>
      <c r="CO40" s="1">
        <v>107</v>
      </c>
      <c r="CP40" s="1">
        <v>81</v>
      </c>
      <c r="CQ40" s="1">
        <v>52</v>
      </c>
      <c r="CR40" s="1" t="s">
        <v>5</v>
      </c>
      <c r="CS40" s="1">
        <f>SQRT((CO40-$CO$48)^2+(CP40-$CP$48)^2+(CQ40-$CQ$48)^2)</f>
        <v>63.757352517180323</v>
      </c>
      <c r="CU40" s="2">
        <v>46</v>
      </c>
      <c r="CV40" s="1">
        <v>76</v>
      </c>
      <c r="CW40" s="1">
        <v>71</v>
      </c>
      <c r="CX40" s="1">
        <v>15</v>
      </c>
      <c r="CY40" s="1" t="s">
        <v>6</v>
      </c>
      <c r="CZ40" s="1">
        <f>SQRT((CV40-$CV$48)^2+(CW40-$CW$48)^2+(CX40-$CX$48)^2)</f>
        <v>56.753854494650845</v>
      </c>
      <c r="DB40" s="2">
        <v>58</v>
      </c>
      <c r="DC40" s="1">
        <v>81</v>
      </c>
      <c r="DD40" s="1">
        <v>74</v>
      </c>
      <c r="DE40" s="1">
        <v>26</v>
      </c>
      <c r="DF40" s="1" t="s">
        <v>6</v>
      </c>
      <c r="DG40" s="1">
        <f>SQRT((DC40-$DC$48)^2+(DD40-$DD$48)^2+(DE40-$DE$48)^2)</f>
        <v>77.80745465570763</v>
      </c>
      <c r="DI40" s="2">
        <v>70</v>
      </c>
      <c r="DJ40" s="1">
        <v>73</v>
      </c>
      <c r="DK40" s="1">
        <v>120</v>
      </c>
      <c r="DL40" s="1">
        <v>15</v>
      </c>
      <c r="DM40" s="1" t="s">
        <v>7</v>
      </c>
      <c r="DN40" s="1">
        <f>SQRT((DJ40-$DJ$48)^2+(DK40-$DK$48)^2+(DL40-$DL$48)^2)</f>
        <v>127.32242536175629</v>
      </c>
    </row>
    <row r="41" spans="1:118" x14ac:dyDescent="0.25">
      <c r="A41" s="5"/>
      <c r="B41" s="2">
        <v>78</v>
      </c>
      <c r="C41" s="1">
        <v>99</v>
      </c>
      <c r="D41" s="1">
        <v>141</v>
      </c>
      <c r="E41" s="1">
        <v>13</v>
      </c>
      <c r="F41" s="1" t="s">
        <v>7</v>
      </c>
      <c r="H41" s="2">
        <v>52</v>
      </c>
      <c r="I41" s="1">
        <v>75</v>
      </c>
      <c r="J41" s="1">
        <v>79</v>
      </c>
      <c r="K41" s="1">
        <v>2</v>
      </c>
      <c r="L41" s="1" t="s">
        <v>6</v>
      </c>
      <c r="M41" s="1">
        <f>SQRT((I41-$I$48)^2+(J41-$J$48)^2+(K41-$K$48)^2)</f>
        <v>62.968245965724662</v>
      </c>
      <c r="O41" s="2">
        <v>50</v>
      </c>
      <c r="P41" s="1">
        <v>74</v>
      </c>
      <c r="Q41" s="1">
        <v>75</v>
      </c>
      <c r="R41" s="1">
        <v>12</v>
      </c>
      <c r="S41" s="1" t="s">
        <v>6</v>
      </c>
      <c r="T41" s="1">
        <f>SQRT((P41-$P$48)^2+(Q41-$Q$48)^2+(R41-$R$48)^2)</f>
        <v>74.76630257007497</v>
      </c>
      <c r="V41" s="2">
        <v>50</v>
      </c>
      <c r="W41" s="1">
        <v>74</v>
      </c>
      <c r="X41" s="1">
        <v>75</v>
      </c>
      <c r="Y41" s="1">
        <v>12</v>
      </c>
      <c r="Z41" s="1" t="s">
        <v>6</v>
      </c>
      <c r="AA41" s="1">
        <f>SQRT((W41-$W$48)^2+(X41-$X$48)^2+(Y41-$Y$48)^2)</f>
        <v>64.22616289332565</v>
      </c>
      <c r="AC41" s="2">
        <v>50</v>
      </c>
      <c r="AD41" s="1">
        <v>74</v>
      </c>
      <c r="AE41" s="1">
        <v>75</v>
      </c>
      <c r="AF41" s="1">
        <v>12</v>
      </c>
      <c r="AG41" s="1" t="s">
        <v>6</v>
      </c>
      <c r="AH41" s="1">
        <f>SQRT((AD41-$AD$48)^2+(AE41-$AE$48)^2+(AF41-$AF$48)^2)</f>
        <v>60.21627686929839</v>
      </c>
      <c r="AJ41" s="2">
        <v>52</v>
      </c>
      <c r="AK41" s="1">
        <v>75</v>
      </c>
      <c r="AL41" s="1">
        <v>79</v>
      </c>
      <c r="AM41" s="1">
        <v>2</v>
      </c>
      <c r="AN41" s="1" t="s">
        <v>6</v>
      </c>
      <c r="AO41" s="1">
        <f>SQRT((AK41-$AK$48)^2+(AL41-$AL$48)^2+(AM41-$AM$48)^2)</f>
        <v>59.774576535513823</v>
      </c>
      <c r="AQ41" s="2">
        <v>2</v>
      </c>
      <c r="AR41" s="1">
        <v>125</v>
      </c>
      <c r="AS41" s="1">
        <v>103</v>
      </c>
      <c r="AT41" s="1">
        <v>65</v>
      </c>
      <c r="AU41" s="1" t="s">
        <v>5</v>
      </c>
      <c r="AV41" s="1">
        <f>SQRT((AR41-$AR$48)^2+(AS41-$AS$48)^2+(AT41-$AT$48)^2)</f>
        <v>52.649786324352732</v>
      </c>
      <c r="AX41" s="2">
        <v>80</v>
      </c>
      <c r="AY41" s="1">
        <v>110</v>
      </c>
      <c r="AZ41" s="1">
        <v>154</v>
      </c>
      <c r="BA41" s="1">
        <v>10</v>
      </c>
      <c r="BB41" s="1" t="s">
        <v>7</v>
      </c>
      <c r="BC41" s="1">
        <f>SQRT((AY41-$AY$48)^2+(AZ41-$AZ$48)^2+(BA41-$BA$48)^2)</f>
        <v>74.121521840825693</v>
      </c>
      <c r="BE41" s="2">
        <v>84</v>
      </c>
      <c r="BF41" s="1">
        <v>104</v>
      </c>
      <c r="BG41" s="1">
        <v>141</v>
      </c>
      <c r="BH41" s="1">
        <v>56</v>
      </c>
      <c r="BI41" s="1" t="s">
        <v>7</v>
      </c>
      <c r="BJ41" s="1">
        <f>SQRT((BF41-$BF$48)^2+(BG41-$BG$48)^2+(BH41-$BH$48)^2)</f>
        <v>63.921827257987552</v>
      </c>
      <c r="BL41" s="2">
        <v>84</v>
      </c>
      <c r="BM41" s="1">
        <v>104</v>
      </c>
      <c r="BN41" s="1">
        <v>141</v>
      </c>
      <c r="BO41" s="1">
        <v>56</v>
      </c>
      <c r="BP41" s="1" t="s">
        <v>7</v>
      </c>
      <c r="BQ41" s="1">
        <f>SQRT((BM41-$BM$48)^2+(BN41-$BN$48)^2+(BO41-$BO$48)^2)</f>
        <v>53.225933528685054</v>
      </c>
      <c r="BS41" s="2">
        <v>2</v>
      </c>
      <c r="BT41" s="1">
        <v>125</v>
      </c>
      <c r="BU41" s="1">
        <v>103</v>
      </c>
      <c r="BV41" s="1">
        <v>65</v>
      </c>
      <c r="BW41" s="1" t="s">
        <v>5</v>
      </c>
      <c r="BX41" s="1">
        <f>SQRT((BT41-$BT$48)^2+(BU41-$BU$48)^2+(BV41-$BV$48)^2)</f>
        <v>69.842680360936896</v>
      </c>
      <c r="BZ41" s="2">
        <v>24</v>
      </c>
      <c r="CA41" s="1">
        <v>107</v>
      </c>
      <c r="CB41" s="1">
        <v>62</v>
      </c>
      <c r="CC41" s="1">
        <v>15</v>
      </c>
      <c r="CD41" s="1" t="s">
        <v>5</v>
      </c>
      <c r="CE41" s="1">
        <f>SQRT((CA41-$CA$48)^2+(CB41-$CB$48)^2+(CC41-$CC$48)^2)</f>
        <v>67.149087856798175</v>
      </c>
      <c r="CG41" s="2">
        <v>38</v>
      </c>
      <c r="CH41" s="1">
        <v>78</v>
      </c>
      <c r="CI41" s="1">
        <v>72</v>
      </c>
      <c r="CJ41" s="1">
        <v>0</v>
      </c>
      <c r="CK41" s="1" t="s">
        <v>6</v>
      </c>
      <c r="CL41" s="1">
        <f>SQRT((CH41-$CH$48)^2+(CI41-$CI$48)^2+(CJ41-$CJ$48)^2)</f>
        <v>74.652528423356159</v>
      </c>
      <c r="CN41" s="2">
        <v>38</v>
      </c>
      <c r="CO41" s="1">
        <v>78</v>
      </c>
      <c r="CP41" s="1">
        <v>72</v>
      </c>
      <c r="CQ41" s="1">
        <v>0</v>
      </c>
      <c r="CR41" s="1" t="s">
        <v>6</v>
      </c>
      <c r="CS41" s="1">
        <f>SQRT((CO41-$CO$48)^2+(CP41-$CP$48)^2+(CQ41-$CQ$48)^2)</f>
        <v>65.138314377945022</v>
      </c>
      <c r="CU41" s="2">
        <v>38</v>
      </c>
      <c r="CV41" s="1">
        <v>78</v>
      </c>
      <c r="CW41" s="1">
        <v>72</v>
      </c>
      <c r="CX41" s="1">
        <v>0</v>
      </c>
      <c r="CY41" s="1" t="s">
        <v>6</v>
      </c>
      <c r="CZ41" s="1">
        <f>SQRT((CV41-$CV$48)^2+(CW41-$CW$48)^2+(CX41-$CX$48)^2)</f>
        <v>58.266628527828857</v>
      </c>
      <c r="DB41" s="2">
        <v>46</v>
      </c>
      <c r="DC41" s="1">
        <v>76</v>
      </c>
      <c r="DD41" s="1">
        <v>71</v>
      </c>
      <c r="DE41" s="1">
        <v>15</v>
      </c>
      <c r="DF41" s="1" t="s">
        <v>6</v>
      </c>
      <c r="DG41" s="1">
        <f>SQRT((DC41-$DC$48)^2+(DD41-$DD$48)^2+(DE41-$DE$48)^2)</f>
        <v>78.390050389064044</v>
      </c>
      <c r="DI41" s="2">
        <v>66</v>
      </c>
      <c r="DJ41" s="1">
        <v>75</v>
      </c>
      <c r="DK41" s="1">
        <v>100</v>
      </c>
      <c r="DL41" s="1">
        <v>13</v>
      </c>
      <c r="DM41" s="1" t="s">
        <v>7</v>
      </c>
      <c r="DN41" s="1">
        <f>SQRT((DJ41-$DJ$48)^2+(DK41-$DK$48)^2+(DL41-$DL$48)^2)</f>
        <v>129.3483668238606</v>
      </c>
    </row>
    <row r="42" spans="1:118" x14ac:dyDescent="0.25">
      <c r="A42" s="5"/>
      <c r="B42" s="2">
        <v>80</v>
      </c>
      <c r="C42" s="1">
        <v>110</v>
      </c>
      <c r="D42" s="1">
        <v>154</v>
      </c>
      <c r="E42" s="1">
        <v>10</v>
      </c>
      <c r="F42" s="1" t="s">
        <v>7</v>
      </c>
      <c r="H42" s="2">
        <v>50</v>
      </c>
      <c r="I42" s="1">
        <v>74</v>
      </c>
      <c r="J42" s="1">
        <v>75</v>
      </c>
      <c r="K42" s="1">
        <v>12</v>
      </c>
      <c r="L42" s="1" t="s">
        <v>6</v>
      </c>
      <c r="M42" s="1">
        <f>SQRT((I42-$I$48)^2+(J42-$J$48)^2+(K42-$K$48)^2)</f>
        <v>64.884512790033341</v>
      </c>
      <c r="O42" s="2">
        <v>82</v>
      </c>
      <c r="P42" s="1">
        <v>107</v>
      </c>
      <c r="Q42" s="1">
        <v>167</v>
      </c>
      <c r="R42" s="1">
        <v>13</v>
      </c>
      <c r="S42" s="1" t="s">
        <v>7</v>
      </c>
      <c r="T42" s="1">
        <f>SQRT((P42-$P$48)^2+(Q42-$Q$48)^2+(R42-$R$48)^2)</f>
        <v>76.354436675284305</v>
      </c>
      <c r="V42" s="2">
        <v>46</v>
      </c>
      <c r="W42" s="1">
        <v>76</v>
      </c>
      <c r="X42" s="1">
        <v>71</v>
      </c>
      <c r="Y42" s="1">
        <v>15</v>
      </c>
      <c r="Z42" s="1" t="s">
        <v>6</v>
      </c>
      <c r="AA42" s="1">
        <f>SQRT((W42-$W$48)^2+(X42-$X$48)^2+(Y42-$Y$48)^2)</f>
        <v>64.451532177288072</v>
      </c>
      <c r="AC42" s="2">
        <v>52</v>
      </c>
      <c r="AD42" s="1">
        <v>75</v>
      </c>
      <c r="AE42" s="1">
        <v>79</v>
      </c>
      <c r="AF42" s="1">
        <v>2</v>
      </c>
      <c r="AG42" s="1" t="s">
        <v>6</v>
      </c>
      <c r="AH42" s="1">
        <f>SQRT((AD42-$AD$48)^2+(AE42-$AE$48)^2+(AF42-$AF$48)^2)</f>
        <v>60.539243470661241</v>
      </c>
      <c r="AJ42" s="2">
        <v>50</v>
      </c>
      <c r="AK42" s="1">
        <v>74</v>
      </c>
      <c r="AL42" s="1">
        <v>75</v>
      </c>
      <c r="AM42" s="1">
        <v>12</v>
      </c>
      <c r="AN42" s="1" t="s">
        <v>6</v>
      </c>
      <c r="AO42" s="1">
        <f>SQRT((AK42-$AK$48)^2+(AL42-$AL$48)^2+(AM42-$AM$48)^2)</f>
        <v>60.116553460756549</v>
      </c>
      <c r="AQ42" s="2">
        <v>54</v>
      </c>
      <c r="AR42" s="1">
        <v>70</v>
      </c>
      <c r="AS42" s="1">
        <v>72</v>
      </c>
      <c r="AT42" s="1">
        <v>5</v>
      </c>
      <c r="AU42" s="1" t="s">
        <v>6</v>
      </c>
      <c r="AV42" s="1">
        <f>SQRT((AR42-$AR$48)^2+(AS42-$AS$48)^2+(AT42-$AT$48)^2)</f>
        <v>53.347914673396559</v>
      </c>
      <c r="AX42" s="2">
        <v>84</v>
      </c>
      <c r="AY42" s="1">
        <v>104</v>
      </c>
      <c r="AZ42" s="1">
        <v>141</v>
      </c>
      <c r="BA42" s="1">
        <v>56</v>
      </c>
      <c r="BB42" s="1" t="s">
        <v>7</v>
      </c>
      <c r="BC42" s="1">
        <f>SQRT((AY42-$AY$48)^2+(AZ42-$AZ$48)^2+(BA42-$BA$48)^2)</f>
        <v>77.466121627457255</v>
      </c>
      <c r="BE42" s="2">
        <v>64</v>
      </c>
      <c r="BF42" s="1">
        <v>95</v>
      </c>
      <c r="BG42" s="1">
        <v>151</v>
      </c>
      <c r="BH42" s="1">
        <v>28</v>
      </c>
      <c r="BI42" s="1" t="s">
        <v>7</v>
      </c>
      <c r="BJ42" s="1">
        <f>SQRT((BF42-$BF$48)^2+(BG42-$BG$48)^2+(BH42-$BH$48)^2)</f>
        <v>64.195015382816138</v>
      </c>
      <c r="BL42" s="2">
        <v>4</v>
      </c>
      <c r="BM42" s="1">
        <v>153</v>
      </c>
      <c r="BN42" s="1">
        <v>110</v>
      </c>
      <c r="BO42" s="1">
        <v>24</v>
      </c>
      <c r="BP42" s="1" t="s">
        <v>5</v>
      </c>
      <c r="BQ42" s="1">
        <f>SQRT((BM42-$BM$48)^2+(BN42-$BN$48)^2+(BO42-$BO$48)^2)</f>
        <v>53.749418601506754</v>
      </c>
      <c r="BS42" s="2">
        <v>34</v>
      </c>
      <c r="BT42" s="1">
        <v>108</v>
      </c>
      <c r="BU42" s="1">
        <v>154</v>
      </c>
      <c r="BV42" s="1">
        <v>14</v>
      </c>
      <c r="BW42" s="1" t="s">
        <v>6</v>
      </c>
      <c r="BX42" s="1">
        <f>SQRT((BT42-$BT$48)^2+(BU42-$BU$48)^2+(BV42-$BV$48)^2)</f>
        <v>70.689461732283689</v>
      </c>
      <c r="BZ42" s="2">
        <v>12</v>
      </c>
      <c r="CA42" s="1">
        <v>116</v>
      </c>
      <c r="CB42" s="1">
        <v>108</v>
      </c>
      <c r="CC42" s="1">
        <v>56</v>
      </c>
      <c r="CD42" s="1" t="s">
        <v>5</v>
      </c>
      <c r="CE42" s="1">
        <f>SQRT((CA42-$CA$48)^2+(CB42-$CB$48)^2+(CC42-$CC$48)^2)</f>
        <v>67.297845433564959</v>
      </c>
      <c r="CG42" s="2">
        <v>46</v>
      </c>
      <c r="CH42" s="1">
        <v>76</v>
      </c>
      <c r="CI42" s="1">
        <v>71</v>
      </c>
      <c r="CJ42" s="1">
        <v>15</v>
      </c>
      <c r="CK42" s="1" t="s">
        <v>6</v>
      </c>
      <c r="CL42" s="1">
        <f>SQRT((CH42-$CH$48)^2+(CI42-$CI$48)^2+(CJ42-$CJ$48)^2)</f>
        <v>75.478473752454747</v>
      </c>
      <c r="CN42" s="2">
        <v>54</v>
      </c>
      <c r="CO42" s="1">
        <v>70</v>
      </c>
      <c r="CP42" s="1">
        <v>72</v>
      </c>
      <c r="CQ42" s="1">
        <v>5</v>
      </c>
      <c r="CR42" s="1" t="s">
        <v>6</v>
      </c>
      <c r="CS42" s="1">
        <f>SQRT((CO42-$CO$48)^2+(CP42-$CP$48)^2+(CQ42-$CQ$48)^2)</f>
        <v>65.31462317123173</v>
      </c>
      <c r="CU42" s="2">
        <v>54</v>
      </c>
      <c r="CV42" s="1">
        <v>70</v>
      </c>
      <c r="CW42" s="1">
        <v>72</v>
      </c>
      <c r="CX42" s="1">
        <v>5</v>
      </c>
      <c r="CY42" s="1" t="s">
        <v>6</v>
      </c>
      <c r="CZ42" s="1">
        <f>SQRT((CV42-$CV$48)^2+(CW42-$CW$48)^2+(CX42-$CX$48)^2)</f>
        <v>59.447455790807396</v>
      </c>
      <c r="DB42" s="2">
        <v>4</v>
      </c>
      <c r="DC42" s="1">
        <v>153</v>
      </c>
      <c r="DD42" s="1">
        <v>110</v>
      </c>
      <c r="DE42" s="1">
        <v>24</v>
      </c>
      <c r="DF42" s="1" t="s">
        <v>5</v>
      </c>
      <c r="DG42" s="1">
        <f>SQRT((DC42-$DC$48)^2+(DD42-$DD$48)^2+(DE42-$DE$48)^2)</f>
        <v>78.549347546621931</v>
      </c>
      <c r="DI42" s="2">
        <v>46</v>
      </c>
      <c r="DJ42" s="1">
        <v>76</v>
      </c>
      <c r="DK42" s="1">
        <v>71</v>
      </c>
      <c r="DL42" s="1">
        <v>15</v>
      </c>
      <c r="DM42" s="1" t="s">
        <v>6</v>
      </c>
      <c r="DN42" s="1">
        <f>SQRT((DJ42-$DJ$48)^2+(DK42-$DK$48)^2+(DL42-$DL$48)^2)</f>
        <v>135.53228397691819</v>
      </c>
    </row>
    <row r="43" spans="1:118" x14ac:dyDescent="0.25">
      <c r="A43" s="5"/>
      <c r="B43" s="2">
        <v>82</v>
      </c>
      <c r="C43" s="1">
        <v>107</v>
      </c>
      <c r="D43" s="1">
        <v>167</v>
      </c>
      <c r="E43" s="1">
        <v>13</v>
      </c>
      <c r="F43" s="1" t="s">
        <v>7</v>
      </c>
      <c r="H43" s="2">
        <v>38</v>
      </c>
      <c r="I43" s="1">
        <v>78</v>
      </c>
      <c r="J43" s="1">
        <v>72</v>
      </c>
      <c r="K43" s="1">
        <v>0</v>
      </c>
      <c r="L43" s="1" t="s">
        <v>6</v>
      </c>
      <c r="M43" s="1">
        <f>SQRT((I43-$I$48)^2+(J43-$J$48)^2+(K43-$K$48)^2)</f>
        <v>65.444633087824698</v>
      </c>
      <c r="O43" s="2">
        <v>52</v>
      </c>
      <c r="P43" s="1">
        <v>75</v>
      </c>
      <c r="Q43" s="1">
        <v>79</v>
      </c>
      <c r="R43" s="1">
        <v>2</v>
      </c>
      <c r="S43" s="1" t="s">
        <v>6</v>
      </c>
      <c r="T43" s="1">
        <f>SQRT((P43-$P$48)^2+(Q43-$Q$48)^2+(R43-$R$48)^2)</f>
        <v>79.768414801849985</v>
      </c>
      <c r="V43" s="2">
        <v>52</v>
      </c>
      <c r="W43" s="1">
        <v>75</v>
      </c>
      <c r="X43" s="1">
        <v>79</v>
      </c>
      <c r="Y43" s="1">
        <v>2</v>
      </c>
      <c r="Z43" s="1" t="s">
        <v>6</v>
      </c>
      <c r="AA43" s="1">
        <f>SQRT((W43-$W$48)^2+(X43-$X$48)^2+(Y43-$Y$48)^2)</f>
        <v>64.544558252419705</v>
      </c>
      <c r="AC43" s="2">
        <v>46</v>
      </c>
      <c r="AD43" s="1">
        <v>76</v>
      </c>
      <c r="AE43" s="1">
        <v>71</v>
      </c>
      <c r="AF43" s="1">
        <v>15</v>
      </c>
      <c r="AG43" s="1" t="s">
        <v>6</v>
      </c>
      <c r="AH43" s="1">
        <f>SQRT((AD43-$AD$48)^2+(AE43-$AE$48)^2+(AF43-$AF$48)^2)</f>
        <v>60.819404798139878</v>
      </c>
      <c r="AJ43" s="2">
        <v>46</v>
      </c>
      <c r="AK43" s="1">
        <v>76</v>
      </c>
      <c r="AL43" s="1">
        <v>71</v>
      </c>
      <c r="AM43" s="1">
        <v>15</v>
      </c>
      <c r="AN43" s="1" t="s">
        <v>6</v>
      </c>
      <c r="AO43" s="1">
        <f>SQRT((AK43-$AK$48)^2+(AL43-$AL$48)^2+(AM43-$AM$48)^2)</f>
        <v>61.1310068623117</v>
      </c>
      <c r="AQ43" s="2">
        <v>84</v>
      </c>
      <c r="AR43" s="1">
        <v>104</v>
      </c>
      <c r="AS43" s="1">
        <v>141</v>
      </c>
      <c r="AT43" s="1">
        <v>56</v>
      </c>
      <c r="AU43" s="1" t="s">
        <v>7</v>
      </c>
      <c r="AV43" s="1">
        <f>SQRT((AR43-$AR$48)^2+(AS43-$AS$48)^2+(AT43-$AT$48)^2)</f>
        <v>53.497663500381023</v>
      </c>
      <c r="AX43" s="2">
        <v>2</v>
      </c>
      <c r="AY43" s="1">
        <v>125</v>
      </c>
      <c r="AZ43" s="1">
        <v>103</v>
      </c>
      <c r="BA43" s="1">
        <v>65</v>
      </c>
      <c r="BB43" s="1" t="s">
        <v>5</v>
      </c>
      <c r="BC43" s="1">
        <f>SQRT((AY43-$AY$48)^2+(AZ43-$AZ$48)^2+(BA43-$BA$48)^2)</f>
        <v>81.93289937503738</v>
      </c>
      <c r="BE43" s="2">
        <v>34</v>
      </c>
      <c r="BF43" s="1">
        <v>108</v>
      </c>
      <c r="BG43" s="1">
        <v>154</v>
      </c>
      <c r="BH43" s="1">
        <v>14</v>
      </c>
      <c r="BI43" s="1" t="s">
        <v>6</v>
      </c>
      <c r="BJ43" s="1">
        <f>SQRT((BF43-$BF$48)^2+(BG43-$BG$48)^2+(BH43-$BH$48)^2)</f>
        <v>68.840395117982865</v>
      </c>
      <c r="BL43" s="2">
        <v>80</v>
      </c>
      <c r="BM43" s="1">
        <v>110</v>
      </c>
      <c r="BN43" s="1">
        <v>154</v>
      </c>
      <c r="BO43" s="1">
        <v>10</v>
      </c>
      <c r="BP43" s="1" t="s">
        <v>7</v>
      </c>
      <c r="BQ43" s="1">
        <f>SQRT((BM43-$BM$48)^2+(BN43-$BN$48)^2+(BO43-$BO$48)^2)</f>
        <v>53.888774341229919</v>
      </c>
      <c r="BS43" s="2">
        <v>80</v>
      </c>
      <c r="BT43" s="1">
        <v>110</v>
      </c>
      <c r="BU43" s="1">
        <v>154</v>
      </c>
      <c r="BV43" s="1">
        <v>10</v>
      </c>
      <c r="BW43" s="1" t="s">
        <v>7</v>
      </c>
      <c r="BX43" s="1">
        <f>SQRT((BT43-$BT$48)^2+(BU43-$BU$48)^2+(BV43-$BV$48)^2)</f>
        <v>70.943639602151791</v>
      </c>
      <c r="BZ43" s="2">
        <v>22</v>
      </c>
      <c r="CA43" s="1">
        <v>107</v>
      </c>
      <c r="CB43" s="1">
        <v>81</v>
      </c>
      <c r="CC43" s="1">
        <v>52</v>
      </c>
      <c r="CD43" s="1" t="s">
        <v>5</v>
      </c>
      <c r="CE43" s="1">
        <f>SQRT((CA43-$CA$48)^2+(CB43-$CB$48)^2+(CC43-$CC$48)^2)</f>
        <v>69.634761434214738</v>
      </c>
      <c r="CG43" s="2">
        <v>54</v>
      </c>
      <c r="CH43" s="1">
        <v>70</v>
      </c>
      <c r="CI43" s="1">
        <v>72</v>
      </c>
      <c r="CJ43" s="1">
        <v>5</v>
      </c>
      <c r="CK43" s="1" t="s">
        <v>6</v>
      </c>
      <c r="CL43" s="1">
        <f>SQRT((CH43-$CH$48)^2+(CI43-$CI$48)^2+(CJ43-$CJ$48)^2)</f>
        <v>75.855125074051529</v>
      </c>
      <c r="CN43" s="2">
        <v>2</v>
      </c>
      <c r="CO43" s="1">
        <v>125</v>
      </c>
      <c r="CP43" s="1">
        <v>103</v>
      </c>
      <c r="CQ43" s="1">
        <v>65</v>
      </c>
      <c r="CR43" s="1" t="s">
        <v>5</v>
      </c>
      <c r="CS43" s="1">
        <f>SQRT((CO43-$CO$48)^2+(CP43-$CP$48)^2+(CQ43-$CQ$48)^2)</f>
        <v>65.421708935184498</v>
      </c>
      <c r="CU43" s="2">
        <v>2</v>
      </c>
      <c r="CV43" s="1">
        <v>125</v>
      </c>
      <c r="CW43" s="1">
        <v>103</v>
      </c>
      <c r="CX43" s="1">
        <v>65</v>
      </c>
      <c r="CY43" s="1" t="s">
        <v>5</v>
      </c>
      <c r="CZ43" s="1">
        <f>SQRT((CV43-$CV$48)^2+(CW43-$CW$48)^2+(CX43-$CX$48)^2)</f>
        <v>60.199667773169644</v>
      </c>
      <c r="DB43" s="2">
        <v>42</v>
      </c>
      <c r="DC43" s="1">
        <v>141</v>
      </c>
      <c r="DD43" s="1">
        <v>144</v>
      </c>
      <c r="DE43" s="1">
        <v>64</v>
      </c>
      <c r="DF43" s="1" t="s">
        <v>6</v>
      </c>
      <c r="DG43" s="1">
        <f>SQRT((DC43-$DC$48)^2+(DD43-$DD$48)^2+(DE43-$DE$48)^2)</f>
        <v>83.150466023949619</v>
      </c>
      <c r="DI43" s="2">
        <v>50</v>
      </c>
      <c r="DJ43" s="1">
        <v>74</v>
      </c>
      <c r="DK43" s="1">
        <v>75</v>
      </c>
      <c r="DL43" s="1">
        <v>12</v>
      </c>
      <c r="DM43" s="1" t="s">
        <v>6</v>
      </c>
      <c r="DN43" s="1">
        <f>SQRT((DJ43-$DJ$48)^2+(DK43-$DK$48)^2+(DL43-$DL$48)^2)</f>
        <v>137.3608386695422</v>
      </c>
    </row>
    <row r="44" spans="1:118" x14ac:dyDescent="0.25">
      <c r="A44" s="5"/>
      <c r="B44" s="2">
        <v>84</v>
      </c>
      <c r="C44" s="1">
        <v>104</v>
      </c>
      <c r="D44" s="1">
        <v>141</v>
      </c>
      <c r="E44" s="1">
        <v>56</v>
      </c>
      <c r="F44" s="1" t="s">
        <v>7</v>
      </c>
      <c r="H44" s="2">
        <v>46</v>
      </c>
      <c r="I44" s="1">
        <v>76</v>
      </c>
      <c r="J44" s="1">
        <v>71</v>
      </c>
      <c r="K44" s="1">
        <v>15</v>
      </c>
      <c r="L44" s="1" t="s">
        <v>6</v>
      </c>
      <c r="M44" s="1">
        <f>SQRT((I44-$I$48)^2+(J44-$J$48)^2+(K44-$K$48)^2)</f>
        <v>65.855903304107827</v>
      </c>
      <c r="O44" s="2">
        <v>38</v>
      </c>
      <c r="P44" s="1">
        <v>78</v>
      </c>
      <c r="Q44" s="1">
        <v>72</v>
      </c>
      <c r="R44" s="1">
        <v>0</v>
      </c>
      <c r="S44" s="1" t="s">
        <v>6</v>
      </c>
      <c r="T44" s="1">
        <f>SQRT((P44-$P$48)^2+(Q44-$Q$48)^2+(R44-$R$48)^2)</f>
        <v>82.807004534640669</v>
      </c>
      <c r="V44" s="2">
        <v>38</v>
      </c>
      <c r="W44" s="1">
        <v>78</v>
      </c>
      <c r="X44" s="1">
        <v>72</v>
      </c>
      <c r="Y44" s="1">
        <v>0</v>
      </c>
      <c r="Z44" s="1" t="s">
        <v>6</v>
      </c>
      <c r="AA44" s="1">
        <f>SQRT((W44-$W$48)^2+(X44-$X$48)^2+(Y44-$Y$48)^2)</f>
        <v>67.082039324993687</v>
      </c>
      <c r="AC44" s="2">
        <v>38</v>
      </c>
      <c r="AD44" s="1">
        <v>78</v>
      </c>
      <c r="AE44" s="1">
        <v>72</v>
      </c>
      <c r="AF44" s="1">
        <v>0</v>
      </c>
      <c r="AG44" s="1" t="s">
        <v>6</v>
      </c>
      <c r="AH44" s="1">
        <f>SQRT((AD44-$AD$48)^2+(AE44-$AE$48)^2+(AF44-$AF$48)^2)</f>
        <v>63.788713735268246</v>
      </c>
      <c r="AJ44" s="2">
        <v>36</v>
      </c>
      <c r="AK44" s="1">
        <v>58</v>
      </c>
      <c r="AL44" s="1">
        <v>134</v>
      </c>
      <c r="AM44" s="1">
        <v>4</v>
      </c>
      <c r="AN44" s="1" t="s">
        <v>6</v>
      </c>
      <c r="AO44" s="1">
        <f>SQRT((AK44-$AK$48)^2+(AL44-$AL$48)^2+(AM44-$AM$48)^2)</f>
        <v>63.079315151640635</v>
      </c>
      <c r="AQ44" s="2">
        <v>36</v>
      </c>
      <c r="AR44" s="1">
        <v>58</v>
      </c>
      <c r="AS44" s="1">
        <v>134</v>
      </c>
      <c r="AT44" s="1">
        <v>4</v>
      </c>
      <c r="AU44" s="1" t="s">
        <v>6</v>
      </c>
      <c r="AV44" s="1">
        <f>SQRT((AR44-$AR$48)^2+(AS44-$AS$48)^2+(AT44-$AT$48)^2)</f>
        <v>58.745212570898062</v>
      </c>
      <c r="AX44" s="2">
        <v>82</v>
      </c>
      <c r="AY44" s="1">
        <v>107</v>
      </c>
      <c r="AZ44" s="1">
        <v>167</v>
      </c>
      <c r="BA44" s="1">
        <v>13</v>
      </c>
      <c r="BB44" s="1" t="s">
        <v>7</v>
      </c>
      <c r="BC44" s="1">
        <f>SQRT((AY44-$AY$48)^2+(AZ44-$AZ$48)^2+(BA44-$BA$48)^2)</f>
        <v>83.86298349093002</v>
      </c>
      <c r="BE44" s="2">
        <v>80</v>
      </c>
      <c r="BF44" s="1">
        <v>110</v>
      </c>
      <c r="BG44" s="1">
        <v>154</v>
      </c>
      <c r="BH44" s="1">
        <v>10</v>
      </c>
      <c r="BI44" s="1" t="s">
        <v>7</v>
      </c>
      <c r="BJ44" s="1">
        <f>SQRT((BF44-$BF$48)^2+(BG44-$BG$48)^2+(BH44-$BH$48)^2)</f>
        <v>69.878465924775426</v>
      </c>
      <c r="BL44" s="2">
        <v>36</v>
      </c>
      <c r="BM44" s="1">
        <v>58</v>
      </c>
      <c r="BN44" s="1">
        <v>134</v>
      </c>
      <c r="BO44" s="1">
        <v>4</v>
      </c>
      <c r="BP44" s="1" t="s">
        <v>6</v>
      </c>
      <c r="BQ44" s="1">
        <f>SQRT((BM44-$BM$48)^2+(BN44-$BN$48)^2+(BO44-$BO$48)^2)</f>
        <v>55.172456896534889</v>
      </c>
      <c r="BS44" s="2">
        <v>84</v>
      </c>
      <c r="BT44" s="1">
        <v>104</v>
      </c>
      <c r="BU44" s="1">
        <v>141</v>
      </c>
      <c r="BV44" s="1">
        <v>56</v>
      </c>
      <c r="BW44" s="1" t="s">
        <v>7</v>
      </c>
      <c r="BX44" s="1">
        <f>SQRT((BT44-$BT$48)^2+(BU44-$BU$48)^2+(BV44-$BV$48)^2)</f>
        <v>74.979997332621991</v>
      </c>
      <c r="BZ44" s="2">
        <v>2</v>
      </c>
      <c r="CA44" s="1">
        <v>125</v>
      </c>
      <c r="CB44" s="1">
        <v>103</v>
      </c>
      <c r="CC44" s="1">
        <v>65</v>
      </c>
      <c r="CD44" s="1" t="s">
        <v>5</v>
      </c>
      <c r="CE44" s="1">
        <f>SQRT((CA44-$CA$48)^2+(CB44-$CB$48)^2+(CC44-$CC$48)^2)</f>
        <v>80.684571015777237</v>
      </c>
      <c r="CG44" s="2">
        <v>2</v>
      </c>
      <c r="CH44" s="1">
        <v>125</v>
      </c>
      <c r="CI44" s="1">
        <v>103</v>
      </c>
      <c r="CJ44" s="1">
        <v>65</v>
      </c>
      <c r="CK44" s="1" t="s">
        <v>5</v>
      </c>
      <c r="CL44" s="1">
        <f>SQRT((CH44-$CH$48)^2+(CI44-$CI$48)^2+(CJ44-$CJ$48)^2)</f>
        <v>77.549983881365179</v>
      </c>
      <c r="CN44" s="2">
        <v>42</v>
      </c>
      <c r="CO44" s="1">
        <v>141</v>
      </c>
      <c r="CP44" s="1">
        <v>144</v>
      </c>
      <c r="CQ44" s="1">
        <v>64</v>
      </c>
      <c r="CR44" s="1" t="s">
        <v>6</v>
      </c>
      <c r="CS44" s="1">
        <f>SQRT((CO44-$CO$48)^2+(CP44-$CP$48)^2+(CQ44-$CQ$48)^2)</f>
        <v>69.899928469205179</v>
      </c>
      <c r="CU44" s="2">
        <v>4</v>
      </c>
      <c r="CV44" s="1">
        <v>153</v>
      </c>
      <c r="CW44" s="1">
        <v>110</v>
      </c>
      <c r="CX44" s="1">
        <v>24</v>
      </c>
      <c r="CY44" s="1" t="s">
        <v>5</v>
      </c>
      <c r="CZ44" s="1">
        <f>SQRT((CV44-$CV$48)^2+(CW44-$CW$48)^2+(CX44-$CX$48)^2)</f>
        <v>62.048368229954285</v>
      </c>
      <c r="DB44" s="2">
        <v>22</v>
      </c>
      <c r="DC44" s="1">
        <v>107</v>
      </c>
      <c r="DD44" s="1">
        <v>81</v>
      </c>
      <c r="DE44" s="1">
        <v>52</v>
      </c>
      <c r="DF44" s="1" t="s">
        <v>5</v>
      </c>
      <c r="DG44" s="1">
        <f>SQRT((DC44-$DC$48)^2+(DD44-$DD$48)^2+(DE44-$DE$48)^2)</f>
        <v>86.145226217127089</v>
      </c>
      <c r="DI44" s="2">
        <v>52</v>
      </c>
      <c r="DJ44" s="1">
        <v>75</v>
      </c>
      <c r="DK44" s="1">
        <v>79</v>
      </c>
      <c r="DL44" s="1">
        <v>2</v>
      </c>
      <c r="DM44" s="1" t="s">
        <v>6</v>
      </c>
      <c r="DN44" s="1">
        <f>SQRT((DJ44-$DJ$48)^2+(DK44-$DK$48)^2+(DL44-$DL$48)^2)</f>
        <v>142.3411395205195</v>
      </c>
    </row>
    <row r="45" spans="1:118" x14ac:dyDescent="0.25">
      <c r="A45" s="5"/>
      <c r="B45" s="2">
        <v>86</v>
      </c>
      <c r="C45" s="1">
        <v>99</v>
      </c>
      <c r="D45" s="1">
        <v>141</v>
      </c>
      <c r="E45" s="1">
        <v>13</v>
      </c>
      <c r="F45" s="1" t="s">
        <v>7</v>
      </c>
      <c r="H45" s="2">
        <v>36</v>
      </c>
      <c r="I45" s="1">
        <v>58</v>
      </c>
      <c r="J45" s="1">
        <v>134</v>
      </c>
      <c r="K45" s="1">
        <v>4</v>
      </c>
      <c r="L45" s="1" t="s">
        <v>6</v>
      </c>
      <c r="M45" s="1">
        <f>SQRT((I45-$I$48)^2+(J45-$J$48)^2+(K45-$K$48)^2)</f>
        <v>70.505318948289286</v>
      </c>
      <c r="O45" s="2">
        <v>54</v>
      </c>
      <c r="P45" s="1">
        <v>70</v>
      </c>
      <c r="Q45" s="1">
        <v>72</v>
      </c>
      <c r="R45" s="1">
        <v>5</v>
      </c>
      <c r="S45" s="1" t="s">
        <v>6</v>
      </c>
      <c r="T45" s="1">
        <f>SQRT((P45-$P$48)^2+(Q45-$Q$48)^2+(R45-$R$48)^2)</f>
        <v>83.210576250858878</v>
      </c>
      <c r="V45" s="2">
        <v>54</v>
      </c>
      <c r="W45" s="1">
        <v>70</v>
      </c>
      <c r="X45" s="1">
        <v>72</v>
      </c>
      <c r="Y45" s="1">
        <v>5</v>
      </c>
      <c r="Z45" s="1" t="s">
        <v>6</v>
      </c>
      <c r="AA45" s="1">
        <f>SQRT((W45-$W$48)^2+(X45-$X$48)^2+(Y45-$Y$48)^2)</f>
        <v>71.028163428319047</v>
      </c>
      <c r="AC45" s="2">
        <v>36</v>
      </c>
      <c r="AD45" s="1">
        <v>58</v>
      </c>
      <c r="AE45" s="1">
        <v>134</v>
      </c>
      <c r="AF45" s="1">
        <v>4</v>
      </c>
      <c r="AG45" s="1" t="s">
        <v>6</v>
      </c>
      <c r="AH45" s="1">
        <f>SQRT((AD45-$AD$48)^2+(AE45-$AE$48)^2+(AF45-$AF$48)^2)</f>
        <v>66.760766921898067</v>
      </c>
      <c r="AJ45" s="2">
        <v>38</v>
      </c>
      <c r="AK45" s="1">
        <v>78</v>
      </c>
      <c r="AL45" s="1">
        <v>72</v>
      </c>
      <c r="AM45" s="1">
        <v>0</v>
      </c>
      <c r="AN45" s="1" t="s">
        <v>6</v>
      </c>
      <c r="AO45" s="1">
        <f>SQRT((AK45-$AK$48)^2+(AL45-$AL$48)^2+(AM45-$AM$48)^2)</f>
        <v>63.395583442381849</v>
      </c>
      <c r="AQ45" s="2">
        <v>82</v>
      </c>
      <c r="AR45" s="1">
        <v>107</v>
      </c>
      <c r="AS45" s="1">
        <v>167</v>
      </c>
      <c r="AT45" s="1">
        <v>13</v>
      </c>
      <c r="AU45" s="1" t="s">
        <v>7</v>
      </c>
      <c r="AV45" s="1">
        <f>SQRT((AR45-$AR$48)^2+(AS45-$AS$48)^2+(AT45-$AT$48)^2)</f>
        <v>60.066629670724829</v>
      </c>
      <c r="AX45" s="2">
        <v>4</v>
      </c>
      <c r="AY45" s="1">
        <v>153</v>
      </c>
      <c r="AZ45" s="1">
        <v>110</v>
      </c>
      <c r="BA45" s="1">
        <v>24</v>
      </c>
      <c r="BB45" s="1" t="s">
        <v>5</v>
      </c>
      <c r="BC45" s="1">
        <f>SQRT((AY45-$AY$48)^2+(AZ45-$AZ$48)^2+(BA45-$BA$48)^2)</f>
        <v>88.334591186012744</v>
      </c>
      <c r="BE45" s="2">
        <v>82</v>
      </c>
      <c r="BF45" s="1">
        <v>107</v>
      </c>
      <c r="BG45" s="1">
        <v>167</v>
      </c>
      <c r="BH45" s="1">
        <v>13</v>
      </c>
      <c r="BI45" s="1" t="s">
        <v>7</v>
      </c>
      <c r="BJ45" s="1">
        <f>SQRT((BF45-$BF$48)^2+(BG45-$BG$48)^2+(BH45-$BH$48)^2)</f>
        <v>81.510735489259332</v>
      </c>
      <c r="BL45" s="2">
        <v>82</v>
      </c>
      <c r="BM45" s="1">
        <v>107</v>
      </c>
      <c r="BN45" s="1">
        <v>167</v>
      </c>
      <c r="BO45" s="1">
        <v>13</v>
      </c>
      <c r="BP45" s="1" t="s">
        <v>7</v>
      </c>
      <c r="BQ45" s="1">
        <f>SQRT((BM45-$BM$48)^2+(BN45-$BN$48)^2+(BO45-$BO$48)^2)</f>
        <v>65.749524713111043</v>
      </c>
      <c r="BS45" s="2">
        <v>82</v>
      </c>
      <c r="BT45" s="1">
        <v>107</v>
      </c>
      <c r="BU45" s="1">
        <v>167</v>
      </c>
      <c r="BV45" s="1">
        <v>13</v>
      </c>
      <c r="BW45" s="1" t="s">
        <v>7</v>
      </c>
      <c r="BX45" s="1">
        <f>SQRT((BT45-$BT$48)^2+(BU45-$BU$48)^2+(BV45-$BV$48)^2)</f>
        <v>82.98192574289898</v>
      </c>
      <c r="BZ45" s="2">
        <v>4</v>
      </c>
      <c r="CA45" s="1">
        <v>153</v>
      </c>
      <c r="CB45" s="1">
        <v>110</v>
      </c>
      <c r="CC45" s="1">
        <v>24</v>
      </c>
      <c r="CD45" s="1" t="s">
        <v>5</v>
      </c>
      <c r="CE45" s="1">
        <f>SQRT((CA45-$CA$48)^2+(CB45-$CB$48)^2+(CC45-$CC$48)^2)</f>
        <v>81.141851100403173</v>
      </c>
      <c r="CG45" s="2">
        <v>22</v>
      </c>
      <c r="CH45" s="1">
        <v>107</v>
      </c>
      <c r="CI45" s="1">
        <v>81</v>
      </c>
      <c r="CJ45" s="1">
        <v>52</v>
      </c>
      <c r="CK45" s="1" t="s">
        <v>5</v>
      </c>
      <c r="CL45" s="1">
        <f>SQRT((CH45-$CH$48)^2+(CI45-$CI$48)^2+(CJ45-$CJ$48)^2)</f>
        <v>78.415559680461371</v>
      </c>
      <c r="CN45" s="2">
        <v>4</v>
      </c>
      <c r="CO45" s="1">
        <v>153</v>
      </c>
      <c r="CP45" s="1">
        <v>110</v>
      </c>
      <c r="CQ45" s="1">
        <v>24</v>
      </c>
      <c r="CR45" s="1" t="s">
        <v>5</v>
      </c>
      <c r="CS45" s="1">
        <f>SQRT((CO45-$CO$48)^2+(CP45-$CP$48)^2+(CQ45-$CQ$48)^2)</f>
        <v>69.957129729570809</v>
      </c>
      <c r="CU45" s="2">
        <v>24</v>
      </c>
      <c r="CV45" s="1">
        <v>107</v>
      </c>
      <c r="CW45" s="1">
        <v>62</v>
      </c>
      <c r="CX45" s="1">
        <v>15</v>
      </c>
      <c r="CY45" s="1" t="s">
        <v>5</v>
      </c>
      <c r="CZ45" s="1">
        <f>SQRT((CV45-$CV$48)^2+(CW45-$CW$48)^2+(CX45-$CX$48)^2)</f>
        <v>64.660652641308843</v>
      </c>
      <c r="DB45" s="2">
        <v>2</v>
      </c>
      <c r="DC45" s="1">
        <v>125</v>
      </c>
      <c r="DD45" s="1">
        <v>103</v>
      </c>
      <c r="DE45" s="1">
        <v>65</v>
      </c>
      <c r="DF45" s="1" t="s">
        <v>5</v>
      </c>
      <c r="DG45" s="1">
        <f>SQRT((DC45-$DC$48)^2+(DD45-$DD$48)^2+(DE45-$DE$48)^2)</f>
        <v>86.775572599666546</v>
      </c>
      <c r="DI45" s="2">
        <v>38</v>
      </c>
      <c r="DJ45" s="1">
        <v>78</v>
      </c>
      <c r="DK45" s="1">
        <v>72</v>
      </c>
      <c r="DL45" s="1">
        <v>0</v>
      </c>
      <c r="DM45" s="1" t="s">
        <v>6</v>
      </c>
      <c r="DN45" s="1">
        <f>SQRT((DJ45-$DJ$48)^2+(DK45-$DK$48)^2+(DL45-$DL$48)^2)</f>
        <v>144.26711336961034</v>
      </c>
    </row>
    <row r="46" spans="1:118" x14ac:dyDescent="0.25">
      <c r="A46" s="5"/>
      <c r="B46" s="2">
        <v>88</v>
      </c>
      <c r="C46" s="1">
        <v>92</v>
      </c>
      <c r="D46" s="1">
        <v>133</v>
      </c>
      <c r="E46" s="1">
        <v>5</v>
      </c>
      <c r="F46" s="1" t="s">
        <v>7</v>
      </c>
      <c r="H46" s="2">
        <v>54</v>
      </c>
      <c r="I46" s="1">
        <v>70</v>
      </c>
      <c r="J46" s="1">
        <v>72</v>
      </c>
      <c r="K46" s="1">
        <v>5</v>
      </c>
      <c r="L46" s="1" t="s">
        <v>6</v>
      </c>
      <c r="M46" s="1">
        <f>SQRT((I46-$I$48)^2+(J46-$J$48)^2+(K46-$K$48)^2)</f>
        <v>70.526590730021823</v>
      </c>
      <c r="O46" s="2">
        <v>36</v>
      </c>
      <c r="P46" s="1">
        <v>58</v>
      </c>
      <c r="Q46" s="1">
        <v>134</v>
      </c>
      <c r="R46" s="1">
        <v>4</v>
      </c>
      <c r="S46" s="1" t="s">
        <v>6</v>
      </c>
      <c r="T46" s="1">
        <f>SQRT((P46-$P$48)^2+(Q46-$Q$48)^2+(R46-$R$48)^2)</f>
        <v>86.145226217127089</v>
      </c>
      <c r="V46" s="2">
        <v>36</v>
      </c>
      <c r="W46" s="1">
        <v>58</v>
      </c>
      <c r="X46" s="1">
        <v>134</v>
      </c>
      <c r="Y46" s="1">
        <v>4</v>
      </c>
      <c r="Z46" s="1" t="s">
        <v>6</v>
      </c>
      <c r="AA46" s="1">
        <f>SQRT((W46-$W$48)^2+(X46-$X$48)^2+(Y46-$Y$48)^2)</f>
        <v>73.593477971896391</v>
      </c>
      <c r="AC46" s="2">
        <v>54</v>
      </c>
      <c r="AD46" s="1">
        <v>70</v>
      </c>
      <c r="AE46" s="1">
        <v>72</v>
      </c>
      <c r="AF46" s="1">
        <v>5</v>
      </c>
      <c r="AG46" s="1" t="s">
        <v>6</v>
      </c>
      <c r="AH46" s="1">
        <f>SQRT((AD46-$AD$48)^2+(AE46-$AE$48)^2+(AF46-$AF$48)^2)</f>
        <v>67.096944788865017</v>
      </c>
      <c r="AJ46" s="2">
        <v>54</v>
      </c>
      <c r="AK46" s="1">
        <v>70</v>
      </c>
      <c r="AL46" s="1">
        <v>72</v>
      </c>
      <c r="AM46" s="1">
        <v>5</v>
      </c>
      <c r="AN46" s="1" t="s">
        <v>6</v>
      </c>
      <c r="AO46" s="1">
        <f>SQRT((AK46-$AK$48)^2+(AL46-$AL$48)^2+(AM46-$AM$48)^2)</f>
        <v>66.708320320631671</v>
      </c>
      <c r="AQ46" s="2">
        <v>42</v>
      </c>
      <c r="AR46" s="1">
        <v>141</v>
      </c>
      <c r="AS46" s="1">
        <v>144</v>
      </c>
      <c r="AT46" s="1">
        <v>64</v>
      </c>
      <c r="AU46" s="1" t="s">
        <v>6</v>
      </c>
      <c r="AV46" s="1">
        <f>SQRT((AR46-$AR$48)^2+(AS46-$AS$48)^2+(AT46-$AT$48)^2)</f>
        <v>69.238717492455038</v>
      </c>
      <c r="AX46" s="2">
        <v>42</v>
      </c>
      <c r="AY46" s="1">
        <v>141</v>
      </c>
      <c r="AZ46" s="1">
        <v>144</v>
      </c>
      <c r="BA46" s="1">
        <v>64</v>
      </c>
      <c r="BB46" s="1" t="s">
        <v>6</v>
      </c>
      <c r="BC46" s="1">
        <f>SQRT((AY46-$AY$48)^2+(AZ46-$AZ$48)^2+(BA46-$BA$48)^2)</f>
        <v>105.73079021741964</v>
      </c>
      <c r="BE46" s="2">
        <v>42</v>
      </c>
      <c r="BF46" s="1">
        <v>141</v>
      </c>
      <c r="BG46" s="1">
        <v>144</v>
      </c>
      <c r="BH46" s="1">
        <v>64</v>
      </c>
      <c r="BI46" s="1" t="s">
        <v>6</v>
      </c>
      <c r="BJ46" s="1">
        <f>SQRT((BF46-$BF$48)^2+(BG46-$BG$48)^2+(BH46-$BH$48)^2)</f>
        <v>83.940455085733248</v>
      </c>
      <c r="BL46" s="2">
        <v>42</v>
      </c>
      <c r="BM46" s="1">
        <v>141</v>
      </c>
      <c r="BN46" s="1">
        <v>144</v>
      </c>
      <c r="BO46" s="1">
        <v>64</v>
      </c>
      <c r="BP46" s="1" t="s">
        <v>6</v>
      </c>
      <c r="BQ46" s="1">
        <f>SQRT((BM46-$BM$48)^2+(BN46-$BN$48)^2+(BO46-$BO$48)^2)</f>
        <v>73.355299740373226</v>
      </c>
      <c r="BS46" s="2">
        <v>42</v>
      </c>
      <c r="BT46" s="1">
        <v>141</v>
      </c>
      <c r="BU46" s="1">
        <v>144</v>
      </c>
      <c r="BV46" s="1">
        <v>64</v>
      </c>
      <c r="BW46" s="1" t="s">
        <v>6</v>
      </c>
      <c r="BX46" s="1">
        <f>SQRT((BT46-$BT$48)^2+(BU46-$BU$48)^2+(BV46-$BV$48)^2)</f>
        <v>95.989582768131669</v>
      </c>
      <c r="BZ46" s="2">
        <v>42</v>
      </c>
      <c r="CA46" s="1">
        <v>141</v>
      </c>
      <c r="CB46" s="1">
        <v>144</v>
      </c>
      <c r="CC46" s="1">
        <v>64</v>
      </c>
      <c r="CD46" s="1" t="s">
        <v>6</v>
      </c>
      <c r="CE46" s="1">
        <f>SQRT((CA46-$CA$48)^2+(CB46-$CB$48)^2+(CC46-$CC$48)^2)</f>
        <v>92.36882591004391</v>
      </c>
      <c r="CG46" s="2">
        <v>24</v>
      </c>
      <c r="CH46" s="1">
        <v>107</v>
      </c>
      <c r="CI46" s="1">
        <v>62</v>
      </c>
      <c r="CJ46" s="1">
        <v>15</v>
      </c>
      <c r="CK46" s="1" t="s">
        <v>5</v>
      </c>
      <c r="CL46" s="1">
        <f>SQRT((CH46-$CH$48)^2+(CI46-$CI$48)^2+(CJ46-$CJ$48)^2)</f>
        <v>84.870489570874994</v>
      </c>
      <c r="CN46" s="2">
        <v>24</v>
      </c>
      <c r="CO46" s="1">
        <v>107</v>
      </c>
      <c r="CP46" s="1">
        <v>62</v>
      </c>
      <c r="CQ46" s="1">
        <v>15</v>
      </c>
      <c r="CR46" s="1" t="s">
        <v>5</v>
      </c>
      <c r="CS46" s="1">
        <f>SQRT((CO46-$CO$48)^2+(CP46-$CP$48)^2+(CQ46-$CQ$48)^2)</f>
        <v>74.006756448313553</v>
      </c>
      <c r="CU46" s="2">
        <v>42</v>
      </c>
      <c r="CV46" s="1">
        <v>141</v>
      </c>
      <c r="CW46" s="1">
        <v>144</v>
      </c>
      <c r="CX46" s="1">
        <v>64</v>
      </c>
      <c r="CY46" s="1" t="s">
        <v>6</v>
      </c>
      <c r="CZ46" s="1">
        <f>SQRT((CV46-$CV$48)^2+(CW46-$CW$48)^2+(CX46-$CX$48)^2)</f>
        <v>68.483574673055728</v>
      </c>
      <c r="DB46" s="2">
        <v>24</v>
      </c>
      <c r="DC46" s="1">
        <v>107</v>
      </c>
      <c r="DD46" s="1">
        <v>62</v>
      </c>
      <c r="DE46" s="1">
        <v>15</v>
      </c>
      <c r="DF46" s="1" t="s">
        <v>5</v>
      </c>
      <c r="DG46" s="1">
        <f>SQRT((DC46-$DC$48)^2+(DD46-$DD$48)^2+(DE46-$DE$48)^2)</f>
        <v>88.379861959611588</v>
      </c>
      <c r="DI46" s="2">
        <v>54</v>
      </c>
      <c r="DJ46" s="1">
        <v>70</v>
      </c>
      <c r="DK46" s="1">
        <v>72</v>
      </c>
      <c r="DL46" s="1">
        <v>5</v>
      </c>
      <c r="DM46" s="1" t="s">
        <v>6</v>
      </c>
      <c r="DN46" s="1">
        <f>SQRT((DJ46-$DJ$48)^2+(DK46-$DK$48)^2+(DL46-$DL$48)^2)</f>
        <v>145.73263189828145</v>
      </c>
    </row>
    <row r="47" spans="1:118" x14ac:dyDescent="0.25">
      <c r="A47" s="5"/>
      <c r="B47" s="2">
        <v>90</v>
      </c>
      <c r="C47" s="1">
        <v>115</v>
      </c>
      <c r="D47" s="1">
        <v>133</v>
      </c>
      <c r="E47" s="1">
        <v>25</v>
      </c>
      <c r="F47" s="1" t="s">
        <v>7</v>
      </c>
      <c r="H47" s="2">
        <v>16</v>
      </c>
      <c r="I47" s="1">
        <v>174</v>
      </c>
      <c r="J47" s="1">
        <v>162</v>
      </c>
      <c r="K47" s="1">
        <v>102</v>
      </c>
      <c r="L47" s="1" t="s">
        <v>5</v>
      </c>
      <c r="M47" s="1">
        <f>SQRT((I47-$I$48)^2+(J47-$J$48)^2+(K47-$K$48)^2)</f>
        <v>110.3585066952249</v>
      </c>
      <c r="O47" s="2">
        <v>16</v>
      </c>
      <c r="P47" s="1">
        <v>174</v>
      </c>
      <c r="Q47" s="1">
        <v>162</v>
      </c>
      <c r="R47" s="1">
        <v>102</v>
      </c>
      <c r="S47" s="1" t="s">
        <v>5</v>
      </c>
      <c r="T47" s="1">
        <f>SQRT((P47-$P$48)^2+(Q47-$Q$48)^2+(R47-$R$48)^2)</f>
        <v>87.114866699088736</v>
      </c>
      <c r="V47" s="2">
        <v>16</v>
      </c>
      <c r="W47" s="1">
        <v>174</v>
      </c>
      <c r="X47" s="1">
        <v>162</v>
      </c>
      <c r="Y47" s="1">
        <v>102</v>
      </c>
      <c r="Z47" s="1" t="s">
        <v>5</v>
      </c>
      <c r="AA47" s="1">
        <f>SQRT((W47-$W$48)^2+(X47-$X$48)^2+(Y47-$Y$48)^2)</f>
        <v>102.35233265539189</v>
      </c>
      <c r="AC47" s="2">
        <v>16</v>
      </c>
      <c r="AD47" s="1">
        <v>174</v>
      </c>
      <c r="AE47" s="1">
        <v>162</v>
      </c>
      <c r="AF47" s="1">
        <v>102</v>
      </c>
      <c r="AG47" s="1" t="s">
        <v>5</v>
      </c>
      <c r="AH47" s="1">
        <f>SQRT((AD47-$AD$48)^2+(AE47-$AE$48)^2+(AF47-$AF$48)^2)</f>
        <v>105.01904589168576</v>
      </c>
      <c r="AJ47" s="2">
        <v>16</v>
      </c>
      <c r="AK47" s="1">
        <v>174</v>
      </c>
      <c r="AL47" s="1">
        <v>162</v>
      </c>
      <c r="AM47" s="1">
        <v>102</v>
      </c>
      <c r="AN47" s="1" t="s">
        <v>5</v>
      </c>
      <c r="AO47" s="1">
        <f>SQRT((AK47-$AK$48)^2+(AL47-$AL$48)^2+(AM47-$AM$48)^2)</f>
        <v>106.93455942771729</v>
      </c>
      <c r="AQ47" s="2">
        <v>16</v>
      </c>
      <c r="AR47" s="1">
        <v>174</v>
      </c>
      <c r="AS47" s="1">
        <v>162</v>
      </c>
      <c r="AT47" s="1">
        <v>102</v>
      </c>
      <c r="AU47" s="1" t="s">
        <v>5</v>
      </c>
      <c r="AV47" s="1">
        <f>SQRT((AR47-$AR$48)^2+(AS47-$AS$48)^2+(AT47-$AT$48)^2)</f>
        <v>121.73331507849443</v>
      </c>
      <c r="AX47" s="2">
        <v>16</v>
      </c>
      <c r="AY47" s="1">
        <v>174</v>
      </c>
      <c r="AZ47" s="1">
        <v>162</v>
      </c>
      <c r="BA47" s="1">
        <v>102</v>
      </c>
      <c r="BB47" s="1" t="s">
        <v>5</v>
      </c>
      <c r="BC47" s="1">
        <f>SQRT((AY47-$AY$48)^2+(AZ47-$AZ$48)^2+(BA47-$BA$48)^2)</f>
        <v>158.18343781824947</v>
      </c>
      <c r="BE47" s="2">
        <v>16</v>
      </c>
      <c r="BF47" s="1">
        <v>174</v>
      </c>
      <c r="BG47" s="1">
        <v>162</v>
      </c>
      <c r="BH47" s="1">
        <v>102</v>
      </c>
      <c r="BI47" s="1" t="s">
        <v>5</v>
      </c>
      <c r="BJ47" s="1">
        <f>SQRT((BF47-$BF$48)^2+(BG47-$BG$48)^2+(BH47-$BH$48)^2)</f>
        <v>134.56225325105106</v>
      </c>
      <c r="BL47" s="2">
        <v>16</v>
      </c>
      <c r="BM47" s="1">
        <v>174</v>
      </c>
      <c r="BN47" s="1">
        <v>162</v>
      </c>
      <c r="BO47" s="1">
        <v>102</v>
      </c>
      <c r="BP47" s="1" t="s">
        <v>5</v>
      </c>
      <c r="BQ47" s="1">
        <f>SQRT((BM47-$BM$48)^2+(BN47-$BN$48)^2+(BO47-$BO$48)^2)</f>
        <v>125.69805089976535</v>
      </c>
      <c r="BS47" s="2">
        <v>16</v>
      </c>
      <c r="BT47" s="1">
        <v>174</v>
      </c>
      <c r="BU47" s="1">
        <v>162</v>
      </c>
      <c r="BV47" s="1">
        <v>102</v>
      </c>
      <c r="BW47" s="1" t="s">
        <v>5</v>
      </c>
      <c r="BX47" s="1">
        <f>SQRT((BT47-$BT$48)^2+(BU47-$BU$48)^2+(BV47-$BV$48)^2)</f>
        <v>147.84113094805519</v>
      </c>
      <c r="BZ47" s="2">
        <v>16</v>
      </c>
      <c r="CA47" s="1">
        <v>174</v>
      </c>
      <c r="CB47" s="1">
        <v>162</v>
      </c>
      <c r="CC47" s="1">
        <v>102</v>
      </c>
      <c r="CD47" s="1" t="s">
        <v>5</v>
      </c>
      <c r="CE47" s="1">
        <f>SQRT((CA47-$CA$48)^2+(CB47-$CB$48)^2+(CC47-$CC$48)^2)</f>
        <v>145.49570440394453</v>
      </c>
      <c r="CG47" s="2">
        <v>16</v>
      </c>
      <c r="CH47" s="1">
        <v>174</v>
      </c>
      <c r="CI47" s="1">
        <v>162</v>
      </c>
      <c r="CJ47" s="1">
        <v>102</v>
      </c>
      <c r="CK47" s="1" t="s">
        <v>5</v>
      </c>
      <c r="CL47" s="1">
        <f>SQRT((CH47-$CH$48)^2+(CI47-$CI$48)^2+(CJ47-$CJ$48)^2)</f>
        <v>125.73384588089239</v>
      </c>
      <c r="CN47" s="2">
        <v>16</v>
      </c>
      <c r="CO47" s="1">
        <v>174</v>
      </c>
      <c r="CP47" s="1">
        <v>162</v>
      </c>
      <c r="CQ47" s="1">
        <v>102</v>
      </c>
      <c r="CR47" s="1" t="s">
        <v>5</v>
      </c>
      <c r="CS47" s="1">
        <f>SQRT((CO47-$CO$48)^2+(CP47-$CP$48)^2+(CQ47-$CQ$48)^2)</f>
        <v>122.35603785674003</v>
      </c>
      <c r="CU47" s="2">
        <v>16</v>
      </c>
      <c r="CV47" s="1">
        <v>174</v>
      </c>
      <c r="CW47" s="1">
        <v>162</v>
      </c>
      <c r="CX47" s="1">
        <v>102</v>
      </c>
      <c r="CY47" s="1" t="s">
        <v>5</v>
      </c>
      <c r="CZ47" s="1">
        <f>SQRT((CV47-$CV$48)^2+(CW47-$CW$48)^2+(CX47-$CX$48)^2)</f>
        <v>121.73331507849443</v>
      </c>
      <c r="DB47" s="2">
        <v>16</v>
      </c>
      <c r="DC47" s="1">
        <v>174</v>
      </c>
      <c r="DD47" s="1">
        <v>162</v>
      </c>
      <c r="DE47" s="1">
        <v>102</v>
      </c>
      <c r="DF47" s="1" t="s">
        <v>5</v>
      </c>
      <c r="DG47" s="1">
        <f>SQRT((DC47-$DC$48)^2+(DD47-$DD$48)^2+(DE47-$DE$48)^2)</f>
        <v>134.25721582097552</v>
      </c>
      <c r="DI47" s="2">
        <v>36</v>
      </c>
      <c r="DJ47" s="1">
        <v>58</v>
      </c>
      <c r="DK47" s="1">
        <v>134</v>
      </c>
      <c r="DL47" s="1">
        <v>4</v>
      </c>
      <c r="DM47" s="1" t="s">
        <v>6</v>
      </c>
      <c r="DN47" s="1">
        <f>SQRT((DJ47-$DJ$48)^2+(DK47-$DK$48)^2+(DL47-$DL$48)^2)</f>
        <v>146.14034350582318</v>
      </c>
    </row>
    <row r="48" spans="1:118" x14ac:dyDescent="0.25">
      <c r="A48" s="6" t="s">
        <v>10</v>
      </c>
      <c r="B48" s="2">
        <v>2</v>
      </c>
      <c r="C48" s="1">
        <v>125</v>
      </c>
      <c r="D48" s="1">
        <v>115</v>
      </c>
      <c r="E48" s="1">
        <v>15</v>
      </c>
      <c r="F48" s="1" t="s">
        <v>5</v>
      </c>
      <c r="H48" s="9">
        <v>2</v>
      </c>
      <c r="I48" s="8">
        <v>125</v>
      </c>
      <c r="J48" s="8">
        <v>115</v>
      </c>
      <c r="K48" s="8">
        <v>15</v>
      </c>
      <c r="L48" t="str">
        <f>IF(AND( COUNTIF(L3:L5, "Manis") = COUNTIF(L3:L5, "Asam"), COUNTIF(L3:L5, "Asam") = COUNTIF(L3:L5, "Tawar") ), INDEX(L3:L5, MATCH(SMALL(M3:M5, 1), M3:M5, 0)), IF(COUNTIF(L3:L5, "Manis") &gt;= MAX(COUNTIF(L3:L5, "Asam"), COUNTIF(L3:L5, "Tawar")), "Manis", IF(COUNTIF(L3:L5, "Asam") &gt;= COUNTIF(L3:L5, "Tawar"), "Asam", "Tawar" ) ) )</f>
        <v>Asam</v>
      </c>
      <c r="O48" s="9">
        <v>4</v>
      </c>
      <c r="P48" s="8">
        <v>116</v>
      </c>
      <c r="Q48" s="8">
        <v>110</v>
      </c>
      <c r="R48" s="8">
        <v>63</v>
      </c>
      <c r="S48" t="str">
        <f>IF(AND( COUNTIF(S3:S5, "Manis") = COUNTIF(S3:S5, "Asam"), COUNTIF(S3:S5, "Asam") = COUNTIF(S3:S5, "Tawar") ), INDEX(S3:S5, MATCH(SMALL(T3:T5, 1), T3:T5, 0)), IF(COUNTIF(S3:S5, "Manis") &gt;= MAX(COUNTIF(S3:S5, "Asam"), COUNTIF(S3:S5, "Tawar")), "Manis", IF(COUNTIF(S3:S5, "Asam") &gt;= COUNTIF(S3:S5, "Tawar"), "Asam", "Tawar" ) ) )</f>
        <v>Manis</v>
      </c>
      <c r="V48" s="9">
        <v>6</v>
      </c>
      <c r="W48" s="8">
        <v>124</v>
      </c>
      <c r="X48" s="8">
        <v>112</v>
      </c>
      <c r="Y48" s="8">
        <v>28</v>
      </c>
      <c r="Z48" t="str">
        <f>IF(AND( COUNTIF(Z2:Z4, "Manis") = COUNTIF(Z2:Z4, "Asam"), COUNTIF(Z2:Z4, "Asam") = COUNTIF(Z2:Z4, "Tawar") ), INDEX(Z2:Z4, MATCH(SMALL(AA2:AA4, 1), AA2:AA4, 0)), IF(COUNTIF(Z2:Z4, "Manis") &gt;= MAX(COUNTIF(Z2:Z4, "Asam"), COUNTIF(Z2:Z4, "Tawar")), "Manis", IF(COUNTIF(Z2:Z4, "Asam") &gt;= COUNTIF(Z2:Z4, "Tawar"), "Asam", "Tawar" ) ) )</f>
        <v>Manis</v>
      </c>
      <c r="AC48" s="9">
        <v>8</v>
      </c>
      <c r="AD48" s="8">
        <v>117</v>
      </c>
      <c r="AE48" s="8">
        <v>114</v>
      </c>
      <c r="AF48" s="8">
        <v>28</v>
      </c>
      <c r="AG48" t="str">
        <f>IF(AND( COUNTIF(AG3:AG5, "Manis") = COUNTIF(AG3:AG5, "Asam"), COUNTIF(AG3:AG5, "Asam") = COUNTIF(AG3:AG5, "Tawar") ), INDEX(AG3:AG5, MATCH(SMALL(AH3:AH5, 1), AH3:AH5, 0)), IF(COUNTIF(AG3:AG5, "Manis") &gt;= MAX(COUNTIF(AG3:AG5, "Asam"), COUNTIF(AG3:AG5, "Tawar")), "Manis", IF(COUNTIF(AG3:AG5, "Asam") &gt;= COUNTIF(AG3:AG5, "Tawar"), "Asam", "Tawar" ) ) )</f>
        <v>Manis</v>
      </c>
      <c r="AJ48" s="9">
        <v>10</v>
      </c>
      <c r="AK48" s="8">
        <v>115</v>
      </c>
      <c r="AL48" s="8">
        <v>117</v>
      </c>
      <c r="AM48" s="8">
        <v>25</v>
      </c>
      <c r="AN48" t="str">
        <f>IF(AND( COUNTIF(AN3:AN5, "Manis") = COUNTIF(AN3:AN5, "Asam"), COUNTIF(AN3:AN5, "Asam") = COUNTIF(AN3:AN5, "Tawar") ), INDEX(AN3:AN5, MATCH(SMALL(AO3:AO5, 1), AO3:AO5, 0)), IF(COUNTIF(AN3:AN5, "Manis") &gt;= MAX(COUNTIF(AN3:AN5, "Asam"), COUNTIF(AN3:AN5, "Tawar")), "Manis", IF(COUNTIF(AN3:AN5, "Asam") &gt;= COUNTIF(AN3:AN5, "Tawar"), "Asam", "Tawar" ) ) )</f>
        <v>Manis</v>
      </c>
      <c r="AQ48" s="9">
        <v>12</v>
      </c>
      <c r="AR48" s="8">
        <v>109</v>
      </c>
      <c r="AS48" s="8">
        <v>107</v>
      </c>
      <c r="AT48" s="8">
        <v>15</v>
      </c>
      <c r="AU48" t="str">
        <f>IF(AND( COUNTIF(AU3:AU5, "Manis") = COUNTIF(AU3:AU5, "Asam"), COUNTIF(AU3:AU5, "Asam") = COUNTIF(AU3:AU5, "Tawar") ), INDEX(AU3:AU5, MATCH(SMALL(AV3:AV5, 1), AV3:AV5, 0)), IF(COUNTIF(AU3:AU5, "Manis") &gt;= MAX(COUNTIF(AU3:AU5, "Asam"), COUNTIF(AU3:AU5, "Tawar")), "Manis", IF(COUNTIF(AU3:AU5, "Asam") &gt;= COUNTIF(AU3:AU5, "Tawar"), "Asam", "Tawar" ) ) )</f>
        <v>Asam</v>
      </c>
      <c r="AX48" s="9">
        <v>14</v>
      </c>
      <c r="AY48" s="8">
        <v>68</v>
      </c>
      <c r="AZ48" s="8">
        <v>93</v>
      </c>
      <c r="BA48" s="8">
        <v>7</v>
      </c>
      <c r="BB48" t="str">
        <f>IF(AND( COUNTIF(BB3:BB5, "Manis") = COUNTIF(BB3:BB5, "Asam"), COUNTIF(BB3:BB5, "Asam") = COUNTIF(BB3:BB5, "Tawar") ), INDEX(BB3:BB5, MATCH(SMALL(BC3:BC5, 1), BC3:BC5, 0)), IF(COUNTIF(BB3:BB5, "Manis") &gt;= MAX(COUNTIF(BB3:BB5, "Asam"), COUNTIF(BB3:BB5, "Tawar")), "Manis", IF(COUNTIF(BB3:BB5, "Asam") &gt;= COUNTIF(BB3:BB5, "Tawar"), "Asam", "Tawar" ) ) )</f>
        <v>Asam</v>
      </c>
      <c r="BE48" s="9">
        <v>16</v>
      </c>
      <c r="BF48" s="8">
        <v>95</v>
      </c>
      <c r="BG48" s="8">
        <v>87</v>
      </c>
      <c r="BH48" s="8">
        <v>23</v>
      </c>
      <c r="BI48" t="str">
        <f>IF(AND( COUNTIF(BI3:BI5, "Manis") = COUNTIF(BI3:BI5, "Asam"), COUNTIF(BI3:BI5, "Asam") = COUNTIF(BI3:BI5, "Tawar") ), INDEX(BI3:BI5, MATCH(SMALL(BJ3:BJ5, 1), BJ3:BJ5, 0)), IF(COUNTIF(BI3:BI5, "Manis") &gt;= MAX(COUNTIF(BI3:BI5, "Asam"), COUNTIF(BI3:BI5, "Tawar")), "Manis", IF(COUNTIF(BI3:BI5, "Asam") &gt;= COUNTIF(BI3:BI5, "Tawar"), "Asam", "Tawar" ) ) )</f>
        <v>Asam</v>
      </c>
      <c r="BL48" s="9">
        <v>18</v>
      </c>
      <c r="BM48" s="8">
        <v>100</v>
      </c>
      <c r="BN48" s="8">
        <v>102</v>
      </c>
      <c r="BO48" s="8">
        <v>20</v>
      </c>
      <c r="BP48" t="str">
        <f>IF(AND( COUNTIF(BP3:BP5, "Manis") = COUNTIF(BP3:BP5, "Asam"), COUNTIF(BP3:BP5, "Asam") = COUNTIF(BP3:BP5, "Tawar") ), INDEX(BP3:BP5, MATCH(SMALL(BQ3:BQ5, 1), BQ3:BQ5, 0)), IF(COUNTIF(BP3:BP5, "Manis") &gt;= MAX(COUNTIF(BP3:BP5, "Asam"), COUNTIF(BP3:BP5, "Tawar")), "Manis", IF(COUNTIF(BP3:BP5, "Asam") &gt;= COUNTIF(BP3:BP5, "Tawar"), "Asam", "Tawar" ) ) )</f>
        <v>Asam</v>
      </c>
      <c r="BS48" s="9">
        <v>20</v>
      </c>
      <c r="BT48" s="8">
        <v>90</v>
      </c>
      <c r="BU48" s="8">
        <v>86</v>
      </c>
      <c r="BV48" s="8">
        <v>7</v>
      </c>
      <c r="BW48" t="str">
        <f>IF(AND( COUNTIF(BW3:BW5, "Manis") = COUNTIF(BW3:BW5, "Asam"), COUNTIF(BW3:BW5, "Asam") = COUNTIF(BW3:BW5, "Tawar") ), INDEX(BW3:BW5, MATCH(SMALL(BX3:BX5, 1), BX3:BX5, 0)), IF(COUNTIF(BW3:BW5, "Manis") &gt;= MAX(COUNTIF(BW3:BW5, "Asam"), COUNTIF(BW3:BW5, "Tawar")), "Manis", IF(COUNTIF(BW3:BW5, "Asam") &gt;= COUNTIF(BW3:BW5, "Tawar"), "Asam", "Tawar" ) ) )</f>
        <v>Asam</v>
      </c>
      <c r="BZ48" s="9">
        <v>22</v>
      </c>
      <c r="CA48" s="8">
        <v>75</v>
      </c>
      <c r="CB48" s="8">
        <v>120</v>
      </c>
      <c r="CC48" s="8">
        <v>4</v>
      </c>
      <c r="CD48" t="str">
        <f>IF(AND( COUNTIF(CD3:CD5, "Manis") = COUNTIF(CD3:CD5, "Asam"), COUNTIF(CD3:CD5, "Asam") = COUNTIF(CD3:CD5, "Tawar") ), INDEX(CD3:CD5, MATCH(SMALL(CE3:CE5, 1), CE3:CE5, 0)), IF(COUNTIF(CD3:CD5, "Manis") &gt;= MAX(COUNTIF(CD3:CD5, "Asam"), COUNTIF(CD3:CD5, "Tawar")), "Manis", IF(COUNTIF(CD3:CD5, "Asam") &gt;= COUNTIF(CD3:CD5, "Tawar"), "Asam", "Tawar" ) ) )</f>
        <v>Tawar</v>
      </c>
      <c r="CG48" s="9">
        <v>24</v>
      </c>
      <c r="CH48" s="8">
        <v>90</v>
      </c>
      <c r="CI48" s="8">
        <v>145</v>
      </c>
      <c r="CJ48" s="8">
        <v>10</v>
      </c>
      <c r="CK48" t="str">
        <f>IF(AND( COUNTIF(CK3:CK5, "Manis") = COUNTIF(CK3:CK5, "Asam"), COUNTIF(CK3:CK5, "Asam") = COUNTIF(CK3:CK5, "Tawar") ), INDEX(CK3:CK5, MATCH(SMALL(CL3:CL5, 1), CL3:CL5, 0)), IF(COUNTIF(CK3:CK5, "Manis") &gt;= MAX(COUNTIF(CK3:CK5, "Asam"), COUNTIF(CK3:CK5, "Tawar")), "Manis", IF(COUNTIF(CK3:CK5, "Asam") &gt;= COUNTIF(CK3:CK5, "Tawar"), "Asam", "Tawar" ) ) )</f>
        <v>Tawar</v>
      </c>
      <c r="CN48" s="9">
        <v>26</v>
      </c>
      <c r="CO48" s="8">
        <v>87</v>
      </c>
      <c r="CP48" s="8">
        <v>133</v>
      </c>
      <c r="CQ48" s="8">
        <v>21</v>
      </c>
      <c r="CR48" t="str">
        <f>IF(AND( COUNTIF(CR3:CR5, "Manis") = COUNTIF(CR3:CR5, "Asam"), COUNTIF(CR3:CR5, "Asam") = COUNTIF(CR3:CR5, "Tawar") ), INDEX(CR3:CR5, MATCH(SMALL(CS3:CS5, 1), CS3:CS5, 0)), IF(COUNTIF(CR3:CR5, "Manis") &gt;= MAX(COUNTIF(CR3:CR5, "Asam"), COUNTIF(CR3:CR5, "Tawar")), "Manis", IF(COUNTIF(CR3:CR5, "Asam") &gt;= COUNTIF(CR3:CR5, "Tawar"), "Asam", "Tawar" ) ) )</f>
        <v>Tawar</v>
      </c>
      <c r="CU48" s="9">
        <v>28</v>
      </c>
      <c r="CV48" s="8">
        <v>93</v>
      </c>
      <c r="CW48" s="8">
        <v>125</v>
      </c>
      <c r="CX48" s="8">
        <v>19</v>
      </c>
      <c r="CY48" t="str">
        <f>IF(AND( COUNTIF(CY3:CY5, "Manis") = COUNTIF(CY3:CY5, "Asam"), COUNTIF(CY3:CY5, "Asam") = COUNTIF(CY3:CY5, "Tawar") ), INDEX(CY3:CY5, MATCH(SMALL(CZ3:CZ5, 1), CZ3:CZ5, 0)), IF(COUNTIF(CY3:CY5, "Manis") &gt;= MAX(COUNTIF(CY3:CY5, "Asam"), COUNTIF(CY3:CY5, "Tawar")), "Manis", IF(COUNTIF(CY3:CY5, "Asam") &gt;= COUNTIF(CY3:CY5, "Tawar"), "Asam", "Tawar" ) ) )</f>
        <v>Tawar</v>
      </c>
      <c r="DB48" s="9">
        <v>30</v>
      </c>
      <c r="DC48" s="8">
        <v>88</v>
      </c>
      <c r="DD48" s="8">
        <v>147</v>
      </c>
      <c r="DE48" s="8">
        <v>0</v>
      </c>
      <c r="DF48" t="str">
        <f>IF(AND( COUNTIF(DF3:DF5, "Manis") = COUNTIF(DF3:DF5, "Asam"), COUNTIF(DF3:DF5, "Asam") = COUNTIF(DF3:DF5, "Tawar") ), INDEX(DF3:DF5, MATCH(SMALL(DG3:DG5, 1), DG3:DG5, 0)), IF(COUNTIF(DF3:DF5, "Manis") &gt;= MAX(COUNTIF(DF3:DF5, "Asam"), COUNTIF(DF3:DF5, "Tawar")), "Manis", IF(COUNTIF(DF3:DF5, "Asam") &gt;= COUNTIF(DF3:DF5, "Tawar"), "Asam", "Tawar" ) ) )</f>
        <v>Tawar</v>
      </c>
      <c r="DI48" s="9" t="s">
        <v>11</v>
      </c>
      <c r="DJ48" s="8">
        <v>164</v>
      </c>
      <c r="DK48" s="8">
        <v>123</v>
      </c>
      <c r="DL48" s="8">
        <v>104</v>
      </c>
      <c r="DM48" t="str">
        <f>IF(AND( COUNTIF(DM3:DM5, "Manis") = COUNTIF(DM3:DM5, "Asam"), COUNTIF(DM3:DM5, "Asam") = COUNTIF(DM3:DM5, "Tawar") ), INDEX(DM3:DM5, MATCH(SMALL(DN3:DN5, 1), DN3:DN5, 0)), IF(COUNTIF(DM3:DM5, "Manis") &gt;= MAX(COUNTIF(DM3:DM5, "Asam"), COUNTIF(DM3:DM5, "Tawar")), "Manis", IF(COUNTIF(DM3:DM5, "Asam") &gt;= COUNTIF(DM3:DM5, "Tawar"), "Asam", "Tawar" ) ) )</f>
        <v>Manis</v>
      </c>
    </row>
    <row r="49" spans="1:14" x14ac:dyDescent="0.25">
      <c r="A49" s="6"/>
      <c r="B49" s="2">
        <v>4</v>
      </c>
      <c r="C49" s="1">
        <v>116</v>
      </c>
      <c r="D49" s="1">
        <v>110</v>
      </c>
      <c r="E49" s="1">
        <v>63</v>
      </c>
      <c r="F49" s="1" t="s">
        <v>5</v>
      </c>
    </row>
    <row r="50" spans="1:14" x14ac:dyDescent="0.25">
      <c r="A50" s="6"/>
      <c r="B50" s="2">
        <v>6</v>
      </c>
      <c r="C50" s="1">
        <v>124</v>
      </c>
      <c r="D50" s="1">
        <v>112</v>
      </c>
      <c r="E50" s="1">
        <v>28</v>
      </c>
      <c r="F50" s="1" t="s">
        <v>5</v>
      </c>
      <c r="H50" t="s">
        <v>12</v>
      </c>
      <c r="K50" t="s">
        <v>33</v>
      </c>
    </row>
    <row r="51" spans="1:14" x14ac:dyDescent="0.25">
      <c r="A51" s="6"/>
      <c r="B51" s="2">
        <v>8</v>
      </c>
      <c r="C51" s="1">
        <v>117</v>
      </c>
      <c r="D51" s="1">
        <v>114</v>
      </c>
      <c r="E51" s="1">
        <v>28</v>
      </c>
      <c r="F51" s="1" t="s">
        <v>5</v>
      </c>
      <c r="H51" s="7" t="s">
        <v>13</v>
      </c>
      <c r="I51" s="7"/>
      <c r="K51" s="3" t="s">
        <v>8</v>
      </c>
      <c r="L51" s="4" t="s">
        <v>4</v>
      </c>
      <c r="M51" s="10" t="s">
        <v>34</v>
      </c>
    </row>
    <row r="52" spans="1:14" x14ac:dyDescent="0.25">
      <c r="A52" s="6"/>
      <c r="B52" s="2">
        <v>10</v>
      </c>
      <c r="C52" s="1">
        <v>115</v>
      </c>
      <c r="D52" s="1">
        <v>117</v>
      </c>
      <c r="E52" s="1">
        <v>25</v>
      </c>
      <c r="F52" s="1" t="s">
        <v>5</v>
      </c>
      <c r="H52" t="s">
        <v>21</v>
      </c>
      <c r="K52" s="2">
        <v>2</v>
      </c>
      <c r="L52" s="1" t="s">
        <v>5</v>
      </c>
      <c r="M52" s="1" t="str">
        <f>L48</f>
        <v>Asam</v>
      </c>
      <c r="N52">
        <f>IF(L52=M52, 1, 0)</f>
        <v>0</v>
      </c>
    </row>
    <row r="53" spans="1:14" x14ac:dyDescent="0.25">
      <c r="A53" s="6"/>
      <c r="B53" s="2">
        <v>12</v>
      </c>
      <c r="C53" s="1">
        <v>109</v>
      </c>
      <c r="D53" s="1">
        <v>107</v>
      </c>
      <c r="E53" s="1">
        <v>15</v>
      </c>
      <c r="F53" s="1" t="s">
        <v>6</v>
      </c>
      <c r="K53" s="2">
        <v>4</v>
      </c>
      <c r="L53" s="1" t="s">
        <v>5</v>
      </c>
      <c r="M53" s="1" t="str">
        <f>S48</f>
        <v>Manis</v>
      </c>
      <c r="N53">
        <f t="shared" ref="N53:N66" si="0">IF(L53=M53, 1, 0)</f>
        <v>1</v>
      </c>
    </row>
    <row r="54" spans="1:14" x14ac:dyDescent="0.25">
      <c r="A54" s="6"/>
      <c r="B54" s="2">
        <v>14</v>
      </c>
      <c r="C54" s="1">
        <v>68</v>
      </c>
      <c r="D54" s="1">
        <v>93</v>
      </c>
      <c r="E54" s="1">
        <v>7</v>
      </c>
      <c r="F54" s="1" t="s">
        <v>6</v>
      </c>
      <c r="K54" s="2">
        <v>6</v>
      </c>
      <c r="L54" s="1" t="s">
        <v>5</v>
      </c>
      <c r="M54" s="1" t="str">
        <f>Z48</f>
        <v>Manis</v>
      </c>
      <c r="N54">
        <f t="shared" si="0"/>
        <v>1</v>
      </c>
    </row>
    <row r="55" spans="1:14" x14ac:dyDescent="0.25">
      <c r="A55" s="6"/>
      <c r="B55" s="2">
        <v>16</v>
      </c>
      <c r="C55" s="1">
        <v>95</v>
      </c>
      <c r="D55" s="1">
        <v>87</v>
      </c>
      <c r="E55" s="1">
        <v>23</v>
      </c>
      <c r="F55" s="1" t="s">
        <v>6</v>
      </c>
      <c r="K55" s="2">
        <v>8</v>
      </c>
      <c r="L55" s="1" t="s">
        <v>5</v>
      </c>
      <c r="M55" s="1" t="str">
        <f>AG48</f>
        <v>Manis</v>
      </c>
      <c r="N55">
        <f t="shared" si="0"/>
        <v>1</v>
      </c>
    </row>
    <row r="56" spans="1:14" x14ac:dyDescent="0.25">
      <c r="A56" s="6"/>
      <c r="B56" s="2">
        <v>18</v>
      </c>
      <c r="C56" s="1">
        <v>100</v>
      </c>
      <c r="D56" s="1">
        <v>102</v>
      </c>
      <c r="E56" s="1">
        <v>20</v>
      </c>
      <c r="F56" s="1" t="s">
        <v>6</v>
      </c>
      <c r="K56" s="2">
        <v>10</v>
      </c>
      <c r="L56" s="1" t="s">
        <v>5</v>
      </c>
      <c r="M56" s="1" t="str">
        <f>AN48</f>
        <v>Manis</v>
      </c>
      <c r="N56">
        <f t="shared" si="0"/>
        <v>1</v>
      </c>
    </row>
    <row r="57" spans="1:14" x14ac:dyDescent="0.25">
      <c r="A57" s="6"/>
      <c r="B57" s="2">
        <v>20</v>
      </c>
      <c r="C57" s="1">
        <v>90</v>
      </c>
      <c r="D57" s="1">
        <v>86</v>
      </c>
      <c r="E57" s="1">
        <v>7</v>
      </c>
      <c r="F57" s="1" t="s">
        <v>6</v>
      </c>
      <c r="K57" s="2">
        <v>12</v>
      </c>
      <c r="L57" s="1" t="s">
        <v>6</v>
      </c>
      <c r="M57" s="1" t="str">
        <f>AU48</f>
        <v>Asam</v>
      </c>
      <c r="N57">
        <f t="shared" si="0"/>
        <v>1</v>
      </c>
    </row>
    <row r="58" spans="1:14" x14ac:dyDescent="0.25">
      <c r="A58" s="6"/>
      <c r="B58" s="2">
        <v>22</v>
      </c>
      <c r="C58" s="1">
        <v>75</v>
      </c>
      <c r="D58" s="1">
        <v>120</v>
      </c>
      <c r="E58" s="1">
        <v>4</v>
      </c>
      <c r="F58" s="1" t="s">
        <v>7</v>
      </c>
      <c r="K58" s="2">
        <v>14</v>
      </c>
      <c r="L58" s="1" t="s">
        <v>6</v>
      </c>
      <c r="M58" s="1" t="str">
        <f>BB48</f>
        <v>Asam</v>
      </c>
      <c r="N58">
        <f t="shared" si="0"/>
        <v>1</v>
      </c>
    </row>
    <row r="59" spans="1:14" x14ac:dyDescent="0.25">
      <c r="A59" s="6"/>
      <c r="B59" s="2">
        <v>24</v>
      </c>
      <c r="C59" s="1">
        <v>90</v>
      </c>
      <c r="D59" s="1">
        <v>145</v>
      </c>
      <c r="E59" s="1">
        <v>10</v>
      </c>
      <c r="F59" s="1" t="s">
        <v>7</v>
      </c>
      <c r="K59" s="2">
        <v>16</v>
      </c>
      <c r="L59" s="1" t="s">
        <v>6</v>
      </c>
      <c r="M59" s="1" t="str">
        <f>BI48</f>
        <v>Asam</v>
      </c>
      <c r="N59">
        <f t="shared" si="0"/>
        <v>1</v>
      </c>
    </row>
    <row r="60" spans="1:14" x14ac:dyDescent="0.25">
      <c r="A60" s="6"/>
      <c r="B60" s="2">
        <v>26</v>
      </c>
      <c r="C60" s="1">
        <v>87</v>
      </c>
      <c r="D60" s="1">
        <v>133</v>
      </c>
      <c r="E60" s="1">
        <v>21</v>
      </c>
      <c r="F60" s="1" t="s">
        <v>7</v>
      </c>
      <c r="K60" s="2">
        <v>18</v>
      </c>
      <c r="L60" s="1" t="s">
        <v>6</v>
      </c>
      <c r="M60" s="1" t="str">
        <f>BP48</f>
        <v>Asam</v>
      </c>
      <c r="N60">
        <f t="shared" si="0"/>
        <v>1</v>
      </c>
    </row>
    <row r="61" spans="1:14" x14ac:dyDescent="0.25">
      <c r="A61" s="6"/>
      <c r="B61" s="2">
        <v>28</v>
      </c>
      <c r="C61" s="1">
        <v>93</v>
      </c>
      <c r="D61" s="1">
        <v>125</v>
      </c>
      <c r="E61" s="1">
        <v>19</v>
      </c>
      <c r="F61" s="1" t="s">
        <v>7</v>
      </c>
      <c r="K61" s="2">
        <v>20</v>
      </c>
      <c r="L61" s="1" t="s">
        <v>6</v>
      </c>
      <c r="M61" s="1" t="str">
        <f>BW48</f>
        <v>Asam</v>
      </c>
      <c r="N61">
        <f t="shared" si="0"/>
        <v>1</v>
      </c>
    </row>
    <row r="62" spans="1:14" x14ac:dyDescent="0.25">
      <c r="A62" s="6"/>
      <c r="B62" s="2">
        <v>30</v>
      </c>
      <c r="C62" s="1">
        <v>88</v>
      </c>
      <c r="D62" s="1">
        <v>147</v>
      </c>
      <c r="E62" s="1">
        <v>0</v>
      </c>
      <c r="F62" s="1" t="s">
        <v>7</v>
      </c>
      <c r="K62" s="2">
        <v>22</v>
      </c>
      <c r="L62" s="1" t="s">
        <v>7</v>
      </c>
      <c r="M62" s="1" t="str">
        <f>CD48</f>
        <v>Tawar</v>
      </c>
      <c r="N62">
        <f t="shared" si="0"/>
        <v>1</v>
      </c>
    </row>
    <row r="63" spans="1:14" x14ac:dyDescent="0.25">
      <c r="A63" s="6"/>
      <c r="B63" s="2" t="s">
        <v>11</v>
      </c>
      <c r="C63" s="1">
        <v>164</v>
      </c>
      <c r="D63" s="1">
        <v>123</v>
      </c>
      <c r="E63" s="1">
        <v>104</v>
      </c>
      <c r="F63" s="1" t="s">
        <v>32</v>
      </c>
      <c r="G63" t="s">
        <v>9</v>
      </c>
      <c r="K63" s="2">
        <v>24</v>
      </c>
      <c r="L63" s="1" t="s">
        <v>7</v>
      </c>
      <c r="M63" s="1" t="str">
        <f>CK48</f>
        <v>Tawar</v>
      </c>
      <c r="N63">
        <f t="shared" si="0"/>
        <v>1</v>
      </c>
    </row>
    <row r="64" spans="1:14" x14ac:dyDescent="0.25">
      <c r="K64" s="2">
        <v>26</v>
      </c>
      <c r="L64" s="1" t="s">
        <v>7</v>
      </c>
      <c r="M64" s="1" t="str">
        <f>CR48</f>
        <v>Tawar</v>
      </c>
      <c r="N64">
        <f t="shared" si="0"/>
        <v>1</v>
      </c>
    </row>
    <row r="65" spans="11:14" x14ac:dyDescent="0.25">
      <c r="K65" s="2">
        <v>28</v>
      </c>
      <c r="L65" s="1" t="s">
        <v>7</v>
      </c>
      <c r="M65" s="1" t="str">
        <f>CY48</f>
        <v>Tawar</v>
      </c>
      <c r="N65">
        <f t="shared" si="0"/>
        <v>1</v>
      </c>
    </row>
    <row r="66" spans="11:14" x14ac:dyDescent="0.25">
      <c r="K66" s="2">
        <v>30</v>
      </c>
      <c r="L66" s="1" t="s">
        <v>7</v>
      </c>
      <c r="M66" s="1" t="str">
        <f>DF48</f>
        <v>Tawar</v>
      </c>
      <c r="N66">
        <f t="shared" si="0"/>
        <v>1</v>
      </c>
    </row>
    <row r="68" spans="11:14" x14ac:dyDescent="0.25">
      <c r="M68" s="10" t="s">
        <v>35</v>
      </c>
    </row>
    <row r="69" spans="11:14" x14ac:dyDescent="0.25">
      <c r="M69" s="11">
        <f>SUM(N52:N66)/ROWS(N52:N66) * 100</f>
        <v>93.333333333333329</v>
      </c>
    </row>
  </sheetData>
  <autoFilter ref="H2:M47" xr:uid="{CCBDF754-96BE-2749-AEBA-9E3BE2F2D228}">
    <sortState xmlns:xlrd2="http://schemas.microsoft.com/office/spreadsheetml/2017/richdata2" ref="H3:M48">
      <sortCondition ref="M2:M47"/>
    </sortState>
  </autoFilter>
  <mergeCells count="2">
    <mergeCell ref="A2:A47"/>
    <mergeCell ref="A48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Maryamah</dc:creator>
  <cp:lastModifiedBy>Harvest Walukow</cp:lastModifiedBy>
  <dcterms:created xsi:type="dcterms:W3CDTF">2025-03-28T07:31:35Z</dcterms:created>
  <dcterms:modified xsi:type="dcterms:W3CDTF">2025-03-29T09:17:06Z</dcterms:modified>
</cp:coreProperties>
</file>