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vest\projects\cars-restriction\databases\"/>
    </mc:Choice>
  </mc:AlternateContent>
  <xr:revisionPtr revIDLastSave="0" documentId="13_ncr:1_{E0FD03D2-5C70-4B6E-80F3-56D5B4D1F546}" xr6:coauthVersionLast="46" xr6:coauthVersionMax="46" xr10:uidLastSave="{00000000-0000-0000-0000-000000000000}"/>
  <bookViews>
    <workbookView xWindow="-108" yWindow="-108" windowWidth="19416" windowHeight="11016" xr2:uid="{721FDD99-8424-4B9D-A8F8-859AFE7567C7}"/>
  </bookViews>
  <sheets>
    <sheet name="Number Pla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<sst xmlns="http://schemas.openxmlformats.org/spreadsheetml/2006/main" count="112" uniqueCount="78">
  <si>
    <t>Wilayah</t>
  </si>
  <si>
    <t>Kota Serang</t>
  </si>
  <si>
    <t>Kabupaten Serang</t>
  </si>
  <si>
    <t>Kabupaten Pandeglang</t>
  </si>
  <si>
    <t>Kota Cilegon</t>
  </si>
  <si>
    <t>Kabupaten Lebak</t>
  </si>
  <si>
    <t>Kabupaten Tangerang</t>
  </si>
  <si>
    <t>Kota Administrasi Jakarta Barat</t>
  </si>
  <si>
    <t>Kota Tangerang</t>
  </si>
  <si>
    <t>Kota Depok</t>
  </si>
  <si>
    <t>Kabupaten Bekasi</t>
  </si>
  <si>
    <t>Kota Bekasi</t>
  </si>
  <si>
    <t>Kota Administrasi Jakarta Pusat</t>
  </si>
  <si>
    <t>Kota Administrasi Jakarta Selatan</t>
  </si>
  <si>
    <t>Kota Administrasi Jakarta Timur</t>
  </si>
  <si>
    <t>Kota Administrasi Jakarta Utara</t>
  </si>
  <si>
    <t>Kota Tangerang Selatan</t>
  </si>
  <si>
    <t>Kota Bandung</t>
  </si>
  <si>
    <t>Kota Cimahi</t>
  </si>
  <si>
    <t>Kabupaten Bandung Barat</t>
  </si>
  <si>
    <t>Kabupaten Bandung</t>
  </si>
  <si>
    <t>Kota Cirebon</t>
  </si>
  <si>
    <t>Kabupaten Cirebon</t>
  </si>
  <si>
    <t>Kabupaten Indramayu</t>
  </si>
  <si>
    <t>Kabupaten Majalengka</t>
  </si>
  <si>
    <t>Kabupaten Kuningan</t>
  </si>
  <si>
    <t>Kota Bogor</t>
  </si>
  <si>
    <t>Kabupaten Bogor</t>
  </si>
  <si>
    <t>Kabupaten Sukabumi</t>
  </si>
  <si>
    <t>Kota Sukabumi</t>
  </si>
  <si>
    <t>Kabupaten Cianjur</t>
  </si>
  <si>
    <t>Kabupaten Purwakarta</t>
  </si>
  <si>
    <t>Kabupaten Karawang</t>
  </si>
  <si>
    <t>Sebagian Kabupaten Bekasi &amp; Subang</t>
  </si>
  <si>
    <t>Kabupaten Sumedang</t>
  </si>
  <si>
    <t>Kabupaten Garut</t>
  </si>
  <si>
    <t>Kota Tasikmalaya</t>
  </si>
  <si>
    <t>Kabupaten Tasikmalaya</t>
  </si>
  <si>
    <t>Kabupaten Ciamis</t>
  </si>
  <si>
    <t>Kabupaten Pangandaran</t>
  </si>
  <si>
    <t>Kota Banjar</t>
  </si>
  <si>
    <t>A</t>
  </si>
  <si>
    <t>B</t>
  </si>
  <si>
    <t>D</t>
  </si>
  <si>
    <t>E</t>
  </si>
  <si>
    <t>F</t>
  </si>
  <si>
    <t>T</t>
  </si>
  <si>
    <t>Z</t>
  </si>
  <si>
    <t>A, B, C, D</t>
  </si>
  <si>
    <t>E, F, G, H, I</t>
  </si>
  <si>
    <t>J, K, L, M, N</t>
  </si>
  <si>
    <t>P, R, S, T</t>
  </si>
  <si>
    <t>V, W, X, Y, Z</t>
  </si>
  <si>
    <t>O, U</t>
  </si>
  <si>
    <t>S, T</t>
  </si>
  <si>
    <t>U, X, Z</t>
  </si>
  <si>
    <t>V, W, Y</t>
  </si>
  <si>
    <t>A, B, C, D, E, F, G</t>
  </si>
  <si>
    <t>H, I, J, K, L, M, N, O</t>
  </si>
  <si>
    <t>P, Q, R, S, T</t>
  </si>
  <si>
    <t>U, V, W, X</t>
  </si>
  <si>
    <t>Y,Z</t>
  </si>
  <si>
    <t>A, B, C, D, E</t>
  </si>
  <si>
    <t>F, G, H, I, J, K, L, M, N, O, P, R</t>
  </si>
  <si>
    <t>Q, U, V</t>
  </si>
  <si>
    <t>W, X, Y, Z</t>
  </si>
  <si>
    <t>A, B, C</t>
  </si>
  <si>
    <t>D, E, F, G, H, O, P, Q, R, S, I, J, K, L, M, N</t>
  </si>
  <si>
    <t>T, U, V, W, X, Y, Z</t>
  </si>
  <si>
    <t>Z – A, B, C</t>
  </si>
  <si>
    <t>D, E, F, G</t>
  </si>
  <si>
    <t>H, I, J</t>
  </si>
  <si>
    <t>K, L, M, N, O, P, Q, R, S</t>
  </si>
  <si>
    <t>T, U, V</t>
  </si>
  <si>
    <t>W</t>
  </si>
  <si>
    <t>X, Y, Z</t>
  </si>
  <si>
    <t>Kode Wilayah</t>
  </si>
  <si>
    <t>Subkode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</si>
</sst>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4A4A4A"/>
      <name val="Arial"/>
      <family val="2"/>
    </font>
    <font>
      <b/>
      <sz val="9"/>
      <color rgb="FF4A4A4A"/>
      <name val="Calibri 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C9F3-7DEF-4CC3-9080-D14F0F9D4989}">
  <dimension ref="A1:C42"/>
  <sheetViews>
    <sheetView tabSelected="1" zoomScaleNormal="100" workbookViewId="0">
      <selection activeCell="C4" sqref="C4"/>
    </sheetView>
  </sheetViews>
  <sheetFormatPr defaultRowHeight="14.4"/>
  <cols>
    <col min="1" max="1" width="31.5546875" bestFit="1" customWidth="1"/>
    <col min="2" max="2" width="16.5546875" customWidth="1"/>
    <col min="3" max="3" width="38.88671875" bestFit="1" customWidth="1"/>
  </cols>
  <sheetData>
    <row r="1" spans="1:3" s="1" customFormat="1">
      <c r="A1" s="3" t="s">
        <v>0</v>
      </c>
      <c r="B1" s="3" t="s">
        <v>76</v>
      </c>
      <c r="C1" s="3" t="s">
        <v>77</v>
      </c>
    </row>
    <row r="2" spans="1:3" s="1" customFormat="1">
      <c r="A2" s="2" t="s">
        <v>1</v>
      </c>
      <c r="B2" s="4" t="s">
        <v>41</v>
      </c>
      <c r="C2" s="2" t="s">
        <v>48</v>
      </c>
    </row>
    <row r="3" spans="1:3" s="1" customFormat="1">
      <c r="A3" s="2" t="s">
        <v>2</v>
      </c>
      <c r="B3" s="4" t="s">
        <v>41</v>
      </c>
      <c r="C3" s="2" t="s">
        <v>49</v>
      </c>
    </row>
    <row r="4" spans="1:3" s="1" customFormat="1">
      <c r="A4" s="2" t="s">
        <v>3</v>
      </c>
      <c r="B4" s="4" t="s">
        <v>41</v>
      </c>
      <c r="C4" s="2" t="s">
        <v>50</v>
      </c>
    </row>
    <row r="5" spans="1:3" s="1" customFormat="1">
      <c r="A5" s="2" t="s">
        <v>4</v>
      </c>
      <c r="B5" s="4" t="s">
        <v>41</v>
      </c>
      <c r="C5" s="2" t="s">
        <v>53</v>
      </c>
    </row>
    <row r="6" spans="1:3" s="1" customFormat="1">
      <c r="A6" s="2" t="s">
        <v>5</v>
      </c>
      <c r="B6" s="4" t="s">
        <v>41</v>
      </c>
      <c r="C6" s="2" t="s">
        <v>51</v>
      </c>
    </row>
    <row r="7" spans="1:3" s="1" customFormat="1">
      <c r="A7" s="2" t="s">
        <v>6</v>
      </c>
      <c r="B7" s="4" t="s">
        <v>41</v>
      </c>
      <c r="C7" s="2" t="s">
        <v>52</v>
      </c>
    </row>
    <row r="8" spans="1:3" s="1" customFormat="1">
      <c r="A8" s="2" t="s">
        <v>7</v>
      </c>
      <c r="B8" s="4" t="s">
        <v>42</v>
      </c>
      <c r="C8" s="2" t="str">
        <f>REPLACE("B – B", 1, 4, "")</f>
        <v>B</v>
      </c>
    </row>
    <row r="9" spans="1:3" s="1" customFormat="1">
      <c r="A9" s="2" t="s">
        <v>8</v>
      </c>
      <c r="B9" s="4" t="s">
        <v>42</v>
      </c>
      <c r="C9" s="2" t="str">
        <f>REPLACE("B – C, V", 1, 4, "")</f>
        <v>C, V</v>
      </c>
    </row>
    <row r="10" spans="1:3" s="1" customFormat="1">
      <c r="A10" s="2" t="s">
        <v>9</v>
      </c>
      <c r="B10" s="4" t="s">
        <v>42</v>
      </c>
      <c r="C10" s="2" t="str">
        <f>REPLACE("B – E, Z", 1, 4, "")</f>
        <v>E, Z</v>
      </c>
    </row>
    <row r="11" spans="1:3" s="1" customFormat="1">
      <c r="A11" s="2" t="s">
        <v>10</v>
      </c>
      <c r="B11" s="4" t="s">
        <v>42</v>
      </c>
      <c r="C11" s="2" t="str">
        <f>REPLACE("B – F", 1, 4, "")</f>
        <v>F</v>
      </c>
    </row>
    <row r="12" spans="1:3" s="1" customFormat="1">
      <c r="A12" s="2" t="s">
        <v>11</v>
      </c>
      <c r="B12" s="4" t="s">
        <v>42</v>
      </c>
      <c r="C12" s="2" t="str">
        <f>REPLACE("B – K", 1, 4, "")</f>
        <v>K</v>
      </c>
    </row>
    <row r="13" spans="1:3" s="1" customFormat="1">
      <c r="A13" s="2" t="s">
        <v>12</v>
      </c>
      <c r="B13" s="4" t="s">
        <v>42</v>
      </c>
      <c r="C13" s="2" t="str">
        <f>REPLACE("B – P", 1, 4, "")</f>
        <v>P</v>
      </c>
    </row>
    <row r="14" spans="1:3" s="1" customFormat="1">
      <c r="A14" s="2" t="s">
        <v>13</v>
      </c>
      <c r="B14" s="4" t="s">
        <v>42</v>
      </c>
      <c r="C14" s="2" t="str">
        <f>REPLACE("B – S", 1, 4, "")</f>
        <v>S</v>
      </c>
    </row>
    <row r="15" spans="1:3" s="1" customFormat="1">
      <c r="A15" s="2" t="s">
        <v>14</v>
      </c>
      <c r="B15" s="4" t="s">
        <v>42</v>
      </c>
      <c r="C15" s="2" t="str">
        <f>REPLACE("B – T", 1, 4, "")</f>
        <v>T</v>
      </c>
    </row>
    <row r="16" spans="1:3" s="1" customFormat="1">
      <c r="A16" s="2" t="s">
        <v>15</v>
      </c>
      <c r="B16" s="4" t="s">
        <v>42</v>
      </c>
      <c r="C16" s="2" t="str">
        <f>REPLACE("B – U", 1, 4, "")</f>
        <v>U</v>
      </c>
    </row>
    <row r="17" spans="1:3" s="1" customFormat="1">
      <c r="A17" s="2" t="s">
        <v>16</v>
      </c>
      <c r="B17" s="4" t="s">
        <v>42</v>
      </c>
      <c r="C17" s="2" t="str">
        <f>REPLACE("B – W", 1, 4, "")</f>
        <v>W</v>
      </c>
    </row>
    <row r="18" spans="1:3" s="1" customFormat="1">
      <c r="A18" s="2" t="s">
        <v>17</v>
      </c>
      <c r="B18" s="4" t="s">
        <v>43</v>
      </c>
      <c r="C18" s="2" t="str">
        <f>REPLACE("D – A, B, C, D, E, F, M, N, O, P, R, G, H, I, J, K, L", 1, 4, "")</f>
        <v>A, B, C, D, E, F, M, N, O, P, R, G, H, I, J, K, L</v>
      </c>
    </row>
    <row r="19" spans="1:3" s="1" customFormat="1">
      <c r="A19" s="2" t="s">
        <v>18</v>
      </c>
      <c r="B19" s="4" t="s">
        <v>43</v>
      </c>
      <c r="C19" s="2" t="s">
        <v>54</v>
      </c>
    </row>
    <row r="20" spans="1:3" s="1" customFormat="1">
      <c r="A20" s="2" t="s">
        <v>19</v>
      </c>
      <c r="B20" s="4" t="s">
        <v>43</v>
      </c>
      <c r="C20" s="2" t="s">
        <v>55</v>
      </c>
    </row>
    <row r="21" spans="1:3" s="1" customFormat="1">
      <c r="A21" s="2" t="s">
        <v>20</v>
      </c>
      <c r="B21" s="4" t="s">
        <v>43</v>
      </c>
      <c r="C21" s="2" t="s">
        <v>56</v>
      </c>
    </row>
    <row r="22" spans="1:3" s="1" customFormat="1">
      <c r="A22" s="2" t="s">
        <v>21</v>
      </c>
      <c r="B22" s="4" t="s">
        <v>44</v>
      </c>
      <c r="C22" s="2" t="s">
        <v>57</v>
      </c>
    </row>
    <row r="23" spans="1:3" s="1" customFormat="1">
      <c r="A23" s="2" t="s">
        <v>22</v>
      </c>
      <c r="B23" s="4" t="s">
        <v>44</v>
      </c>
      <c r="C23" s="2" t="s">
        <v>58</v>
      </c>
    </row>
    <row r="24" spans="1:3" s="1" customFormat="1">
      <c r="A24" s="2" t="s">
        <v>23</v>
      </c>
      <c r="B24" s="4" t="s">
        <v>44</v>
      </c>
      <c r="C24" s="2" t="s">
        <v>59</v>
      </c>
    </row>
    <row r="25" spans="1:3" s="1" customFormat="1">
      <c r="A25" s="2" t="s">
        <v>24</v>
      </c>
      <c r="B25" s="4" t="s">
        <v>44</v>
      </c>
      <c r="C25" s="2" t="s">
        <v>60</v>
      </c>
    </row>
    <row r="26" spans="1:3" s="1" customFormat="1">
      <c r="A26" s="2" t="s">
        <v>25</v>
      </c>
      <c r="B26" s="4" t="s">
        <v>44</v>
      </c>
      <c r="C26" s="2" t="s">
        <v>61</v>
      </c>
    </row>
    <row r="27" spans="1:3" s="1" customFormat="1">
      <c r="A27" s="2" t="s">
        <v>26</v>
      </c>
      <c r="B27" s="4" t="s">
        <v>45</v>
      </c>
      <c r="C27" s="2" t="s">
        <v>62</v>
      </c>
    </row>
    <row r="28" spans="1:3" s="1" customFormat="1">
      <c r="A28" s="2" t="s">
        <v>27</v>
      </c>
      <c r="B28" s="4" t="s">
        <v>45</v>
      </c>
      <c r="C28" s="2" t="s">
        <v>63</v>
      </c>
    </row>
    <row r="29" spans="1:3" s="1" customFormat="1">
      <c r="A29" s="2" t="s">
        <v>28</v>
      </c>
      <c r="B29" s="4" t="s">
        <v>45</v>
      </c>
      <c r="C29" s="2" t="s">
        <v>64</v>
      </c>
    </row>
    <row r="30" spans="1:3" s="1" customFormat="1">
      <c r="A30" s="2" t="s">
        <v>29</v>
      </c>
      <c r="B30" s="4" t="s">
        <v>45</v>
      </c>
      <c r="C30" s="2" t="s">
        <v>54</v>
      </c>
    </row>
    <row r="31" spans="1:3" s="1" customFormat="1">
      <c r="A31" s="2" t="s">
        <v>30</v>
      </c>
      <c r="B31" s="4" t="s">
        <v>45</v>
      </c>
      <c r="C31" s="2" t="s">
        <v>65</v>
      </c>
    </row>
    <row r="32" spans="1:3" s="1" customFormat="1">
      <c r="A32" s="2" t="s">
        <v>31</v>
      </c>
      <c r="B32" s="4" t="s">
        <v>46</v>
      </c>
      <c r="C32" s="2" t="s">
        <v>66</v>
      </c>
    </row>
    <row r="33" spans="1:3" s="1" customFormat="1">
      <c r="A33" s="2" t="s">
        <v>32</v>
      </c>
      <c r="B33" s="4" t="s">
        <v>46</v>
      </c>
      <c r="C33" s="2" t="s">
        <v>67</v>
      </c>
    </row>
    <row r="34" spans="1:3" s="1" customFormat="1">
      <c r="A34" s="2" t="s">
        <v>33</v>
      </c>
      <c r="B34" s="4" t="s">
        <v>46</v>
      </c>
      <c r="C34" s="2" t="s">
        <v>68</v>
      </c>
    </row>
    <row r="35" spans="1:3" s="1" customFormat="1">
      <c r="A35" s="2" t="s">
        <v>34</v>
      </c>
      <c r="B35" s="4" t="s">
        <v>47</v>
      </c>
      <c r="C35" s="2" t="s">
        <v>69</v>
      </c>
    </row>
    <row r="36" spans="1:3" s="1" customFormat="1">
      <c r="A36" s="2" t="s">
        <v>35</v>
      </c>
      <c r="B36" s="4" t="s">
        <v>47</v>
      </c>
      <c r="C36" s="2" t="s">
        <v>70</v>
      </c>
    </row>
    <row r="37" spans="1:3" s="1" customFormat="1">
      <c r="A37" s="2" t="s">
        <v>36</v>
      </c>
      <c r="B37" s="4" t="s">
        <v>47</v>
      </c>
      <c r="C37" s="2" t="s">
        <v>71</v>
      </c>
    </row>
    <row r="38" spans="1:3" s="1" customFormat="1">
      <c r="A38" s="2" t="s">
        <v>37</v>
      </c>
      <c r="B38" s="4" t="s">
        <v>47</v>
      </c>
      <c r="C38" s="2" t="s">
        <v>72</v>
      </c>
    </row>
    <row r="39" spans="1:3" s="1" customFormat="1">
      <c r="A39" s="2" t="s">
        <v>38</v>
      </c>
      <c r="B39" s="4" t="s">
        <v>47</v>
      </c>
      <c r="C39" s="2" t="s">
        <v>73</v>
      </c>
    </row>
    <row r="40" spans="1:3" s="1" customFormat="1">
      <c r="A40" s="2" t="s">
        <v>39</v>
      </c>
      <c r="B40" s="4" t="s">
        <v>47</v>
      </c>
      <c r="C40" s="2" t="s">
        <v>74</v>
      </c>
    </row>
    <row r="41" spans="1:3" s="1" customFormat="1">
      <c r="A41" s="2" t="s">
        <v>40</v>
      </c>
      <c r="B41" s="4" t="s">
        <v>47</v>
      </c>
      <c r="C41" s="2" t="s">
        <v>75</v>
      </c>
    </row>
    <row r="42" spans="1:3" s="1" customFormat="1">
      <c r="A42"/>
      <c r="B42"/>
      <c r="C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2021-05-12T09:08:26Z</dcterms:created>
  <dcterms:modified xsi:type="dcterms:W3CDTF">2021-05-17T07:24:29Z</dcterms:modified>
</cp:coreProperties>
</file>